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D:\00_PhDThesis\09_defense\GitHub\data\"/>
    </mc:Choice>
  </mc:AlternateContent>
  <xr:revisionPtr revIDLastSave="0" documentId="13_ncr:1_{B4249BF5-F987-47C1-BD37-819055815E52}" xr6:coauthVersionLast="36" xr6:coauthVersionMax="36" xr10:uidLastSave="{00000000-0000-0000-0000-000000000000}"/>
  <bookViews>
    <workbookView xWindow="0" yWindow="0" windowWidth="11505" windowHeight="9810" tabRatio="715" activeTab="23" xr2:uid="{B40C12C8-8CF1-425D-A142-4668753C60EC}"/>
  </bookViews>
  <sheets>
    <sheet name="Overview" sheetId="1" r:id="rId1"/>
    <sheet name="Tabelle19" sheetId="19" r:id="rId2"/>
    <sheet name="N141QS" sheetId="2" r:id="rId3"/>
    <sheet name="N142QS" sheetId="3" r:id="rId4"/>
    <sheet name="N143QS" sheetId="4" r:id="rId5"/>
    <sheet name="N145QS" sheetId="9" r:id="rId6"/>
    <sheet name="N146QS" sheetId="10" r:id="rId7"/>
    <sheet name="N147QS" sheetId="11" r:id="rId8"/>
    <sheet name="N148QS" sheetId="12" r:id="rId9"/>
    <sheet name="N150QS" sheetId="13" r:id="rId10"/>
    <sheet name="N151QS" sheetId="20" r:id="rId11"/>
    <sheet name="N152QS" sheetId="23" r:id="rId12"/>
    <sheet name="N154QS" sheetId="24" r:id="rId13"/>
    <sheet name="N155QS" sheetId="25" r:id="rId14"/>
    <sheet name="N156QS" sheetId="26" r:id="rId15"/>
    <sheet name="N157QS" sheetId="27" r:id="rId16"/>
    <sheet name="N158QS" sheetId="28" r:id="rId17"/>
    <sheet name="N160QS" sheetId="5" r:id="rId18"/>
    <sheet name="N162QS" sheetId="6" r:id="rId19"/>
    <sheet name="N163QS" sheetId="7" r:id="rId20"/>
    <sheet name="N164QS" sheetId="14" r:id="rId21"/>
    <sheet name="N165QS" sheetId="21" r:id="rId22"/>
    <sheet name="N166QS" sheetId="8" r:id="rId23"/>
    <sheet name="N167QS" sheetId="22" r:id="rId2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54" i="27" l="1"/>
  <c r="K354" i="27"/>
  <c r="J355" i="27"/>
  <c r="K355" i="27"/>
  <c r="J356" i="27"/>
  <c r="K356" i="27"/>
  <c r="J357" i="27"/>
  <c r="K357" i="27"/>
  <c r="J358" i="27"/>
  <c r="K358" i="27"/>
  <c r="J359" i="27"/>
  <c r="K359" i="27"/>
  <c r="J360" i="27"/>
  <c r="K360" i="27"/>
  <c r="J361" i="27"/>
  <c r="K361" i="27"/>
  <c r="J362" i="27"/>
  <c r="K362" i="27"/>
  <c r="J363" i="27"/>
  <c r="K363" i="27"/>
  <c r="J364" i="27"/>
  <c r="K364" i="27"/>
  <c r="J365" i="27"/>
  <c r="K365" i="27"/>
  <c r="J366" i="27"/>
  <c r="K366" i="27"/>
  <c r="J367" i="27"/>
  <c r="K367" i="27"/>
  <c r="J368" i="27"/>
  <c r="K368" i="27"/>
  <c r="J369" i="27"/>
  <c r="K369" i="27"/>
  <c r="J370" i="27"/>
  <c r="K370" i="27"/>
  <c r="J371" i="27"/>
  <c r="K371" i="27"/>
  <c r="J372" i="27"/>
  <c r="K372" i="27"/>
  <c r="J354" i="26"/>
  <c r="K354" i="26"/>
  <c r="J355" i="26"/>
  <c r="K355" i="26"/>
  <c r="J356" i="26"/>
  <c r="K356" i="26"/>
  <c r="J357" i="26"/>
  <c r="K357" i="26"/>
  <c r="J358" i="26"/>
  <c r="K358" i="26"/>
  <c r="J359" i="26"/>
  <c r="K359" i="26"/>
  <c r="J360" i="26"/>
  <c r="K360" i="26"/>
  <c r="J361" i="26"/>
  <c r="K361" i="26"/>
  <c r="J362" i="26"/>
  <c r="K362" i="26"/>
  <c r="J363" i="26"/>
  <c r="K363" i="26"/>
  <c r="J364" i="26"/>
  <c r="K364" i="26"/>
  <c r="J365" i="26"/>
  <c r="K365" i="26"/>
  <c r="J366" i="26"/>
  <c r="K366" i="26"/>
  <c r="J367" i="26"/>
  <c r="K367" i="26"/>
  <c r="J368" i="26"/>
  <c r="K368" i="26"/>
  <c r="J369" i="26"/>
  <c r="K369" i="26"/>
  <c r="J370" i="26"/>
  <c r="K370" i="26"/>
  <c r="J371" i="26"/>
  <c r="K371" i="26"/>
  <c r="J372" i="26"/>
  <c r="K372" i="26"/>
  <c r="J354" i="24"/>
  <c r="K354" i="24"/>
  <c r="J355" i="24"/>
  <c r="K355" i="24"/>
  <c r="J356" i="24"/>
  <c r="K356" i="24"/>
  <c r="J357" i="24"/>
  <c r="K357" i="24"/>
  <c r="J358" i="24"/>
  <c r="K358" i="24"/>
  <c r="J359" i="24"/>
  <c r="K359" i="24"/>
  <c r="J360" i="24"/>
  <c r="K360" i="24"/>
  <c r="J361" i="24"/>
  <c r="K361" i="24"/>
  <c r="J362" i="24"/>
  <c r="K362" i="24"/>
  <c r="J363" i="24"/>
  <c r="K363" i="24"/>
  <c r="J364" i="24"/>
  <c r="K364" i="24"/>
  <c r="J365" i="24"/>
  <c r="K365" i="24"/>
  <c r="J366" i="24"/>
  <c r="K366" i="24"/>
  <c r="J367" i="24"/>
  <c r="K367" i="24"/>
  <c r="J368" i="24"/>
  <c r="K368" i="24"/>
  <c r="J369" i="24"/>
  <c r="K369" i="24"/>
  <c r="J370" i="24"/>
  <c r="K370" i="24"/>
  <c r="J371" i="24"/>
  <c r="K371" i="24"/>
  <c r="J372" i="24"/>
  <c r="K372" i="24"/>
  <c r="J373" i="24"/>
  <c r="K373" i="24"/>
  <c r="J374" i="24"/>
  <c r="K374" i="24"/>
  <c r="J375" i="24"/>
  <c r="K375" i="24"/>
  <c r="J376" i="24"/>
  <c r="K376" i="24"/>
  <c r="J4" i="20"/>
  <c r="K4" i="20"/>
  <c r="J5" i="20"/>
  <c r="K5" i="20"/>
  <c r="J6" i="20"/>
  <c r="K6" i="20"/>
  <c r="J7" i="20"/>
  <c r="K7" i="20"/>
  <c r="J8" i="20"/>
  <c r="K8" i="20"/>
  <c r="J9" i="20"/>
  <c r="K9" i="20"/>
  <c r="J10" i="20"/>
  <c r="K10" i="20"/>
  <c r="J11" i="20"/>
  <c r="K11" i="20"/>
  <c r="J12" i="20"/>
  <c r="K12" i="20"/>
  <c r="J13" i="20"/>
  <c r="K13" i="20"/>
  <c r="J14" i="20"/>
  <c r="K14" i="20"/>
  <c r="J15" i="20"/>
  <c r="K15" i="20"/>
  <c r="J16" i="20"/>
  <c r="K16" i="20"/>
  <c r="J17" i="20"/>
  <c r="K17" i="20"/>
  <c r="J18" i="20"/>
  <c r="K18" i="20"/>
  <c r="J19" i="20"/>
  <c r="K19" i="20"/>
  <c r="J20" i="20"/>
  <c r="K20" i="20"/>
  <c r="J21" i="20"/>
  <c r="K21" i="20"/>
  <c r="J22" i="20"/>
  <c r="K22" i="20"/>
  <c r="J23" i="20"/>
  <c r="K23" i="20"/>
  <c r="J24" i="20"/>
  <c r="K24" i="20"/>
  <c r="J25" i="20"/>
  <c r="K25" i="20"/>
  <c r="J26" i="20"/>
  <c r="K26" i="20"/>
  <c r="J27" i="20"/>
  <c r="K27" i="20"/>
  <c r="J28" i="20"/>
  <c r="K28" i="20"/>
  <c r="J29" i="20"/>
  <c r="K29" i="20"/>
  <c r="J30" i="20"/>
  <c r="K30" i="20"/>
  <c r="J31" i="20"/>
  <c r="K31" i="20"/>
  <c r="J32" i="20"/>
  <c r="K32" i="20"/>
  <c r="J33" i="20"/>
  <c r="K33" i="20"/>
  <c r="J34" i="20"/>
  <c r="K34" i="20"/>
  <c r="J35" i="20"/>
  <c r="K35" i="20"/>
  <c r="J36" i="20"/>
  <c r="K36" i="20"/>
  <c r="J37" i="20"/>
  <c r="K37" i="20"/>
  <c r="J38" i="20"/>
  <c r="K38" i="20"/>
  <c r="J39" i="20"/>
  <c r="K39" i="20"/>
  <c r="J40" i="20"/>
  <c r="K40" i="20"/>
  <c r="J41" i="20"/>
  <c r="K41" i="20"/>
  <c r="J42" i="20"/>
  <c r="K42" i="20"/>
  <c r="J43" i="20"/>
  <c r="K43" i="20"/>
  <c r="J44" i="20"/>
  <c r="K44" i="20"/>
  <c r="J45" i="20"/>
  <c r="K45" i="20"/>
  <c r="J46" i="20"/>
  <c r="K46" i="20"/>
  <c r="J47" i="20"/>
  <c r="K47" i="20"/>
  <c r="J48" i="20"/>
  <c r="K48" i="20"/>
  <c r="J49" i="20"/>
  <c r="K49" i="20"/>
  <c r="J50" i="20"/>
  <c r="K50" i="20"/>
  <c r="J51" i="20"/>
  <c r="K51" i="20"/>
  <c r="J52" i="20"/>
  <c r="K52" i="20"/>
  <c r="J53" i="20"/>
  <c r="K53" i="20"/>
  <c r="J54" i="20"/>
  <c r="K54" i="20"/>
  <c r="J55" i="20"/>
  <c r="K55" i="20"/>
  <c r="J56" i="20"/>
  <c r="K56" i="20"/>
  <c r="J57" i="20"/>
  <c r="K57" i="20"/>
  <c r="J58" i="20"/>
  <c r="K58" i="20"/>
  <c r="J59" i="20"/>
  <c r="K59" i="20"/>
  <c r="J60" i="20"/>
  <c r="K60" i="20"/>
  <c r="J61" i="20"/>
  <c r="K61" i="20"/>
  <c r="J62" i="20"/>
  <c r="K62" i="20"/>
  <c r="J63" i="20"/>
  <c r="K63" i="20"/>
  <c r="J64" i="20"/>
  <c r="K64" i="20"/>
  <c r="J65" i="20"/>
  <c r="K65" i="20"/>
  <c r="J66" i="20"/>
  <c r="K66" i="20"/>
  <c r="J67" i="20"/>
  <c r="K67" i="20"/>
  <c r="J68" i="20"/>
  <c r="K68" i="20"/>
  <c r="J69" i="20"/>
  <c r="K69" i="20"/>
  <c r="J70" i="20"/>
  <c r="K70" i="20"/>
  <c r="J71" i="20"/>
  <c r="K71" i="20"/>
  <c r="J72" i="20"/>
  <c r="K72" i="20"/>
  <c r="J73" i="20"/>
  <c r="K73" i="20"/>
  <c r="J74" i="20"/>
  <c r="K74" i="20"/>
  <c r="J75" i="20"/>
  <c r="K75" i="20"/>
  <c r="J76" i="20"/>
  <c r="K76" i="20"/>
  <c r="J77" i="20"/>
  <c r="K77" i="20"/>
  <c r="J78" i="20"/>
  <c r="K78" i="20"/>
  <c r="J79" i="20"/>
  <c r="K79" i="20"/>
  <c r="J80" i="20"/>
  <c r="K80" i="20"/>
  <c r="J81" i="20"/>
  <c r="K81" i="20"/>
  <c r="J82" i="20"/>
  <c r="K82" i="20"/>
  <c r="J83" i="20"/>
  <c r="K83" i="20"/>
  <c r="J84" i="20"/>
  <c r="K84" i="20"/>
  <c r="J85" i="20"/>
  <c r="K85" i="20"/>
  <c r="J86" i="20"/>
  <c r="K86" i="20"/>
  <c r="J87" i="20"/>
  <c r="K87" i="20"/>
  <c r="J88" i="20"/>
  <c r="K88" i="20"/>
  <c r="J89" i="20"/>
  <c r="K89" i="20"/>
  <c r="J90" i="20"/>
  <c r="K90" i="20"/>
  <c r="J91" i="20"/>
  <c r="K91" i="20"/>
  <c r="J92" i="20"/>
  <c r="K92" i="20"/>
  <c r="J93" i="20"/>
  <c r="K93" i="20"/>
  <c r="J94" i="20"/>
  <c r="K94" i="20"/>
  <c r="J95" i="20"/>
  <c r="K95" i="20"/>
  <c r="J96" i="20"/>
  <c r="K96" i="20"/>
  <c r="J97" i="20"/>
  <c r="K97" i="20"/>
  <c r="J98" i="20"/>
  <c r="K98" i="20"/>
  <c r="J99" i="20"/>
  <c r="K99" i="20"/>
  <c r="J100" i="20"/>
  <c r="K100" i="20"/>
  <c r="J101" i="20"/>
  <c r="K101" i="20"/>
  <c r="J102" i="20"/>
  <c r="K102" i="20"/>
  <c r="J103" i="20"/>
  <c r="K103" i="20"/>
  <c r="J104" i="20"/>
  <c r="K104" i="20"/>
  <c r="J105" i="20"/>
  <c r="K105" i="20"/>
  <c r="J106" i="20"/>
  <c r="K106" i="20"/>
  <c r="J107" i="20"/>
  <c r="K107" i="20"/>
  <c r="J108" i="20"/>
  <c r="K108" i="20"/>
  <c r="J109" i="20"/>
  <c r="K109" i="20"/>
  <c r="J110" i="20"/>
  <c r="K110" i="20"/>
  <c r="J111" i="20"/>
  <c r="K111" i="20"/>
  <c r="J112" i="20"/>
  <c r="K112" i="20"/>
  <c r="J113" i="20"/>
  <c r="K113" i="20"/>
  <c r="J114" i="20"/>
  <c r="K114" i="20"/>
  <c r="J115" i="20"/>
  <c r="K115" i="20"/>
  <c r="J116" i="20"/>
  <c r="K116" i="20"/>
  <c r="J117" i="20"/>
  <c r="K117" i="20"/>
  <c r="J118" i="20"/>
  <c r="K118" i="20"/>
  <c r="J119" i="20"/>
  <c r="K119" i="20"/>
  <c r="J120" i="20"/>
  <c r="K120" i="20"/>
  <c r="J121" i="20"/>
  <c r="K121" i="20"/>
  <c r="J122" i="20"/>
  <c r="K122" i="20"/>
  <c r="J123" i="20"/>
  <c r="K123" i="20"/>
  <c r="J124" i="20"/>
  <c r="K124" i="20"/>
  <c r="J125" i="20"/>
  <c r="K125" i="20"/>
  <c r="J126" i="20"/>
  <c r="K126" i="20"/>
  <c r="J127" i="20"/>
  <c r="K127" i="20"/>
  <c r="J128" i="20"/>
  <c r="K128" i="20"/>
  <c r="J129" i="20"/>
  <c r="K129" i="20"/>
  <c r="J130" i="20"/>
  <c r="K130" i="20"/>
  <c r="J131" i="20"/>
  <c r="K131" i="20"/>
  <c r="J132" i="20"/>
  <c r="K132" i="20"/>
  <c r="J133" i="20"/>
  <c r="K133" i="20"/>
  <c r="J134" i="20"/>
  <c r="K134" i="20"/>
  <c r="J135" i="20"/>
  <c r="K135" i="20"/>
  <c r="J136" i="20"/>
  <c r="K136" i="20"/>
  <c r="J137" i="20"/>
  <c r="K137" i="20"/>
  <c r="J138" i="20"/>
  <c r="K138" i="20"/>
  <c r="J139" i="20"/>
  <c r="K139" i="20"/>
  <c r="J140" i="20"/>
  <c r="K140" i="20"/>
  <c r="J141" i="20"/>
  <c r="K141" i="20"/>
  <c r="J142" i="20"/>
  <c r="K142" i="20"/>
  <c r="J143" i="20"/>
  <c r="K143" i="20"/>
  <c r="J144" i="20"/>
  <c r="K144" i="20"/>
  <c r="J145" i="20"/>
  <c r="K145" i="20"/>
  <c r="J146" i="20"/>
  <c r="K146" i="20"/>
  <c r="J147" i="20"/>
  <c r="K147" i="20"/>
  <c r="J148" i="20"/>
  <c r="K148" i="20"/>
  <c r="J149" i="20"/>
  <c r="K149" i="20"/>
  <c r="J150" i="20"/>
  <c r="K150" i="20"/>
  <c r="J151" i="20"/>
  <c r="K151" i="20"/>
  <c r="J152" i="20"/>
  <c r="K152" i="20"/>
  <c r="J153" i="20"/>
  <c r="K153" i="20"/>
  <c r="J154" i="20"/>
  <c r="K154" i="20"/>
  <c r="J155" i="20"/>
  <c r="K155" i="20"/>
  <c r="J156" i="20"/>
  <c r="K156" i="20"/>
  <c r="J157" i="20"/>
  <c r="K157" i="20"/>
  <c r="J158" i="20"/>
  <c r="K158" i="20"/>
  <c r="J159" i="20"/>
  <c r="K159" i="20"/>
  <c r="J160" i="20"/>
  <c r="K160" i="20"/>
  <c r="J161" i="20"/>
  <c r="K161" i="20"/>
  <c r="J162" i="20"/>
  <c r="K162" i="20"/>
  <c r="J163" i="20"/>
  <c r="K163" i="20"/>
  <c r="J164" i="20"/>
  <c r="K164" i="20"/>
  <c r="J165" i="20"/>
  <c r="K165" i="20"/>
  <c r="J166" i="20"/>
  <c r="K166" i="20"/>
  <c r="J167" i="20"/>
  <c r="K167" i="20"/>
  <c r="J168" i="20"/>
  <c r="K168" i="20"/>
  <c r="J169" i="20"/>
  <c r="K169" i="20"/>
  <c r="J170" i="20"/>
  <c r="K170" i="20"/>
  <c r="J171" i="20"/>
  <c r="K171" i="20"/>
  <c r="J172" i="20"/>
  <c r="K172" i="20"/>
  <c r="J173" i="20"/>
  <c r="K173" i="20"/>
  <c r="J174" i="20"/>
  <c r="K174" i="20"/>
  <c r="J175" i="20"/>
  <c r="K175" i="20"/>
  <c r="J176" i="20"/>
  <c r="K176" i="20"/>
  <c r="J177" i="20"/>
  <c r="K177" i="20"/>
  <c r="J178" i="20"/>
  <c r="K178" i="20"/>
  <c r="J179" i="20"/>
  <c r="K179" i="20"/>
  <c r="J180" i="20"/>
  <c r="K180" i="20"/>
  <c r="J181" i="20"/>
  <c r="K181" i="20"/>
  <c r="J182" i="20"/>
  <c r="K182" i="20"/>
  <c r="J183" i="20"/>
  <c r="K183" i="20"/>
  <c r="J184" i="20"/>
  <c r="K184" i="20"/>
  <c r="J185" i="20"/>
  <c r="K185" i="20"/>
  <c r="J186" i="20"/>
  <c r="K186" i="20"/>
  <c r="J187" i="20"/>
  <c r="K187" i="20"/>
  <c r="J188" i="20"/>
  <c r="K188" i="20"/>
  <c r="J189" i="20"/>
  <c r="K189" i="20"/>
  <c r="J190" i="20"/>
  <c r="K190" i="20"/>
  <c r="J191" i="20"/>
  <c r="K191" i="20"/>
  <c r="J192" i="20"/>
  <c r="K192" i="20"/>
  <c r="J193" i="20"/>
  <c r="K193" i="20"/>
  <c r="J194" i="20"/>
  <c r="K194" i="20"/>
  <c r="J195" i="20"/>
  <c r="K195" i="20"/>
  <c r="J196" i="20"/>
  <c r="K196" i="20"/>
  <c r="J197" i="20"/>
  <c r="K197" i="20"/>
  <c r="J198" i="20"/>
  <c r="K198" i="20"/>
  <c r="J199" i="20"/>
  <c r="K199" i="20"/>
  <c r="J200" i="20"/>
  <c r="K200" i="20"/>
  <c r="J201" i="20"/>
  <c r="K201" i="20"/>
  <c r="J202" i="20"/>
  <c r="K202" i="20"/>
  <c r="J203" i="20"/>
  <c r="K203" i="20"/>
  <c r="J204" i="20"/>
  <c r="K204" i="20"/>
  <c r="J205" i="20"/>
  <c r="K205" i="20"/>
  <c r="J206" i="20"/>
  <c r="K206" i="20"/>
  <c r="J207" i="20"/>
  <c r="K207" i="20"/>
  <c r="J208" i="20"/>
  <c r="K208" i="20"/>
  <c r="J209" i="20"/>
  <c r="K209" i="20"/>
  <c r="J210" i="20"/>
  <c r="K210" i="20"/>
  <c r="J211" i="20"/>
  <c r="K211" i="20"/>
  <c r="J212" i="20"/>
  <c r="K212" i="20"/>
  <c r="J213" i="20"/>
  <c r="K213" i="20"/>
  <c r="J214" i="20"/>
  <c r="K214" i="20"/>
  <c r="J215" i="20"/>
  <c r="K215" i="20"/>
  <c r="J216" i="20"/>
  <c r="K216" i="20"/>
  <c r="J217" i="20"/>
  <c r="K217" i="20"/>
  <c r="J218" i="20"/>
  <c r="K218" i="20"/>
  <c r="J219" i="20"/>
  <c r="K219" i="20"/>
  <c r="J220" i="20"/>
  <c r="K220" i="20"/>
  <c r="J221" i="20"/>
  <c r="K221" i="20"/>
  <c r="J222" i="20"/>
  <c r="K222" i="20"/>
  <c r="J223" i="20"/>
  <c r="K223" i="20"/>
  <c r="J224" i="20"/>
  <c r="K224" i="20"/>
  <c r="J225" i="20"/>
  <c r="K225" i="20"/>
  <c r="J226" i="20"/>
  <c r="K226" i="20"/>
  <c r="J227" i="20"/>
  <c r="K227" i="20"/>
  <c r="J228" i="20"/>
  <c r="K228" i="20"/>
  <c r="J229" i="20"/>
  <c r="K229" i="20"/>
  <c r="J230" i="20"/>
  <c r="K230" i="20"/>
  <c r="J231" i="20"/>
  <c r="K231" i="20"/>
  <c r="J232" i="20"/>
  <c r="K232" i="20"/>
  <c r="J233" i="20"/>
  <c r="K233" i="20"/>
  <c r="J234" i="20"/>
  <c r="K234" i="20"/>
  <c r="J235" i="20"/>
  <c r="K235" i="20"/>
  <c r="J236" i="20"/>
  <c r="K236" i="20"/>
  <c r="J237" i="20"/>
  <c r="K237" i="20"/>
  <c r="J238" i="20"/>
  <c r="K238" i="20"/>
  <c r="J239" i="20"/>
  <c r="K239" i="20"/>
  <c r="J240" i="20"/>
  <c r="K240" i="20"/>
  <c r="J241" i="20"/>
  <c r="K241" i="20"/>
  <c r="J242" i="20"/>
  <c r="K242" i="20"/>
  <c r="J243" i="20"/>
  <c r="K243" i="20"/>
  <c r="J244" i="20"/>
  <c r="K244" i="20"/>
  <c r="J245" i="20"/>
  <c r="K245" i="20"/>
  <c r="J246" i="20"/>
  <c r="K246" i="20"/>
  <c r="J247" i="20"/>
  <c r="K247" i="20"/>
  <c r="J248" i="20"/>
  <c r="K248" i="20"/>
  <c r="J249" i="20"/>
  <c r="K249" i="20"/>
  <c r="J250" i="20"/>
  <c r="K250" i="20"/>
  <c r="J251" i="20"/>
  <c r="K251" i="20"/>
  <c r="J252" i="20"/>
  <c r="K252" i="20"/>
  <c r="J253" i="20"/>
  <c r="K253" i="20"/>
  <c r="J254" i="20"/>
  <c r="K254" i="20"/>
  <c r="J255" i="20"/>
  <c r="K255" i="20"/>
  <c r="J256" i="20"/>
  <c r="K256" i="20"/>
  <c r="J257" i="20"/>
  <c r="K257" i="20"/>
  <c r="J258" i="20"/>
  <c r="K258" i="20"/>
  <c r="J259" i="20"/>
  <c r="K259" i="20"/>
  <c r="J260" i="20"/>
  <c r="K260" i="20"/>
  <c r="J261" i="20"/>
  <c r="K261" i="20"/>
  <c r="J262" i="20"/>
  <c r="K262" i="20"/>
  <c r="J263" i="20"/>
  <c r="K263" i="20"/>
  <c r="J264" i="20"/>
  <c r="K264" i="20"/>
  <c r="J265" i="20"/>
  <c r="K265" i="20"/>
  <c r="J266" i="20"/>
  <c r="K266" i="20"/>
  <c r="J267" i="20"/>
  <c r="K267" i="20"/>
  <c r="J268" i="20"/>
  <c r="K268" i="20"/>
  <c r="J269" i="20"/>
  <c r="K269" i="20"/>
  <c r="J270" i="20"/>
  <c r="K270" i="20"/>
  <c r="J271" i="20"/>
  <c r="K271" i="20"/>
  <c r="J272" i="20"/>
  <c r="K272" i="20"/>
  <c r="J273" i="20"/>
  <c r="K273" i="20"/>
  <c r="J274" i="20"/>
  <c r="K274" i="20"/>
  <c r="J275" i="20"/>
  <c r="K275" i="20"/>
  <c r="J276" i="20"/>
  <c r="K276" i="20"/>
  <c r="J277" i="20"/>
  <c r="K277" i="20"/>
  <c r="J278" i="20"/>
  <c r="K278" i="20"/>
  <c r="J279" i="20"/>
  <c r="K279" i="20"/>
  <c r="J280" i="20"/>
  <c r="K280" i="20"/>
  <c r="J281" i="20"/>
  <c r="K281" i="20"/>
  <c r="J282" i="20"/>
  <c r="K282" i="20"/>
  <c r="J283" i="20"/>
  <c r="K283" i="20"/>
  <c r="J284" i="20"/>
  <c r="K284" i="20"/>
  <c r="J285" i="20"/>
  <c r="K285" i="20"/>
  <c r="J286" i="20"/>
  <c r="K286" i="20"/>
  <c r="J287" i="20"/>
  <c r="K287" i="20"/>
  <c r="J288" i="20"/>
  <c r="K288" i="20"/>
  <c r="J289" i="20"/>
  <c r="K289" i="20"/>
  <c r="J290" i="20"/>
  <c r="K290" i="20"/>
  <c r="J291" i="20"/>
  <c r="K291" i="20"/>
  <c r="J292" i="20"/>
  <c r="K292" i="20"/>
  <c r="J293" i="20"/>
  <c r="K293" i="20"/>
  <c r="J294" i="20"/>
  <c r="K294" i="20"/>
  <c r="J295" i="20"/>
  <c r="K295" i="20"/>
  <c r="J296" i="20"/>
  <c r="K296" i="20"/>
  <c r="J297" i="20"/>
  <c r="K297" i="20"/>
  <c r="J298" i="20"/>
  <c r="K298" i="20"/>
  <c r="J299" i="20"/>
  <c r="K299" i="20"/>
  <c r="J300" i="20"/>
  <c r="K300" i="20"/>
  <c r="J301" i="20"/>
  <c r="K301" i="20"/>
  <c r="J302" i="20"/>
  <c r="K302" i="20"/>
  <c r="J303" i="20"/>
  <c r="K303" i="20"/>
  <c r="J304" i="20"/>
  <c r="K304" i="20"/>
  <c r="J305" i="20"/>
  <c r="K305" i="20"/>
  <c r="J306" i="20"/>
  <c r="K306" i="20"/>
  <c r="J307" i="20"/>
  <c r="K307" i="20"/>
  <c r="J308" i="20"/>
  <c r="K308" i="20"/>
  <c r="J309" i="20"/>
  <c r="K309" i="20"/>
  <c r="J310" i="20"/>
  <c r="K310" i="20"/>
  <c r="J311" i="20"/>
  <c r="K311" i="20"/>
  <c r="J312" i="20"/>
  <c r="K312" i="20"/>
  <c r="J313" i="20"/>
  <c r="K313" i="20"/>
  <c r="J314" i="20"/>
  <c r="K314" i="20"/>
  <c r="J315" i="20"/>
  <c r="K315" i="20"/>
  <c r="J316" i="20"/>
  <c r="K316" i="20"/>
  <c r="J317" i="20"/>
  <c r="K317" i="20"/>
  <c r="J318" i="20"/>
  <c r="K318" i="20"/>
  <c r="J319" i="20"/>
  <c r="K319" i="20"/>
  <c r="J320" i="20"/>
  <c r="K320" i="20"/>
  <c r="J321" i="20"/>
  <c r="K321" i="20"/>
  <c r="J322" i="20"/>
  <c r="K322" i="20"/>
  <c r="J323" i="20"/>
  <c r="K323" i="20"/>
  <c r="J324" i="20"/>
  <c r="K324" i="20"/>
  <c r="J325" i="20"/>
  <c r="K325" i="20"/>
  <c r="J326" i="20"/>
  <c r="K326" i="20"/>
  <c r="J327" i="20"/>
  <c r="K327" i="20"/>
  <c r="J328" i="20"/>
  <c r="K328" i="20"/>
  <c r="J329" i="20"/>
  <c r="K329" i="20"/>
  <c r="J330" i="20"/>
  <c r="K330" i="20"/>
  <c r="J331" i="20"/>
  <c r="K331" i="20"/>
  <c r="J4" i="21"/>
  <c r="K4" i="21"/>
  <c r="J5" i="21"/>
  <c r="K5" i="21"/>
  <c r="J6" i="21"/>
  <c r="K6" i="21"/>
  <c r="J7" i="21"/>
  <c r="K7" i="21"/>
  <c r="J8" i="21"/>
  <c r="K8" i="21"/>
  <c r="J9" i="21"/>
  <c r="K9" i="21"/>
  <c r="J10" i="21"/>
  <c r="K10" i="21"/>
  <c r="J11" i="21"/>
  <c r="K11" i="21"/>
  <c r="J12" i="21"/>
  <c r="K12" i="21"/>
  <c r="J13" i="21"/>
  <c r="K13" i="21"/>
  <c r="J14" i="21"/>
  <c r="K14" i="21"/>
  <c r="J15" i="21"/>
  <c r="K15" i="21"/>
  <c r="J16" i="21"/>
  <c r="K16" i="21"/>
  <c r="J17" i="21"/>
  <c r="K17" i="21"/>
  <c r="J18" i="21"/>
  <c r="K18" i="21"/>
  <c r="J19" i="21"/>
  <c r="K19" i="21"/>
  <c r="J20" i="21"/>
  <c r="K20" i="21"/>
  <c r="J21" i="21"/>
  <c r="K21" i="21"/>
  <c r="J22" i="21"/>
  <c r="K22" i="21"/>
  <c r="J23" i="21"/>
  <c r="K23" i="21"/>
  <c r="J24" i="21"/>
  <c r="K24" i="21"/>
  <c r="J25" i="21"/>
  <c r="K25" i="21"/>
  <c r="J26" i="21"/>
  <c r="K26" i="21"/>
  <c r="J27" i="21"/>
  <c r="K27" i="21"/>
  <c r="J28" i="21"/>
  <c r="K28" i="21"/>
  <c r="J29" i="21"/>
  <c r="K29" i="21"/>
  <c r="J30" i="21"/>
  <c r="K30" i="21"/>
  <c r="J31" i="21"/>
  <c r="K31" i="21"/>
  <c r="J32" i="21"/>
  <c r="K32" i="21"/>
  <c r="J33" i="21"/>
  <c r="K33" i="21"/>
  <c r="J34" i="21"/>
  <c r="K34" i="21"/>
  <c r="J35" i="21"/>
  <c r="K35" i="21"/>
  <c r="J36" i="21"/>
  <c r="K36" i="21"/>
  <c r="J37" i="21"/>
  <c r="K37" i="21"/>
  <c r="J38" i="21"/>
  <c r="K38" i="21"/>
  <c r="J39" i="21"/>
  <c r="K39" i="21"/>
  <c r="J40" i="21"/>
  <c r="K40" i="21"/>
  <c r="J41" i="21"/>
  <c r="K41" i="21"/>
  <c r="J42" i="21"/>
  <c r="K42" i="21"/>
  <c r="J43" i="21"/>
  <c r="K43" i="21"/>
  <c r="J44" i="21"/>
  <c r="K44" i="21"/>
  <c r="J45" i="21"/>
  <c r="K45" i="21"/>
  <c r="J46" i="21"/>
  <c r="K46" i="21"/>
  <c r="J47" i="21"/>
  <c r="K47" i="21"/>
  <c r="J48" i="21"/>
  <c r="K48" i="21"/>
  <c r="J49" i="21"/>
  <c r="K49" i="21"/>
  <c r="J50" i="21"/>
  <c r="K50" i="21"/>
  <c r="J51" i="21"/>
  <c r="K51" i="21"/>
  <c r="J52" i="21"/>
  <c r="K52" i="21"/>
  <c r="J53" i="21"/>
  <c r="K53" i="21"/>
  <c r="J54" i="21"/>
  <c r="K54" i="21"/>
  <c r="J55" i="21"/>
  <c r="K55" i="21"/>
  <c r="J56" i="21"/>
  <c r="K56" i="21"/>
  <c r="J57" i="21"/>
  <c r="K57" i="21"/>
  <c r="J58" i="21"/>
  <c r="K58" i="21"/>
  <c r="J59" i="21"/>
  <c r="K59" i="21"/>
  <c r="J60" i="21"/>
  <c r="K60" i="21"/>
  <c r="J61" i="21"/>
  <c r="K61" i="21"/>
  <c r="J62" i="21"/>
  <c r="K62" i="21"/>
  <c r="J63" i="21"/>
  <c r="K63" i="21"/>
  <c r="J64" i="21"/>
  <c r="K64" i="21"/>
  <c r="J65" i="21"/>
  <c r="K65" i="21"/>
  <c r="J66" i="21"/>
  <c r="K66" i="21"/>
  <c r="J67" i="21"/>
  <c r="K67" i="21"/>
  <c r="J68" i="21"/>
  <c r="K68" i="21"/>
  <c r="J69" i="21"/>
  <c r="K69" i="21"/>
  <c r="J70" i="21"/>
  <c r="K70" i="21"/>
  <c r="J71" i="21"/>
  <c r="K71" i="21"/>
  <c r="J72" i="21"/>
  <c r="K72" i="21"/>
  <c r="J73" i="21"/>
  <c r="K73" i="21"/>
  <c r="J74" i="21"/>
  <c r="K74" i="21"/>
  <c r="J75" i="21"/>
  <c r="K75" i="21"/>
  <c r="J76" i="21"/>
  <c r="K76" i="21"/>
  <c r="J77" i="21"/>
  <c r="K77" i="21"/>
  <c r="J78" i="21"/>
  <c r="K78" i="21"/>
  <c r="J79" i="21"/>
  <c r="K79" i="21"/>
  <c r="J80" i="21"/>
  <c r="K80" i="21"/>
  <c r="J81" i="21"/>
  <c r="K81" i="21"/>
  <c r="J82" i="21"/>
  <c r="K82" i="21"/>
  <c r="J83" i="21"/>
  <c r="K83" i="21"/>
  <c r="J84" i="21"/>
  <c r="K84" i="21"/>
  <c r="J85" i="21"/>
  <c r="K85" i="21"/>
  <c r="J86" i="21"/>
  <c r="K86" i="21"/>
  <c r="J87" i="21"/>
  <c r="K87" i="21"/>
  <c r="J88" i="21"/>
  <c r="K88" i="21"/>
  <c r="J89" i="21"/>
  <c r="K89" i="21"/>
  <c r="J90" i="21"/>
  <c r="K90" i="21"/>
  <c r="J91" i="21"/>
  <c r="K91" i="21"/>
  <c r="J92" i="21"/>
  <c r="K92" i="21"/>
  <c r="J93" i="21"/>
  <c r="K93" i="21"/>
  <c r="J94" i="21"/>
  <c r="K94" i="21"/>
  <c r="J95" i="21"/>
  <c r="K95" i="21"/>
  <c r="J96" i="21"/>
  <c r="K96" i="21"/>
  <c r="J97" i="21"/>
  <c r="K97" i="21"/>
  <c r="J98" i="21"/>
  <c r="K98" i="21"/>
  <c r="J99" i="21"/>
  <c r="K99" i="21"/>
  <c r="J100" i="21"/>
  <c r="K100" i="21"/>
  <c r="J101" i="21"/>
  <c r="K101" i="21"/>
  <c r="J102" i="21"/>
  <c r="K102" i="21"/>
  <c r="J103" i="21"/>
  <c r="K103" i="21"/>
  <c r="J104" i="21"/>
  <c r="K104" i="21"/>
  <c r="J105" i="21"/>
  <c r="K105" i="21"/>
  <c r="J106" i="21"/>
  <c r="K106" i="21"/>
  <c r="J107" i="21"/>
  <c r="K107" i="21"/>
  <c r="J108" i="21"/>
  <c r="K108" i="21"/>
  <c r="J109" i="21"/>
  <c r="K109" i="21"/>
  <c r="J110" i="21"/>
  <c r="K110" i="21"/>
  <c r="J111" i="21"/>
  <c r="K111" i="21"/>
  <c r="J112" i="21"/>
  <c r="K112" i="21"/>
  <c r="J113" i="21"/>
  <c r="K113" i="21"/>
  <c r="J114" i="21"/>
  <c r="K114" i="21"/>
  <c r="J115" i="21"/>
  <c r="K115" i="21"/>
  <c r="J116" i="21"/>
  <c r="K116" i="21"/>
  <c r="J117" i="21"/>
  <c r="K117" i="21"/>
  <c r="J118" i="21"/>
  <c r="K118" i="21"/>
  <c r="J119" i="21"/>
  <c r="K119" i="21"/>
  <c r="J120" i="21"/>
  <c r="K120" i="21"/>
  <c r="J121" i="21"/>
  <c r="K121" i="21"/>
  <c r="J122" i="21"/>
  <c r="K122" i="21"/>
  <c r="J123" i="21"/>
  <c r="K123" i="21"/>
  <c r="J124" i="21"/>
  <c r="K124" i="21"/>
  <c r="J125" i="21"/>
  <c r="K125" i="21"/>
  <c r="J126" i="21"/>
  <c r="K126" i="21"/>
  <c r="J127" i="21"/>
  <c r="K127" i="21"/>
  <c r="J128" i="21"/>
  <c r="K128" i="21"/>
  <c r="J129" i="21"/>
  <c r="K129" i="21"/>
  <c r="J130" i="21"/>
  <c r="K130" i="21"/>
  <c r="J131" i="21"/>
  <c r="K131" i="21"/>
  <c r="J132" i="21"/>
  <c r="K132" i="21"/>
  <c r="J133" i="21"/>
  <c r="K133" i="21"/>
  <c r="J134" i="21"/>
  <c r="K134" i="21"/>
  <c r="J135" i="21"/>
  <c r="K135" i="21"/>
  <c r="J136" i="21"/>
  <c r="K136" i="21"/>
  <c r="J137" i="21"/>
  <c r="K137" i="21"/>
  <c r="J138" i="21"/>
  <c r="K138" i="21"/>
  <c r="J139" i="21"/>
  <c r="K139" i="21"/>
  <c r="J140" i="21"/>
  <c r="K140" i="21"/>
  <c r="J141" i="21"/>
  <c r="K141" i="21"/>
  <c r="J142" i="21"/>
  <c r="K142" i="21"/>
  <c r="J143" i="21"/>
  <c r="K143" i="21"/>
  <c r="J144" i="21"/>
  <c r="K144" i="21"/>
  <c r="J145" i="21"/>
  <c r="K145" i="21"/>
  <c r="J146" i="21"/>
  <c r="K146" i="21"/>
  <c r="J147" i="21"/>
  <c r="K147" i="21"/>
  <c r="J148" i="21"/>
  <c r="K148" i="21"/>
  <c r="J149" i="21"/>
  <c r="K149" i="21"/>
  <c r="J150" i="21"/>
  <c r="K150" i="21"/>
  <c r="J151" i="21"/>
  <c r="K151" i="21"/>
  <c r="J152" i="21"/>
  <c r="K152" i="21"/>
  <c r="J153" i="21"/>
  <c r="K153" i="21"/>
  <c r="J154" i="21"/>
  <c r="K154" i="21"/>
  <c r="J155" i="21"/>
  <c r="K155" i="21"/>
  <c r="J156" i="21"/>
  <c r="K156" i="21"/>
  <c r="J157" i="21"/>
  <c r="K157" i="21"/>
  <c r="J158" i="21"/>
  <c r="K158" i="21"/>
  <c r="J159" i="21"/>
  <c r="K159" i="21"/>
  <c r="J160" i="21"/>
  <c r="K160" i="21"/>
  <c r="J161" i="21"/>
  <c r="K161" i="21"/>
  <c r="J162" i="21"/>
  <c r="K162" i="21"/>
  <c r="J163" i="21"/>
  <c r="K163" i="21"/>
  <c r="J164" i="21"/>
  <c r="K164" i="21"/>
  <c r="J165" i="21"/>
  <c r="K165" i="21"/>
  <c r="J166" i="21"/>
  <c r="K166" i="21"/>
  <c r="J167" i="21"/>
  <c r="K167" i="21"/>
  <c r="J168" i="21"/>
  <c r="K168" i="21"/>
  <c r="J169" i="21"/>
  <c r="K169" i="21"/>
  <c r="J170" i="21"/>
  <c r="K170" i="21"/>
  <c r="J171" i="21"/>
  <c r="K171" i="21"/>
  <c r="J172" i="21"/>
  <c r="K172" i="21"/>
  <c r="J173" i="21"/>
  <c r="K173" i="21"/>
  <c r="J174" i="21"/>
  <c r="K174" i="21"/>
  <c r="J175" i="21"/>
  <c r="K175" i="21"/>
  <c r="J176" i="21"/>
  <c r="K176" i="21"/>
  <c r="J177" i="21"/>
  <c r="K177" i="21"/>
  <c r="J178" i="21"/>
  <c r="K178" i="21"/>
  <c r="J179" i="21"/>
  <c r="K179" i="21"/>
  <c r="J180" i="21"/>
  <c r="K180" i="21"/>
  <c r="J181" i="21"/>
  <c r="K181" i="21"/>
  <c r="J182" i="21"/>
  <c r="K182" i="21"/>
  <c r="J183" i="21"/>
  <c r="K183" i="21"/>
  <c r="J184" i="21"/>
  <c r="K184" i="21"/>
  <c r="J185" i="21"/>
  <c r="K185" i="21"/>
  <c r="J186" i="21"/>
  <c r="K186" i="21"/>
  <c r="J187" i="21"/>
  <c r="K187" i="21"/>
  <c r="J188" i="21"/>
  <c r="K188" i="21"/>
  <c r="J189" i="21"/>
  <c r="K189" i="21"/>
  <c r="J190" i="21"/>
  <c r="K190" i="21"/>
  <c r="J191" i="21"/>
  <c r="K191" i="21"/>
  <c r="J192" i="21"/>
  <c r="K192" i="21"/>
  <c r="J193" i="21"/>
  <c r="K193" i="21"/>
  <c r="J194" i="21"/>
  <c r="K194" i="21"/>
  <c r="J195" i="21"/>
  <c r="K195" i="21"/>
  <c r="J196" i="21"/>
  <c r="K196" i="21"/>
  <c r="J197" i="21"/>
  <c r="K197" i="21"/>
  <c r="J198" i="21"/>
  <c r="K198" i="21"/>
  <c r="J199" i="21"/>
  <c r="K199" i="21"/>
  <c r="J200" i="21"/>
  <c r="K200" i="21"/>
  <c r="J201" i="21"/>
  <c r="K201" i="21"/>
  <c r="J202" i="21"/>
  <c r="K202" i="21"/>
  <c r="J203" i="21"/>
  <c r="K203" i="21"/>
  <c r="J204" i="21"/>
  <c r="K204" i="21"/>
  <c r="J205" i="21"/>
  <c r="K205" i="21"/>
  <c r="J206" i="21"/>
  <c r="K206" i="21"/>
  <c r="J207" i="21"/>
  <c r="K207" i="21"/>
  <c r="J208" i="21"/>
  <c r="K208" i="21"/>
  <c r="J209" i="21"/>
  <c r="K209" i="21"/>
  <c r="J210" i="21"/>
  <c r="K210" i="21"/>
  <c r="J211" i="21"/>
  <c r="K211" i="21"/>
  <c r="J212" i="21"/>
  <c r="K212" i="21"/>
  <c r="J213" i="21"/>
  <c r="K213" i="21"/>
  <c r="J214" i="21"/>
  <c r="K214" i="21"/>
  <c r="J215" i="21"/>
  <c r="K215" i="21"/>
  <c r="J216" i="21"/>
  <c r="K216" i="21"/>
  <c r="J217" i="21"/>
  <c r="K217" i="21"/>
  <c r="J218" i="21"/>
  <c r="K218" i="21"/>
  <c r="J219" i="21"/>
  <c r="K219" i="21"/>
  <c r="J220" i="21"/>
  <c r="K220" i="21"/>
  <c r="J221" i="21"/>
  <c r="K221" i="21"/>
  <c r="J222" i="21"/>
  <c r="K222" i="21"/>
  <c r="J223" i="21"/>
  <c r="K223" i="21"/>
  <c r="J224" i="21"/>
  <c r="K224" i="21"/>
  <c r="J225" i="21"/>
  <c r="K225" i="21"/>
  <c r="J226" i="21"/>
  <c r="K226" i="21"/>
  <c r="J227" i="21"/>
  <c r="K227" i="21"/>
  <c r="J228" i="21"/>
  <c r="K228" i="21"/>
  <c r="J229" i="21"/>
  <c r="K229" i="21"/>
  <c r="J230" i="21"/>
  <c r="K230" i="21"/>
  <c r="J231" i="21"/>
  <c r="K231" i="21"/>
  <c r="J232" i="21"/>
  <c r="K232" i="21"/>
  <c r="J233" i="21"/>
  <c r="K233" i="21"/>
  <c r="J234" i="21"/>
  <c r="K234" i="21"/>
  <c r="J235" i="21"/>
  <c r="K235" i="21"/>
  <c r="J236" i="21"/>
  <c r="K236" i="21"/>
  <c r="J237" i="21"/>
  <c r="K237" i="21"/>
  <c r="J238" i="21"/>
  <c r="K238" i="21"/>
  <c r="J239" i="21"/>
  <c r="K239" i="21"/>
  <c r="J240" i="21"/>
  <c r="K240" i="21"/>
  <c r="J241" i="21"/>
  <c r="K241" i="21"/>
  <c r="J242" i="21"/>
  <c r="K242" i="21"/>
  <c r="J243" i="21"/>
  <c r="K243" i="21"/>
  <c r="J244" i="21"/>
  <c r="K244" i="21"/>
  <c r="J245" i="21"/>
  <c r="K245" i="21"/>
  <c r="J246" i="21"/>
  <c r="K246" i="21"/>
  <c r="J247" i="21"/>
  <c r="K247" i="21"/>
  <c r="J248" i="21"/>
  <c r="K248" i="21"/>
  <c r="J249" i="21"/>
  <c r="K249" i="21"/>
  <c r="J250" i="21"/>
  <c r="K250" i="21"/>
  <c r="J251" i="21"/>
  <c r="K251" i="21"/>
  <c r="J252" i="21"/>
  <c r="K252" i="21"/>
  <c r="J253" i="21"/>
  <c r="K253" i="21"/>
  <c r="J254" i="21"/>
  <c r="K254" i="21"/>
  <c r="J255" i="21"/>
  <c r="K255" i="21"/>
  <c r="J256" i="21"/>
  <c r="K256" i="21"/>
  <c r="J257" i="21"/>
  <c r="K257" i="21"/>
  <c r="J258" i="21"/>
  <c r="K258" i="21"/>
  <c r="J259" i="21"/>
  <c r="K259" i="21"/>
  <c r="J260" i="21"/>
  <c r="K260" i="21"/>
  <c r="J261" i="21"/>
  <c r="K261" i="21"/>
  <c r="J262" i="21"/>
  <c r="K262" i="21"/>
  <c r="J263" i="21"/>
  <c r="K263" i="21"/>
  <c r="J264" i="21"/>
  <c r="K264" i="21"/>
  <c r="J265" i="21"/>
  <c r="K265" i="21"/>
  <c r="J266" i="21"/>
  <c r="K266" i="21"/>
  <c r="J267" i="21"/>
  <c r="K267" i="21"/>
  <c r="J268" i="21"/>
  <c r="K268" i="21"/>
  <c r="J269" i="21"/>
  <c r="K269" i="21"/>
  <c r="J270" i="21"/>
  <c r="K270" i="21"/>
  <c r="J271" i="21"/>
  <c r="K271" i="21"/>
  <c r="J272" i="21"/>
  <c r="K272" i="21"/>
  <c r="J273" i="21"/>
  <c r="K273" i="21"/>
  <c r="J274" i="21"/>
  <c r="K274" i="21"/>
  <c r="J275" i="21"/>
  <c r="K275" i="21"/>
  <c r="J276" i="21"/>
  <c r="K276" i="21"/>
  <c r="J277" i="21"/>
  <c r="K277" i="21"/>
  <c r="J278" i="21"/>
  <c r="K278" i="21"/>
  <c r="J279" i="21"/>
  <c r="K279" i="21"/>
  <c r="J280" i="21"/>
  <c r="K280" i="21"/>
  <c r="J281" i="21"/>
  <c r="K281" i="21"/>
  <c r="J282" i="21"/>
  <c r="K282" i="21"/>
  <c r="J283" i="21"/>
  <c r="K283" i="21"/>
  <c r="J284" i="21"/>
  <c r="K284" i="21"/>
  <c r="J285" i="21"/>
  <c r="K285" i="21"/>
  <c r="J286" i="21"/>
  <c r="K286" i="21"/>
  <c r="J287" i="21"/>
  <c r="K287" i="21"/>
  <c r="J288" i="21"/>
  <c r="K288" i="21"/>
  <c r="J289" i="21"/>
  <c r="K289" i="21"/>
  <c r="J290" i="21"/>
  <c r="K290" i="21"/>
  <c r="J291" i="21"/>
  <c r="K291" i="21"/>
  <c r="J292" i="21"/>
  <c r="K292" i="21"/>
  <c r="J293" i="21"/>
  <c r="K293" i="21"/>
  <c r="J294" i="21"/>
  <c r="K294" i="21"/>
  <c r="J295" i="21"/>
  <c r="K295" i="21"/>
  <c r="J296" i="21"/>
  <c r="K296" i="21"/>
  <c r="J297" i="21"/>
  <c r="K297" i="21"/>
  <c r="J298" i="21"/>
  <c r="K298" i="21"/>
  <c r="J299" i="21"/>
  <c r="K299" i="21"/>
  <c r="J300" i="21"/>
  <c r="K300" i="21"/>
  <c r="J301" i="21"/>
  <c r="K301" i="21"/>
  <c r="J302" i="21"/>
  <c r="K302" i="21"/>
  <c r="J303" i="21"/>
  <c r="K303" i="21"/>
  <c r="J304" i="21"/>
  <c r="K304" i="21"/>
  <c r="J305" i="21"/>
  <c r="K305" i="21"/>
  <c r="J306" i="21"/>
  <c r="K306" i="21"/>
  <c r="J307" i="21"/>
  <c r="K307" i="21"/>
  <c r="J308" i="21"/>
  <c r="K308" i="21"/>
  <c r="J309" i="21"/>
  <c r="K309" i="21"/>
  <c r="J310" i="21"/>
  <c r="K310" i="21"/>
  <c r="J311" i="21"/>
  <c r="K311" i="21"/>
  <c r="J312" i="21"/>
  <c r="K312" i="21"/>
  <c r="J313" i="21"/>
  <c r="K313" i="21"/>
  <c r="J314" i="21"/>
  <c r="K314" i="21"/>
  <c r="J315" i="21"/>
  <c r="K315" i="21"/>
  <c r="J316" i="21"/>
  <c r="K316" i="21"/>
  <c r="J317" i="21"/>
  <c r="K317" i="21"/>
  <c r="J318" i="21"/>
  <c r="K318" i="21"/>
  <c r="J319" i="21"/>
  <c r="K319" i="21"/>
  <c r="J320" i="21"/>
  <c r="K320" i="21"/>
  <c r="J321" i="21"/>
  <c r="K321" i="21"/>
  <c r="J322" i="21"/>
  <c r="K322" i="21"/>
  <c r="J323" i="21"/>
  <c r="K323" i="21"/>
  <c r="J324" i="21"/>
  <c r="K324" i="21"/>
  <c r="J4" i="22"/>
  <c r="K4" i="22"/>
  <c r="J5" i="22"/>
  <c r="K5" i="22"/>
  <c r="J6" i="22"/>
  <c r="K6" i="22"/>
  <c r="J7" i="22"/>
  <c r="K7" i="22"/>
  <c r="J8" i="22"/>
  <c r="K8" i="22"/>
  <c r="J9" i="22"/>
  <c r="K9" i="22"/>
  <c r="J10" i="22"/>
  <c r="K10" i="22"/>
  <c r="J11" i="22"/>
  <c r="K11" i="22"/>
  <c r="J12" i="22"/>
  <c r="K12" i="22"/>
  <c r="J13" i="22"/>
  <c r="K13" i="22"/>
  <c r="J14" i="22"/>
  <c r="K14" i="22"/>
  <c r="J15" i="22"/>
  <c r="K15" i="22"/>
  <c r="J16" i="22"/>
  <c r="K16" i="22"/>
  <c r="J17" i="22"/>
  <c r="K17" i="22"/>
  <c r="J18" i="22"/>
  <c r="K18" i="22"/>
  <c r="J19" i="22"/>
  <c r="K19" i="22"/>
  <c r="J20" i="22"/>
  <c r="K20" i="22"/>
  <c r="J21" i="22"/>
  <c r="K21" i="22"/>
  <c r="J22" i="22"/>
  <c r="K22" i="22"/>
  <c r="J23" i="22"/>
  <c r="K23" i="22"/>
  <c r="J24" i="22"/>
  <c r="K24" i="22"/>
  <c r="J25" i="22"/>
  <c r="K25" i="22"/>
  <c r="J26" i="22"/>
  <c r="K26" i="22"/>
  <c r="J27" i="22"/>
  <c r="K27" i="22"/>
  <c r="J28" i="22"/>
  <c r="K28" i="22"/>
  <c r="J29" i="22"/>
  <c r="K29" i="22"/>
  <c r="J30" i="22"/>
  <c r="K30" i="22"/>
  <c r="J31" i="22"/>
  <c r="K31" i="22"/>
  <c r="J32" i="22"/>
  <c r="K32" i="22"/>
  <c r="J33" i="22"/>
  <c r="K33" i="22"/>
  <c r="J34" i="22"/>
  <c r="K34" i="22"/>
  <c r="J35" i="22"/>
  <c r="K35" i="22"/>
  <c r="J36" i="22"/>
  <c r="K36" i="22"/>
  <c r="J37" i="22"/>
  <c r="K37" i="22"/>
  <c r="J38" i="22"/>
  <c r="K38" i="22"/>
  <c r="J39" i="22"/>
  <c r="K39" i="22"/>
  <c r="J40" i="22"/>
  <c r="K40" i="22"/>
  <c r="J41" i="22"/>
  <c r="K41" i="22"/>
  <c r="J42" i="22"/>
  <c r="K42" i="22"/>
  <c r="J43" i="22"/>
  <c r="K43" i="22"/>
  <c r="J44" i="22"/>
  <c r="K44" i="22"/>
  <c r="J45" i="22"/>
  <c r="K45" i="22"/>
  <c r="J46" i="22"/>
  <c r="K46" i="22"/>
  <c r="J47" i="22"/>
  <c r="K47" i="22"/>
  <c r="J48" i="22"/>
  <c r="K48" i="22"/>
  <c r="J49" i="22"/>
  <c r="K49" i="22"/>
  <c r="J50" i="22"/>
  <c r="K50" i="22"/>
  <c r="J51" i="22"/>
  <c r="K51" i="22"/>
  <c r="J52" i="22"/>
  <c r="K52" i="22"/>
  <c r="J53" i="22"/>
  <c r="K53" i="22"/>
  <c r="J54" i="22"/>
  <c r="K54" i="22"/>
  <c r="J55" i="22"/>
  <c r="K55" i="22"/>
  <c r="J56" i="22"/>
  <c r="K56" i="22"/>
  <c r="J57" i="22"/>
  <c r="K57" i="22"/>
  <c r="J58" i="22"/>
  <c r="K58" i="22"/>
  <c r="J59" i="22"/>
  <c r="K59" i="22"/>
  <c r="J60" i="22"/>
  <c r="K60" i="22"/>
  <c r="J61" i="22"/>
  <c r="K61" i="22"/>
  <c r="J62" i="22"/>
  <c r="K62" i="22"/>
  <c r="J63" i="22"/>
  <c r="K63" i="22"/>
  <c r="J64" i="22"/>
  <c r="K64" i="22"/>
  <c r="J65" i="22"/>
  <c r="K65" i="22"/>
  <c r="J66" i="22"/>
  <c r="K66" i="22"/>
  <c r="J67" i="22"/>
  <c r="K67" i="22"/>
  <c r="J68" i="22"/>
  <c r="K68" i="22"/>
  <c r="J69" i="22"/>
  <c r="K69" i="22"/>
  <c r="J70" i="22"/>
  <c r="K70" i="22"/>
  <c r="J71" i="22"/>
  <c r="K71" i="22"/>
  <c r="J72" i="22"/>
  <c r="K72" i="22"/>
  <c r="J73" i="22"/>
  <c r="K73" i="22"/>
  <c r="J74" i="22"/>
  <c r="K74" i="22"/>
  <c r="J75" i="22"/>
  <c r="K75" i="22"/>
  <c r="J76" i="22"/>
  <c r="K76" i="22"/>
  <c r="J77" i="22"/>
  <c r="K77" i="22"/>
  <c r="J78" i="22"/>
  <c r="K78" i="22"/>
  <c r="J79" i="22"/>
  <c r="K79" i="22"/>
  <c r="J80" i="22"/>
  <c r="K80" i="22"/>
  <c r="J81" i="22"/>
  <c r="K81" i="22"/>
  <c r="J82" i="22"/>
  <c r="K82" i="22"/>
  <c r="J83" i="22"/>
  <c r="K83" i="22"/>
  <c r="J84" i="22"/>
  <c r="K84" i="22"/>
  <c r="J85" i="22"/>
  <c r="K85" i="22"/>
  <c r="J86" i="22"/>
  <c r="K86" i="22"/>
  <c r="J87" i="22"/>
  <c r="K87" i="22"/>
  <c r="J88" i="22"/>
  <c r="K88" i="22"/>
  <c r="J89" i="22"/>
  <c r="K89" i="22"/>
  <c r="J90" i="22"/>
  <c r="K90" i="22"/>
  <c r="J91" i="22"/>
  <c r="K91" i="22"/>
  <c r="J92" i="22"/>
  <c r="K92" i="22"/>
  <c r="J93" i="22"/>
  <c r="K93" i="22"/>
  <c r="J94" i="22"/>
  <c r="K94" i="22"/>
  <c r="J95" i="22"/>
  <c r="K95" i="22"/>
  <c r="J96" i="22"/>
  <c r="K96" i="22"/>
  <c r="J97" i="22"/>
  <c r="K97" i="22"/>
  <c r="J98" i="22"/>
  <c r="K98" i="22"/>
  <c r="J99" i="22"/>
  <c r="K99" i="22"/>
  <c r="J100" i="22"/>
  <c r="K100" i="22"/>
  <c r="J101" i="22"/>
  <c r="K101" i="22"/>
  <c r="J102" i="22"/>
  <c r="K102" i="22"/>
  <c r="J103" i="22"/>
  <c r="K103" i="22"/>
  <c r="J104" i="22"/>
  <c r="K104" i="22"/>
  <c r="J105" i="22"/>
  <c r="K105" i="22"/>
  <c r="J106" i="22"/>
  <c r="K106" i="22"/>
  <c r="J107" i="22"/>
  <c r="K107" i="22"/>
  <c r="J108" i="22"/>
  <c r="K108" i="22"/>
  <c r="J109" i="22"/>
  <c r="K109" i="22"/>
  <c r="J110" i="22"/>
  <c r="K110" i="22"/>
  <c r="J111" i="22"/>
  <c r="K111" i="22"/>
  <c r="J112" i="22"/>
  <c r="K112" i="22"/>
  <c r="J113" i="22"/>
  <c r="K113" i="22"/>
  <c r="J114" i="22"/>
  <c r="K114" i="22"/>
  <c r="J115" i="22"/>
  <c r="K115" i="22"/>
  <c r="J116" i="22"/>
  <c r="K116" i="22"/>
  <c r="J117" i="22"/>
  <c r="K117" i="22"/>
  <c r="J118" i="22"/>
  <c r="K118" i="22"/>
  <c r="J119" i="22"/>
  <c r="K119" i="22"/>
  <c r="J120" i="22"/>
  <c r="K120" i="22"/>
  <c r="J121" i="22"/>
  <c r="K121" i="22"/>
  <c r="J122" i="22"/>
  <c r="K122" i="22"/>
  <c r="J123" i="22"/>
  <c r="K123" i="22"/>
  <c r="J124" i="22"/>
  <c r="K124" i="22"/>
  <c r="J125" i="22"/>
  <c r="K125" i="22"/>
  <c r="J126" i="22"/>
  <c r="K126" i="22"/>
  <c r="J127" i="22"/>
  <c r="K127" i="22"/>
  <c r="J128" i="22"/>
  <c r="K128" i="22"/>
  <c r="J129" i="22"/>
  <c r="K129" i="22"/>
  <c r="J130" i="22"/>
  <c r="K130" i="22"/>
  <c r="J131" i="22"/>
  <c r="K131" i="22"/>
  <c r="J132" i="22"/>
  <c r="K132" i="22"/>
  <c r="J133" i="22"/>
  <c r="K133" i="22"/>
  <c r="J134" i="22"/>
  <c r="K134" i="22"/>
  <c r="J135" i="22"/>
  <c r="K135" i="22"/>
  <c r="J136" i="22"/>
  <c r="K136" i="22"/>
  <c r="J137" i="22"/>
  <c r="K137" i="22"/>
  <c r="J138" i="22"/>
  <c r="K138" i="22"/>
  <c r="J139" i="22"/>
  <c r="K139" i="22"/>
  <c r="J140" i="22"/>
  <c r="K140" i="22"/>
  <c r="J141" i="22"/>
  <c r="K141" i="22"/>
  <c r="J142" i="22"/>
  <c r="K142" i="22"/>
  <c r="J143" i="22"/>
  <c r="K143" i="22"/>
  <c r="J144" i="22"/>
  <c r="K144" i="22"/>
  <c r="J145" i="22"/>
  <c r="K145" i="22"/>
  <c r="J146" i="22"/>
  <c r="K146" i="22"/>
  <c r="J147" i="22"/>
  <c r="K147" i="22"/>
  <c r="J148" i="22"/>
  <c r="K148" i="22"/>
  <c r="J149" i="22"/>
  <c r="K149" i="22"/>
  <c r="J150" i="22"/>
  <c r="K150" i="22"/>
  <c r="J151" i="22"/>
  <c r="K151" i="22"/>
  <c r="J152" i="22"/>
  <c r="K152" i="22"/>
  <c r="J153" i="22"/>
  <c r="K153" i="22"/>
  <c r="J154" i="22"/>
  <c r="K154" i="22"/>
  <c r="J155" i="22"/>
  <c r="K155" i="22"/>
  <c r="J156" i="22"/>
  <c r="K156" i="22"/>
  <c r="J157" i="22"/>
  <c r="K157" i="22"/>
  <c r="J158" i="22"/>
  <c r="K158" i="22"/>
  <c r="J159" i="22"/>
  <c r="K159" i="22"/>
  <c r="J160" i="22"/>
  <c r="K160" i="22"/>
  <c r="J161" i="22"/>
  <c r="K161" i="22"/>
  <c r="J162" i="22"/>
  <c r="K162" i="22"/>
  <c r="J163" i="22"/>
  <c r="K163" i="22"/>
  <c r="J164" i="22"/>
  <c r="K164" i="22"/>
  <c r="J165" i="22"/>
  <c r="K165" i="22"/>
  <c r="J166" i="22"/>
  <c r="K166" i="22"/>
  <c r="J167" i="22"/>
  <c r="K167" i="22"/>
  <c r="J168" i="22"/>
  <c r="K168" i="22"/>
  <c r="J169" i="22"/>
  <c r="K169" i="22"/>
  <c r="J170" i="22"/>
  <c r="K170" i="22"/>
  <c r="J171" i="22"/>
  <c r="K171" i="22"/>
  <c r="J172" i="22"/>
  <c r="K172" i="22"/>
  <c r="J173" i="22"/>
  <c r="K173" i="22"/>
  <c r="J174" i="22"/>
  <c r="K174" i="22"/>
  <c r="J175" i="22"/>
  <c r="K175" i="22"/>
  <c r="J176" i="22"/>
  <c r="K176" i="22"/>
  <c r="J177" i="22"/>
  <c r="K177" i="22"/>
  <c r="J178" i="22"/>
  <c r="K178" i="22"/>
  <c r="J179" i="22"/>
  <c r="K179" i="22"/>
  <c r="J180" i="22"/>
  <c r="K180" i="22"/>
  <c r="J181" i="22"/>
  <c r="K181" i="22"/>
  <c r="J182" i="22"/>
  <c r="K182" i="22"/>
  <c r="J183" i="22"/>
  <c r="K183" i="22"/>
  <c r="J184" i="22"/>
  <c r="K184" i="22"/>
  <c r="J185" i="22"/>
  <c r="K185" i="22"/>
  <c r="J186" i="22"/>
  <c r="K186" i="22"/>
  <c r="J187" i="22"/>
  <c r="K187" i="22"/>
  <c r="J188" i="22"/>
  <c r="K188" i="22"/>
  <c r="J189" i="22"/>
  <c r="K189" i="22"/>
  <c r="J190" i="22"/>
  <c r="K190" i="22"/>
  <c r="J191" i="22"/>
  <c r="K191" i="22"/>
  <c r="J192" i="22"/>
  <c r="K192" i="22"/>
  <c r="J193" i="22"/>
  <c r="K193" i="22"/>
  <c r="J194" i="22"/>
  <c r="K194" i="22"/>
  <c r="J195" i="22"/>
  <c r="K195" i="22"/>
  <c r="J196" i="22"/>
  <c r="K196" i="22"/>
  <c r="J197" i="22"/>
  <c r="K197" i="22"/>
  <c r="J198" i="22"/>
  <c r="K198" i="22"/>
  <c r="J199" i="22"/>
  <c r="K199" i="22"/>
  <c r="J200" i="22"/>
  <c r="K200" i="22"/>
  <c r="J201" i="22"/>
  <c r="K201" i="22"/>
  <c r="J202" i="22"/>
  <c r="K202" i="22"/>
  <c r="J203" i="22"/>
  <c r="K203" i="22"/>
  <c r="J204" i="22"/>
  <c r="K204" i="22"/>
  <c r="J205" i="22"/>
  <c r="K205" i="22"/>
  <c r="J206" i="22"/>
  <c r="K206" i="22"/>
  <c r="J207" i="22"/>
  <c r="K207" i="22"/>
  <c r="J208" i="22"/>
  <c r="K208" i="22"/>
  <c r="J209" i="22"/>
  <c r="K209" i="22"/>
  <c r="J210" i="22"/>
  <c r="K210" i="22"/>
  <c r="J211" i="22"/>
  <c r="K211" i="22"/>
  <c r="J212" i="22"/>
  <c r="K212" i="22"/>
  <c r="J213" i="22"/>
  <c r="K213" i="22"/>
  <c r="J214" i="22"/>
  <c r="K214" i="22"/>
  <c r="J215" i="22"/>
  <c r="K215" i="22"/>
  <c r="J216" i="22"/>
  <c r="K216" i="22"/>
  <c r="J217" i="22"/>
  <c r="K217" i="22"/>
  <c r="J218" i="22"/>
  <c r="K218" i="22"/>
  <c r="J219" i="22"/>
  <c r="K219" i="22"/>
  <c r="J220" i="22"/>
  <c r="K220" i="22"/>
  <c r="J221" i="22"/>
  <c r="K221" i="22"/>
  <c r="J222" i="22"/>
  <c r="K222" i="22"/>
  <c r="J223" i="22"/>
  <c r="K223" i="22"/>
  <c r="J224" i="22"/>
  <c r="K224" i="22"/>
  <c r="J225" i="22"/>
  <c r="K225" i="22"/>
  <c r="J226" i="22"/>
  <c r="K226" i="22"/>
  <c r="J227" i="22"/>
  <c r="K227" i="22"/>
  <c r="J228" i="22"/>
  <c r="K228" i="22"/>
  <c r="J229" i="22"/>
  <c r="K229" i="22"/>
  <c r="J230" i="22"/>
  <c r="K230" i="22"/>
  <c r="J231" i="22"/>
  <c r="K231" i="22"/>
  <c r="J232" i="22"/>
  <c r="K232" i="22"/>
  <c r="J233" i="22"/>
  <c r="K233" i="22"/>
  <c r="J234" i="22"/>
  <c r="K234" i="22"/>
  <c r="J235" i="22"/>
  <c r="K235" i="22"/>
  <c r="J236" i="22"/>
  <c r="K236" i="22"/>
  <c r="J237" i="22"/>
  <c r="K237" i="22"/>
  <c r="J238" i="22"/>
  <c r="K238" i="22"/>
  <c r="J239" i="22"/>
  <c r="K239" i="22"/>
  <c r="J240" i="22"/>
  <c r="K240" i="22"/>
  <c r="J241" i="22"/>
  <c r="K241" i="22"/>
  <c r="J242" i="22"/>
  <c r="K242" i="22"/>
  <c r="J243" i="22"/>
  <c r="K243" i="22"/>
  <c r="J244" i="22"/>
  <c r="K244" i="22"/>
  <c r="J245" i="22"/>
  <c r="K245" i="22"/>
  <c r="J246" i="22"/>
  <c r="K246" i="22"/>
  <c r="J247" i="22"/>
  <c r="K247" i="22"/>
  <c r="J248" i="22"/>
  <c r="K248" i="22"/>
  <c r="J249" i="22"/>
  <c r="K249" i="22"/>
  <c r="J250" i="22"/>
  <c r="K250" i="22"/>
  <c r="J251" i="22"/>
  <c r="K251" i="22"/>
  <c r="J252" i="22"/>
  <c r="K252" i="22"/>
  <c r="J253" i="22"/>
  <c r="K253" i="22"/>
  <c r="J254" i="22"/>
  <c r="K254" i="22"/>
  <c r="J255" i="22"/>
  <c r="K255" i="22"/>
  <c r="J256" i="22"/>
  <c r="K256" i="22"/>
  <c r="J257" i="22"/>
  <c r="K257" i="22"/>
  <c r="J258" i="22"/>
  <c r="K258" i="22"/>
  <c r="J259" i="22"/>
  <c r="K259" i="22"/>
  <c r="J260" i="22"/>
  <c r="K260" i="22"/>
  <c r="J261" i="22"/>
  <c r="K261" i="22"/>
  <c r="J262" i="22"/>
  <c r="K262" i="22"/>
  <c r="J263" i="22"/>
  <c r="K263" i="22"/>
  <c r="J264" i="22"/>
  <c r="K264" i="22"/>
  <c r="J265" i="22"/>
  <c r="K265" i="22"/>
  <c r="J266" i="22"/>
  <c r="K266" i="22"/>
  <c r="J267" i="22"/>
  <c r="K267" i="22"/>
  <c r="J268" i="22"/>
  <c r="K268" i="22"/>
  <c r="J269" i="22"/>
  <c r="K269" i="22"/>
  <c r="J270" i="22"/>
  <c r="K270" i="22"/>
  <c r="J271" i="22"/>
  <c r="K271" i="22"/>
  <c r="J272" i="22"/>
  <c r="K272" i="22"/>
  <c r="J273" i="22"/>
  <c r="K273" i="22"/>
  <c r="J274" i="22"/>
  <c r="K274" i="22"/>
  <c r="J275" i="22"/>
  <c r="K275" i="22"/>
  <c r="J276" i="22"/>
  <c r="K276" i="22"/>
  <c r="J277" i="22"/>
  <c r="K277" i="22"/>
  <c r="J278" i="22"/>
  <c r="K278" i="22"/>
  <c r="J279" i="22"/>
  <c r="K279" i="22"/>
  <c r="J280" i="22"/>
  <c r="K280" i="22"/>
  <c r="J281" i="22"/>
  <c r="K281" i="22"/>
  <c r="J282" i="22"/>
  <c r="K282" i="22"/>
  <c r="J283" i="22"/>
  <c r="K283" i="22"/>
  <c r="J284" i="22"/>
  <c r="K284" i="22"/>
  <c r="J285" i="22"/>
  <c r="K285" i="22"/>
  <c r="J286" i="22"/>
  <c r="K286" i="22"/>
  <c r="J287" i="22"/>
  <c r="K287" i="22"/>
  <c r="J288" i="22"/>
  <c r="K288" i="22"/>
  <c r="J289" i="22"/>
  <c r="K289" i="22"/>
  <c r="J290" i="22"/>
  <c r="K290" i="22"/>
  <c r="J291" i="22"/>
  <c r="K291" i="22"/>
  <c r="J292" i="22"/>
  <c r="K292" i="22"/>
  <c r="J293" i="22"/>
  <c r="K293" i="22"/>
  <c r="J294" i="22"/>
  <c r="K294" i="22"/>
  <c r="J295" i="22"/>
  <c r="K295" i="22"/>
  <c r="J296" i="22"/>
  <c r="K296" i="22"/>
  <c r="J297" i="22"/>
  <c r="K297" i="22"/>
  <c r="J298" i="22"/>
  <c r="K298" i="22"/>
  <c r="J299" i="22"/>
  <c r="K299" i="22"/>
  <c r="J300" i="22"/>
  <c r="K300" i="22"/>
  <c r="J301" i="22"/>
  <c r="K301" i="22"/>
  <c r="J302" i="22"/>
  <c r="K302" i="22"/>
  <c r="J303" i="22"/>
  <c r="K303" i="22"/>
  <c r="J304" i="22"/>
  <c r="K304" i="22"/>
  <c r="J305" i="22"/>
  <c r="K305" i="22"/>
  <c r="J306" i="22"/>
  <c r="K306" i="22"/>
  <c r="J307" i="22"/>
  <c r="K307" i="22"/>
  <c r="J308" i="22"/>
  <c r="K308" i="22"/>
  <c r="J309" i="22"/>
  <c r="K309" i="22"/>
  <c r="J310" i="22"/>
  <c r="K310" i="22"/>
  <c r="J311" i="22"/>
  <c r="K311" i="22"/>
  <c r="J312" i="22"/>
  <c r="K312" i="22"/>
  <c r="J313" i="22"/>
  <c r="K313" i="22"/>
  <c r="J314" i="22"/>
  <c r="K314" i="22"/>
  <c r="J315" i="22"/>
  <c r="K315" i="22"/>
  <c r="J316" i="22"/>
  <c r="K316" i="22"/>
  <c r="J317" i="22"/>
  <c r="K317" i="22"/>
  <c r="J318" i="22"/>
  <c r="K318" i="22"/>
  <c r="J319" i="22"/>
  <c r="K319" i="22"/>
  <c r="J320" i="22"/>
  <c r="K320" i="22"/>
  <c r="J321" i="22"/>
  <c r="K321" i="22"/>
  <c r="J322" i="22"/>
  <c r="K322" i="22"/>
  <c r="J4" i="23"/>
  <c r="K4" i="23"/>
  <c r="J5" i="23"/>
  <c r="K5" i="23"/>
  <c r="J6" i="23"/>
  <c r="K6" i="23"/>
  <c r="J7" i="23"/>
  <c r="K7" i="23"/>
  <c r="J8" i="23"/>
  <c r="K8" i="23"/>
  <c r="J9" i="23"/>
  <c r="K9" i="23"/>
  <c r="J10" i="23"/>
  <c r="K10" i="23"/>
  <c r="J11" i="23"/>
  <c r="K11" i="23"/>
  <c r="J12" i="23"/>
  <c r="K12" i="23"/>
  <c r="J13" i="23"/>
  <c r="K13" i="23"/>
  <c r="J14" i="23"/>
  <c r="K14" i="23"/>
  <c r="J15" i="23"/>
  <c r="K15" i="23"/>
  <c r="J16" i="23"/>
  <c r="K16" i="23"/>
  <c r="J17" i="23"/>
  <c r="K17" i="23"/>
  <c r="J18" i="23"/>
  <c r="K18" i="23"/>
  <c r="J19" i="23"/>
  <c r="K19" i="23"/>
  <c r="J20" i="23"/>
  <c r="K20" i="23"/>
  <c r="J21" i="23"/>
  <c r="K21" i="23"/>
  <c r="J22" i="23"/>
  <c r="K22" i="23"/>
  <c r="J23" i="23"/>
  <c r="K23" i="23"/>
  <c r="J24" i="23"/>
  <c r="K24" i="23"/>
  <c r="J25" i="23"/>
  <c r="K25" i="23"/>
  <c r="J26" i="23"/>
  <c r="K26" i="23"/>
  <c r="J27" i="23"/>
  <c r="K27" i="23"/>
  <c r="J28" i="23"/>
  <c r="K28" i="23"/>
  <c r="J29" i="23"/>
  <c r="K29" i="23"/>
  <c r="J30" i="23"/>
  <c r="K30" i="23"/>
  <c r="J31" i="23"/>
  <c r="K31" i="23"/>
  <c r="J32" i="23"/>
  <c r="K32" i="23"/>
  <c r="J33" i="23"/>
  <c r="K33" i="23"/>
  <c r="J34" i="23"/>
  <c r="K34" i="23"/>
  <c r="J35" i="23"/>
  <c r="K35" i="23"/>
  <c r="J36" i="23"/>
  <c r="K36" i="23"/>
  <c r="J37" i="23"/>
  <c r="K37" i="23"/>
  <c r="J38" i="23"/>
  <c r="K38" i="23"/>
  <c r="J39" i="23"/>
  <c r="K39" i="23"/>
  <c r="J40" i="23"/>
  <c r="K40" i="23"/>
  <c r="J41" i="23"/>
  <c r="K41" i="23"/>
  <c r="J42" i="23"/>
  <c r="K42" i="23"/>
  <c r="J43" i="23"/>
  <c r="K43" i="23"/>
  <c r="J44" i="23"/>
  <c r="K44" i="23"/>
  <c r="J45" i="23"/>
  <c r="K45" i="23"/>
  <c r="J46" i="23"/>
  <c r="K46" i="23"/>
  <c r="J47" i="23"/>
  <c r="K47" i="23"/>
  <c r="J48" i="23"/>
  <c r="K48" i="23"/>
  <c r="J49" i="23"/>
  <c r="K49" i="23"/>
  <c r="J50" i="23"/>
  <c r="K50" i="23"/>
  <c r="J51" i="23"/>
  <c r="K51" i="23"/>
  <c r="J52" i="23"/>
  <c r="K52" i="23"/>
  <c r="J53" i="23"/>
  <c r="K53" i="23"/>
  <c r="J54" i="23"/>
  <c r="K54" i="23"/>
  <c r="J55" i="23"/>
  <c r="K55" i="23"/>
  <c r="J56" i="23"/>
  <c r="K56" i="23"/>
  <c r="J57" i="23"/>
  <c r="K57" i="23"/>
  <c r="J58" i="23"/>
  <c r="K58" i="23"/>
  <c r="J59" i="23"/>
  <c r="K59" i="23"/>
  <c r="J60" i="23"/>
  <c r="K60" i="23"/>
  <c r="J61" i="23"/>
  <c r="K61" i="23"/>
  <c r="J62" i="23"/>
  <c r="K62" i="23"/>
  <c r="J63" i="23"/>
  <c r="K63" i="23"/>
  <c r="J64" i="23"/>
  <c r="K64" i="23"/>
  <c r="J65" i="23"/>
  <c r="K65" i="23"/>
  <c r="J66" i="23"/>
  <c r="K66" i="23"/>
  <c r="J67" i="23"/>
  <c r="K67" i="23"/>
  <c r="J68" i="23"/>
  <c r="K68" i="23"/>
  <c r="J69" i="23"/>
  <c r="K69" i="23"/>
  <c r="J70" i="23"/>
  <c r="K70" i="23"/>
  <c r="J71" i="23"/>
  <c r="K71" i="23"/>
  <c r="J72" i="23"/>
  <c r="K72" i="23"/>
  <c r="J73" i="23"/>
  <c r="K73" i="23"/>
  <c r="J74" i="23"/>
  <c r="K74" i="23"/>
  <c r="J75" i="23"/>
  <c r="K75" i="23"/>
  <c r="J76" i="23"/>
  <c r="K76" i="23"/>
  <c r="J77" i="23"/>
  <c r="K77" i="23"/>
  <c r="J78" i="23"/>
  <c r="K78" i="23"/>
  <c r="J79" i="23"/>
  <c r="K79" i="23"/>
  <c r="J80" i="23"/>
  <c r="K80" i="23"/>
  <c r="J81" i="23"/>
  <c r="K81" i="23"/>
  <c r="J82" i="23"/>
  <c r="K82" i="23"/>
  <c r="J83" i="23"/>
  <c r="K83" i="23"/>
  <c r="J84" i="23"/>
  <c r="K84" i="23"/>
  <c r="J85" i="23"/>
  <c r="K85" i="23"/>
  <c r="J86" i="23"/>
  <c r="K86" i="23"/>
  <c r="J87" i="23"/>
  <c r="K87" i="23"/>
  <c r="J88" i="23"/>
  <c r="K88" i="23"/>
  <c r="J89" i="23"/>
  <c r="K89" i="23"/>
  <c r="J90" i="23"/>
  <c r="K90" i="23"/>
  <c r="J91" i="23"/>
  <c r="K91" i="23"/>
  <c r="J92" i="23"/>
  <c r="K92" i="23"/>
  <c r="J93" i="23"/>
  <c r="K93" i="23"/>
  <c r="J94" i="23"/>
  <c r="K94" i="23"/>
  <c r="J95" i="23"/>
  <c r="K95" i="23"/>
  <c r="J96" i="23"/>
  <c r="K96" i="23"/>
  <c r="J97" i="23"/>
  <c r="K97" i="23"/>
  <c r="J98" i="23"/>
  <c r="K98" i="23"/>
  <c r="J99" i="23"/>
  <c r="K99" i="23"/>
  <c r="J100" i="23"/>
  <c r="K100" i="23"/>
  <c r="J101" i="23"/>
  <c r="K101" i="23"/>
  <c r="J102" i="23"/>
  <c r="K102" i="23"/>
  <c r="J103" i="23"/>
  <c r="K103" i="23"/>
  <c r="J104" i="23"/>
  <c r="K104" i="23"/>
  <c r="J105" i="23"/>
  <c r="K105" i="23"/>
  <c r="J106" i="23"/>
  <c r="K106" i="23"/>
  <c r="J107" i="23"/>
  <c r="K107" i="23"/>
  <c r="J108" i="23"/>
  <c r="K108" i="23"/>
  <c r="J109" i="23"/>
  <c r="K109" i="23"/>
  <c r="J110" i="23"/>
  <c r="K110" i="23"/>
  <c r="J111" i="23"/>
  <c r="K111" i="23"/>
  <c r="J112" i="23"/>
  <c r="K112" i="23"/>
  <c r="J113" i="23"/>
  <c r="K113" i="23"/>
  <c r="J114" i="23"/>
  <c r="K114" i="23"/>
  <c r="J115" i="23"/>
  <c r="K115" i="23"/>
  <c r="J116" i="23"/>
  <c r="K116" i="23"/>
  <c r="J117" i="23"/>
  <c r="K117" i="23"/>
  <c r="J118" i="23"/>
  <c r="K118" i="23"/>
  <c r="J119" i="23"/>
  <c r="K119" i="23"/>
  <c r="J120" i="23"/>
  <c r="K120" i="23"/>
  <c r="J121" i="23"/>
  <c r="K121" i="23"/>
  <c r="J122" i="23"/>
  <c r="K122" i="23"/>
  <c r="J123" i="23"/>
  <c r="K123" i="23"/>
  <c r="J124" i="23"/>
  <c r="K124" i="23"/>
  <c r="J125" i="23"/>
  <c r="K125" i="23"/>
  <c r="J126" i="23"/>
  <c r="K126" i="23"/>
  <c r="J127" i="23"/>
  <c r="K127" i="23"/>
  <c r="J128" i="23"/>
  <c r="K128" i="23"/>
  <c r="J129" i="23"/>
  <c r="K129" i="23"/>
  <c r="J130" i="23"/>
  <c r="K130" i="23"/>
  <c r="J131" i="23"/>
  <c r="K131" i="23"/>
  <c r="J132" i="23"/>
  <c r="K132" i="23"/>
  <c r="J133" i="23"/>
  <c r="K133" i="23"/>
  <c r="J134" i="23"/>
  <c r="K134" i="23"/>
  <c r="J135" i="23"/>
  <c r="K135" i="23"/>
  <c r="J136" i="23"/>
  <c r="K136" i="23"/>
  <c r="J137" i="23"/>
  <c r="K137" i="23"/>
  <c r="J138" i="23"/>
  <c r="K138" i="23"/>
  <c r="J139" i="23"/>
  <c r="K139" i="23"/>
  <c r="J140" i="23"/>
  <c r="K140" i="23"/>
  <c r="J141" i="23"/>
  <c r="K141" i="23"/>
  <c r="J142" i="23"/>
  <c r="K142" i="23"/>
  <c r="J143" i="23"/>
  <c r="K143" i="23"/>
  <c r="J144" i="23"/>
  <c r="K144" i="23"/>
  <c r="J145" i="23"/>
  <c r="K145" i="23"/>
  <c r="J146" i="23"/>
  <c r="K146" i="23"/>
  <c r="J147" i="23"/>
  <c r="K147" i="23"/>
  <c r="J148" i="23"/>
  <c r="K148" i="23"/>
  <c r="J149" i="23"/>
  <c r="K149" i="23"/>
  <c r="J150" i="23"/>
  <c r="K150" i="23"/>
  <c r="J151" i="23"/>
  <c r="K151" i="23"/>
  <c r="J152" i="23"/>
  <c r="K152" i="23"/>
  <c r="J153" i="23"/>
  <c r="K153" i="23"/>
  <c r="J154" i="23"/>
  <c r="K154" i="23"/>
  <c r="J155" i="23"/>
  <c r="K155" i="23"/>
  <c r="J156" i="23"/>
  <c r="K156" i="23"/>
  <c r="J157" i="23"/>
  <c r="K157" i="23"/>
  <c r="J158" i="23"/>
  <c r="K158" i="23"/>
  <c r="J159" i="23"/>
  <c r="K159" i="23"/>
  <c r="J160" i="23"/>
  <c r="K160" i="23"/>
  <c r="J161" i="23"/>
  <c r="K161" i="23"/>
  <c r="J162" i="23"/>
  <c r="K162" i="23"/>
  <c r="J163" i="23"/>
  <c r="K163" i="23"/>
  <c r="J164" i="23"/>
  <c r="K164" i="23"/>
  <c r="J165" i="23"/>
  <c r="K165" i="23"/>
  <c r="J166" i="23"/>
  <c r="K166" i="23"/>
  <c r="J167" i="23"/>
  <c r="K167" i="23"/>
  <c r="J168" i="23"/>
  <c r="K168" i="23"/>
  <c r="J169" i="23"/>
  <c r="K169" i="23"/>
  <c r="J170" i="23"/>
  <c r="K170" i="23"/>
  <c r="J171" i="23"/>
  <c r="K171" i="23"/>
  <c r="J172" i="23"/>
  <c r="K172" i="23"/>
  <c r="J173" i="23"/>
  <c r="K173" i="23"/>
  <c r="J174" i="23"/>
  <c r="K174" i="23"/>
  <c r="J175" i="23"/>
  <c r="K175" i="23"/>
  <c r="J176" i="23"/>
  <c r="K176" i="23"/>
  <c r="J177" i="23"/>
  <c r="K177" i="23"/>
  <c r="J178" i="23"/>
  <c r="K178" i="23"/>
  <c r="J179" i="23"/>
  <c r="K179" i="23"/>
  <c r="J180" i="23"/>
  <c r="K180" i="23"/>
  <c r="J181" i="23"/>
  <c r="K181" i="23"/>
  <c r="J182" i="23"/>
  <c r="K182" i="23"/>
  <c r="J183" i="23"/>
  <c r="K183" i="23"/>
  <c r="J184" i="23"/>
  <c r="K184" i="23"/>
  <c r="J185" i="23"/>
  <c r="K185" i="23"/>
  <c r="J186" i="23"/>
  <c r="K186" i="23"/>
  <c r="J187" i="23"/>
  <c r="K187" i="23"/>
  <c r="J188" i="23"/>
  <c r="K188" i="23"/>
  <c r="J189" i="23"/>
  <c r="K189" i="23"/>
  <c r="J190" i="23"/>
  <c r="K190" i="23"/>
  <c r="J191" i="23"/>
  <c r="K191" i="23"/>
  <c r="J192" i="23"/>
  <c r="K192" i="23"/>
  <c r="J193" i="23"/>
  <c r="K193" i="23"/>
  <c r="J194" i="23"/>
  <c r="K194" i="23"/>
  <c r="J195" i="23"/>
  <c r="K195" i="23"/>
  <c r="J196" i="23"/>
  <c r="K196" i="23"/>
  <c r="J197" i="23"/>
  <c r="K197" i="23"/>
  <c r="J198" i="23"/>
  <c r="K198" i="23"/>
  <c r="J199" i="23"/>
  <c r="K199" i="23"/>
  <c r="J200" i="23"/>
  <c r="K200" i="23"/>
  <c r="J201" i="23"/>
  <c r="K201" i="23"/>
  <c r="J202" i="23"/>
  <c r="K202" i="23"/>
  <c r="J203" i="23"/>
  <c r="K203" i="23"/>
  <c r="J204" i="23"/>
  <c r="K204" i="23"/>
  <c r="J205" i="23"/>
  <c r="K205" i="23"/>
  <c r="J206" i="23"/>
  <c r="K206" i="23"/>
  <c r="J207" i="23"/>
  <c r="K207" i="23"/>
  <c r="J208" i="23"/>
  <c r="K208" i="23"/>
  <c r="J209" i="23"/>
  <c r="K209" i="23"/>
  <c r="J210" i="23"/>
  <c r="K210" i="23"/>
  <c r="J211" i="23"/>
  <c r="K211" i="23"/>
  <c r="J212" i="23"/>
  <c r="K212" i="23"/>
  <c r="J213" i="23"/>
  <c r="K213" i="23"/>
  <c r="J214" i="23"/>
  <c r="K214" i="23"/>
  <c r="J215" i="23"/>
  <c r="K215" i="23"/>
  <c r="J216" i="23"/>
  <c r="K216" i="23"/>
  <c r="J217" i="23"/>
  <c r="K217" i="23"/>
  <c r="J218" i="23"/>
  <c r="K218" i="23"/>
  <c r="J219" i="23"/>
  <c r="K219" i="23"/>
  <c r="J220" i="23"/>
  <c r="K220" i="23"/>
  <c r="J221" i="23"/>
  <c r="K221" i="23"/>
  <c r="J222" i="23"/>
  <c r="K222" i="23"/>
  <c r="J223" i="23"/>
  <c r="K223" i="23"/>
  <c r="J224" i="23"/>
  <c r="K224" i="23"/>
  <c r="J225" i="23"/>
  <c r="K225" i="23"/>
  <c r="J226" i="23"/>
  <c r="K226" i="23"/>
  <c r="J227" i="23"/>
  <c r="K227" i="23"/>
  <c r="J228" i="23"/>
  <c r="K228" i="23"/>
  <c r="J229" i="23"/>
  <c r="K229" i="23"/>
  <c r="J230" i="23"/>
  <c r="K230" i="23"/>
  <c r="J231" i="23"/>
  <c r="K231" i="23"/>
  <c r="J232" i="23"/>
  <c r="K232" i="23"/>
  <c r="J233" i="23"/>
  <c r="K233" i="23"/>
  <c r="J234" i="23"/>
  <c r="K234" i="23"/>
  <c r="J235" i="23"/>
  <c r="K235" i="23"/>
  <c r="J236" i="23"/>
  <c r="K236" i="23"/>
  <c r="J237" i="23"/>
  <c r="K237" i="23"/>
  <c r="J238" i="23"/>
  <c r="K238" i="23"/>
  <c r="J239" i="23"/>
  <c r="K239" i="23"/>
  <c r="J240" i="23"/>
  <c r="K240" i="23"/>
  <c r="J241" i="23"/>
  <c r="K241" i="23"/>
  <c r="J242" i="23"/>
  <c r="K242" i="23"/>
  <c r="J243" i="23"/>
  <c r="K243" i="23"/>
  <c r="J244" i="23"/>
  <c r="K244" i="23"/>
  <c r="J245" i="23"/>
  <c r="K245" i="23"/>
  <c r="J246" i="23"/>
  <c r="K246" i="23"/>
  <c r="J247" i="23"/>
  <c r="K247" i="23"/>
  <c r="J248" i="23"/>
  <c r="K248" i="23"/>
  <c r="J249" i="23"/>
  <c r="K249" i="23"/>
  <c r="J250" i="23"/>
  <c r="K250" i="23"/>
  <c r="J251" i="23"/>
  <c r="K251" i="23"/>
  <c r="J252" i="23"/>
  <c r="K252" i="23"/>
  <c r="J253" i="23"/>
  <c r="K253" i="23"/>
  <c r="J254" i="23"/>
  <c r="K254" i="23"/>
  <c r="J255" i="23"/>
  <c r="K255" i="23"/>
  <c r="J256" i="23"/>
  <c r="K256" i="23"/>
  <c r="J257" i="23"/>
  <c r="K257" i="23"/>
  <c r="J258" i="23"/>
  <c r="K258" i="23"/>
  <c r="J259" i="23"/>
  <c r="K259" i="23"/>
  <c r="J260" i="23"/>
  <c r="K260" i="23"/>
  <c r="J4" i="24"/>
  <c r="K4" i="24"/>
  <c r="J5" i="24"/>
  <c r="K5" i="24"/>
  <c r="J6" i="24"/>
  <c r="K6" i="24"/>
  <c r="J7" i="24"/>
  <c r="K7" i="24"/>
  <c r="J8" i="24"/>
  <c r="K8" i="24"/>
  <c r="J9" i="24"/>
  <c r="K9" i="24"/>
  <c r="J10" i="24"/>
  <c r="K10" i="24"/>
  <c r="J11" i="24"/>
  <c r="K11" i="24"/>
  <c r="J12" i="24"/>
  <c r="K12" i="24"/>
  <c r="J13" i="24"/>
  <c r="K13" i="24"/>
  <c r="J14" i="24"/>
  <c r="K14" i="24"/>
  <c r="J15" i="24"/>
  <c r="K15" i="24"/>
  <c r="J16" i="24"/>
  <c r="K16" i="24"/>
  <c r="J17" i="24"/>
  <c r="K17" i="24"/>
  <c r="J18" i="24"/>
  <c r="K18" i="24"/>
  <c r="J19" i="24"/>
  <c r="K19" i="24"/>
  <c r="J20" i="24"/>
  <c r="K20" i="24"/>
  <c r="J21" i="24"/>
  <c r="K21" i="24"/>
  <c r="J22" i="24"/>
  <c r="K22" i="24"/>
  <c r="J23" i="24"/>
  <c r="K23" i="24"/>
  <c r="J24" i="24"/>
  <c r="K24" i="24"/>
  <c r="J25" i="24"/>
  <c r="K25" i="24"/>
  <c r="J26" i="24"/>
  <c r="K26" i="24"/>
  <c r="J27" i="24"/>
  <c r="K27" i="24"/>
  <c r="J28" i="24"/>
  <c r="K28" i="24"/>
  <c r="J29" i="24"/>
  <c r="K29" i="24"/>
  <c r="J30" i="24"/>
  <c r="K30" i="24"/>
  <c r="J31" i="24"/>
  <c r="K31" i="24"/>
  <c r="J32" i="24"/>
  <c r="K32" i="24"/>
  <c r="J33" i="24"/>
  <c r="K33" i="24"/>
  <c r="J34" i="24"/>
  <c r="K34" i="24"/>
  <c r="J35" i="24"/>
  <c r="K35" i="24"/>
  <c r="J36" i="24"/>
  <c r="K36" i="24"/>
  <c r="J37" i="24"/>
  <c r="K37" i="24"/>
  <c r="J38" i="24"/>
  <c r="K38" i="24"/>
  <c r="J39" i="24"/>
  <c r="K39" i="24"/>
  <c r="J40" i="24"/>
  <c r="K40" i="24"/>
  <c r="J41" i="24"/>
  <c r="K41" i="24"/>
  <c r="J42" i="24"/>
  <c r="K42" i="24"/>
  <c r="J43" i="24"/>
  <c r="K43" i="24"/>
  <c r="J44" i="24"/>
  <c r="K44" i="24"/>
  <c r="J45" i="24"/>
  <c r="K45" i="24"/>
  <c r="J46" i="24"/>
  <c r="K46" i="24"/>
  <c r="J47" i="24"/>
  <c r="K47" i="24"/>
  <c r="J48" i="24"/>
  <c r="K48" i="24"/>
  <c r="J49" i="24"/>
  <c r="K49" i="24"/>
  <c r="J50" i="24"/>
  <c r="K50" i="24"/>
  <c r="J51" i="24"/>
  <c r="K51" i="24"/>
  <c r="J52" i="24"/>
  <c r="K52" i="24"/>
  <c r="J53" i="24"/>
  <c r="K53" i="24"/>
  <c r="J54" i="24"/>
  <c r="K54" i="24"/>
  <c r="J55" i="24"/>
  <c r="K55" i="24"/>
  <c r="J56" i="24"/>
  <c r="K56" i="24"/>
  <c r="J57" i="24"/>
  <c r="K57" i="24"/>
  <c r="J58" i="24"/>
  <c r="K58" i="24"/>
  <c r="J59" i="24"/>
  <c r="K59" i="24"/>
  <c r="J60" i="24"/>
  <c r="K60" i="24"/>
  <c r="J61" i="24"/>
  <c r="K61" i="24"/>
  <c r="J62" i="24"/>
  <c r="K62" i="24"/>
  <c r="J63" i="24"/>
  <c r="K63" i="24"/>
  <c r="J64" i="24"/>
  <c r="K64" i="24"/>
  <c r="J65" i="24"/>
  <c r="K65" i="24"/>
  <c r="J66" i="24"/>
  <c r="K66" i="24"/>
  <c r="J67" i="24"/>
  <c r="K67" i="24"/>
  <c r="J68" i="24"/>
  <c r="K68" i="24"/>
  <c r="J69" i="24"/>
  <c r="K69" i="24"/>
  <c r="J70" i="24"/>
  <c r="K70" i="24"/>
  <c r="J71" i="24"/>
  <c r="K71" i="24"/>
  <c r="J72" i="24"/>
  <c r="K72" i="24"/>
  <c r="J73" i="24"/>
  <c r="K73" i="24"/>
  <c r="J74" i="24"/>
  <c r="K74" i="24"/>
  <c r="J75" i="24"/>
  <c r="K75" i="24"/>
  <c r="J76" i="24"/>
  <c r="K76" i="24"/>
  <c r="J77" i="24"/>
  <c r="K77" i="24"/>
  <c r="J78" i="24"/>
  <c r="K78" i="24"/>
  <c r="J79" i="24"/>
  <c r="K79" i="24"/>
  <c r="J80" i="24"/>
  <c r="K80" i="24"/>
  <c r="J81" i="24"/>
  <c r="K81" i="24"/>
  <c r="J82" i="24"/>
  <c r="K82" i="24"/>
  <c r="J83" i="24"/>
  <c r="K83" i="24"/>
  <c r="J84" i="24"/>
  <c r="K84" i="24"/>
  <c r="J85" i="24"/>
  <c r="K85" i="24"/>
  <c r="J86" i="24"/>
  <c r="K86" i="24"/>
  <c r="J87" i="24"/>
  <c r="K87" i="24"/>
  <c r="J88" i="24"/>
  <c r="K88" i="24"/>
  <c r="J89" i="24"/>
  <c r="K89" i="24"/>
  <c r="J90" i="24"/>
  <c r="K90" i="24"/>
  <c r="J91" i="24"/>
  <c r="K91" i="24"/>
  <c r="J92" i="24"/>
  <c r="K92" i="24"/>
  <c r="J93" i="24"/>
  <c r="K93" i="24"/>
  <c r="J94" i="24"/>
  <c r="K94" i="24"/>
  <c r="J95" i="24"/>
  <c r="K95" i="24"/>
  <c r="J96" i="24"/>
  <c r="K96" i="24"/>
  <c r="J97" i="24"/>
  <c r="K97" i="24"/>
  <c r="J98" i="24"/>
  <c r="K98" i="24"/>
  <c r="J99" i="24"/>
  <c r="K99" i="24"/>
  <c r="J100" i="24"/>
  <c r="K100" i="24"/>
  <c r="J101" i="24"/>
  <c r="K101" i="24"/>
  <c r="J102" i="24"/>
  <c r="K102" i="24"/>
  <c r="J103" i="24"/>
  <c r="K103" i="24"/>
  <c r="J104" i="24"/>
  <c r="K104" i="24"/>
  <c r="J105" i="24"/>
  <c r="K105" i="24"/>
  <c r="J106" i="24"/>
  <c r="K106" i="24"/>
  <c r="J107" i="24"/>
  <c r="K107" i="24"/>
  <c r="J108" i="24"/>
  <c r="K108" i="24"/>
  <c r="J109" i="24"/>
  <c r="K109" i="24"/>
  <c r="J110" i="24"/>
  <c r="K110" i="24"/>
  <c r="J111" i="24"/>
  <c r="K111" i="24"/>
  <c r="J112" i="24"/>
  <c r="K112" i="24"/>
  <c r="J113" i="24"/>
  <c r="K113" i="24"/>
  <c r="J114" i="24"/>
  <c r="K114" i="24"/>
  <c r="J115" i="24"/>
  <c r="K115" i="24"/>
  <c r="J116" i="24"/>
  <c r="K116" i="24"/>
  <c r="J117" i="24"/>
  <c r="K117" i="24"/>
  <c r="J118" i="24"/>
  <c r="K118" i="24"/>
  <c r="J119" i="24"/>
  <c r="K119" i="24"/>
  <c r="J120" i="24"/>
  <c r="K120" i="24"/>
  <c r="J121" i="24"/>
  <c r="K121" i="24"/>
  <c r="J122" i="24"/>
  <c r="K122" i="24"/>
  <c r="J123" i="24"/>
  <c r="K123" i="24"/>
  <c r="J124" i="24"/>
  <c r="K124" i="24"/>
  <c r="J125" i="24"/>
  <c r="K125" i="24"/>
  <c r="J126" i="24"/>
  <c r="K126" i="24"/>
  <c r="J127" i="24"/>
  <c r="K127" i="24"/>
  <c r="J128" i="24"/>
  <c r="K128" i="24"/>
  <c r="J129" i="24"/>
  <c r="K129" i="24"/>
  <c r="J130" i="24"/>
  <c r="K130" i="24"/>
  <c r="J131" i="24"/>
  <c r="K131" i="24"/>
  <c r="J132" i="24"/>
  <c r="K132" i="24"/>
  <c r="J133" i="24"/>
  <c r="K133" i="24"/>
  <c r="J134" i="24"/>
  <c r="K134" i="24"/>
  <c r="J135" i="24"/>
  <c r="K135" i="24"/>
  <c r="J136" i="24"/>
  <c r="K136" i="24"/>
  <c r="J137" i="24"/>
  <c r="K137" i="24"/>
  <c r="J138" i="24"/>
  <c r="K138" i="24"/>
  <c r="J139" i="24"/>
  <c r="K139" i="24"/>
  <c r="J140" i="24"/>
  <c r="K140" i="24"/>
  <c r="J141" i="24"/>
  <c r="K141" i="24"/>
  <c r="J142" i="24"/>
  <c r="K142" i="24"/>
  <c r="J143" i="24"/>
  <c r="K143" i="24"/>
  <c r="J144" i="24"/>
  <c r="K144" i="24"/>
  <c r="J145" i="24"/>
  <c r="K145" i="24"/>
  <c r="J146" i="24"/>
  <c r="K146" i="24"/>
  <c r="J147" i="24"/>
  <c r="K147" i="24"/>
  <c r="J148" i="24"/>
  <c r="K148" i="24"/>
  <c r="J149" i="24"/>
  <c r="K149" i="24"/>
  <c r="J150" i="24"/>
  <c r="K150" i="24"/>
  <c r="J151" i="24"/>
  <c r="K151" i="24"/>
  <c r="J152" i="24"/>
  <c r="K152" i="24"/>
  <c r="J153" i="24"/>
  <c r="K153" i="24"/>
  <c r="J154" i="24"/>
  <c r="K154" i="24"/>
  <c r="J155" i="24"/>
  <c r="K155" i="24"/>
  <c r="J156" i="24"/>
  <c r="K156" i="24"/>
  <c r="J157" i="24"/>
  <c r="K157" i="24"/>
  <c r="J158" i="24"/>
  <c r="K158" i="24"/>
  <c r="J159" i="24"/>
  <c r="K159" i="24"/>
  <c r="J160" i="24"/>
  <c r="K160" i="24"/>
  <c r="J161" i="24"/>
  <c r="K161" i="24"/>
  <c r="J162" i="24"/>
  <c r="K162" i="24"/>
  <c r="J163" i="24"/>
  <c r="K163" i="24"/>
  <c r="J164" i="24"/>
  <c r="K164" i="24"/>
  <c r="J165" i="24"/>
  <c r="K165" i="24"/>
  <c r="J166" i="24"/>
  <c r="K166" i="24"/>
  <c r="J167" i="24"/>
  <c r="K167" i="24"/>
  <c r="J168" i="24"/>
  <c r="K168" i="24"/>
  <c r="J169" i="24"/>
  <c r="K169" i="24"/>
  <c r="J170" i="24"/>
  <c r="K170" i="24"/>
  <c r="J171" i="24"/>
  <c r="K171" i="24"/>
  <c r="J172" i="24"/>
  <c r="K172" i="24"/>
  <c r="J173" i="24"/>
  <c r="K173" i="24"/>
  <c r="J174" i="24"/>
  <c r="K174" i="24"/>
  <c r="J175" i="24"/>
  <c r="K175" i="24"/>
  <c r="J176" i="24"/>
  <c r="K176" i="24"/>
  <c r="J177" i="24"/>
  <c r="K177" i="24"/>
  <c r="J178" i="24"/>
  <c r="K178" i="24"/>
  <c r="J179" i="24"/>
  <c r="K179" i="24"/>
  <c r="J180" i="24"/>
  <c r="K180" i="24"/>
  <c r="J181" i="24"/>
  <c r="K181" i="24"/>
  <c r="J182" i="24"/>
  <c r="K182" i="24"/>
  <c r="J183" i="24"/>
  <c r="K183" i="24"/>
  <c r="J184" i="24"/>
  <c r="K184" i="24"/>
  <c r="J185" i="24"/>
  <c r="K185" i="24"/>
  <c r="J186" i="24"/>
  <c r="K186" i="24"/>
  <c r="J187" i="24"/>
  <c r="K187" i="24"/>
  <c r="J188" i="24"/>
  <c r="K188" i="24"/>
  <c r="J189" i="24"/>
  <c r="K189" i="24"/>
  <c r="J190" i="24"/>
  <c r="K190" i="24"/>
  <c r="J191" i="24"/>
  <c r="K191" i="24"/>
  <c r="J192" i="24"/>
  <c r="K192" i="24"/>
  <c r="J193" i="24"/>
  <c r="K193" i="24"/>
  <c r="J194" i="24"/>
  <c r="K194" i="24"/>
  <c r="J195" i="24"/>
  <c r="K195" i="24"/>
  <c r="J196" i="24"/>
  <c r="K196" i="24"/>
  <c r="J197" i="24"/>
  <c r="K197" i="24"/>
  <c r="J198" i="24"/>
  <c r="K198" i="24"/>
  <c r="J199" i="24"/>
  <c r="K199" i="24"/>
  <c r="J200" i="24"/>
  <c r="K200" i="24"/>
  <c r="J201" i="24"/>
  <c r="K201" i="24"/>
  <c r="J202" i="24"/>
  <c r="K202" i="24"/>
  <c r="J203" i="24"/>
  <c r="K203" i="24"/>
  <c r="J204" i="24"/>
  <c r="K204" i="24"/>
  <c r="J205" i="24"/>
  <c r="K205" i="24"/>
  <c r="J206" i="24"/>
  <c r="K206" i="24"/>
  <c r="J207" i="24"/>
  <c r="K207" i="24"/>
  <c r="J208" i="24"/>
  <c r="K208" i="24"/>
  <c r="J209" i="24"/>
  <c r="K209" i="24"/>
  <c r="J210" i="24"/>
  <c r="K210" i="24"/>
  <c r="J211" i="24"/>
  <c r="K211" i="24"/>
  <c r="J212" i="24"/>
  <c r="K212" i="24"/>
  <c r="J213" i="24"/>
  <c r="K213" i="24"/>
  <c r="J214" i="24"/>
  <c r="K214" i="24"/>
  <c r="J215" i="24"/>
  <c r="K215" i="24"/>
  <c r="J216" i="24"/>
  <c r="K216" i="24"/>
  <c r="J217" i="24"/>
  <c r="K217" i="24"/>
  <c r="J218" i="24"/>
  <c r="K218" i="24"/>
  <c r="J219" i="24"/>
  <c r="K219" i="24"/>
  <c r="J220" i="24"/>
  <c r="K220" i="24"/>
  <c r="J221" i="24"/>
  <c r="K221" i="24"/>
  <c r="J222" i="24"/>
  <c r="K222" i="24"/>
  <c r="J223" i="24"/>
  <c r="K223" i="24"/>
  <c r="J224" i="24"/>
  <c r="K224" i="24"/>
  <c r="J225" i="24"/>
  <c r="K225" i="24"/>
  <c r="J226" i="24"/>
  <c r="K226" i="24"/>
  <c r="J227" i="24"/>
  <c r="K227" i="24"/>
  <c r="J228" i="24"/>
  <c r="K228" i="24"/>
  <c r="J229" i="24"/>
  <c r="K229" i="24"/>
  <c r="J230" i="24"/>
  <c r="K230" i="24"/>
  <c r="J231" i="24"/>
  <c r="K231" i="24"/>
  <c r="J232" i="24"/>
  <c r="K232" i="24"/>
  <c r="J233" i="24"/>
  <c r="K233" i="24"/>
  <c r="J234" i="24"/>
  <c r="K234" i="24"/>
  <c r="J235" i="24"/>
  <c r="K235" i="24"/>
  <c r="J236" i="24"/>
  <c r="K236" i="24"/>
  <c r="J237" i="24"/>
  <c r="K237" i="24"/>
  <c r="J238" i="24"/>
  <c r="K238" i="24"/>
  <c r="J239" i="24"/>
  <c r="K239" i="24"/>
  <c r="J240" i="24"/>
  <c r="K240" i="24"/>
  <c r="J241" i="24"/>
  <c r="K241" i="24"/>
  <c r="J242" i="24"/>
  <c r="K242" i="24"/>
  <c r="J243" i="24"/>
  <c r="K243" i="24"/>
  <c r="J244" i="24"/>
  <c r="K244" i="24"/>
  <c r="J245" i="24"/>
  <c r="K245" i="24"/>
  <c r="J246" i="24"/>
  <c r="K246" i="24"/>
  <c r="J247" i="24"/>
  <c r="K247" i="24"/>
  <c r="J248" i="24"/>
  <c r="K248" i="24"/>
  <c r="J249" i="24"/>
  <c r="K249" i="24"/>
  <c r="J250" i="24"/>
  <c r="K250" i="24"/>
  <c r="J251" i="24"/>
  <c r="K251" i="24"/>
  <c r="J252" i="24"/>
  <c r="K252" i="24"/>
  <c r="J253" i="24"/>
  <c r="K253" i="24"/>
  <c r="J254" i="24"/>
  <c r="K254" i="24"/>
  <c r="J255" i="24"/>
  <c r="K255" i="24"/>
  <c r="J256" i="24"/>
  <c r="K256" i="24"/>
  <c r="J257" i="24"/>
  <c r="K257" i="24"/>
  <c r="J258" i="24"/>
  <c r="K258" i="24"/>
  <c r="J259" i="24"/>
  <c r="K259" i="24"/>
  <c r="J260" i="24"/>
  <c r="K260" i="24"/>
  <c r="J261" i="24"/>
  <c r="K261" i="24"/>
  <c r="J262" i="24"/>
  <c r="K262" i="24"/>
  <c r="J263" i="24"/>
  <c r="K263" i="24"/>
  <c r="J264" i="24"/>
  <c r="K264" i="24"/>
  <c r="J265" i="24"/>
  <c r="K265" i="24"/>
  <c r="J266" i="24"/>
  <c r="K266" i="24"/>
  <c r="J267" i="24"/>
  <c r="K267" i="24"/>
  <c r="J268" i="24"/>
  <c r="K268" i="24"/>
  <c r="J269" i="24"/>
  <c r="K269" i="24"/>
  <c r="J270" i="24"/>
  <c r="K270" i="24"/>
  <c r="J271" i="24"/>
  <c r="K271" i="24"/>
  <c r="J272" i="24"/>
  <c r="K272" i="24"/>
  <c r="J273" i="24"/>
  <c r="K273" i="24"/>
  <c r="J274" i="24"/>
  <c r="K274" i="24"/>
  <c r="J275" i="24"/>
  <c r="K275" i="24"/>
  <c r="J276" i="24"/>
  <c r="K276" i="24"/>
  <c r="J277" i="24"/>
  <c r="K277" i="24"/>
  <c r="J278" i="24"/>
  <c r="K278" i="24"/>
  <c r="J279" i="24"/>
  <c r="K279" i="24"/>
  <c r="J280" i="24"/>
  <c r="K280" i="24"/>
  <c r="J281" i="24"/>
  <c r="K281" i="24"/>
  <c r="J282" i="24"/>
  <c r="K282" i="24"/>
  <c r="J283" i="24"/>
  <c r="K283" i="24"/>
  <c r="J284" i="24"/>
  <c r="K284" i="24"/>
  <c r="J285" i="24"/>
  <c r="K285" i="24"/>
  <c r="J286" i="24"/>
  <c r="K286" i="24"/>
  <c r="J287" i="24"/>
  <c r="K287" i="24"/>
  <c r="J288" i="24"/>
  <c r="K288" i="24"/>
  <c r="J289" i="24"/>
  <c r="K289" i="24"/>
  <c r="J290" i="24"/>
  <c r="K290" i="24"/>
  <c r="J291" i="24"/>
  <c r="K291" i="24"/>
  <c r="J292" i="24"/>
  <c r="K292" i="24"/>
  <c r="J293" i="24"/>
  <c r="K293" i="24"/>
  <c r="J294" i="24"/>
  <c r="K294" i="24"/>
  <c r="J295" i="24"/>
  <c r="K295" i="24"/>
  <c r="J296" i="24"/>
  <c r="K296" i="24"/>
  <c r="J297" i="24"/>
  <c r="K297" i="24"/>
  <c r="J298" i="24"/>
  <c r="K298" i="24"/>
  <c r="J299" i="24"/>
  <c r="K299" i="24"/>
  <c r="J300" i="24"/>
  <c r="K300" i="24"/>
  <c r="J301" i="24"/>
  <c r="K301" i="24"/>
  <c r="J302" i="24"/>
  <c r="K302" i="24"/>
  <c r="J303" i="24"/>
  <c r="K303" i="24"/>
  <c r="J304" i="24"/>
  <c r="K304" i="24"/>
  <c r="J305" i="24"/>
  <c r="K305" i="24"/>
  <c r="J306" i="24"/>
  <c r="K306" i="24"/>
  <c r="J307" i="24"/>
  <c r="K307" i="24"/>
  <c r="J308" i="24"/>
  <c r="K308" i="24"/>
  <c r="J309" i="24"/>
  <c r="K309" i="24"/>
  <c r="J310" i="24"/>
  <c r="K310" i="24"/>
  <c r="J311" i="24"/>
  <c r="K311" i="24"/>
  <c r="J312" i="24"/>
  <c r="K312" i="24"/>
  <c r="J313" i="24"/>
  <c r="K313" i="24"/>
  <c r="J314" i="24"/>
  <c r="K314" i="24"/>
  <c r="J315" i="24"/>
  <c r="K315" i="24"/>
  <c r="J316" i="24"/>
  <c r="K316" i="24"/>
  <c r="J317" i="24"/>
  <c r="K317" i="24"/>
  <c r="J318" i="24"/>
  <c r="K318" i="24"/>
  <c r="J319" i="24"/>
  <c r="K319" i="24"/>
  <c r="J320" i="24"/>
  <c r="K320" i="24"/>
  <c r="J321" i="24"/>
  <c r="K321" i="24"/>
  <c r="J322" i="24"/>
  <c r="K322" i="24"/>
  <c r="J323" i="24"/>
  <c r="K323" i="24"/>
  <c r="J324" i="24"/>
  <c r="K324" i="24"/>
  <c r="J325" i="24"/>
  <c r="K325" i="24"/>
  <c r="J326" i="24"/>
  <c r="K326" i="24"/>
  <c r="J327" i="24"/>
  <c r="K327" i="24"/>
  <c r="J328" i="24"/>
  <c r="K328" i="24"/>
  <c r="J329" i="24"/>
  <c r="K329" i="24"/>
  <c r="J330" i="24"/>
  <c r="K330" i="24"/>
  <c r="J331" i="24"/>
  <c r="K331" i="24"/>
  <c r="J332" i="24"/>
  <c r="K332" i="24"/>
  <c r="J333" i="24"/>
  <c r="K333" i="24"/>
  <c r="J334" i="24"/>
  <c r="K334" i="24"/>
  <c r="J335" i="24"/>
  <c r="K335" i="24"/>
  <c r="J336" i="24"/>
  <c r="K336" i="24"/>
  <c r="J337" i="24"/>
  <c r="K337" i="24"/>
  <c r="J338" i="24"/>
  <c r="K338" i="24"/>
  <c r="J339" i="24"/>
  <c r="K339" i="24"/>
  <c r="J340" i="24"/>
  <c r="K340" i="24"/>
  <c r="J341" i="24"/>
  <c r="K341" i="24"/>
  <c r="J342" i="24"/>
  <c r="K342" i="24"/>
  <c r="J343" i="24"/>
  <c r="K343" i="24"/>
  <c r="J344" i="24"/>
  <c r="K344" i="24"/>
  <c r="J345" i="24"/>
  <c r="K345" i="24"/>
  <c r="J346" i="24"/>
  <c r="K346" i="24"/>
  <c r="J347" i="24"/>
  <c r="K347" i="24"/>
  <c r="J348" i="24"/>
  <c r="K348" i="24"/>
  <c r="J349" i="24"/>
  <c r="K349" i="24"/>
  <c r="J350" i="24"/>
  <c r="K350" i="24"/>
  <c r="J351" i="24"/>
  <c r="K351" i="24"/>
  <c r="J352" i="24"/>
  <c r="K352" i="24"/>
  <c r="J353" i="24"/>
  <c r="K353" i="24"/>
  <c r="J4" i="25"/>
  <c r="K4" i="25"/>
  <c r="J5" i="25"/>
  <c r="K5" i="25"/>
  <c r="J6" i="25"/>
  <c r="K6" i="25"/>
  <c r="J7" i="25"/>
  <c r="K7" i="25"/>
  <c r="J8" i="25"/>
  <c r="K8" i="25"/>
  <c r="J9" i="25"/>
  <c r="K9" i="25"/>
  <c r="J10" i="25"/>
  <c r="K10" i="25"/>
  <c r="J11" i="25"/>
  <c r="K11" i="25"/>
  <c r="J12" i="25"/>
  <c r="K12" i="25"/>
  <c r="J13" i="25"/>
  <c r="K13" i="25"/>
  <c r="J14" i="25"/>
  <c r="K14" i="25"/>
  <c r="J15" i="25"/>
  <c r="K15" i="25"/>
  <c r="J16" i="25"/>
  <c r="K16" i="25"/>
  <c r="J17" i="25"/>
  <c r="K17" i="25"/>
  <c r="J18" i="25"/>
  <c r="K18" i="25"/>
  <c r="J19" i="25"/>
  <c r="K19" i="25"/>
  <c r="J20" i="25"/>
  <c r="K20" i="25"/>
  <c r="J21" i="25"/>
  <c r="K21" i="25"/>
  <c r="J22" i="25"/>
  <c r="K22" i="25"/>
  <c r="J23" i="25"/>
  <c r="K23" i="25"/>
  <c r="J24" i="25"/>
  <c r="K24" i="25"/>
  <c r="J25" i="25"/>
  <c r="K25" i="25"/>
  <c r="J26" i="25"/>
  <c r="K26" i="25"/>
  <c r="J27" i="25"/>
  <c r="K27" i="25"/>
  <c r="J28" i="25"/>
  <c r="K28" i="25"/>
  <c r="J29" i="25"/>
  <c r="K29" i="25"/>
  <c r="J30" i="25"/>
  <c r="K30" i="25"/>
  <c r="J31" i="25"/>
  <c r="K31" i="25"/>
  <c r="J32" i="25"/>
  <c r="K32" i="25"/>
  <c r="J33" i="25"/>
  <c r="K33" i="25"/>
  <c r="J34" i="25"/>
  <c r="K34" i="25"/>
  <c r="J35" i="25"/>
  <c r="K35" i="25"/>
  <c r="J36" i="25"/>
  <c r="K36" i="25"/>
  <c r="J37" i="25"/>
  <c r="K37" i="25"/>
  <c r="J38" i="25"/>
  <c r="K38" i="25"/>
  <c r="J39" i="25"/>
  <c r="K39" i="25"/>
  <c r="J40" i="25"/>
  <c r="K40" i="25"/>
  <c r="J41" i="25"/>
  <c r="K41" i="25"/>
  <c r="J42" i="25"/>
  <c r="K42" i="25"/>
  <c r="J43" i="25"/>
  <c r="K43" i="25"/>
  <c r="J44" i="25"/>
  <c r="K44" i="25"/>
  <c r="J45" i="25"/>
  <c r="K45" i="25"/>
  <c r="J46" i="25"/>
  <c r="K46" i="25"/>
  <c r="J47" i="25"/>
  <c r="K47" i="25"/>
  <c r="J48" i="25"/>
  <c r="K48" i="25"/>
  <c r="J49" i="25"/>
  <c r="K49" i="25"/>
  <c r="J50" i="25"/>
  <c r="K50" i="25"/>
  <c r="J51" i="25"/>
  <c r="K51" i="25"/>
  <c r="J52" i="25"/>
  <c r="K52" i="25"/>
  <c r="J53" i="25"/>
  <c r="K53" i="25"/>
  <c r="J54" i="25"/>
  <c r="K54" i="25"/>
  <c r="J55" i="25"/>
  <c r="K55" i="25"/>
  <c r="J56" i="25"/>
  <c r="K56" i="25"/>
  <c r="J57" i="25"/>
  <c r="K57" i="25"/>
  <c r="J58" i="25"/>
  <c r="K58" i="25"/>
  <c r="J59" i="25"/>
  <c r="K59" i="25"/>
  <c r="J60" i="25"/>
  <c r="K60" i="25"/>
  <c r="J61" i="25"/>
  <c r="K61" i="25"/>
  <c r="J62" i="25"/>
  <c r="K62" i="25"/>
  <c r="J63" i="25"/>
  <c r="K63" i="25"/>
  <c r="J64" i="25"/>
  <c r="K64" i="25"/>
  <c r="J65" i="25"/>
  <c r="K65" i="25"/>
  <c r="J66" i="25"/>
  <c r="K66" i="25"/>
  <c r="J67" i="25"/>
  <c r="K67" i="25"/>
  <c r="J68" i="25"/>
  <c r="K68" i="25"/>
  <c r="J69" i="25"/>
  <c r="K69" i="25"/>
  <c r="J70" i="25"/>
  <c r="K70" i="25"/>
  <c r="J71" i="25"/>
  <c r="K71" i="25"/>
  <c r="J72" i="25"/>
  <c r="K72" i="25"/>
  <c r="J73" i="25"/>
  <c r="K73" i="25"/>
  <c r="J74" i="25"/>
  <c r="K74" i="25"/>
  <c r="J75" i="25"/>
  <c r="K75" i="25"/>
  <c r="J76" i="25"/>
  <c r="K76" i="25"/>
  <c r="J77" i="25"/>
  <c r="K77" i="25"/>
  <c r="J78" i="25"/>
  <c r="K78" i="25"/>
  <c r="J79" i="25"/>
  <c r="K79" i="25"/>
  <c r="J80" i="25"/>
  <c r="K80" i="25"/>
  <c r="J81" i="25"/>
  <c r="K81" i="25"/>
  <c r="J82" i="25"/>
  <c r="K82" i="25"/>
  <c r="J83" i="25"/>
  <c r="K83" i="25"/>
  <c r="J84" i="25"/>
  <c r="K84" i="25"/>
  <c r="J85" i="25"/>
  <c r="K85" i="25"/>
  <c r="J86" i="25"/>
  <c r="K86" i="25"/>
  <c r="J87" i="25"/>
  <c r="K87" i="25"/>
  <c r="J88" i="25"/>
  <c r="K88" i="25"/>
  <c r="J89" i="25"/>
  <c r="K89" i="25"/>
  <c r="J90" i="25"/>
  <c r="K90" i="25"/>
  <c r="J91" i="25"/>
  <c r="K91" i="25"/>
  <c r="J92" i="25"/>
  <c r="K92" i="25"/>
  <c r="J93" i="25"/>
  <c r="K93" i="25"/>
  <c r="J94" i="25"/>
  <c r="K94" i="25"/>
  <c r="J95" i="25"/>
  <c r="K95" i="25"/>
  <c r="J96" i="25"/>
  <c r="K96" i="25"/>
  <c r="J97" i="25"/>
  <c r="K97" i="25"/>
  <c r="J98" i="25"/>
  <c r="K98" i="25"/>
  <c r="J99" i="25"/>
  <c r="K99" i="25"/>
  <c r="J100" i="25"/>
  <c r="K100" i="25"/>
  <c r="J101" i="25"/>
  <c r="K101" i="25"/>
  <c r="J102" i="25"/>
  <c r="K102" i="25"/>
  <c r="J103" i="25"/>
  <c r="K103" i="25"/>
  <c r="J104" i="25"/>
  <c r="K104" i="25"/>
  <c r="J105" i="25"/>
  <c r="K105" i="25"/>
  <c r="J106" i="25"/>
  <c r="K106" i="25"/>
  <c r="J107" i="25"/>
  <c r="K107" i="25"/>
  <c r="J108" i="25"/>
  <c r="K108" i="25"/>
  <c r="J109" i="25"/>
  <c r="K109" i="25"/>
  <c r="J110" i="25"/>
  <c r="K110" i="25"/>
  <c r="J111" i="25"/>
  <c r="K111" i="25"/>
  <c r="J112" i="25"/>
  <c r="K112" i="25"/>
  <c r="J113" i="25"/>
  <c r="K113" i="25"/>
  <c r="J114" i="25"/>
  <c r="K114" i="25"/>
  <c r="J115" i="25"/>
  <c r="K115" i="25"/>
  <c r="J116" i="25"/>
  <c r="K116" i="25"/>
  <c r="J117" i="25"/>
  <c r="K117" i="25"/>
  <c r="J118" i="25"/>
  <c r="K118" i="25"/>
  <c r="J119" i="25"/>
  <c r="K119" i="25"/>
  <c r="J120" i="25"/>
  <c r="K120" i="25"/>
  <c r="J121" i="25"/>
  <c r="K121" i="25"/>
  <c r="J122" i="25"/>
  <c r="K122" i="25"/>
  <c r="J123" i="25"/>
  <c r="K123" i="25"/>
  <c r="J124" i="25"/>
  <c r="K124" i="25"/>
  <c r="J125" i="25"/>
  <c r="K125" i="25"/>
  <c r="J126" i="25"/>
  <c r="K126" i="25"/>
  <c r="J127" i="25"/>
  <c r="K127" i="25"/>
  <c r="J128" i="25"/>
  <c r="K128" i="25"/>
  <c r="J129" i="25"/>
  <c r="K129" i="25"/>
  <c r="J130" i="25"/>
  <c r="K130" i="25"/>
  <c r="J131" i="25"/>
  <c r="K131" i="25"/>
  <c r="J132" i="25"/>
  <c r="K132" i="25"/>
  <c r="J133" i="25"/>
  <c r="K133" i="25"/>
  <c r="J134" i="25"/>
  <c r="K134" i="25"/>
  <c r="J135" i="25"/>
  <c r="K135" i="25"/>
  <c r="J136" i="25"/>
  <c r="K136" i="25"/>
  <c r="J137" i="25"/>
  <c r="K137" i="25"/>
  <c r="J138" i="25"/>
  <c r="K138" i="25"/>
  <c r="J139" i="25"/>
  <c r="K139" i="25"/>
  <c r="J140" i="25"/>
  <c r="K140" i="25"/>
  <c r="J141" i="25"/>
  <c r="K141" i="25"/>
  <c r="J142" i="25"/>
  <c r="K142" i="25"/>
  <c r="J143" i="25"/>
  <c r="K143" i="25"/>
  <c r="J144" i="25"/>
  <c r="K144" i="25"/>
  <c r="J145" i="25"/>
  <c r="K145" i="25"/>
  <c r="J146" i="25"/>
  <c r="K146" i="25"/>
  <c r="J147" i="25"/>
  <c r="K147" i="25"/>
  <c r="J148" i="25"/>
  <c r="K148" i="25"/>
  <c r="J149" i="25"/>
  <c r="K149" i="25"/>
  <c r="J150" i="25"/>
  <c r="K150" i="25"/>
  <c r="J151" i="25"/>
  <c r="K151" i="25"/>
  <c r="J152" i="25"/>
  <c r="K152" i="25"/>
  <c r="J153" i="25"/>
  <c r="K153" i="25"/>
  <c r="J154" i="25"/>
  <c r="K154" i="25"/>
  <c r="J155" i="25"/>
  <c r="K155" i="25"/>
  <c r="J156" i="25"/>
  <c r="K156" i="25"/>
  <c r="J157" i="25"/>
  <c r="K157" i="25"/>
  <c r="J158" i="25"/>
  <c r="K158" i="25"/>
  <c r="J159" i="25"/>
  <c r="K159" i="25"/>
  <c r="J160" i="25"/>
  <c r="K160" i="25"/>
  <c r="J161" i="25"/>
  <c r="K161" i="25"/>
  <c r="J162" i="25"/>
  <c r="K162" i="25"/>
  <c r="J163" i="25"/>
  <c r="K163" i="25"/>
  <c r="J164" i="25"/>
  <c r="K164" i="25"/>
  <c r="J165" i="25"/>
  <c r="K165" i="25"/>
  <c r="J166" i="25"/>
  <c r="K166" i="25"/>
  <c r="J167" i="25"/>
  <c r="K167" i="25"/>
  <c r="J168" i="25"/>
  <c r="K168" i="25"/>
  <c r="J169" i="25"/>
  <c r="K169" i="25"/>
  <c r="J170" i="25"/>
  <c r="K170" i="25"/>
  <c r="J171" i="25"/>
  <c r="K171" i="25"/>
  <c r="J172" i="25"/>
  <c r="K172" i="25"/>
  <c r="J173" i="25"/>
  <c r="K173" i="25"/>
  <c r="J174" i="25"/>
  <c r="K174" i="25"/>
  <c r="J175" i="25"/>
  <c r="K175" i="25"/>
  <c r="J176" i="25"/>
  <c r="K176" i="25"/>
  <c r="J177" i="25"/>
  <c r="K177" i="25"/>
  <c r="J178" i="25"/>
  <c r="K178" i="25"/>
  <c r="J179" i="25"/>
  <c r="K179" i="25"/>
  <c r="J180" i="25"/>
  <c r="K180" i="25"/>
  <c r="J181" i="25"/>
  <c r="K181" i="25"/>
  <c r="J182" i="25"/>
  <c r="K182" i="25"/>
  <c r="J183" i="25"/>
  <c r="K183" i="25"/>
  <c r="J184" i="25"/>
  <c r="K184" i="25"/>
  <c r="J185" i="25"/>
  <c r="K185" i="25"/>
  <c r="J186" i="25"/>
  <c r="K186" i="25"/>
  <c r="J187" i="25"/>
  <c r="K187" i="25"/>
  <c r="J188" i="25"/>
  <c r="K188" i="25"/>
  <c r="J189" i="25"/>
  <c r="K189" i="25"/>
  <c r="J190" i="25"/>
  <c r="K190" i="25"/>
  <c r="J191" i="25"/>
  <c r="K191" i="25"/>
  <c r="J192" i="25"/>
  <c r="K192" i="25"/>
  <c r="J193" i="25"/>
  <c r="K193" i="25"/>
  <c r="J194" i="25"/>
  <c r="K194" i="25"/>
  <c r="J195" i="25"/>
  <c r="K195" i="25"/>
  <c r="J196" i="25"/>
  <c r="K196" i="25"/>
  <c r="J197" i="25"/>
  <c r="K197" i="25"/>
  <c r="J198" i="25"/>
  <c r="K198" i="25"/>
  <c r="J199" i="25"/>
  <c r="K199" i="25"/>
  <c r="J200" i="25"/>
  <c r="K200" i="25"/>
  <c r="J201" i="25"/>
  <c r="K201" i="25"/>
  <c r="J202" i="25"/>
  <c r="K202" i="25"/>
  <c r="J203" i="25"/>
  <c r="K203" i="25"/>
  <c r="J204" i="25"/>
  <c r="K204" i="25"/>
  <c r="J205" i="25"/>
  <c r="K205" i="25"/>
  <c r="J206" i="25"/>
  <c r="K206" i="25"/>
  <c r="J207" i="25"/>
  <c r="K207" i="25"/>
  <c r="J208" i="25"/>
  <c r="K208" i="25"/>
  <c r="J209" i="25"/>
  <c r="K209" i="25"/>
  <c r="J210" i="25"/>
  <c r="K210" i="25"/>
  <c r="J211" i="25"/>
  <c r="K211" i="25"/>
  <c r="J212" i="25"/>
  <c r="K212" i="25"/>
  <c r="J213" i="25"/>
  <c r="K213" i="25"/>
  <c r="J214" i="25"/>
  <c r="K214" i="25"/>
  <c r="J215" i="25"/>
  <c r="K215" i="25"/>
  <c r="J216" i="25"/>
  <c r="K216" i="25"/>
  <c r="J217" i="25"/>
  <c r="K217" i="25"/>
  <c r="J218" i="25"/>
  <c r="K218" i="25"/>
  <c r="J219" i="25"/>
  <c r="K219" i="25"/>
  <c r="J220" i="25"/>
  <c r="K220" i="25"/>
  <c r="J221" i="25"/>
  <c r="K221" i="25"/>
  <c r="J222" i="25"/>
  <c r="K222" i="25"/>
  <c r="J223" i="25"/>
  <c r="K223" i="25"/>
  <c r="J224" i="25"/>
  <c r="K224" i="25"/>
  <c r="J225" i="25"/>
  <c r="K225" i="25"/>
  <c r="J226" i="25"/>
  <c r="K226" i="25"/>
  <c r="J227" i="25"/>
  <c r="K227" i="25"/>
  <c r="J228" i="25"/>
  <c r="K228" i="25"/>
  <c r="J229" i="25"/>
  <c r="K229" i="25"/>
  <c r="J230" i="25"/>
  <c r="K230" i="25"/>
  <c r="J231" i="25"/>
  <c r="K231" i="25"/>
  <c r="J232" i="25"/>
  <c r="K232" i="25"/>
  <c r="J233" i="25"/>
  <c r="K233" i="25"/>
  <c r="J234" i="25"/>
  <c r="K234" i="25"/>
  <c r="J235" i="25"/>
  <c r="K235" i="25"/>
  <c r="J236" i="25"/>
  <c r="K236" i="25"/>
  <c r="J237" i="25"/>
  <c r="K237" i="25"/>
  <c r="J238" i="25"/>
  <c r="K238" i="25"/>
  <c r="J239" i="25"/>
  <c r="K239" i="25"/>
  <c r="J240" i="25"/>
  <c r="K240" i="25"/>
  <c r="J241" i="25"/>
  <c r="K241" i="25"/>
  <c r="J242" i="25"/>
  <c r="K242" i="25"/>
  <c r="J243" i="25"/>
  <c r="K243" i="25"/>
  <c r="J244" i="25"/>
  <c r="K244" i="25"/>
  <c r="J245" i="25"/>
  <c r="K245" i="25"/>
  <c r="J246" i="25"/>
  <c r="K246" i="25"/>
  <c r="J247" i="25"/>
  <c r="K247" i="25"/>
  <c r="J248" i="25"/>
  <c r="K248" i="25"/>
  <c r="J249" i="25"/>
  <c r="K249" i="25"/>
  <c r="J250" i="25"/>
  <c r="K250" i="25"/>
  <c r="J251" i="25"/>
  <c r="K251" i="25"/>
  <c r="J252" i="25"/>
  <c r="K252" i="25"/>
  <c r="J253" i="25"/>
  <c r="K253" i="25"/>
  <c r="J254" i="25"/>
  <c r="K254" i="25"/>
  <c r="J255" i="25"/>
  <c r="K255" i="25"/>
  <c r="J256" i="25"/>
  <c r="K256" i="25"/>
  <c r="J257" i="25"/>
  <c r="K257" i="25"/>
  <c r="J258" i="25"/>
  <c r="K258" i="25"/>
  <c r="J259" i="25"/>
  <c r="K259" i="25"/>
  <c r="J260" i="25"/>
  <c r="K260" i="25"/>
  <c r="J261" i="25"/>
  <c r="K261" i="25"/>
  <c r="J262" i="25"/>
  <c r="K262" i="25"/>
  <c r="J263" i="25"/>
  <c r="K263" i="25"/>
  <c r="J264" i="25"/>
  <c r="K264" i="25"/>
  <c r="J265" i="25"/>
  <c r="K265" i="25"/>
  <c r="J266" i="25"/>
  <c r="K266" i="25"/>
  <c r="J267" i="25"/>
  <c r="K267" i="25"/>
  <c r="J268" i="25"/>
  <c r="K268" i="25"/>
  <c r="J269" i="25"/>
  <c r="K269" i="25"/>
  <c r="J270" i="25"/>
  <c r="K270" i="25"/>
  <c r="J271" i="25"/>
  <c r="K271" i="25"/>
  <c r="J272" i="25"/>
  <c r="K272" i="25"/>
  <c r="J273" i="25"/>
  <c r="K273" i="25"/>
  <c r="J274" i="25"/>
  <c r="K274" i="25"/>
  <c r="J275" i="25"/>
  <c r="K275" i="25"/>
  <c r="J276" i="25"/>
  <c r="K276" i="25"/>
  <c r="J277" i="25"/>
  <c r="K277" i="25"/>
  <c r="J278" i="25"/>
  <c r="K278" i="25"/>
  <c r="J279" i="25"/>
  <c r="K279" i="25"/>
  <c r="J280" i="25"/>
  <c r="K280" i="25"/>
  <c r="J281" i="25"/>
  <c r="K281" i="25"/>
  <c r="J282" i="25"/>
  <c r="K282" i="25"/>
  <c r="J283" i="25"/>
  <c r="K283" i="25"/>
  <c r="J284" i="25"/>
  <c r="K284" i="25"/>
  <c r="J285" i="25"/>
  <c r="K285" i="25"/>
  <c r="J286" i="25"/>
  <c r="K286" i="25"/>
  <c r="J287" i="25"/>
  <c r="K287" i="25"/>
  <c r="J288" i="25"/>
  <c r="K288" i="25"/>
  <c r="J289" i="25"/>
  <c r="K289" i="25"/>
  <c r="J290" i="25"/>
  <c r="K290" i="25"/>
  <c r="J291" i="25"/>
  <c r="K291" i="25"/>
  <c r="J292" i="25"/>
  <c r="K292" i="25"/>
  <c r="J293" i="25"/>
  <c r="K293" i="25"/>
  <c r="J294" i="25"/>
  <c r="K294" i="25"/>
  <c r="J295" i="25"/>
  <c r="K295" i="25"/>
  <c r="J296" i="25"/>
  <c r="K296" i="25"/>
  <c r="J297" i="25"/>
  <c r="K297" i="25"/>
  <c r="J298" i="25"/>
  <c r="K298" i="25"/>
  <c r="J299" i="25"/>
  <c r="K299" i="25"/>
  <c r="J300" i="25"/>
  <c r="K300" i="25"/>
  <c r="J301" i="25"/>
  <c r="K301" i="25"/>
  <c r="J302" i="25"/>
  <c r="K302" i="25"/>
  <c r="J303" i="25"/>
  <c r="K303" i="25"/>
  <c r="J304" i="25"/>
  <c r="K304" i="25"/>
  <c r="J305" i="25"/>
  <c r="K305" i="25"/>
  <c r="J306" i="25"/>
  <c r="K306" i="25"/>
  <c r="J307" i="25"/>
  <c r="K307" i="25"/>
  <c r="J308" i="25"/>
  <c r="K308" i="25"/>
  <c r="J309" i="25"/>
  <c r="K309" i="25"/>
  <c r="J310" i="25"/>
  <c r="K310" i="25"/>
  <c r="J311" i="25"/>
  <c r="K311" i="25"/>
  <c r="J312" i="25"/>
  <c r="K312" i="25"/>
  <c r="J313" i="25"/>
  <c r="K313" i="25"/>
  <c r="J314" i="25"/>
  <c r="K314" i="25"/>
  <c r="J315" i="25"/>
  <c r="K315" i="25"/>
  <c r="J316" i="25"/>
  <c r="K316" i="25"/>
  <c r="J317" i="25"/>
  <c r="K317" i="25"/>
  <c r="J318" i="25"/>
  <c r="K318" i="25"/>
  <c r="J319" i="25"/>
  <c r="K319" i="25"/>
  <c r="J320" i="25"/>
  <c r="K320" i="25"/>
  <c r="J321" i="25"/>
  <c r="K321" i="25"/>
  <c r="J322" i="25"/>
  <c r="K322" i="25"/>
  <c r="J323" i="25"/>
  <c r="K323" i="25"/>
  <c r="J324" i="25"/>
  <c r="K324" i="25"/>
  <c r="J325" i="25"/>
  <c r="K325" i="25"/>
  <c r="J326" i="25"/>
  <c r="K326" i="25"/>
  <c r="J327" i="25"/>
  <c r="K327" i="25"/>
  <c r="J328" i="25"/>
  <c r="K328" i="25"/>
  <c r="J329" i="25"/>
  <c r="K329" i="25"/>
  <c r="J4" i="26"/>
  <c r="K4" i="26"/>
  <c r="J5" i="26"/>
  <c r="K5" i="26"/>
  <c r="J6" i="26"/>
  <c r="K6" i="26"/>
  <c r="J7" i="26"/>
  <c r="K7" i="26"/>
  <c r="J8" i="26"/>
  <c r="K8" i="26"/>
  <c r="J9" i="26"/>
  <c r="K9" i="26"/>
  <c r="J10" i="26"/>
  <c r="K10" i="26"/>
  <c r="J11" i="26"/>
  <c r="K11" i="26"/>
  <c r="J12" i="26"/>
  <c r="K12" i="26"/>
  <c r="J13" i="26"/>
  <c r="K13" i="26"/>
  <c r="J14" i="26"/>
  <c r="K14" i="26"/>
  <c r="J15" i="26"/>
  <c r="K15" i="26"/>
  <c r="J16" i="26"/>
  <c r="K16" i="26"/>
  <c r="J17" i="26"/>
  <c r="K17" i="26"/>
  <c r="J18" i="26"/>
  <c r="K18" i="26"/>
  <c r="J19" i="26"/>
  <c r="K19" i="26"/>
  <c r="J20" i="26"/>
  <c r="K20" i="26"/>
  <c r="J21" i="26"/>
  <c r="K21" i="26"/>
  <c r="J22" i="26"/>
  <c r="K22" i="26"/>
  <c r="J23" i="26"/>
  <c r="K23" i="26"/>
  <c r="J24" i="26"/>
  <c r="K24" i="26"/>
  <c r="J25" i="26"/>
  <c r="K25" i="26"/>
  <c r="J26" i="26"/>
  <c r="K26" i="26"/>
  <c r="J27" i="26"/>
  <c r="K27" i="26"/>
  <c r="J28" i="26"/>
  <c r="K28" i="26"/>
  <c r="J29" i="26"/>
  <c r="K29" i="26"/>
  <c r="J30" i="26"/>
  <c r="K30" i="26"/>
  <c r="J31" i="26"/>
  <c r="K31" i="26"/>
  <c r="J32" i="26"/>
  <c r="K32" i="26"/>
  <c r="J33" i="26"/>
  <c r="K33" i="26"/>
  <c r="J34" i="26"/>
  <c r="K34" i="26"/>
  <c r="J35" i="26"/>
  <c r="K35" i="26"/>
  <c r="J36" i="26"/>
  <c r="K36" i="26"/>
  <c r="J37" i="26"/>
  <c r="K37" i="26"/>
  <c r="J38" i="26"/>
  <c r="K38" i="26"/>
  <c r="J39" i="26"/>
  <c r="K39" i="26"/>
  <c r="J40" i="26"/>
  <c r="K40" i="26"/>
  <c r="J41" i="26"/>
  <c r="K41" i="26"/>
  <c r="J42" i="26"/>
  <c r="K42" i="26"/>
  <c r="J43" i="26"/>
  <c r="K43" i="26"/>
  <c r="J44" i="26"/>
  <c r="K44" i="26"/>
  <c r="J45" i="26"/>
  <c r="K45" i="26"/>
  <c r="J46" i="26"/>
  <c r="K46" i="26"/>
  <c r="J47" i="26"/>
  <c r="K47" i="26"/>
  <c r="J48" i="26"/>
  <c r="K48" i="26"/>
  <c r="J49" i="26"/>
  <c r="K49" i="26"/>
  <c r="J50" i="26"/>
  <c r="K50" i="26"/>
  <c r="J51" i="26"/>
  <c r="K51" i="26"/>
  <c r="J52" i="26"/>
  <c r="K52" i="26"/>
  <c r="J53" i="26"/>
  <c r="K53" i="26"/>
  <c r="J54" i="26"/>
  <c r="K54" i="26"/>
  <c r="J55" i="26"/>
  <c r="K55" i="26"/>
  <c r="J56" i="26"/>
  <c r="K56" i="26"/>
  <c r="J57" i="26"/>
  <c r="K57" i="26"/>
  <c r="J58" i="26"/>
  <c r="K58" i="26"/>
  <c r="J59" i="26"/>
  <c r="K59" i="26"/>
  <c r="J60" i="26"/>
  <c r="K60" i="26"/>
  <c r="J61" i="26"/>
  <c r="K61" i="26"/>
  <c r="J62" i="26"/>
  <c r="K62" i="26"/>
  <c r="J63" i="26"/>
  <c r="K63" i="26"/>
  <c r="J64" i="26"/>
  <c r="K64" i="26"/>
  <c r="J65" i="26"/>
  <c r="K65" i="26"/>
  <c r="J66" i="26"/>
  <c r="K66" i="26"/>
  <c r="J67" i="26"/>
  <c r="K67" i="26"/>
  <c r="J68" i="26"/>
  <c r="K68" i="26"/>
  <c r="J69" i="26"/>
  <c r="K69" i="26"/>
  <c r="J70" i="26"/>
  <c r="K70" i="26"/>
  <c r="J71" i="26"/>
  <c r="K71" i="26"/>
  <c r="J72" i="26"/>
  <c r="K72" i="26"/>
  <c r="J73" i="26"/>
  <c r="K73" i="26"/>
  <c r="J74" i="26"/>
  <c r="K74" i="26"/>
  <c r="J75" i="26"/>
  <c r="K75" i="26"/>
  <c r="J76" i="26"/>
  <c r="K76" i="26"/>
  <c r="J77" i="26"/>
  <c r="K77" i="26"/>
  <c r="J78" i="26"/>
  <c r="K78" i="26"/>
  <c r="J79" i="26"/>
  <c r="K79" i="26"/>
  <c r="J80" i="26"/>
  <c r="K80" i="26"/>
  <c r="J81" i="26"/>
  <c r="K81" i="26"/>
  <c r="J82" i="26"/>
  <c r="K82" i="26"/>
  <c r="J83" i="26"/>
  <c r="K83" i="26"/>
  <c r="J84" i="26"/>
  <c r="K84" i="26"/>
  <c r="J85" i="26"/>
  <c r="K85" i="26"/>
  <c r="J86" i="26"/>
  <c r="K86" i="26"/>
  <c r="J87" i="26"/>
  <c r="K87" i="26"/>
  <c r="J88" i="26"/>
  <c r="K88" i="26"/>
  <c r="J89" i="26"/>
  <c r="K89" i="26"/>
  <c r="J90" i="26"/>
  <c r="K90" i="26"/>
  <c r="J91" i="26"/>
  <c r="K91" i="26"/>
  <c r="J92" i="26"/>
  <c r="K92" i="26"/>
  <c r="J93" i="26"/>
  <c r="K93" i="26"/>
  <c r="J94" i="26"/>
  <c r="K94" i="26"/>
  <c r="J95" i="26"/>
  <c r="K95" i="26"/>
  <c r="J96" i="26"/>
  <c r="K96" i="26"/>
  <c r="J97" i="26"/>
  <c r="K97" i="26"/>
  <c r="J98" i="26"/>
  <c r="K98" i="26"/>
  <c r="J99" i="26"/>
  <c r="K99" i="26"/>
  <c r="J100" i="26"/>
  <c r="K100" i="26"/>
  <c r="J101" i="26"/>
  <c r="K101" i="26"/>
  <c r="J102" i="26"/>
  <c r="K102" i="26"/>
  <c r="J103" i="26"/>
  <c r="K103" i="26"/>
  <c r="J104" i="26"/>
  <c r="K104" i="26"/>
  <c r="J105" i="26"/>
  <c r="K105" i="26"/>
  <c r="J106" i="26"/>
  <c r="K106" i="26"/>
  <c r="J107" i="26"/>
  <c r="K107" i="26"/>
  <c r="J108" i="26"/>
  <c r="K108" i="26"/>
  <c r="J109" i="26"/>
  <c r="K109" i="26"/>
  <c r="J110" i="26"/>
  <c r="K110" i="26"/>
  <c r="J111" i="26"/>
  <c r="K111" i="26"/>
  <c r="J112" i="26"/>
  <c r="K112" i="26"/>
  <c r="J113" i="26"/>
  <c r="K113" i="26"/>
  <c r="J114" i="26"/>
  <c r="K114" i="26"/>
  <c r="J115" i="26"/>
  <c r="K115" i="26"/>
  <c r="J116" i="26"/>
  <c r="K116" i="26"/>
  <c r="J117" i="26"/>
  <c r="K117" i="26"/>
  <c r="J118" i="26"/>
  <c r="K118" i="26"/>
  <c r="J119" i="26"/>
  <c r="K119" i="26"/>
  <c r="J120" i="26"/>
  <c r="K120" i="26"/>
  <c r="J121" i="26"/>
  <c r="K121" i="26"/>
  <c r="J122" i="26"/>
  <c r="K122" i="26"/>
  <c r="J123" i="26"/>
  <c r="K123" i="26"/>
  <c r="J124" i="26"/>
  <c r="K124" i="26"/>
  <c r="J125" i="26"/>
  <c r="K125" i="26"/>
  <c r="J126" i="26"/>
  <c r="K126" i="26"/>
  <c r="J127" i="26"/>
  <c r="K127" i="26"/>
  <c r="J128" i="26"/>
  <c r="K128" i="26"/>
  <c r="J129" i="26"/>
  <c r="K129" i="26"/>
  <c r="J130" i="26"/>
  <c r="K130" i="26"/>
  <c r="J131" i="26"/>
  <c r="K131" i="26"/>
  <c r="J132" i="26"/>
  <c r="K132" i="26"/>
  <c r="J133" i="26"/>
  <c r="K133" i="26"/>
  <c r="J134" i="26"/>
  <c r="K134" i="26"/>
  <c r="J135" i="26"/>
  <c r="K135" i="26"/>
  <c r="J136" i="26"/>
  <c r="K136" i="26"/>
  <c r="J137" i="26"/>
  <c r="K137" i="26"/>
  <c r="J138" i="26"/>
  <c r="K138" i="26"/>
  <c r="J139" i="26"/>
  <c r="K139" i="26"/>
  <c r="J140" i="26"/>
  <c r="K140" i="26"/>
  <c r="J141" i="26"/>
  <c r="K141" i="26"/>
  <c r="J142" i="26"/>
  <c r="K142" i="26"/>
  <c r="J143" i="26"/>
  <c r="K143" i="26"/>
  <c r="J144" i="26"/>
  <c r="K144" i="26"/>
  <c r="J145" i="26"/>
  <c r="K145" i="26"/>
  <c r="J146" i="26"/>
  <c r="K146" i="26"/>
  <c r="J147" i="26"/>
  <c r="K147" i="26"/>
  <c r="J148" i="26"/>
  <c r="K148" i="26"/>
  <c r="J149" i="26"/>
  <c r="K149" i="26"/>
  <c r="J150" i="26"/>
  <c r="K150" i="26"/>
  <c r="J151" i="26"/>
  <c r="K151" i="26"/>
  <c r="J152" i="26"/>
  <c r="K152" i="26"/>
  <c r="J153" i="26"/>
  <c r="K153" i="26"/>
  <c r="J154" i="26"/>
  <c r="K154" i="26"/>
  <c r="J155" i="26"/>
  <c r="K155" i="26"/>
  <c r="J156" i="26"/>
  <c r="K156" i="26"/>
  <c r="J157" i="26"/>
  <c r="K157" i="26"/>
  <c r="J158" i="26"/>
  <c r="K158" i="26"/>
  <c r="J159" i="26"/>
  <c r="K159" i="26"/>
  <c r="J160" i="26"/>
  <c r="K160" i="26"/>
  <c r="J161" i="26"/>
  <c r="K161" i="26"/>
  <c r="J162" i="26"/>
  <c r="K162" i="26"/>
  <c r="J163" i="26"/>
  <c r="K163" i="26"/>
  <c r="J164" i="26"/>
  <c r="K164" i="26"/>
  <c r="J165" i="26"/>
  <c r="K165" i="26"/>
  <c r="J166" i="26"/>
  <c r="K166" i="26"/>
  <c r="J167" i="26"/>
  <c r="K167" i="26"/>
  <c r="J168" i="26"/>
  <c r="K168" i="26"/>
  <c r="J169" i="26"/>
  <c r="K169" i="26"/>
  <c r="J170" i="26"/>
  <c r="K170" i="26"/>
  <c r="J171" i="26"/>
  <c r="K171" i="26"/>
  <c r="J172" i="26"/>
  <c r="K172" i="26"/>
  <c r="J173" i="26"/>
  <c r="K173" i="26"/>
  <c r="J174" i="26"/>
  <c r="K174" i="26"/>
  <c r="J175" i="26"/>
  <c r="K175" i="26"/>
  <c r="J176" i="26"/>
  <c r="K176" i="26"/>
  <c r="J177" i="26"/>
  <c r="K177" i="26"/>
  <c r="J178" i="26"/>
  <c r="K178" i="26"/>
  <c r="J179" i="26"/>
  <c r="K179" i="26"/>
  <c r="J180" i="26"/>
  <c r="K180" i="26"/>
  <c r="J181" i="26"/>
  <c r="K181" i="26"/>
  <c r="J182" i="26"/>
  <c r="K182" i="26"/>
  <c r="J183" i="26"/>
  <c r="K183" i="26"/>
  <c r="J184" i="26"/>
  <c r="K184" i="26"/>
  <c r="J185" i="26"/>
  <c r="K185" i="26"/>
  <c r="J186" i="26"/>
  <c r="K186" i="26"/>
  <c r="J187" i="26"/>
  <c r="K187" i="26"/>
  <c r="J188" i="26"/>
  <c r="K188" i="26"/>
  <c r="J189" i="26"/>
  <c r="K189" i="26"/>
  <c r="J190" i="26"/>
  <c r="K190" i="26"/>
  <c r="J191" i="26"/>
  <c r="K191" i="26"/>
  <c r="J192" i="26"/>
  <c r="K192" i="26"/>
  <c r="J193" i="26"/>
  <c r="K193" i="26"/>
  <c r="J194" i="26"/>
  <c r="K194" i="26"/>
  <c r="J195" i="26"/>
  <c r="K195" i="26"/>
  <c r="J196" i="26"/>
  <c r="K196" i="26"/>
  <c r="J197" i="26"/>
  <c r="K197" i="26"/>
  <c r="J198" i="26"/>
  <c r="K198" i="26"/>
  <c r="J199" i="26"/>
  <c r="K199" i="26"/>
  <c r="J200" i="26"/>
  <c r="K200" i="26"/>
  <c r="J201" i="26"/>
  <c r="K201" i="26"/>
  <c r="J202" i="26"/>
  <c r="K202" i="26"/>
  <c r="J203" i="26"/>
  <c r="K203" i="26"/>
  <c r="J204" i="26"/>
  <c r="K204" i="26"/>
  <c r="J205" i="26"/>
  <c r="K205" i="26"/>
  <c r="J206" i="26"/>
  <c r="K206" i="26"/>
  <c r="J207" i="26"/>
  <c r="K207" i="26"/>
  <c r="J208" i="26"/>
  <c r="K208" i="26"/>
  <c r="J209" i="26"/>
  <c r="K209" i="26"/>
  <c r="J210" i="26"/>
  <c r="K210" i="26"/>
  <c r="J211" i="26"/>
  <c r="K211" i="26"/>
  <c r="J212" i="26"/>
  <c r="K212" i="26"/>
  <c r="J213" i="26"/>
  <c r="K213" i="26"/>
  <c r="J214" i="26"/>
  <c r="K214" i="26"/>
  <c r="J215" i="26"/>
  <c r="K215" i="26"/>
  <c r="J216" i="26"/>
  <c r="K216" i="26"/>
  <c r="J217" i="26"/>
  <c r="K217" i="26"/>
  <c r="J218" i="26"/>
  <c r="K218" i="26"/>
  <c r="J219" i="26"/>
  <c r="K219" i="26"/>
  <c r="J220" i="26"/>
  <c r="K220" i="26"/>
  <c r="J221" i="26"/>
  <c r="K221" i="26"/>
  <c r="J222" i="26"/>
  <c r="K222" i="26"/>
  <c r="J223" i="26"/>
  <c r="K223" i="26"/>
  <c r="J224" i="26"/>
  <c r="K224" i="26"/>
  <c r="J225" i="26"/>
  <c r="K225" i="26"/>
  <c r="J226" i="26"/>
  <c r="K226" i="26"/>
  <c r="J227" i="26"/>
  <c r="K227" i="26"/>
  <c r="J228" i="26"/>
  <c r="K228" i="26"/>
  <c r="J229" i="26"/>
  <c r="K229" i="26"/>
  <c r="J230" i="26"/>
  <c r="K230" i="26"/>
  <c r="J231" i="26"/>
  <c r="K231" i="26"/>
  <c r="J232" i="26"/>
  <c r="K232" i="26"/>
  <c r="J233" i="26"/>
  <c r="K233" i="26"/>
  <c r="J234" i="26"/>
  <c r="K234" i="26"/>
  <c r="J235" i="26"/>
  <c r="K235" i="26"/>
  <c r="J236" i="26"/>
  <c r="K236" i="26"/>
  <c r="J237" i="26"/>
  <c r="K237" i="26"/>
  <c r="J238" i="26"/>
  <c r="K238" i="26"/>
  <c r="J239" i="26"/>
  <c r="K239" i="26"/>
  <c r="J240" i="26"/>
  <c r="K240" i="26"/>
  <c r="J241" i="26"/>
  <c r="K241" i="26"/>
  <c r="J242" i="26"/>
  <c r="K242" i="26"/>
  <c r="J243" i="26"/>
  <c r="K243" i="26"/>
  <c r="J244" i="26"/>
  <c r="K244" i="26"/>
  <c r="J245" i="26"/>
  <c r="K245" i="26"/>
  <c r="J246" i="26"/>
  <c r="K246" i="26"/>
  <c r="J247" i="26"/>
  <c r="K247" i="26"/>
  <c r="J248" i="26"/>
  <c r="K248" i="26"/>
  <c r="J249" i="26"/>
  <c r="K249" i="26"/>
  <c r="J250" i="26"/>
  <c r="K250" i="26"/>
  <c r="J251" i="26"/>
  <c r="K251" i="26"/>
  <c r="J252" i="26"/>
  <c r="K252" i="26"/>
  <c r="J253" i="26"/>
  <c r="K253" i="26"/>
  <c r="J254" i="26"/>
  <c r="K254" i="26"/>
  <c r="J255" i="26"/>
  <c r="K255" i="26"/>
  <c r="J256" i="26"/>
  <c r="K256" i="26"/>
  <c r="J257" i="26"/>
  <c r="K257" i="26"/>
  <c r="J258" i="26"/>
  <c r="K258" i="26"/>
  <c r="J259" i="26"/>
  <c r="K259" i="26"/>
  <c r="J260" i="26"/>
  <c r="K260" i="26"/>
  <c r="J261" i="26"/>
  <c r="K261" i="26"/>
  <c r="J262" i="26"/>
  <c r="K262" i="26"/>
  <c r="J263" i="26"/>
  <c r="K263" i="26"/>
  <c r="J264" i="26"/>
  <c r="K264" i="26"/>
  <c r="J265" i="26"/>
  <c r="K265" i="26"/>
  <c r="J266" i="26"/>
  <c r="K266" i="26"/>
  <c r="J267" i="26"/>
  <c r="K267" i="26"/>
  <c r="J268" i="26"/>
  <c r="K268" i="26"/>
  <c r="J269" i="26"/>
  <c r="K269" i="26"/>
  <c r="J270" i="26"/>
  <c r="K270" i="26"/>
  <c r="J271" i="26"/>
  <c r="K271" i="26"/>
  <c r="J272" i="26"/>
  <c r="K272" i="26"/>
  <c r="J273" i="26"/>
  <c r="K273" i="26"/>
  <c r="J274" i="26"/>
  <c r="K274" i="26"/>
  <c r="J275" i="26"/>
  <c r="K275" i="26"/>
  <c r="J276" i="26"/>
  <c r="K276" i="26"/>
  <c r="J277" i="26"/>
  <c r="K277" i="26"/>
  <c r="J278" i="26"/>
  <c r="K278" i="26"/>
  <c r="J279" i="26"/>
  <c r="K279" i="26"/>
  <c r="J280" i="26"/>
  <c r="K280" i="26"/>
  <c r="J281" i="26"/>
  <c r="K281" i="26"/>
  <c r="J282" i="26"/>
  <c r="K282" i="26"/>
  <c r="J283" i="26"/>
  <c r="K283" i="26"/>
  <c r="J284" i="26"/>
  <c r="K284" i="26"/>
  <c r="J285" i="26"/>
  <c r="K285" i="26"/>
  <c r="J286" i="26"/>
  <c r="K286" i="26"/>
  <c r="J287" i="26"/>
  <c r="K287" i="26"/>
  <c r="J288" i="26"/>
  <c r="K288" i="26"/>
  <c r="J289" i="26"/>
  <c r="K289" i="26"/>
  <c r="J290" i="26"/>
  <c r="K290" i="26"/>
  <c r="J291" i="26"/>
  <c r="K291" i="26"/>
  <c r="J292" i="26"/>
  <c r="K292" i="26"/>
  <c r="J293" i="26"/>
  <c r="K293" i="26"/>
  <c r="J294" i="26"/>
  <c r="K294" i="26"/>
  <c r="J295" i="26"/>
  <c r="K295" i="26"/>
  <c r="J296" i="26"/>
  <c r="K296" i="26"/>
  <c r="J297" i="26"/>
  <c r="K297" i="26"/>
  <c r="J298" i="26"/>
  <c r="K298" i="26"/>
  <c r="J299" i="26"/>
  <c r="K299" i="26"/>
  <c r="J300" i="26"/>
  <c r="K300" i="26"/>
  <c r="J301" i="26"/>
  <c r="K301" i="26"/>
  <c r="J302" i="26"/>
  <c r="K302" i="26"/>
  <c r="J303" i="26"/>
  <c r="K303" i="26"/>
  <c r="J304" i="26"/>
  <c r="K304" i="26"/>
  <c r="J305" i="26"/>
  <c r="K305" i="26"/>
  <c r="J306" i="26"/>
  <c r="K306" i="26"/>
  <c r="J307" i="26"/>
  <c r="K307" i="26"/>
  <c r="J308" i="26"/>
  <c r="K308" i="26"/>
  <c r="J309" i="26"/>
  <c r="K309" i="26"/>
  <c r="J310" i="26"/>
  <c r="K310" i="26"/>
  <c r="J311" i="26"/>
  <c r="K311" i="26"/>
  <c r="J312" i="26"/>
  <c r="K312" i="26"/>
  <c r="J313" i="26"/>
  <c r="K313" i="26"/>
  <c r="J314" i="26"/>
  <c r="K314" i="26"/>
  <c r="J315" i="26"/>
  <c r="K315" i="26"/>
  <c r="J316" i="26"/>
  <c r="K316" i="26"/>
  <c r="J317" i="26"/>
  <c r="K317" i="26"/>
  <c r="J318" i="26"/>
  <c r="K318" i="26"/>
  <c r="J319" i="26"/>
  <c r="K319" i="26"/>
  <c r="J320" i="26"/>
  <c r="K320" i="26"/>
  <c r="J321" i="26"/>
  <c r="K321" i="26"/>
  <c r="J322" i="26"/>
  <c r="K322" i="26"/>
  <c r="J323" i="26"/>
  <c r="K323" i="26"/>
  <c r="J324" i="26"/>
  <c r="K324" i="26"/>
  <c r="J325" i="26"/>
  <c r="K325" i="26"/>
  <c r="J326" i="26"/>
  <c r="K326" i="26"/>
  <c r="J327" i="26"/>
  <c r="K327" i="26"/>
  <c r="J328" i="26"/>
  <c r="K328" i="26"/>
  <c r="J329" i="26"/>
  <c r="K329" i="26"/>
  <c r="J330" i="26"/>
  <c r="K330" i="26"/>
  <c r="J331" i="26"/>
  <c r="K331" i="26"/>
  <c r="J332" i="26"/>
  <c r="K332" i="26"/>
  <c r="J333" i="26"/>
  <c r="K333" i="26"/>
  <c r="J334" i="26"/>
  <c r="K334" i="26"/>
  <c r="J335" i="26"/>
  <c r="K335" i="26"/>
  <c r="J336" i="26"/>
  <c r="K336" i="26"/>
  <c r="J337" i="26"/>
  <c r="K337" i="26"/>
  <c r="J338" i="26"/>
  <c r="K338" i="26"/>
  <c r="J339" i="26"/>
  <c r="K339" i="26"/>
  <c r="J340" i="26"/>
  <c r="K340" i="26"/>
  <c r="J341" i="26"/>
  <c r="K341" i="26"/>
  <c r="J342" i="26"/>
  <c r="K342" i="26"/>
  <c r="J343" i="26"/>
  <c r="K343" i="26"/>
  <c r="J344" i="26"/>
  <c r="K344" i="26"/>
  <c r="J345" i="26"/>
  <c r="K345" i="26"/>
  <c r="J346" i="26"/>
  <c r="K346" i="26"/>
  <c r="J347" i="26"/>
  <c r="K347" i="26"/>
  <c r="J348" i="26"/>
  <c r="K348" i="26"/>
  <c r="J349" i="26"/>
  <c r="K349" i="26"/>
  <c r="J350" i="26"/>
  <c r="K350" i="26"/>
  <c r="J351" i="26"/>
  <c r="K351" i="26"/>
  <c r="J352" i="26"/>
  <c r="K352" i="26"/>
  <c r="J353" i="26"/>
  <c r="K353" i="26"/>
  <c r="J4" i="27"/>
  <c r="K4" i="27"/>
  <c r="J5" i="27"/>
  <c r="K5" i="27"/>
  <c r="J6" i="27"/>
  <c r="K6" i="27"/>
  <c r="J7" i="27"/>
  <c r="K7" i="27"/>
  <c r="J8" i="27"/>
  <c r="K8" i="27"/>
  <c r="J9" i="27"/>
  <c r="K9" i="27"/>
  <c r="J10" i="27"/>
  <c r="K10" i="27"/>
  <c r="J11" i="27"/>
  <c r="K11" i="27"/>
  <c r="J12" i="27"/>
  <c r="K12" i="27"/>
  <c r="J13" i="27"/>
  <c r="K13" i="27"/>
  <c r="J14" i="27"/>
  <c r="K14" i="27"/>
  <c r="J15" i="27"/>
  <c r="K15" i="27"/>
  <c r="J16" i="27"/>
  <c r="K16" i="27"/>
  <c r="J17" i="27"/>
  <c r="K17" i="27"/>
  <c r="J18" i="27"/>
  <c r="K18" i="27"/>
  <c r="J19" i="27"/>
  <c r="K19" i="27"/>
  <c r="J20" i="27"/>
  <c r="K20" i="27"/>
  <c r="J21" i="27"/>
  <c r="K21" i="27"/>
  <c r="J22" i="27"/>
  <c r="K22" i="27"/>
  <c r="J23" i="27"/>
  <c r="K23" i="27"/>
  <c r="J24" i="27"/>
  <c r="K24" i="27"/>
  <c r="J25" i="27"/>
  <c r="K25" i="27"/>
  <c r="J26" i="27"/>
  <c r="K26" i="27"/>
  <c r="J27" i="27"/>
  <c r="K27" i="27"/>
  <c r="J28" i="27"/>
  <c r="K28" i="27"/>
  <c r="J29" i="27"/>
  <c r="K29" i="27"/>
  <c r="J30" i="27"/>
  <c r="K30" i="27"/>
  <c r="J31" i="27"/>
  <c r="K31" i="27"/>
  <c r="J32" i="27"/>
  <c r="K32" i="27"/>
  <c r="J33" i="27"/>
  <c r="K33" i="27"/>
  <c r="J34" i="27"/>
  <c r="K34" i="27"/>
  <c r="J35" i="27"/>
  <c r="K35" i="27"/>
  <c r="J36" i="27"/>
  <c r="K36" i="27"/>
  <c r="J37" i="27"/>
  <c r="K37" i="27"/>
  <c r="J38" i="27"/>
  <c r="K38" i="27"/>
  <c r="J39" i="27"/>
  <c r="K39" i="27"/>
  <c r="J40" i="27"/>
  <c r="K40" i="27"/>
  <c r="J41" i="27"/>
  <c r="K41" i="27"/>
  <c r="J42" i="27"/>
  <c r="K42" i="27"/>
  <c r="J43" i="27"/>
  <c r="K43" i="27"/>
  <c r="J44" i="27"/>
  <c r="K44" i="27"/>
  <c r="J45" i="27"/>
  <c r="K45" i="27"/>
  <c r="J46" i="27"/>
  <c r="K46" i="27"/>
  <c r="J47" i="27"/>
  <c r="K47" i="27"/>
  <c r="J48" i="27"/>
  <c r="K48" i="27"/>
  <c r="J49" i="27"/>
  <c r="K49" i="27"/>
  <c r="J50" i="27"/>
  <c r="K50" i="27"/>
  <c r="J51" i="27"/>
  <c r="K51" i="27"/>
  <c r="J52" i="27"/>
  <c r="K52" i="27"/>
  <c r="J53" i="27"/>
  <c r="K53" i="27"/>
  <c r="J54" i="27"/>
  <c r="K54" i="27"/>
  <c r="J55" i="27"/>
  <c r="K55" i="27"/>
  <c r="J56" i="27"/>
  <c r="K56" i="27"/>
  <c r="J57" i="27"/>
  <c r="K57" i="27"/>
  <c r="J58" i="27"/>
  <c r="K58" i="27"/>
  <c r="J59" i="27"/>
  <c r="K59" i="27"/>
  <c r="J60" i="27"/>
  <c r="K60" i="27"/>
  <c r="J61" i="27"/>
  <c r="K61" i="27"/>
  <c r="J62" i="27"/>
  <c r="K62" i="27"/>
  <c r="J63" i="27"/>
  <c r="K63" i="27"/>
  <c r="J64" i="27"/>
  <c r="K64" i="27"/>
  <c r="J65" i="27"/>
  <c r="K65" i="27"/>
  <c r="J66" i="27"/>
  <c r="K66" i="27"/>
  <c r="J67" i="27"/>
  <c r="K67" i="27"/>
  <c r="J68" i="27"/>
  <c r="K68" i="27"/>
  <c r="J69" i="27"/>
  <c r="K69" i="27"/>
  <c r="J70" i="27"/>
  <c r="K70" i="27"/>
  <c r="J71" i="27"/>
  <c r="K71" i="27"/>
  <c r="J72" i="27"/>
  <c r="K72" i="27"/>
  <c r="J73" i="27"/>
  <c r="K73" i="27"/>
  <c r="J74" i="27"/>
  <c r="K74" i="27"/>
  <c r="J75" i="27"/>
  <c r="K75" i="27"/>
  <c r="J76" i="27"/>
  <c r="K76" i="27"/>
  <c r="J77" i="27"/>
  <c r="K77" i="27"/>
  <c r="J78" i="27"/>
  <c r="K78" i="27"/>
  <c r="J79" i="27"/>
  <c r="K79" i="27"/>
  <c r="J80" i="27"/>
  <c r="K80" i="27"/>
  <c r="J81" i="27"/>
  <c r="K81" i="27"/>
  <c r="J82" i="27"/>
  <c r="K82" i="27"/>
  <c r="J83" i="27"/>
  <c r="K83" i="27"/>
  <c r="J84" i="27"/>
  <c r="K84" i="27"/>
  <c r="J85" i="27"/>
  <c r="K85" i="27"/>
  <c r="J86" i="27"/>
  <c r="K86" i="27"/>
  <c r="J87" i="27"/>
  <c r="K87" i="27"/>
  <c r="J88" i="27"/>
  <c r="K88" i="27"/>
  <c r="J89" i="27"/>
  <c r="K89" i="27"/>
  <c r="J90" i="27"/>
  <c r="K90" i="27"/>
  <c r="J91" i="27"/>
  <c r="K91" i="27"/>
  <c r="J92" i="27"/>
  <c r="K92" i="27"/>
  <c r="J93" i="27"/>
  <c r="K93" i="27"/>
  <c r="J94" i="27"/>
  <c r="K94" i="27"/>
  <c r="J95" i="27"/>
  <c r="K95" i="27"/>
  <c r="J96" i="27"/>
  <c r="K96" i="27"/>
  <c r="J97" i="27"/>
  <c r="K97" i="27"/>
  <c r="J98" i="27"/>
  <c r="K98" i="27"/>
  <c r="J99" i="27"/>
  <c r="K99" i="27"/>
  <c r="J100" i="27"/>
  <c r="K100" i="27"/>
  <c r="J101" i="27"/>
  <c r="K101" i="27"/>
  <c r="J102" i="27"/>
  <c r="K102" i="27"/>
  <c r="J103" i="27"/>
  <c r="K103" i="27"/>
  <c r="J104" i="27"/>
  <c r="K104" i="27"/>
  <c r="J105" i="27"/>
  <c r="K105" i="27"/>
  <c r="J106" i="27"/>
  <c r="K106" i="27"/>
  <c r="J107" i="27"/>
  <c r="K107" i="27"/>
  <c r="J108" i="27"/>
  <c r="K108" i="27"/>
  <c r="J109" i="27"/>
  <c r="K109" i="27"/>
  <c r="J110" i="27"/>
  <c r="K110" i="27"/>
  <c r="J111" i="27"/>
  <c r="K111" i="27"/>
  <c r="J112" i="27"/>
  <c r="K112" i="27"/>
  <c r="J113" i="27"/>
  <c r="K113" i="27"/>
  <c r="J114" i="27"/>
  <c r="K114" i="27"/>
  <c r="J115" i="27"/>
  <c r="K115" i="27"/>
  <c r="J116" i="27"/>
  <c r="K116" i="27"/>
  <c r="J117" i="27"/>
  <c r="K117" i="27"/>
  <c r="J118" i="27"/>
  <c r="K118" i="27"/>
  <c r="J119" i="27"/>
  <c r="K119" i="27"/>
  <c r="J120" i="27"/>
  <c r="K120" i="27"/>
  <c r="J121" i="27"/>
  <c r="K121" i="27"/>
  <c r="J122" i="27"/>
  <c r="K122" i="27"/>
  <c r="J123" i="27"/>
  <c r="K123" i="27"/>
  <c r="J124" i="27"/>
  <c r="K124" i="27"/>
  <c r="J125" i="27"/>
  <c r="K125" i="27"/>
  <c r="J126" i="27"/>
  <c r="K126" i="27"/>
  <c r="J127" i="27"/>
  <c r="K127" i="27"/>
  <c r="J128" i="27"/>
  <c r="K128" i="27"/>
  <c r="J129" i="27"/>
  <c r="K129" i="27"/>
  <c r="J130" i="27"/>
  <c r="K130" i="27"/>
  <c r="J131" i="27"/>
  <c r="K131" i="27"/>
  <c r="J132" i="27"/>
  <c r="K132" i="27"/>
  <c r="J133" i="27"/>
  <c r="K133" i="27"/>
  <c r="J134" i="27"/>
  <c r="K134" i="27"/>
  <c r="J135" i="27"/>
  <c r="K135" i="27"/>
  <c r="J136" i="27"/>
  <c r="K136" i="27"/>
  <c r="J137" i="27"/>
  <c r="K137" i="27"/>
  <c r="J138" i="27"/>
  <c r="K138" i="27"/>
  <c r="J139" i="27"/>
  <c r="K139" i="27"/>
  <c r="J140" i="27"/>
  <c r="K140" i="27"/>
  <c r="J141" i="27"/>
  <c r="K141" i="27"/>
  <c r="J142" i="27"/>
  <c r="K142" i="27"/>
  <c r="J143" i="27"/>
  <c r="K143" i="27"/>
  <c r="J144" i="27"/>
  <c r="K144" i="27"/>
  <c r="J145" i="27"/>
  <c r="K145" i="27"/>
  <c r="J146" i="27"/>
  <c r="K146" i="27"/>
  <c r="J147" i="27"/>
  <c r="K147" i="27"/>
  <c r="J148" i="27"/>
  <c r="K148" i="27"/>
  <c r="J149" i="27"/>
  <c r="K149" i="27"/>
  <c r="J150" i="27"/>
  <c r="K150" i="27"/>
  <c r="J151" i="27"/>
  <c r="K151" i="27"/>
  <c r="J152" i="27"/>
  <c r="K152" i="27"/>
  <c r="J153" i="27"/>
  <c r="K153" i="27"/>
  <c r="J154" i="27"/>
  <c r="K154" i="27"/>
  <c r="J155" i="27"/>
  <c r="K155" i="27"/>
  <c r="J156" i="27"/>
  <c r="K156" i="27"/>
  <c r="J157" i="27"/>
  <c r="K157" i="27"/>
  <c r="J158" i="27"/>
  <c r="K158" i="27"/>
  <c r="J159" i="27"/>
  <c r="K159" i="27"/>
  <c r="J160" i="27"/>
  <c r="K160" i="27"/>
  <c r="J161" i="27"/>
  <c r="K161" i="27"/>
  <c r="J162" i="27"/>
  <c r="K162" i="27"/>
  <c r="J163" i="27"/>
  <c r="K163" i="27"/>
  <c r="J164" i="27"/>
  <c r="K164" i="27"/>
  <c r="J165" i="27"/>
  <c r="K165" i="27"/>
  <c r="J166" i="27"/>
  <c r="K166" i="27"/>
  <c r="J167" i="27"/>
  <c r="K167" i="27"/>
  <c r="J168" i="27"/>
  <c r="K168" i="27"/>
  <c r="J169" i="27"/>
  <c r="K169" i="27"/>
  <c r="J170" i="27"/>
  <c r="K170" i="27"/>
  <c r="J171" i="27"/>
  <c r="K171" i="27"/>
  <c r="J172" i="27"/>
  <c r="K172" i="27"/>
  <c r="J173" i="27"/>
  <c r="K173" i="27"/>
  <c r="J174" i="27"/>
  <c r="K174" i="27"/>
  <c r="J175" i="27"/>
  <c r="K175" i="27"/>
  <c r="J176" i="27"/>
  <c r="K176" i="27"/>
  <c r="J177" i="27"/>
  <c r="K177" i="27"/>
  <c r="J178" i="27"/>
  <c r="K178" i="27"/>
  <c r="J179" i="27"/>
  <c r="K179" i="27"/>
  <c r="J180" i="27"/>
  <c r="K180" i="27"/>
  <c r="J181" i="27"/>
  <c r="K181" i="27"/>
  <c r="J182" i="27"/>
  <c r="K182" i="27"/>
  <c r="J183" i="27"/>
  <c r="K183" i="27"/>
  <c r="J184" i="27"/>
  <c r="K184" i="27"/>
  <c r="J185" i="27"/>
  <c r="K185" i="27"/>
  <c r="J186" i="27"/>
  <c r="K186" i="27"/>
  <c r="J187" i="27"/>
  <c r="K187" i="27"/>
  <c r="J188" i="27"/>
  <c r="K188" i="27"/>
  <c r="J189" i="27"/>
  <c r="K189" i="27"/>
  <c r="J190" i="27"/>
  <c r="K190" i="27"/>
  <c r="J191" i="27"/>
  <c r="K191" i="27"/>
  <c r="J192" i="27"/>
  <c r="K192" i="27"/>
  <c r="J193" i="27"/>
  <c r="K193" i="27"/>
  <c r="J194" i="27"/>
  <c r="K194" i="27"/>
  <c r="J195" i="27"/>
  <c r="K195" i="27"/>
  <c r="J196" i="27"/>
  <c r="K196" i="27"/>
  <c r="J197" i="27"/>
  <c r="K197" i="27"/>
  <c r="J198" i="27"/>
  <c r="K198" i="27"/>
  <c r="J199" i="27"/>
  <c r="K199" i="27"/>
  <c r="J200" i="27"/>
  <c r="K200" i="27"/>
  <c r="J201" i="27"/>
  <c r="K201" i="27"/>
  <c r="J202" i="27"/>
  <c r="K202" i="27"/>
  <c r="J203" i="27"/>
  <c r="K203" i="27"/>
  <c r="J204" i="27"/>
  <c r="K204" i="27"/>
  <c r="J205" i="27"/>
  <c r="K205" i="27"/>
  <c r="J206" i="27"/>
  <c r="K206" i="27"/>
  <c r="J207" i="27"/>
  <c r="K207" i="27"/>
  <c r="J208" i="27"/>
  <c r="K208" i="27"/>
  <c r="J209" i="27"/>
  <c r="K209" i="27"/>
  <c r="J210" i="27"/>
  <c r="K210" i="27"/>
  <c r="J211" i="27"/>
  <c r="K211" i="27"/>
  <c r="J212" i="27"/>
  <c r="K212" i="27"/>
  <c r="J213" i="27"/>
  <c r="K213" i="27"/>
  <c r="J214" i="27"/>
  <c r="K214" i="27"/>
  <c r="J215" i="27"/>
  <c r="K215" i="27"/>
  <c r="J216" i="27"/>
  <c r="K216" i="27"/>
  <c r="J217" i="27"/>
  <c r="K217" i="27"/>
  <c r="J218" i="27"/>
  <c r="K218" i="27"/>
  <c r="J219" i="27"/>
  <c r="K219" i="27"/>
  <c r="J220" i="27"/>
  <c r="K220" i="27"/>
  <c r="J221" i="27"/>
  <c r="K221" i="27"/>
  <c r="J222" i="27"/>
  <c r="K222" i="27"/>
  <c r="J223" i="27"/>
  <c r="K223" i="27"/>
  <c r="J224" i="27"/>
  <c r="K224" i="27"/>
  <c r="J225" i="27"/>
  <c r="K225" i="27"/>
  <c r="J226" i="27"/>
  <c r="K226" i="27"/>
  <c r="J227" i="27"/>
  <c r="K227" i="27"/>
  <c r="J228" i="27"/>
  <c r="K228" i="27"/>
  <c r="J229" i="27"/>
  <c r="K229" i="27"/>
  <c r="J230" i="27"/>
  <c r="K230" i="27"/>
  <c r="J231" i="27"/>
  <c r="K231" i="27"/>
  <c r="J232" i="27"/>
  <c r="K232" i="27"/>
  <c r="J233" i="27"/>
  <c r="K233" i="27"/>
  <c r="J234" i="27"/>
  <c r="K234" i="27"/>
  <c r="J235" i="27"/>
  <c r="K235" i="27"/>
  <c r="J236" i="27"/>
  <c r="K236" i="27"/>
  <c r="J237" i="27"/>
  <c r="K237" i="27"/>
  <c r="J238" i="27"/>
  <c r="K238" i="27"/>
  <c r="J239" i="27"/>
  <c r="K239" i="27"/>
  <c r="J240" i="27"/>
  <c r="K240" i="27"/>
  <c r="J241" i="27"/>
  <c r="K241" i="27"/>
  <c r="J242" i="27"/>
  <c r="K242" i="27"/>
  <c r="J243" i="27"/>
  <c r="K243" i="27"/>
  <c r="J244" i="27"/>
  <c r="K244" i="27"/>
  <c r="J245" i="27"/>
  <c r="K245" i="27"/>
  <c r="J246" i="27"/>
  <c r="K246" i="27"/>
  <c r="J247" i="27"/>
  <c r="K247" i="27"/>
  <c r="J248" i="27"/>
  <c r="K248" i="27"/>
  <c r="J249" i="27"/>
  <c r="K249" i="27"/>
  <c r="J250" i="27"/>
  <c r="K250" i="27"/>
  <c r="J251" i="27"/>
  <c r="K251" i="27"/>
  <c r="J252" i="27"/>
  <c r="K252" i="27"/>
  <c r="J253" i="27"/>
  <c r="K253" i="27"/>
  <c r="J254" i="27"/>
  <c r="K254" i="27"/>
  <c r="J255" i="27"/>
  <c r="K255" i="27"/>
  <c r="J256" i="27"/>
  <c r="K256" i="27"/>
  <c r="J257" i="27"/>
  <c r="K257" i="27"/>
  <c r="J258" i="27"/>
  <c r="K258" i="27"/>
  <c r="J259" i="27"/>
  <c r="K259" i="27"/>
  <c r="J260" i="27"/>
  <c r="K260" i="27"/>
  <c r="J261" i="27"/>
  <c r="K261" i="27"/>
  <c r="J262" i="27"/>
  <c r="K262" i="27"/>
  <c r="J263" i="27"/>
  <c r="K263" i="27"/>
  <c r="J264" i="27"/>
  <c r="K264" i="27"/>
  <c r="J265" i="27"/>
  <c r="K265" i="27"/>
  <c r="J266" i="27"/>
  <c r="K266" i="27"/>
  <c r="J267" i="27"/>
  <c r="K267" i="27"/>
  <c r="J268" i="27"/>
  <c r="K268" i="27"/>
  <c r="J269" i="27"/>
  <c r="K269" i="27"/>
  <c r="J270" i="27"/>
  <c r="K270" i="27"/>
  <c r="J271" i="27"/>
  <c r="K271" i="27"/>
  <c r="J272" i="27"/>
  <c r="K272" i="27"/>
  <c r="J273" i="27"/>
  <c r="K273" i="27"/>
  <c r="J274" i="27"/>
  <c r="K274" i="27"/>
  <c r="J275" i="27"/>
  <c r="K275" i="27"/>
  <c r="J276" i="27"/>
  <c r="K276" i="27"/>
  <c r="J277" i="27"/>
  <c r="K277" i="27"/>
  <c r="J278" i="27"/>
  <c r="K278" i="27"/>
  <c r="J279" i="27"/>
  <c r="K279" i="27"/>
  <c r="J280" i="27"/>
  <c r="K280" i="27"/>
  <c r="J281" i="27"/>
  <c r="K281" i="27"/>
  <c r="J282" i="27"/>
  <c r="K282" i="27"/>
  <c r="J283" i="27"/>
  <c r="K283" i="27"/>
  <c r="J284" i="27"/>
  <c r="K284" i="27"/>
  <c r="J285" i="27"/>
  <c r="K285" i="27"/>
  <c r="J286" i="27"/>
  <c r="K286" i="27"/>
  <c r="J287" i="27"/>
  <c r="K287" i="27"/>
  <c r="J288" i="27"/>
  <c r="K288" i="27"/>
  <c r="J289" i="27"/>
  <c r="K289" i="27"/>
  <c r="J290" i="27"/>
  <c r="K290" i="27"/>
  <c r="J291" i="27"/>
  <c r="K291" i="27"/>
  <c r="J292" i="27"/>
  <c r="K292" i="27"/>
  <c r="J293" i="27"/>
  <c r="K293" i="27"/>
  <c r="J294" i="27"/>
  <c r="K294" i="27"/>
  <c r="J295" i="27"/>
  <c r="K295" i="27"/>
  <c r="J296" i="27"/>
  <c r="K296" i="27"/>
  <c r="J297" i="27"/>
  <c r="K297" i="27"/>
  <c r="J298" i="27"/>
  <c r="K298" i="27"/>
  <c r="J299" i="27"/>
  <c r="K299" i="27"/>
  <c r="J300" i="27"/>
  <c r="K300" i="27"/>
  <c r="J301" i="27"/>
  <c r="K301" i="27"/>
  <c r="J302" i="27"/>
  <c r="K302" i="27"/>
  <c r="J303" i="27"/>
  <c r="K303" i="27"/>
  <c r="J304" i="27"/>
  <c r="K304" i="27"/>
  <c r="J305" i="27"/>
  <c r="K305" i="27"/>
  <c r="J306" i="27"/>
  <c r="K306" i="27"/>
  <c r="J307" i="27"/>
  <c r="K307" i="27"/>
  <c r="J308" i="27"/>
  <c r="K308" i="27"/>
  <c r="J309" i="27"/>
  <c r="K309" i="27"/>
  <c r="J310" i="27"/>
  <c r="K310" i="27"/>
  <c r="J311" i="27"/>
  <c r="K311" i="27"/>
  <c r="J312" i="27"/>
  <c r="K312" i="27"/>
  <c r="J313" i="27"/>
  <c r="K313" i="27"/>
  <c r="J314" i="27"/>
  <c r="K314" i="27"/>
  <c r="J315" i="27"/>
  <c r="K315" i="27"/>
  <c r="J316" i="27"/>
  <c r="K316" i="27"/>
  <c r="J317" i="27"/>
  <c r="K317" i="27"/>
  <c r="J318" i="27"/>
  <c r="K318" i="27"/>
  <c r="J319" i="27"/>
  <c r="K319" i="27"/>
  <c r="J320" i="27"/>
  <c r="K320" i="27"/>
  <c r="J321" i="27"/>
  <c r="K321" i="27"/>
  <c r="J322" i="27"/>
  <c r="K322" i="27"/>
  <c r="J323" i="27"/>
  <c r="K323" i="27"/>
  <c r="J324" i="27"/>
  <c r="K324" i="27"/>
  <c r="J325" i="27"/>
  <c r="K325" i="27"/>
  <c r="J326" i="27"/>
  <c r="K326" i="27"/>
  <c r="J327" i="27"/>
  <c r="K327" i="27"/>
  <c r="J328" i="27"/>
  <c r="K328" i="27"/>
  <c r="J329" i="27"/>
  <c r="K329" i="27"/>
  <c r="J330" i="27"/>
  <c r="K330" i="27"/>
  <c r="J331" i="27"/>
  <c r="K331" i="27"/>
  <c r="J332" i="27"/>
  <c r="K332" i="27"/>
  <c r="J333" i="27"/>
  <c r="K333" i="27"/>
  <c r="J334" i="27"/>
  <c r="K334" i="27"/>
  <c r="J335" i="27"/>
  <c r="K335" i="27"/>
  <c r="J336" i="27"/>
  <c r="K336" i="27"/>
  <c r="J337" i="27"/>
  <c r="K337" i="27"/>
  <c r="J338" i="27"/>
  <c r="K338" i="27"/>
  <c r="J339" i="27"/>
  <c r="K339" i="27"/>
  <c r="J340" i="27"/>
  <c r="K340" i="27"/>
  <c r="J341" i="27"/>
  <c r="K341" i="27"/>
  <c r="J342" i="27"/>
  <c r="K342" i="27"/>
  <c r="J343" i="27"/>
  <c r="K343" i="27"/>
  <c r="J344" i="27"/>
  <c r="K344" i="27"/>
  <c r="J345" i="27"/>
  <c r="K345" i="27"/>
  <c r="J346" i="27"/>
  <c r="K346" i="27"/>
  <c r="J347" i="27"/>
  <c r="K347" i="27"/>
  <c r="J348" i="27"/>
  <c r="K348" i="27"/>
  <c r="J349" i="27"/>
  <c r="K349" i="27"/>
  <c r="J350" i="27"/>
  <c r="K350" i="27"/>
  <c r="J351" i="27"/>
  <c r="K351" i="27"/>
  <c r="J352" i="27"/>
  <c r="K352" i="27"/>
  <c r="J353" i="27"/>
  <c r="K353" i="27"/>
  <c r="J4" i="28"/>
  <c r="K4" i="28"/>
  <c r="J5" i="28"/>
  <c r="K5" i="28"/>
  <c r="J6" i="28"/>
  <c r="K6" i="28"/>
  <c r="J7" i="28"/>
  <c r="K7" i="28"/>
  <c r="J8" i="28"/>
  <c r="K8" i="28"/>
  <c r="J9" i="28"/>
  <c r="K9" i="28"/>
  <c r="J10" i="28"/>
  <c r="K10" i="28"/>
  <c r="J11" i="28"/>
  <c r="K11" i="28"/>
  <c r="J12" i="28"/>
  <c r="K12" i="28"/>
  <c r="J13" i="28"/>
  <c r="K13" i="28"/>
  <c r="J14" i="28"/>
  <c r="K14" i="28"/>
  <c r="J15" i="28"/>
  <c r="K15" i="28"/>
  <c r="J16" i="28"/>
  <c r="K16" i="28"/>
  <c r="J17" i="28"/>
  <c r="K17" i="28"/>
  <c r="J18" i="28"/>
  <c r="K18" i="28"/>
  <c r="J19" i="28"/>
  <c r="K19" i="28"/>
  <c r="J20" i="28"/>
  <c r="K20" i="28"/>
  <c r="J21" i="28"/>
  <c r="K21" i="28"/>
  <c r="J22" i="28"/>
  <c r="K22" i="28"/>
  <c r="J23" i="28"/>
  <c r="K23" i="28"/>
  <c r="J24" i="28"/>
  <c r="K24" i="28"/>
  <c r="J25" i="28"/>
  <c r="K25" i="28"/>
  <c r="J26" i="28"/>
  <c r="K26" i="28"/>
  <c r="J27" i="28"/>
  <c r="K27" i="28"/>
  <c r="J28" i="28"/>
  <c r="K28" i="28"/>
  <c r="J29" i="28"/>
  <c r="K29" i="28"/>
  <c r="J30" i="28"/>
  <c r="K30" i="28"/>
  <c r="J31" i="28"/>
  <c r="K31" i="28"/>
  <c r="J32" i="28"/>
  <c r="K32" i="28"/>
  <c r="J33" i="28"/>
  <c r="K33" i="28"/>
  <c r="J34" i="28"/>
  <c r="K34" i="28"/>
  <c r="J35" i="28"/>
  <c r="K35" i="28"/>
  <c r="J36" i="28"/>
  <c r="K36" i="28"/>
  <c r="J37" i="28"/>
  <c r="K37" i="28"/>
  <c r="J38" i="28"/>
  <c r="K38" i="28"/>
  <c r="J39" i="28"/>
  <c r="K39" i="28"/>
  <c r="J40" i="28"/>
  <c r="K40" i="28"/>
  <c r="J41" i="28"/>
  <c r="K41" i="28"/>
  <c r="J42" i="28"/>
  <c r="K42" i="28"/>
  <c r="J43" i="28"/>
  <c r="K43" i="28"/>
  <c r="J44" i="28"/>
  <c r="K44" i="28"/>
  <c r="J45" i="28"/>
  <c r="K45" i="28"/>
  <c r="J46" i="28"/>
  <c r="K46" i="28"/>
  <c r="J47" i="28"/>
  <c r="K47" i="28"/>
  <c r="J48" i="28"/>
  <c r="K48" i="28"/>
  <c r="J49" i="28"/>
  <c r="K49" i="28"/>
  <c r="J50" i="28"/>
  <c r="K50" i="28"/>
  <c r="J51" i="28"/>
  <c r="K51" i="28"/>
  <c r="J52" i="28"/>
  <c r="K52" i="28"/>
  <c r="J53" i="28"/>
  <c r="K53" i="28"/>
  <c r="J54" i="28"/>
  <c r="K54" i="28"/>
  <c r="J55" i="28"/>
  <c r="K55" i="28"/>
  <c r="J56" i="28"/>
  <c r="K56" i="28"/>
  <c r="J57" i="28"/>
  <c r="K57" i="28"/>
  <c r="J58" i="28"/>
  <c r="K58" i="28"/>
  <c r="J59" i="28"/>
  <c r="K59" i="28"/>
  <c r="J60" i="28"/>
  <c r="K60" i="28"/>
  <c r="J61" i="28"/>
  <c r="K61" i="28"/>
  <c r="J62" i="28"/>
  <c r="K62" i="28"/>
  <c r="J63" i="28"/>
  <c r="K63" i="28"/>
  <c r="J64" i="28"/>
  <c r="K64" i="28"/>
  <c r="J65" i="28"/>
  <c r="K65" i="28"/>
  <c r="J66" i="28"/>
  <c r="K66" i="28"/>
  <c r="J67" i="28"/>
  <c r="K67" i="28"/>
  <c r="J68" i="28"/>
  <c r="K68" i="28"/>
  <c r="J69" i="28"/>
  <c r="K69" i="28"/>
  <c r="J70" i="28"/>
  <c r="K70" i="28"/>
  <c r="J71" i="28"/>
  <c r="K71" i="28"/>
  <c r="J72" i="28"/>
  <c r="K72" i="28"/>
  <c r="J73" i="28"/>
  <c r="K73" i="28"/>
  <c r="J74" i="28"/>
  <c r="K74" i="28"/>
  <c r="J75" i="28"/>
  <c r="K75" i="28"/>
  <c r="J76" i="28"/>
  <c r="K76" i="28"/>
  <c r="J77" i="28"/>
  <c r="K77" i="28"/>
  <c r="J78" i="28"/>
  <c r="K78" i="28"/>
  <c r="J79" i="28"/>
  <c r="K79" i="28"/>
  <c r="J80" i="28"/>
  <c r="K80" i="28"/>
  <c r="J81" i="28"/>
  <c r="K81" i="28"/>
  <c r="J82" i="28"/>
  <c r="K82" i="28"/>
  <c r="J83" i="28"/>
  <c r="K83" i="28"/>
  <c r="J84" i="28"/>
  <c r="K84" i="28"/>
  <c r="J85" i="28"/>
  <c r="K85" i="28"/>
  <c r="J86" i="28"/>
  <c r="K86" i="28"/>
  <c r="J87" i="28"/>
  <c r="K87" i="28"/>
  <c r="J88" i="28"/>
  <c r="K88" i="28"/>
  <c r="J89" i="28"/>
  <c r="K89" i="28"/>
  <c r="J90" i="28"/>
  <c r="K90" i="28"/>
  <c r="J91" i="28"/>
  <c r="K91" i="28"/>
  <c r="J92" i="28"/>
  <c r="K92" i="28"/>
  <c r="J93" i="28"/>
  <c r="K93" i="28"/>
  <c r="J94" i="28"/>
  <c r="K94" i="28"/>
  <c r="J95" i="28"/>
  <c r="K95" i="28"/>
  <c r="J96" i="28"/>
  <c r="K96" i="28"/>
  <c r="J97" i="28"/>
  <c r="K97" i="28"/>
  <c r="J98" i="28"/>
  <c r="K98" i="28"/>
  <c r="J99" i="28"/>
  <c r="K99" i="28"/>
  <c r="J100" i="28"/>
  <c r="K100" i="28"/>
  <c r="J101" i="28"/>
  <c r="K101" i="28"/>
  <c r="J102" i="28"/>
  <c r="K102" i="28"/>
  <c r="J103" i="28"/>
  <c r="K103" i="28"/>
  <c r="J104" i="28"/>
  <c r="K104" i="28"/>
  <c r="J105" i="28"/>
  <c r="K105" i="28"/>
  <c r="J106" i="28"/>
  <c r="K106" i="28"/>
  <c r="J107" i="28"/>
  <c r="K107" i="28"/>
  <c r="J108" i="28"/>
  <c r="K108" i="28"/>
  <c r="J109" i="28"/>
  <c r="K109" i="28"/>
  <c r="J110" i="28"/>
  <c r="K110" i="28"/>
  <c r="J111" i="28"/>
  <c r="K111" i="28"/>
  <c r="J112" i="28"/>
  <c r="K112" i="28"/>
  <c r="J113" i="28"/>
  <c r="K113" i="28"/>
  <c r="J114" i="28"/>
  <c r="K114" i="28"/>
  <c r="J115" i="28"/>
  <c r="K115" i="28"/>
  <c r="J116" i="28"/>
  <c r="K116" i="28"/>
  <c r="J117" i="28"/>
  <c r="K117" i="28"/>
  <c r="J118" i="28"/>
  <c r="K118" i="28"/>
  <c r="J119" i="28"/>
  <c r="K119" i="28"/>
  <c r="J120" i="28"/>
  <c r="K120" i="28"/>
  <c r="J121" i="28"/>
  <c r="K121" i="28"/>
  <c r="J122" i="28"/>
  <c r="K122" i="28"/>
  <c r="J123" i="28"/>
  <c r="K123" i="28"/>
  <c r="J124" i="28"/>
  <c r="K124" i="28"/>
  <c r="J125" i="28"/>
  <c r="K125" i="28"/>
  <c r="J126" i="28"/>
  <c r="K126" i="28"/>
  <c r="J127" i="28"/>
  <c r="K127" i="28"/>
  <c r="J128" i="28"/>
  <c r="K128" i="28"/>
  <c r="J129" i="28"/>
  <c r="K129" i="28"/>
  <c r="J130" i="28"/>
  <c r="K130" i="28"/>
  <c r="J131" i="28"/>
  <c r="K131" i="28"/>
  <c r="J132" i="28"/>
  <c r="K132" i="28"/>
  <c r="J133" i="28"/>
  <c r="K133" i="28"/>
  <c r="J134" i="28"/>
  <c r="K134" i="28"/>
  <c r="J135" i="28"/>
  <c r="K135" i="28"/>
  <c r="J136" i="28"/>
  <c r="K136" i="28"/>
  <c r="J137" i="28"/>
  <c r="K137" i="28"/>
  <c r="J138" i="28"/>
  <c r="K138" i="28"/>
  <c r="J139" i="28"/>
  <c r="K139" i="28"/>
  <c r="J140" i="28"/>
  <c r="K140" i="28"/>
  <c r="J141" i="28"/>
  <c r="K141" i="28"/>
  <c r="J142" i="28"/>
  <c r="K142" i="28"/>
  <c r="J143" i="28"/>
  <c r="K143" i="28"/>
  <c r="J144" i="28"/>
  <c r="K144" i="28"/>
  <c r="J145" i="28"/>
  <c r="K145" i="28"/>
  <c r="J146" i="28"/>
  <c r="K146" i="28"/>
  <c r="J147" i="28"/>
  <c r="K147" i="28"/>
  <c r="J148" i="28"/>
  <c r="K148" i="28"/>
  <c r="J149" i="28"/>
  <c r="K149" i="28"/>
  <c r="J150" i="28"/>
  <c r="K150" i="28"/>
  <c r="J151" i="28"/>
  <c r="K151" i="28"/>
  <c r="J152" i="28"/>
  <c r="K152" i="28"/>
  <c r="J153" i="28"/>
  <c r="K153" i="28"/>
  <c r="J154" i="28"/>
  <c r="K154" i="28"/>
  <c r="J155" i="28"/>
  <c r="K155" i="28"/>
  <c r="J156" i="28"/>
  <c r="K156" i="28"/>
  <c r="J157" i="28"/>
  <c r="K157" i="28"/>
  <c r="J158" i="28"/>
  <c r="K158" i="28"/>
  <c r="J159" i="28"/>
  <c r="K159" i="28"/>
  <c r="J160" i="28"/>
  <c r="K160" i="28"/>
  <c r="J161" i="28"/>
  <c r="K161" i="28"/>
  <c r="J162" i="28"/>
  <c r="K162" i="28"/>
  <c r="J163" i="28"/>
  <c r="K163" i="28"/>
  <c r="J164" i="28"/>
  <c r="K164" i="28"/>
  <c r="J165" i="28"/>
  <c r="K165" i="28"/>
  <c r="J166" i="28"/>
  <c r="K166" i="28"/>
  <c r="J167" i="28"/>
  <c r="K167" i="28"/>
  <c r="J168" i="28"/>
  <c r="K168" i="28"/>
  <c r="J169" i="28"/>
  <c r="K169" i="28"/>
  <c r="J170" i="28"/>
  <c r="K170" i="28"/>
  <c r="J171" i="28"/>
  <c r="K171" i="28"/>
  <c r="J172" i="28"/>
  <c r="K172" i="28"/>
  <c r="J173" i="28"/>
  <c r="K173" i="28"/>
  <c r="J174" i="28"/>
  <c r="K174" i="28"/>
  <c r="J175" i="28"/>
  <c r="K175" i="28"/>
  <c r="J176" i="28"/>
  <c r="K176" i="28"/>
  <c r="J177" i="28"/>
  <c r="K177" i="28"/>
  <c r="J178" i="28"/>
  <c r="K178" i="28"/>
  <c r="J179" i="28"/>
  <c r="K179" i="28"/>
  <c r="J180" i="28"/>
  <c r="K180" i="28"/>
  <c r="J181" i="28"/>
  <c r="K181" i="28"/>
  <c r="J182" i="28"/>
  <c r="K182" i="28"/>
  <c r="J183" i="28"/>
  <c r="K183" i="28"/>
  <c r="J184" i="28"/>
  <c r="K184" i="28"/>
  <c r="J185" i="28"/>
  <c r="K185" i="28"/>
  <c r="J186" i="28"/>
  <c r="K186" i="28"/>
  <c r="J187" i="28"/>
  <c r="K187" i="28"/>
  <c r="J188" i="28"/>
  <c r="K188" i="28"/>
  <c r="J189" i="28"/>
  <c r="K189" i="28"/>
  <c r="J190" i="28"/>
  <c r="K190" i="28"/>
  <c r="J191" i="28"/>
  <c r="K191" i="28"/>
  <c r="J192" i="28"/>
  <c r="K192" i="28"/>
  <c r="J193" i="28"/>
  <c r="K193" i="28"/>
  <c r="J194" i="28"/>
  <c r="K194" i="28"/>
  <c r="J195" i="28"/>
  <c r="K195" i="28"/>
  <c r="J196" i="28"/>
  <c r="K196" i="28"/>
  <c r="J197" i="28"/>
  <c r="K197" i="28"/>
  <c r="J198" i="28"/>
  <c r="K198" i="28"/>
  <c r="J199" i="28"/>
  <c r="K199" i="28"/>
  <c r="J200" i="28"/>
  <c r="K200" i="28"/>
  <c r="J201" i="28"/>
  <c r="K201" i="28"/>
  <c r="J202" i="28"/>
  <c r="K202" i="28"/>
  <c r="J203" i="28"/>
  <c r="K203" i="28"/>
  <c r="J204" i="28"/>
  <c r="K204" i="28"/>
  <c r="J205" i="28"/>
  <c r="K205" i="28"/>
  <c r="J206" i="28"/>
  <c r="K206" i="28"/>
  <c r="J207" i="28"/>
  <c r="K207" i="28"/>
  <c r="J208" i="28"/>
  <c r="K208" i="28"/>
  <c r="J209" i="28"/>
  <c r="K209" i="28"/>
  <c r="J210" i="28"/>
  <c r="K210" i="28"/>
  <c r="J211" i="28"/>
  <c r="K211" i="28"/>
  <c r="J212" i="28"/>
  <c r="K212" i="28"/>
  <c r="J213" i="28"/>
  <c r="K213" i="28"/>
  <c r="J214" i="28"/>
  <c r="K214" i="28"/>
  <c r="J215" i="28"/>
  <c r="K215" i="28"/>
  <c r="J216" i="28"/>
  <c r="K216" i="28"/>
  <c r="J217" i="28"/>
  <c r="K217" i="28"/>
  <c r="J218" i="28"/>
  <c r="K218" i="28"/>
  <c r="J219" i="28"/>
  <c r="K219" i="28"/>
  <c r="J220" i="28"/>
  <c r="K220" i="28"/>
  <c r="J221" i="28"/>
  <c r="K221" i="28"/>
  <c r="J222" i="28"/>
  <c r="K222" i="28"/>
  <c r="J223" i="28"/>
  <c r="K223" i="28"/>
  <c r="J224" i="28"/>
  <c r="K224" i="28"/>
  <c r="J225" i="28"/>
  <c r="K225" i="28"/>
  <c r="J226" i="28"/>
  <c r="K226" i="28"/>
  <c r="J227" i="28"/>
  <c r="K227" i="28"/>
  <c r="J228" i="28"/>
  <c r="K228" i="28"/>
  <c r="J229" i="28"/>
  <c r="K229" i="28"/>
  <c r="J230" i="28"/>
  <c r="K230" i="28"/>
  <c r="J231" i="28"/>
  <c r="K231" i="28"/>
  <c r="J232" i="28"/>
  <c r="K232" i="28"/>
  <c r="J233" i="28"/>
  <c r="K233" i="28"/>
  <c r="J234" i="28"/>
  <c r="K234" i="28"/>
  <c r="J235" i="28"/>
  <c r="K235" i="28"/>
  <c r="J236" i="28"/>
  <c r="K236" i="28"/>
  <c r="J237" i="28"/>
  <c r="K237" i="28"/>
  <c r="J238" i="28"/>
  <c r="K238" i="28"/>
  <c r="J239" i="28"/>
  <c r="K239" i="28"/>
  <c r="J240" i="28"/>
  <c r="K240" i="28"/>
  <c r="J241" i="28"/>
  <c r="K241" i="28"/>
  <c r="J242" i="28"/>
  <c r="K242" i="28"/>
  <c r="J243" i="28"/>
  <c r="K243" i="28"/>
  <c r="J244" i="28"/>
  <c r="K244" i="28"/>
  <c r="J245" i="28"/>
  <c r="K245" i="28"/>
  <c r="J246" i="28"/>
  <c r="K246" i="28"/>
  <c r="J247" i="28"/>
  <c r="K247" i="28"/>
  <c r="J248" i="28"/>
  <c r="K248" i="28"/>
  <c r="J249" i="28"/>
  <c r="K249" i="28"/>
  <c r="J250" i="28"/>
  <c r="K250" i="28"/>
  <c r="J251" i="28"/>
  <c r="K251" i="28"/>
  <c r="J252" i="28"/>
  <c r="K252" i="28"/>
  <c r="J253" i="28"/>
  <c r="K253" i="28"/>
  <c r="J254" i="28"/>
  <c r="K254" i="28"/>
  <c r="J255" i="28"/>
  <c r="K255" i="28"/>
  <c r="J256" i="28"/>
  <c r="K256" i="28"/>
  <c r="J257" i="28"/>
  <c r="K257" i="28"/>
  <c r="J258" i="28"/>
  <c r="K258" i="28"/>
  <c r="J259" i="28"/>
  <c r="K259" i="28"/>
  <c r="J260" i="28"/>
  <c r="K260" i="28"/>
  <c r="J261" i="28"/>
  <c r="K261" i="28"/>
  <c r="J262" i="28"/>
  <c r="K262" i="28"/>
  <c r="J263" i="28"/>
  <c r="K263" i="28"/>
  <c r="J264" i="28"/>
  <c r="K264" i="28"/>
  <c r="J265" i="28"/>
  <c r="K265" i="28"/>
  <c r="J266" i="28"/>
  <c r="K266" i="28"/>
  <c r="J267" i="28"/>
  <c r="K267" i="28"/>
  <c r="J268" i="28"/>
  <c r="K268" i="28"/>
  <c r="J269" i="28"/>
  <c r="K269" i="28"/>
  <c r="J270" i="28"/>
  <c r="K270" i="28"/>
  <c r="J271" i="28"/>
  <c r="K271" i="28"/>
  <c r="J272" i="28"/>
  <c r="K272" i="28"/>
  <c r="J273" i="28"/>
  <c r="K273" i="28"/>
  <c r="J274" i="28"/>
  <c r="K274" i="28"/>
  <c r="J275" i="28"/>
  <c r="K275" i="28"/>
  <c r="J276" i="28"/>
  <c r="K276" i="28"/>
  <c r="J277" i="28"/>
  <c r="K277" i="28"/>
  <c r="J278" i="28"/>
  <c r="K278" i="28"/>
  <c r="J279" i="28"/>
  <c r="K279" i="28"/>
  <c r="J280" i="28"/>
  <c r="K280" i="28"/>
  <c r="J281" i="28"/>
  <c r="K281" i="28"/>
  <c r="J282" i="28"/>
  <c r="K282" i="28"/>
  <c r="J283" i="28"/>
  <c r="K283" i="28"/>
  <c r="J284" i="28"/>
  <c r="K284" i="28"/>
  <c r="J285" i="28"/>
  <c r="K285" i="28"/>
  <c r="J286" i="28"/>
  <c r="K286" i="28"/>
  <c r="J287" i="28"/>
  <c r="K287" i="28"/>
  <c r="J288" i="28"/>
  <c r="K288" i="28"/>
  <c r="J289" i="28"/>
  <c r="K289" i="28"/>
  <c r="J290" i="28"/>
  <c r="K290" i="28"/>
  <c r="J291" i="28"/>
  <c r="K291" i="28"/>
  <c r="J292" i="28"/>
  <c r="K292" i="28"/>
  <c r="J293" i="28"/>
  <c r="K293" i="28"/>
  <c r="J294" i="28"/>
  <c r="K294" i="28"/>
  <c r="J295" i="28"/>
  <c r="K295" i="28"/>
  <c r="J296" i="28"/>
  <c r="K296" i="28"/>
  <c r="J297" i="28"/>
  <c r="K297" i="28"/>
  <c r="J298" i="28"/>
  <c r="K298" i="28"/>
  <c r="J299" i="28"/>
  <c r="K299" i="28"/>
  <c r="J300" i="28"/>
  <c r="K300" i="28"/>
  <c r="J301" i="28"/>
  <c r="K301" i="28"/>
  <c r="J302" i="28"/>
  <c r="K302" i="28"/>
  <c r="J303" i="28"/>
  <c r="K303" i="28"/>
  <c r="J304" i="28"/>
  <c r="K304" i="28"/>
  <c r="J305" i="28"/>
  <c r="K305" i="28"/>
  <c r="J306" i="28"/>
  <c r="K306" i="28"/>
  <c r="J307" i="28"/>
  <c r="K307" i="28"/>
  <c r="J308" i="28"/>
  <c r="K308" i="28"/>
  <c r="J309" i="28"/>
  <c r="K309" i="28"/>
  <c r="J310" i="28"/>
  <c r="K310" i="28"/>
  <c r="J311" i="28"/>
  <c r="K311" i="28"/>
  <c r="J312" i="28"/>
  <c r="K312" i="28"/>
  <c r="J313" i="28"/>
  <c r="K313" i="28"/>
  <c r="J314" i="28"/>
  <c r="K314" i="28"/>
  <c r="J315" i="28"/>
  <c r="K315" i="28"/>
  <c r="J316" i="28"/>
  <c r="K316" i="28"/>
  <c r="J317" i="28"/>
  <c r="K317" i="28"/>
  <c r="J318" i="28"/>
  <c r="K318" i="28"/>
  <c r="J319" i="28"/>
  <c r="K319" i="28"/>
  <c r="J320" i="28"/>
  <c r="K320" i="28"/>
  <c r="J321" i="28"/>
  <c r="K321" i="28"/>
  <c r="J322" i="28"/>
  <c r="K322" i="28"/>
  <c r="J323" i="28"/>
  <c r="K323" i="28"/>
  <c r="J324" i="28"/>
  <c r="K324" i="28"/>
  <c r="J325" i="28"/>
  <c r="K325" i="28"/>
  <c r="J326" i="28"/>
  <c r="K326" i="28"/>
  <c r="J327" i="28"/>
  <c r="K327" i="28"/>
  <c r="J328" i="28"/>
  <c r="K328" i="28"/>
  <c r="J329" i="28"/>
  <c r="K329" i="28"/>
  <c r="J330" i="28"/>
  <c r="K330" i="28"/>
  <c r="J331" i="28"/>
  <c r="K331" i="28"/>
  <c r="J332" i="28"/>
  <c r="K332" i="28"/>
  <c r="J333" i="28"/>
  <c r="K333" i="28"/>
  <c r="J334" i="28"/>
  <c r="K334" i="28"/>
  <c r="J335" i="28"/>
  <c r="K335" i="28"/>
  <c r="J336" i="28"/>
  <c r="K336" i="28"/>
  <c r="J337" i="28"/>
  <c r="K337" i="28"/>
  <c r="J338" i="28"/>
  <c r="K338" i="28"/>
  <c r="J339" i="28"/>
  <c r="K339" i="28"/>
  <c r="J340" i="28"/>
  <c r="K340" i="28"/>
  <c r="J341" i="28"/>
  <c r="K341" i="28"/>
  <c r="J342" i="28"/>
  <c r="K342" i="28"/>
  <c r="J343" i="28"/>
  <c r="K343" i="28"/>
  <c r="J344" i="28"/>
  <c r="K344" i="28"/>
  <c r="J345" i="28"/>
  <c r="K345" i="28"/>
  <c r="J346" i="28"/>
  <c r="K346" i="28"/>
  <c r="J347" i="28"/>
  <c r="K347" i="28"/>
  <c r="J348" i="28"/>
  <c r="K348" i="28"/>
  <c r="J349" i="28"/>
  <c r="K349" i="28"/>
  <c r="J350" i="28"/>
  <c r="K350" i="28"/>
  <c r="J351" i="28"/>
  <c r="K351" i="28"/>
  <c r="J352" i="28"/>
  <c r="K352" i="28"/>
  <c r="J353" i="28"/>
  <c r="K353" i="28"/>
  <c r="K3" i="20"/>
  <c r="J3" i="20"/>
  <c r="K2" i="20"/>
  <c r="J2" i="20"/>
  <c r="K3" i="21"/>
  <c r="J3" i="21"/>
  <c r="K2" i="21"/>
  <c r="J2" i="21"/>
  <c r="K3" i="22"/>
  <c r="J3" i="22"/>
  <c r="K2" i="22"/>
  <c r="J2" i="22"/>
  <c r="K3" i="23"/>
  <c r="J3" i="23"/>
  <c r="K2" i="23"/>
  <c r="J2" i="23"/>
  <c r="K3" i="24"/>
  <c r="J3" i="24"/>
  <c r="K2" i="24"/>
  <c r="J2" i="24"/>
  <c r="K3" i="25"/>
  <c r="J3" i="25"/>
  <c r="K2" i="25"/>
  <c r="J2" i="25"/>
  <c r="K3" i="26"/>
  <c r="J3" i="26"/>
  <c r="K2" i="26"/>
  <c r="J2" i="26"/>
  <c r="K3" i="27"/>
  <c r="J3" i="27"/>
  <c r="K2" i="27"/>
  <c r="J2" i="27"/>
  <c r="K3" i="28"/>
  <c r="J3" i="28"/>
  <c r="K2" i="28"/>
  <c r="J2" i="28"/>
  <c r="C3" i="19" l="1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1002" i="19"/>
  <c r="C1003" i="19"/>
  <c r="C1004" i="19"/>
  <c r="C1005" i="19"/>
  <c r="C1006" i="19"/>
  <c r="C1007" i="19"/>
  <c r="C1008" i="19"/>
  <c r="C1009" i="19"/>
  <c r="C1010" i="19"/>
  <c r="C1011" i="19"/>
  <c r="C1012" i="19"/>
  <c r="C1013" i="19"/>
  <c r="C1014" i="19"/>
  <c r="C1015" i="19"/>
  <c r="C1016" i="19"/>
  <c r="C1017" i="19"/>
  <c r="C1018" i="19"/>
  <c r="C1019" i="19"/>
  <c r="C1020" i="19"/>
  <c r="C1021" i="19"/>
  <c r="C1022" i="19"/>
  <c r="C1023" i="19"/>
  <c r="C1024" i="19"/>
  <c r="C1025" i="19"/>
  <c r="C1026" i="19"/>
  <c r="C1027" i="19"/>
  <c r="C1028" i="19"/>
  <c r="C1029" i="19"/>
  <c r="C1030" i="19"/>
  <c r="C1031" i="19"/>
  <c r="C1032" i="19"/>
  <c r="C1033" i="19"/>
  <c r="C1034" i="19"/>
  <c r="C1035" i="19"/>
  <c r="C1036" i="19"/>
  <c r="C1037" i="19"/>
  <c r="C1038" i="19"/>
  <c r="C1039" i="19"/>
  <c r="C1040" i="19"/>
  <c r="C1041" i="19"/>
  <c r="C1042" i="19"/>
  <c r="C1043" i="19"/>
  <c r="C1044" i="19"/>
  <c r="C1045" i="19"/>
  <c r="C1046" i="19"/>
  <c r="C1047" i="19"/>
  <c r="C1048" i="19"/>
  <c r="C1049" i="19"/>
  <c r="C1050" i="19"/>
  <c r="C1051" i="19"/>
  <c r="C1052" i="19"/>
  <c r="C1053" i="19"/>
  <c r="C1054" i="19"/>
  <c r="C1055" i="19"/>
  <c r="C1056" i="19"/>
  <c r="C1057" i="19"/>
  <c r="C1058" i="19"/>
  <c r="C1059" i="19"/>
  <c r="C1060" i="19"/>
  <c r="C1061" i="19"/>
  <c r="C1062" i="19"/>
  <c r="C1063" i="19"/>
  <c r="C1064" i="19"/>
  <c r="C1065" i="19"/>
  <c r="C1066" i="19"/>
  <c r="C1067" i="19"/>
  <c r="C1068" i="19"/>
  <c r="C1069" i="19"/>
  <c r="C1070" i="19"/>
  <c r="C1071" i="19"/>
  <c r="C1072" i="19"/>
  <c r="C1073" i="19"/>
  <c r="C1074" i="19"/>
  <c r="C1075" i="19"/>
  <c r="C1076" i="19"/>
  <c r="C1077" i="19"/>
  <c r="C1078" i="19"/>
  <c r="C1079" i="19"/>
  <c r="C1080" i="19"/>
  <c r="C1081" i="19"/>
  <c r="C1082" i="19"/>
  <c r="C1083" i="19"/>
  <c r="C1084" i="19"/>
  <c r="C1085" i="19"/>
  <c r="C1086" i="19"/>
  <c r="C1087" i="19"/>
  <c r="C1088" i="19"/>
  <c r="C1089" i="19"/>
  <c r="C1090" i="19"/>
  <c r="C1091" i="19"/>
  <c r="C1092" i="19"/>
  <c r="C1093" i="19"/>
  <c r="C1094" i="19"/>
  <c r="C1095" i="19"/>
  <c r="C1096" i="19"/>
  <c r="C1097" i="19"/>
  <c r="C1098" i="19"/>
  <c r="C1099" i="19"/>
  <c r="C1100" i="19"/>
  <c r="C1101" i="19"/>
  <c r="C1102" i="19"/>
  <c r="C1103" i="19"/>
  <c r="C1104" i="19"/>
  <c r="C1105" i="19"/>
  <c r="C1106" i="19"/>
  <c r="C1107" i="19"/>
  <c r="C1108" i="19"/>
  <c r="C1109" i="19"/>
  <c r="C1110" i="19"/>
  <c r="C1111" i="19"/>
  <c r="C1112" i="19"/>
  <c r="C1113" i="19"/>
  <c r="C1114" i="19"/>
  <c r="C1115" i="19"/>
  <c r="C1116" i="19"/>
  <c r="C1117" i="19"/>
  <c r="C1118" i="19"/>
  <c r="C1119" i="19"/>
  <c r="C1120" i="19"/>
  <c r="C1121" i="19"/>
  <c r="C1122" i="19"/>
  <c r="C1123" i="19"/>
  <c r="C1124" i="19"/>
  <c r="C1125" i="19"/>
  <c r="C1126" i="19"/>
  <c r="C1127" i="19"/>
  <c r="C1128" i="19"/>
  <c r="C1129" i="19"/>
  <c r="C1130" i="19"/>
  <c r="C1131" i="19"/>
  <c r="C1132" i="19"/>
  <c r="C1133" i="19"/>
  <c r="C1134" i="19"/>
  <c r="C1135" i="19"/>
  <c r="C1136" i="19"/>
  <c r="C1137" i="19"/>
  <c r="C1138" i="19"/>
  <c r="C1139" i="19"/>
  <c r="C1140" i="19"/>
  <c r="C1141" i="19"/>
  <c r="C1142" i="19"/>
  <c r="C1143" i="19"/>
  <c r="C1144" i="19"/>
  <c r="C1145" i="19"/>
  <c r="C1146" i="19"/>
  <c r="C1147" i="19"/>
  <c r="C1148" i="19"/>
  <c r="C1149" i="19"/>
  <c r="C1150" i="19"/>
  <c r="C1151" i="19"/>
  <c r="C1152" i="19"/>
  <c r="C1153" i="19"/>
  <c r="C1154" i="19"/>
  <c r="C1155" i="19"/>
  <c r="C1156" i="19"/>
  <c r="C1157" i="19"/>
  <c r="C1158" i="19"/>
  <c r="C1159" i="19"/>
  <c r="C1160" i="19"/>
  <c r="C1161" i="19"/>
  <c r="C1162" i="19"/>
  <c r="C1163" i="19"/>
  <c r="C1164" i="19"/>
  <c r="C1165" i="19"/>
  <c r="C1166" i="19"/>
  <c r="C1167" i="19"/>
  <c r="C1168" i="19"/>
  <c r="C1169" i="19"/>
  <c r="C1170" i="19"/>
  <c r="C1171" i="19"/>
  <c r="C1172" i="19"/>
  <c r="C1173" i="19"/>
  <c r="C1174" i="19"/>
  <c r="C1175" i="19"/>
  <c r="C1176" i="19"/>
  <c r="C1177" i="19"/>
  <c r="C1178" i="19"/>
  <c r="C1179" i="19"/>
  <c r="C1180" i="19"/>
  <c r="C1181" i="19"/>
  <c r="C1182" i="19"/>
  <c r="C1183" i="19"/>
  <c r="C1184" i="19"/>
  <c r="C1185" i="19"/>
  <c r="C1186" i="19"/>
  <c r="C1187" i="19"/>
  <c r="C1188" i="19"/>
  <c r="C1189" i="19"/>
  <c r="C1190" i="19"/>
  <c r="C1191" i="19"/>
  <c r="C1192" i="19"/>
  <c r="C1193" i="19"/>
  <c r="C1194" i="19"/>
  <c r="C1195" i="19"/>
  <c r="C1196" i="19"/>
  <c r="C1197" i="19"/>
  <c r="C1198" i="19"/>
  <c r="C1199" i="19"/>
  <c r="C1200" i="19"/>
  <c r="C1201" i="19"/>
  <c r="C1202" i="19"/>
  <c r="C1203" i="19"/>
  <c r="C1204" i="19"/>
  <c r="C1205" i="19"/>
  <c r="C1206" i="19"/>
  <c r="C1207" i="19"/>
  <c r="C1208" i="19"/>
  <c r="C1209" i="19"/>
  <c r="C1210" i="19"/>
  <c r="C1211" i="19"/>
  <c r="C1212" i="19"/>
  <c r="C1213" i="19"/>
  <c r="C1214" i="19"/>
  <c r="C1215" i="19"/>
  <c r="C1216" i="19"/>
  <c r="C1217" i="19"/>
  <c r="C1218" i="19"/>
  <c r="C1219" i="19"/>
  <c r="C1220" i="19"/>
  <c r="C1221" i="19"/>
  <c r="C1222" i="19"/>
  <c r="C1223" i="19"/>
  <c r="C1224" i="19"/>
  <c r="C1225" i="19"/>
  <c r="C1226" i="19"/>
  <c r="C1227" i="19"/>
  <c r="C1228" i="19"/>
  <c r="C1229" i="19"/>
  <c r="C1230" i="19"/>
  <c r="C1231" i="19"/>
  <c r="C1232" i="19"/>
  <c r="C1233" i="19"/>
  <c r="C1234" i="19"/>
  <c r="C1235" i="19"/>
  <c r="C1236" i="19"/>
  <c r="C1237" i="19"/>
  <c r="C1238" i="19"/>
  <c r="C1239" i="19"/>
  <c r="C1240" i="19"/>
  <c r="C1241" i="19"/>
  <c r="C1242" i="19"/>
  <c r="C1243" i="19"/>
  <c r="C1244" i="19"/>
  <c r="C1245" i="19"/>
  <c r="C1246" i="19"/>
  <c r="C1247" i="19"/>
  <c r="C1248" i="19"/>
  <c r="C1249" i="19"/>
  <c r="C1250" i="19"/>
  <c r="C1251" i="19"/>
  <c r="C1252" i="19"/>
  <c r="C1253" i="19"/>
  <c r="C1254" i="19"/>
  <c r="C1255" i="19"/>
  <c r="C1256" i="19"/>
  <c r="C1257" i="19"/>
  <c r="C1258" i="19"/>
  <c r="C1259" i="19"/>
  <c r="C1260" i="19"/>
  <c r="C1261" i="19"/>
  <c r="C1262" i="19"/>
  <c r="C1263" i="19"/>
  <c r="C1264" i="19"/>
  <c r="C1265" i="19"/>
  <c r="C1266" i="19"/>
  <c r="C1267" i="19"/>
  <c r="C1268" i="19"/>
  <c r="C1269" i="19"/>
  <c r="C1270" i="19"/>
  <c r="C1271" i="19"/>
  <c r="C1272" i="19"/>
  <c r="C1273" i="19"/>
  <c r="C1274" i="19"/>
  <c r="C1275" i="19"/>
  <c r="C1276" i="19"/>
  <c r="C1277" i="19"/>
  <c r="C1278" i="19"/>
  <c r="C1279" i="19"/>
  <c r="C1280" i="19"/>
  <c r="C1281" i="19"/>
  <c r="C1282" i="19"/>
  <c r="C1283" i="19"/>
  <c r="C1284" i="19"/>
  <c r="C1285" i="19"/>
  <c r="C1286" i="19"/>
  <c r="C1287" i="19"/>
  <c r="C1288" i="19"/>
  <c r="C1289" i="19"/>
  <c r="C1290" i="19"/>
  <c r="C1291" i="19"/>
  <c r="C1292" i="19"/>
  <c r="C1293" i="19"/>
  <c r="C1294" i="19"/>
  <c r="C1295" i="19"/>
  <c r="C1296" i="19"/>
  <c r="C1297" i="19"/>
  <c r="C1298" i="19"/>
  <c r="C1299" i="19"/>
  <c r="C1300" i="19"/>
  <c r="C1301" i="19"/>
  <c r="C1302" i="19"/>
  <c r="C1303" i="19"/>
  <c r="C1304" i="19"/>
  <c r="C1305" i="19"/>
  <c r="C1306" i="19"/>
  <c r="C1307" i="19"/>
  <c r="C1308" i="19"/>
  <c r="C1309" i="19"/>
  <c r="C1310" i="19"/>
  <c r="C1311" i="19"/>
  <c r="C1312" i="19"/>
  <c r="C1313" i="19"/>
  <c r="C1314" i="19"/>
  <c r="C1315" i="19"/>
  <c r="C1316" i="19"/>
  <c r="C1317" i="19"/>
  <c r="C1318" i="19"/>
  <c r="C1319" i="19"/>
  <c r="C1320" i="19"/>
  <c r="C1321" i="19"/>
  <c r="C1322" i="19"/>
  <c r="C1323" i="19"/>
  <c r="C1324" i="19"/>
  <c r="C1325" i="19"/>
  <c r="C1326" i="19"/>
  <c r="C1327" i="19"/>
  <c r="C1328" i="19"/>
  <c r="C1329" i="19"/>
  <c r="C1330" i="19"/>
  <c r="C1331" i="19"/>
  <c r="C1332" i="19"/>
  <c r="C1333" i="19"/>
  <c r="C1334" i="19"/>
  <c r="C1335" i="19"/>
  <c r="C1336" i="19"/>
  <c r="C1337" i="19"/>
  <c r="C1338" i="19"/>
  <c r="C1339" i="19"/>
  <c r="C1340" i="19"/>
  <c r="C1341" i="19"/>
  <c r="C1342" i="19"/>
  <c r="C1343" i="19"/>
  <c r="C1344" i="19"/>
  <c r="C1345" i="19"/>
  <c r="C1346" i="19"/>
  <c r="C1347" i="19"/>
  <c r="C1348" i="19"/>
  <c r="C1349" i="19"/>
  <c r="C1350" i="19"/>
  <c r="C1351" i="19"/>
  <c r="C1352" i="19"/>
  <c r="C1353" i="19"/>
  <c r="C1354" i="19"/>
  <c r="C1355" i="19"/>
  <c r="C1356" i="19"/>
  <c r="C1357" i="19"/>
  <c r="C1358" i="19"/>
  <c r="C1359" i="19"/>
  <c r="C1360" i="19"/>
  <c r="C1361" i="19"/>
  <c r="C1362" i="19"/>
  <c r="C1363" i="19"/>
  <c r="C1364" i="19"/>
  <c r="C1365" i="19"/>
  <c r="C1366" i="19"/>
  <c r="C1367" i="19"/>
  <c r="C1368" i="19"/>
  <c r="C1369" i="19"/>
  <c r="C1370" i="19"/>
  <c r="C1371" i="19"/>
  <c r="C1372" i="19"/>
  <c r="C1373" i="19"/>
  <c r="C1374" i="19"/>
  <c r="C1375" i="19"/>
  <c r="C1376" i="19"/>
  <c r="C1377" i="19"/>
  <c r="C1378" i="19"/>
  <c r="C1379" i="19"/>
  <c r="C1380" i="19"/>
  <c r="C1381" i="19"/>
  <c r="C1382" i="19"/>
  <c r="C1383" i="19"/>
  <c r="C1384" i="19"/>
  <c r="C1385" i="19"/>
  <c r="C1386" i="19"/>
  <c r="C1387" i="19"/>
  <c r="C1388" i="19"/>
  <c r="C1389" i="19"/>
  <c r="C1390" i="19"/>
  <c r="C1391" i="19"/>
  <c r="C1392" i="19"/>
  <c r="C1393" i="19"/>
  <c r="C1394" i="19"/>
  <c r="C1395" i="19"/>
  <c r="C1396" i="19"/>
  <c r="C1397" i="19"/>
  <c r="C1398" i="19"/>
  <c r="C1399" i="19"/>
  <c r="C1400" i="19"/>
  <c r="C1401" i="19"/>
  <c r="C1402" i="19"/>
  <c r="C1403" i="19"/>
  <c r="C1404" i="19"/>
  <c r="C1405" i="19"/>
  <c r="C1406" i="19"/>
  <c r="C1407" i="19"/>
  <c r="C1408" i="19"/>
  <c r="C1409" i="19"/>
  <c r="C1410" i="19"/>
  <c r="C1411" i="19"/>
  <c r="C1412" i="19"/>
  <c r="C1413" i="19"/>
  <c r="C1414" i="19"/>
  <c r="C1415" i="19"/>
  <c r="C1416" i="19"/>
  <c r="C1417" i="19"/>
  <c r="C1418" i="19"/>
  <c r="C1419" i="19"/>
  <c r="C1420" i="19"/>
  <c r="C1421" i="19"/>
  <c r="C1422" i="19"/>
  <c r="C1423" i="19"/>
  <c r="C1424" i="19"/>
  <c r="C1425" i="19"/>
  <c r="C1426" i="19"/>
  <c r="C1427" i="19"/>
  <c r="C1428" i="19"/>
  <c r="C1429" i="19"/>
  <c r="C1430" i="19"/>
  <c r="C1431" i="19"/>
  <c r="C1432" i="19"/>
  <c r="C1433" i="19"/>
  <c r="C1434" i="19"/>
  <c r="C1435" i="19"/>
  <c r="C1436" i="19"/>
  <c r="C1437" i="19"/>
  <c r="C1438" i="19"/>
  <c r="C1439" i="19"/>
  <c r="C1440" i="19"/>
  <c r="C1441" i="19"/>
  <c r="C1442" i="19"/>
  <c r="C1443" i="19"/>
  <c r="C1444" i="19"/>
  <c r="C1445" i="19"/>
  <c r="C1446" i="19"/>
  <c r="C1447" i="19"/>
  <c r="C1448" i="19"/>
  <c r="C1449" i="19"/>
  <c r="C1450" i="19"/>
  <c r="C1451" i="19"/>
  <c r="C1452" i="19"/>
  <c r="C1453" i="19"/>
  <c r="C1454" i="19"/>
  <c r="C1455" i="19"/>
  <c r="C1456" i="19"/>
  <c r="C1457" i="19"/>
  <c r="C1458" i="19"/>
  <c r="C1459" i="19"/>
  <c r="C1460" i="19"/>
  <c r="C1461" i="19"/>
  <c r="C1462" i="19"/>
  <c r="C1463" i="19"/>
  <c r="C1464" i="19"/>
  <c r="C1465" i="19"/>
  <c r="C1466" i="19"/>
  <c r="C1467" i="19"/>
  <c r="C1468" i="19"/>
  <c r="C1469" i="19"/>
  <c r="C1470" i="19"/>
  <c r="C1471" i="19"/>
  <c r="C1472" i="19"/>
  <c r="C1473" i="19"/>
  <c r="C1474" i="19"/>
  <c r="C1475" i="19"/>
  <c r="C1476" i="19"/>
  <c r="C1477" i="19"/>
  <c r="C1478" i="19"/>
  <c r="C1479" i="19"/>
  <c r="C1480" i="19"/>
  <c r="C1481" i="19"/>
  <c r="C1482" i="19"/>
  <c r="C1483" i="19"/>
  <c r="C1484" i="19"/>
  <c r="C1485" i="19"/>
  <c r="C1486" i="19"/>
  <c r="C1487" i="19"/>
  <c r="C1488" i="19"/>
  <c r="C1489" i="19"/>
  <c r="C1490" i="19"/>
  <c r="C1491" i="19"/>
  <c r="C1492" i="19"/>
  <c r="C1493" i="19"/>
  <c r="C1494" i="19"/>
  <c r="C1495" i="19"/>
  <c r="C1496" i="19"/>
  <c r="C1497" i="19"/>
  <c r="C1498" i="19"/>
  <c r="C1499" i="19"/>
  <c r="C1500" i="19"/>
  <c r="C1501" i="19"/>
  <c r="C1502" i="19"/>
  <c r="C1503" i="19"/>
  <c r="C1504" i="19"/>
  <c r="C1505" i="19"/>
  <c r="C1506" i="19"/>
  <c r="C1507" i="19"/>
  <c r="C1508" i="19"/>
  <c r="C1509" i="19"/>
  <c r="C1510" i="19"/>
  <c r="C1511" i="19"/>
  <c r="C1512" i="19"/>
  <c r="C1513" i="19"/>
  <c r="C1514" i="19"/>
  <c r="C1515" i="19"/>
  <c r="C1516" i="19"/>
  <c r="C1517" i="19"/>
  <c r="C1518" i="19"/>
  <c r="C1519" i="19"/>
  <c r="C1520" i="19"/>
  <c r="C1521" i="19"/>
  <c r="C1522" i="19"/>
  <c r="C1523" i="19"/>
  <c r="C1524" i="19"/>
  <c r="C1525" i="19"/>
  <c r="C1526" i="19"/>
  <c r="C1527" i="19"/>
  <c r="C1528" i="19"/>
  <c r="C1529" i="19"/>
  <c r="C1530" i="19"/>
  <c r="C1531" i="19"/>
  <c r="C1532" i="19"/>
  <c r="C1533" i="19"/>
  <c r="C1534" i="19"/>
  <c r="C1535" i="19"/>
  <c r="C1536" i="19"/>
  <c r="C1537" i="19"/>
  <c r="C1538" i="19"/>
  <c r="C1539" i="19"/>
  <c r="C1540" i="19"/>
  <c r="C1541" i="19"/>
  <c r="C1542" i="19"/>
  <c r="C1543" i="19"/>
  <c r="C1544" i="19"/>
  <c r="C1545" i="19"/>
  <c r="C1546" i="19"/>
  <c r="C1547" i="19"/>
  <c r="C1548" i="19"/>
  <c r="C1549" i="19"/>
  <c r="C1550" i="19"/>
  <c r="C1551" i="19"/>
  <c r="C1552" i="19"/>
  <c r="C1553" i="19"/>
  <c r="C1554" i="19"/>
  <c r="C1555" i="19"/>
  <c r="C1556" i="19"/>
  <c r="C1557" i="19"/>
  <c r="C1558" i="19"/>
  <c r="C1559" i="19"/>
  <c r="C1560" i="19"/>
  <c r="C1561" i="19"/>
  <c r="C1562" i="19"/>
  <c r="C1563" i="19"/>
  <c r="C1564" i="19"/>
  <c r="C1565" i="19"/>
  <c r="C1566" i="19"/>
  <c r="C1567" i="19"/>
  <c r="C1568" i="19"/>
  <c r="C1569" i="19"/>
  <c r="C1570" i="19"/>
  <c r="C1571" i="19"/>
  <c r="C1572" i="19"/>
  <c r="C1573" i="19"/>
  <c r="C1574" i="19"/>
  <c r="C1575" i="19"/>
  <c r="C1576" i="19"/>
  <c r="C1577" i="19"/>
  <c r="C1578" i="19"/>
  <c r="C1579" i="19"/>
  <c r="C1580" i="19"/>
  <c r="C1581" i="19"/>
  <c r="C1582" i="19"/>
  <c r="C1583" i="19"/>
  <c r="C1584" i="19"/>
  <c r="C1585" i="19"/>
  <c r="C1586" i="19"/>
  <c r="C1587" i="19"/>
  <c r="C1588" i="19"/>
  <c r="C1589" i="19"/>
  <c r="C1590" i="19"/>
  <c r="C1591" i="19"/>
  <c r="C1592" i="19"/>
  <c r="C1593" i="19"/>
  <c r="C1594" i="19"/>
  <c r="C1595" i="19"/>
  <c r="C1596" i="19"/>
  <c r="C1597" i="19"/>
  <c r="C1598" i="19"/>
  <c r="C1599" i="19"/>
  <c r="C1600" i="19"/>
  <c r="C1601" i="19"/>
  <c r="C1602" i="19"/>
  <c r="C1603" i="19"/>
  <c r="C1604" i="19"/>
  <c r="C1605" i="19"/>
  <c r="C1606" i="19"/>
  <c r="C1607" i="19"/>
  <c r="C1608" i="19"/>
  <c r="C1609" i="19"/>
  <c r="C1610" i="19"/>
  <c r="C1611" i="19"/>
  <c r="C1612" i="19"/>
  <c r="C1613" i="19"/>
  <c r="C1614" i="19"/>
  <c r="C1615" i="19"/>
  <c r="C1616" i="19"/>
  <c r="C1617" i="19"/>
  <c r="C1618" i="19"/>
  <c r="C1619" i="19"/>
  <c r="C1620" i="19"/>
  <c r="C1621" i="19"/>
  <c r="C1622" i="19"/>
  <c r="C1623" i="19"/>
  <c r="C1624" i="19"/>
  <c r="C1625" i="19"/>
  <c r="C1626" i="19"/>
  <c r="C1627" i="19"/>
  <c r="C1628" i="19"/>
  <c r="C1629" i="19"/>
  <c r="C1630" i="19"/>
  <c r="C1631" i="19"/>
  <c r="C1632" i="19"/>
  <c r="C1633" i="19"/>
  <c r="C1634" i="19"/>
  <c r="C1635" i="19"/>
  <c r="C1636" i="19"/>
  <c r="C1637" i="19"/>
  <c r="C1638" i="19"/>
  <c r="C1639" i="19"/>
  <c r="C1640" i="19"/>
  <c r="C1641" i="19"/>
  <c r="C1642" i="19"/>
  <c r="C1643" i="19"/>
  <c r="C1644" i="19"/>
  <c r="C1645" i="19"/>
  <c r="C1646" i="19"/>
  <c r="C1647" i="19"/>
  <c r="C1648" i="19"/>
  <c r="C1649" i="19"/>
  <c r="C1650" i="19"/>
  <c r="C1651" i="19"/>
  <c r="C1652" i="19"/>
  <c r="C1653" i="19"/>
  <c r="C1654" i="19"/>
  <c r="C1655" i="19"/>
  <c r="C1656" i="19"/>
  <c r="C1657" i="19"/>
  <c r="C1658" i="19"/>
  <c r="C1659" i="19"/>
  <c r="C1660" i="19"/>
  <c r="C1661" i="19"/>
  <c r="C1662" i="19"/>
  <c r="C1663" i="19"/>
  <c r="C1664" i="19"/>
  <c r="C1665" i="19"/>
  <c r="C1666" i="19"/>
  <c r="C1667" i="19"/>
  <c r="C1668" i="19"/>
  <c r="C1669" i="19"/>
  <c r="C1670" i="19"/>
  <c r="C1671" i="19"/>
  <c r="C1672" i="19"/>
  <c r="C1673" i="19"/>
  <c r="C1674" i="19"/>
  <c r="C1675" i="19"/>
  <c r="C1676" i="19"/>
  <c r="C1677" i="19"/>
  <c r="C1678" i="19"/>
  <c r="C1679" i="19"/>
  <c r="C1680" i="19"/>
  <c r="C1681" i="19"/>
  <c r="C1682" i="19"/>
  <c r="C1683" i="19"/>
  <c r="C1684" i="19"/>
  <c r="C1685" i="19"/>
  <c r="C1686" i="19"/>
  <c r="C1687" i="19"/>
  <c r="C1688" i="19"/>
  <c r="C1689" i="19"/>
  <c r="C1690" i="19"/>
  <c r="C1691" i="19"/>
  <c r="C1692" i="19"/>
  <c r="C1693" i="19"/>
  <c r="C1694" i="19"/>
  <c r="C1695" i="19"/>
  <c r="C1696" i="19"/>
  <c r="C1697" i="19"/>
  <c r="C1698" i="19"/>
  <c r="C1699" i="19"/>
  <c r="C1700" i="19"/>
  <c r="C1701" i="19"/>
  <c r="C1702" i="19"/>
  <c r="C1703" i="19"/>
  <c r="C1704" i="19"/>
  <c r="C1705" i="19"/>
  <c r="C1706" i="19"/>
  <c r="C1707" i="19"/>
  <c r="C1708" i="19"/>
  <c r="C1709" i="19"/>
  <c r="C1710" i="19"/>
  <c r="C1711" i="19"/>
  <c r="C1712" i="19"/>
  <c r="C1713" i="19"/>
  <c r="C1714" i="19"/>
  <c r="C1715" i="19"/>
  <c r="C1716" i="19"/>
  <c r="C1717" i="19"/>
  <c r="C1718" i="19"/>
  <c r="C1719" i="19"/>
  <c r="C1720" i="19"/>
  <c r="C1721" i="19"/>
  <c r="C1722" i="19"/>
  <c r="C1723" i="19"/>
  <c r="C1724" i="19"/>
  <c r="C1725" i="19"/>
  <c r="C1726" i="19"/>
  <c r="C1727" i="19"/>
  <c r="C1728" i="19"/>
  <c r="C1729" i="19"/>
  <c r="C1730" i="19"/>
  <c r="C1731" i="19"/>
  <c r="C1732" i="19"/>
  <c r="C1733" i="19"/>
  <c r="C1734" i="19"/>
  <c r="C1735" i="19"/>
  <c r="C1736" i="19"/>
  <c r="C1737" i="19"/>
  <c r="C1738" i="19"/>
  <c r="C1739" i="19"/>
  <c r="C1740" i="19"/>
  <c r="C1741" i="19"/>
  <c r="C1742" i="19"/>
  <c r="C1743" i="19"/>
  <c r="C1744" i="19"/>
  <c r="C1745" i="19"/>
  <c r="C1746" i="19"/>
  <c r="C1747" i="19"/>
  <c r="C1748" i="19"/>
  <c r="C1749" i="19"/>
  <c r="C1750" i="19"/>
  <c r="C1751" i="19"/>
  <c r="C1752" i="19"/>
  <c r="C1753" i="19"/>
  <c r="C1754" i="19"/>
  <c r="C1755" i="19"/>
  <c r="C1756" i="19"/>
  <c r="C1757" i="19"/>
  <c r="C1758" i="19"/>
  <c r="C1759" i="19"/>
  <c r="C1760" i="19"/>
  <c r="C1761" i="19"/>
  <c r="C1762" i="19"/>
  <c r="C1763" i="19"/>
  <c r="C1764" i="19"/>
  <c r="C1765" i="19"/>
  <c r="C1766" i="19"/>
  <c r="C1767" i="19"/>
  <c r="C1768" i="19"/>
  <c r="C1769" i="19"/>
  <c r="C1770" i="19"/>
  <c r="C1771" i="19"/>
  <c r="C1772" i="19"/>
  <c r="C1773" i="19"/>
  <c r="C1774" i="19"/>
  <c r="C1775" i="19"/>
  <c r="C1776" i="19"/>
  <c r="C1777" i="19"/>
  <c r="C1778" i="19"/>
  <c r="C1779" i="19"/>
  <c r="C1780" i="19"/>
  <c r="C1781" i="19"/>
  <c r="C1782" i="19"/>
  <c r="C1783" i="19"/>
  <c r="C1784" i="19"/>
  <c r="C1785" i="19"/>
  <c r="C1786" i="19"/>
  <c r="C1787" i="19"/>
  <c r="C1788" i="19"/>
  <c r="C1789" i="19"/>
  <c r="C1790" i="19"/>
  <c r="C1791" i="19"/>
  <c r="C1792" i="19"/>
  <c r="C1793" i="19"/>
  <c r="C1794" i="19"/>
  <c r="C1795" i="19"/>
  <c r="C1796" i="19"/>
  <c r="C1797" i="19"/>
  <c r="C1798" i="19"/>
  <c r="C1799" i="19"/>
  <c r="C1800" i="19"/>
  <c r="C1801" i="19"/>
  <c r="C1802" i="19"/>
  <c r="C1803" i="19"/>
  <c r="C1804" i="19"/>
  <c r="C1805" i="19"/>
  <c r="C1806" i="19"/>
  <c r="C1807" i="19"/>
  <c r="C1808" i="19"/>
  <c r="C1809" i="19"/>
  <c r="C1810" i="19"/>
  <c r="C1811" i="19"/>
  <c r="C1812" i="19"/>
  <c r="C1813" i="19"/>
  <c r="C1814" i="19"/>
  <c r="C1815" i="19"/>
  <c r="C1816" i="19"/>
  <c r="C1817" i="19"/>
  <c r="C1818" i="19"/>
  <c r="C1819" i="19"/>
  <c r="C1820" i="19"/>
  <c r="C1821" i="19"/>
  <c r="C1822" i="19"/>
  <c r="C1823" i="19"/>
  <c r="C1824" i="19"/>
  <c r="C1825" i="19"/>
  <c r="C1826" i="19"/>
  <c r="C1827" i="19"/>
  <c r="C1828" i="19"/>
  <c r="C1829" i="19"/>
  <c r="C1830" i="19"/>
  <c r="C1831" i="19"/>
  <c r="C1832" i="19"/>
  <c r="C1833" i="19"/>
  <c r="C1834" i="19"/>
  <c r="C1835" i="19"/>
  <c r="C1836" i="19"/>
  <c r="C1837" i="19"/>
  <c r="C1838" i="19"/>
  <c r="C1839" i="19"/>
  <c r="C1840" i="19"/>
  <c r="C1841" i="19"/>
  <c r="C1842" i="19"/>
  <c r="C1843" i="19"/>
  <c r="C1844" i="19"/>
  <c r="C1845" i="19"/>
  <c r="C1846" i="19"/>
  <c r="C1847" i="19"/>
  <c r="C1848" i="19"/>
  <c r="C1849" i="19"/>
  <c r="C1850" i="19"/>
  <c r="C1851" i="19"/>
  <c r="C1852" i="19"/>
  <c r="C1853" i="19"/>
  <c r="C1854" i="19"/>
  <c r="C1855" i="19"/>
  <c r="C1856" i="19"/>
  <c r="C1857" i="19"/>
  <c r="C1858" i="19"/>
  <c r="C1859" i="19"/>
  <c r="C1860" i="19"/>
  <c r="C1861" i="19"/>
  <c r="C1862" i="19"/>
  <c r="C1863" i="19"/>
  <c r="C1864" i="19"/>
  <c r="C1865" i="19"/>
  <c r="C1866" i="19"/>
  <c r="C1867" i="19"/>
  <c r="C1868" i="19"/>
  <c r="C1869" i="19"/>
  <c r="C1870" i="19"/>
  <c r="C1871" i="19"/>
  <c r="C1872" i="19"/>
  <c r="C1873" i="19"/>
  <c r="C1874" i="19"/>
  <c r="C1875" i="19"/>
  <c r="C1876" i="19"/>
  <c r="C1877" i="19"/>
  <c r="C1878" i="19"/>
  <c r="C1879" i="19"/>
  <c r="C1880" i="19"/>
  <c r="C1881" i="19"/>
  <c r="C1882" i="19"/>
  <c r="C1883" i="19"/>
  <c r="C1884" i="19"/>
  <c r="C1885" i="19"/>
  <c r="C1886" i="19"/>
  <c r="C1887" i="19"/>
  <c r="C1888" i="19"/>
  <c r="C1889" i="19"/>
  <c r="C1890" i="19"/>
  <c r="C1891" i="19"/>
  <c r="C1892" i="19"/>
  <c r="C1893" i="19"/>
  <c r="C1894" i="19"/>
  <c r="C1895" i="19"/>
  <c r="C1896" i="19"/>
  <c r="C1897" i="19"/>
  <c r="C1898" i="19"/>
  <c r="C1899" i="19"/>
  <c r="C1900" i="19"/>
  <c r="C1901" i="19"/>
  <c r="C1902" i="19"/>
  <c r="C1903" i="19"/>
  <c r="C1904" i="19"/>
  <c r="C1905" i="19"/>
  <c r="C1906" i="19"/>
  <c r="C1907" i="19"/>
  <c r="C1908" i="19"/>
  <c r="C1909" i="19"/>
  <c r="C1910" i="19"/>
  <c r="C1911" i="19"/>
  <c r="C1912" i="19"/>
  <c r="C1913" i="19"/>
  <c r="C1914" i="19"/>
  <c r="C1915" i="19"/>
  <c r="C1916" i="19"/>
  <c r="C1917" i="19"/>
  <c r="C1918" i="19"/>
  <c r="C1919" i="19"/>
  <c r="C1920" i="19"/>
  <c r="C1921" i="19"/>
  <c r="C1922" i="19"/>
  <c r="C1923" i="19"/>
  <c r="C1924" i="19"/>
  <c r="C1925" i="19"/>
  <c r="C1926" i="19"/>
  <c r="C1927" i="19"/>
  <c r="C1928" i="19"/>
  <c r="C1929" i="19"/>
  <c r="C1930" i="19"/>
  <c r="C1931" i="19"/>
  <c r="C1932" i="19"/>
  <c r="C1933" i="19"/>
  <c r="C1934" i="19"/>
  <c r="C1935" i="19"/>
  <c r="C1936" i="19"/>
  <c r="C1937" i="19"/>
  <c r="C1938" i="19"/>
  <c r="C1939" i="19"/>
  <c r="C1940" i="19"/>
  <c r="C1941" i="19"/>
  <c r="C1942" i="19"/>
  <c r="C1943" i="19"/>
  <c r="C1944" i="19"/>
  <c r="C1945" i="19"/>
  <c r="C1946" i="19"/>
  <c r="C1947" i="19"/>
  <c r="C1948" i="19"/>
  <c r="C1949" i="19"/>
  <c r="C1950" i="19"/>
  <c r="C1951" i="19"/>
  <c r="C1952" i="19"/>
  <c r="C1953" i="19"/>
  <c r="C1954" i="19"/>
  <c r="C1955" i="19"/>
  <c r="C1956" i="19"/>
  <c r="C1957" i="19"/>
  <c r="C1958" i="19"/>
  <c r="C1959" i="19"/>
  <c r="C1960" i="19"/>
  <c r="C1961" i="19"/>
  <c r="C1962" i="19"/>
  <c r="C1963" i="19"/>
  <c r="C1964" i="19"/>
  <c r="C1965" i="19"/>
  <c r="C1966" i="19"/>
  <c r="C1967" i="19"/>
  <c r="C1968" i="19"/>
  <c r="C1969" i="19"/>
  <c r="C1970" i="19"/>
  <c r="C1971" i="19"/>
  <c r="C1972" i="19"/>
  <c r="C1973" i="19"/>
  <c r="C1974" i="19"/>
  <c r="C1975" i="19"/>
  <c r="C1976" i="19"/>
  <c r="C1977" i="19"/>
  <c r="C1978" i="19"/>
  <c r="C1979" i="19"/>
  <c r="C1980" i="19"/>
  <c r="C1981" i="19"/>
  <c r="C1982" i="19"/>
  <c r="C1983" i="19"/>
  <c r="C1984" i="19"/>
  <c r="C1985" i="19"/>
  <c r="C1986" i="19"/>
  <c r="C1987" i="19"/>
  <c r="C1988" i="19"/>
  <c r="C1989" i="19"/>
  <c r="C1990" i="19"/>
  <c r="C1991" i="19"/>
  <c r="C1992" i="19"/>
  <c r="C1993" i="19"/>
  <c r="C1994" i="19"/>
  <c r="C1995" i="19"/>
  <c r="C1996" i="19"/>
  <c r="C1997" i="19"/>
  <c r="C1998" i="19"/>
  <c r="C1999" i="19"/>
  <c r="C2000" i="19"/>
  <c r="C2001" i="19"/>
  <c r="C2002" i="19"/>
  <c r="C2003" i="19"/>
  <c r="C2004" i="19"/>
  <c r="C2005" i="19"/>
  <c r="C2006" i="19"/>
  <c r="C2007" i="19"/>
  <c r="C2008" i="19"/>
  <c r="C2009" i="19"/>
  <c r="C2010" i="19"/>
  <c r="C2011" i="19"/>
  <c r="C2012" i="19"/>
  <c r="C2013" i="19"/>
  <c r="C2014" i="19"/>
  <c r="C2015" i="19"/>
  <c r="C2016" i="19"/>
  <c r="C2017" i="19"/>
  <c r="C2018" i="19"/>
  <c r="C2019" i="19"/>
  <c r="C2020" i="19"/>
  <c r="C2021" i="19"/>
  <c r="C2022" i="19"/>
  <c r="C2023" i="19"/>
  <c r="C2024" i="19"/>
  <c r="C2025" i="19"/>
  <c r="C2026" i="19"/>
  <c r="C2027" i="19"/>
  <c r="C2028" i="19"/>
  <c r="C2029" i="19"/>
  <c r="C2030" i="19"/>
  <c r="C2031" i="19"/>
  <c r="C2032" i="19"/>
  <c r="C2033" i="19"/>
  <c r="C2034" i="19"/>
  <c r="C2035" i="19"/>
  <c r="C2036" i="19"/>
  <c r="C2037" i="19"/>
  <c r="C2038" i="19"/>
  <c r="C2039" i="19"/>
  <c r="C2040" i="19"/>
  <c r="C2041" i="19"/>
  <c r="C2042" i="19"/>
  <c r="C2043" i="19"/>
  <c r="C2044" i="19"/>
  <c r="C2045" i="19"/>
  <c r="C2046" i="19"/>
  <c r="C2047" i="19"/>
  <c r="C2048" i="19"/>
  <c r="C2049" i="19"/>
  <c r="C2050" i="19"/>
  <c r="C2051" i="19"/>
  <c r="C2052" i="19"/>
  <c r="C2053" i="19"/>
  <c r="C2054" i="19"/>
  <c r="C2055" i="19"/>
  <c r="C2056" i="19"/>
  <c r="C2057" i="19"/>
  <c r="C2058" i="19"/>
  <c r="C2059" i="19"/>
  <c r="C2060" i="19"/>
  <c r="C2061" i="19"/>
  <c r="C2062" i="19"/>
  <c r="C2063" i="19"/>
  <c r="C2064" i="19"/>
  <c r="C2065" i="19"/>
  <c r="C2066" i="19"/>
  <c r="C2067" i="19"/>
  <c r="C2068" i="19"/>
  <c r="C2069" i="19"/>
  <c r="C2070" i="19"/>
  <c r="C2071" i="19"/>
  <c r="C2072" i="19"/>
  <c r="C2073" i="19"/>
  <c r="C2074" i="19"/>
  <c r="C2075" i="19"/>
  <c r="C2076" i="19"/>
  <c r="C2077" i="19"/>
  <c r="C2078" i="19"/>
  <c r="C2079" i="19"/>
  <c r="C2080" i="19"/>
  <c r="C2081" i="19"/>
  <c r="C2082" i="19"/>
  <c r="C2083" i="19"/>
  <c r="C2084" i="19"/>
  <c r="C2085" i="19"/>
  <c r="C2086" i="19"/>
  <c r="C2087" i="19"/>
  <c r="C2088" i="19"/>
  <c r="C2089" i="19"/>
  <c r="C2090" i="19"/>
  <c r="C2091" i="19"/>
  <c r="C2092" i="19"/>
  <c r="C2093" i="19"/>
  <c r="C2094" i="19"/>
  <c r="C2095" i="19"/>
  <c r="C2096" i="19"/>
  <c r="C2097" i="19"/>
  <c r="C2098" i="19"/>
  <c r="C2099" i="19"/>
  <c r="C2100" i="19"/>
  <c r="C2101" i="19"/>
  <c r="C2102" i="19"/>
  <c r="C2103" i="19"/>
  <c r="C2104" i="19"/>
  <c r="C2105" i="19"/>
  <c r="C2106" i="19"/>
  <c r="C2107" i="19"/>
  <c r="C2108" i="19"/>
  <c r="C2109" i="19"/>
  <c r="C2110" i="19"/>
  <c r="C2111" i="19"/>
  <c r="C2112" i="19"/>
  <c r="C2113" i="19"/>
  <c r="C2114" i="19"/>
  <c r="C2115" i="19"/>
  <c r="C2116" i="19"/>
  <c r="C2117" i="19"/>
  <c r="C2118" i="19"/>
  <c r="C2119" i="19"/>
  <c r="C2120" i="19"/>
  <c r="C2121" i="19"/>
  <c r="C2122" i="19"/>
  <c r="C2123" i="19"/>
  <c r="C2124" i="19"/>
  <c r="C2125" i="19"/>
  <c r="C2126" i="19"/>
  <c r="C2127" i="19"/>
  <c r="C2128" i="19"/>
  <c r="C2129" i="19"/>
  <c r="C2130" i="19"/>
  <c r="C2131" i="19"/>
  <c r="C2132" i="19"/>
  <c r="C2133" i="19"/>
  <c r="C2134" i="19"/>
  <c r="C2135" i="19"/>
  <c r="C2136" i="19"/>
  <c r="C2137" i="19"/>
  <c r="C2138" i="19"/>
  <c r="C2139" i="19"/>
  <c r="C2140" i="19"/>
  <c r="C2141" i="19"/>
  <c r="C2142" i="19"/>
  <c r="C2143" i="19"/>
  <c r="C2144" i="19"/>
  <c r="C2145" i="19"/>
  <c r="C2146" i="19"/>
  <c r="C2147" i="19"/>
  <c r="C2148" i="19"/>
  <c r="C2149" i="19"/>
  <c r="C2150" i="19"/>
  <c r="C2151" i="19"/>
  <c r="C2152" i="19"/>
  <c r="C2153" i="19"/>
  <c r="C2154" i="19"/>
  <c r="C2155" i="19"/>
  <c r="C2156" i="19"/>
  <c r="C2157" i="19"/>
  <c r="C2158" i="19"/>
  <c r="C2159" i="19"/>
  <c r="C2160" i="19"/>
  <c r="C2161" i="19"/>
  <c r="C2162" i="19"/>
  <c r="C2163" i="19"/>
  <c r="C2164" i="19"/>
  <c r="C2165" i="19"/>
  <c r="C2166" i="19"/>
  <c r="C2167" i="19"/>
  <c r="C2168" i="19"/>
  <c r="C2169" i="19"/>
  <c r="C2170" i="19"/>
  <c r="C2171" i="19"/>
  <c r="C2172" i="19"/>
  <c r="C2173" i="19"/>
  <c r="C2174" i="19"/>
  <c r="C2175" i="19"/>
  <c r="C2176" i="19"/>
  <c r="C2177" i="19"/>
  <c r="C2178" i="19"/>
  <c r="C2179" i="19"/>
  <c r="C2180" i="19"/>
  <c r="C2181" i="19"/>
  <c r="C2182" i="19"/>
  <c r="C2183" i="19"/>
  <c r="C2184" i="19"/>
  <c r="C2185" i="19"/>
  <c r="C2186" i="19"/>
  <c r="C2187" i="19"/>
  <c r="C2188" i="19"/>
  <c r="C2189" i="19"/>
  <c r="C2190" i="19"/>
  <c r="C2191" i="19"/>
  <c r="C2192" i="19"/>
  <c r="C2193" i="19"/>
  <c r="C2194" i="19"/>
  <c r="C2195" i="19"/>
  <c r="C2196" i="19"/>
  <c r="C2197" i="19"/>
  <c r="C2198" i="19"/>
  <c r="C2199" i="19"/>
  <c r="C2200" i="19"/>
  <c r="C2201" i="19"/>
  <c r="C2202" i="19"/>
  <c r="C2203" i="19"/>
  <c r="C2204" i="19"/>
  <c r="C2205" i="19"/>
  <c r="C2206" i="19"/>
  <c r="C2207" i="19"/>
  <c r="C2208" i="19"/>
  <c r="C2209" i="19"/>
  <c r="C2210" i="19"/>
  <c r="C2211" i="19"/>
  <c r="C2212" i="19"/>
  <c r="C2213" i="19"/>
  <c r="C2214" i="19"/>
  <c r="C2215" i="19"/>
  <c r="C2216" i="19"/>
  <c r="C2217" i="19"/>
  <c r="C2218" i="19"/>
  <c r="C2219" i="19"/>
  <c r="C2220" i="19"/>
  <c r="C2221" i="19"/>
  <c r="C2222" i="19"/>
  <c r="C2223" i="19"/>
  <c r="C2224" i="19"/>
  <c r="C2225" i="19"/>
  <c r="C2226" i="19"/>
  <c r="C2227" i="19"/>
  <c r="C2228" i="19"/>
  <c r="C2229" i="19"/>
  <c r="C2230" i="19"/>
  <c r="C2231" i="19"/>
  <c r="C2232" i="19"/>
  <c r="C2233" i="19"/>
  <c r="C2234" i="19"/>
  <c r="C2235" i="19"/>
  <c r="C2236" i="19"/>
  <c r="C2237" i="19"/>
  <c r="C2238" i="19"/>
  <c r="C2239" i="19"/>
  <c r="C2240" i="19"/>
  <c r="C2241" i="19"/>
  <c r="C2242" i="19"/>
  <c r="C2243" i="19"/>
  <c r="C2244" i="19"/>
  <c r="C2245" i="19"/>
  <c r="C2246" i="19"/>
  <c r="C2247" i="19"/>
  <c r="C2248" i="19"/>
  <c r="C2249" i="19"/>
  <c r="C2250" i="19"/>
  <c r="C2251" i="19"/>
  <c r="C2252" i="19"/>
  <c r="C2253" i="19"/>
  <c r="C2254" i="19"/>
  <c r="C2255" i="19"/>
  <c r="C2256" i="19"/>
  <c r="C2257" i="19"/>
  <c r="C2258" i="19"/>
  <c r="C2259" i="19"/>
  <c r="C2260" i="19"/>
  <c r="C2261" i="19"/>
  <c r="C2262" i="19"/>
  <c r="C2263" i="19"/>
  <c r="C2264" i="19"/>
  <c r="C2265" i="19"/>
  <c r="C2266" i="19"/>
  <c r="C2267" i="19"/>
  <c r="C2268" i="19"/>
  <c r="C2269" i="19"/>
  <c r="C2270" i="19"/>
  <c r="C2271" i="19"/>
  <c r="C2272" i="19"/>
  <c r="C2273" i="19"/>
  <c r="C2274" i="19"/>
  <c r="C2275" i="19"/>
  <c r="C2276" i="19"/>
  <c r="C2277" i="19"/>
  <c r="C2278" i="19"/>
  <c r="C2279" i="19"/>
  <c r="C2280" i="19"/>
  <c r="C2281" i="19"/>
  <c r="C2282" i="19"/>
  <c r="C2283" i="19"/>
  <c r="C2284" i="19"/>
  <c r="C2285" i="19"/>
  <c r="C2286" i="19"/>
  <c r="C2287" i="19"/>
  <c r="C2288" i="19"/>
  <c r="C2289" i="19"/>
  <c r="C2290" i="19"/>
  <c r="C2291" i="19"/>
  <c r="C2292" i="19"/>
  <c r="C2293" i="19"/>
  <c r="C2294" i="19"/>
  <c r="C2295" i="19"/>
  <c r="C2296" i="19"/>
  <c r="C2297" i="19"/>
  <c r="C2298" i="19"/>
  <c r="C2299" i="19"/>
  <c r="C2300" i="19"/>
  <c r="C2301" i="19"/>
  <c r="C2302" i="19"/>
  <c r="C2303" i="19"/>
  <c r="C2304" i="19"/>
  <c r="C2305" i="19"/>
  <c r="C2306" i="19"/>
  <c r="C2307" i="19"/>
  <c r="C2308" i="19"/>
  <c r="C2309" i="19"/>
  <c r="C2310" i="19"/>
  <c r="C2311" i="19"/>
  <c r="C2312" i="19"/>
  <c r="C2313" i="19"/>
  <c r="C2314" i="19"/>
  <c r="C2315" i="19"/>
  <c r="C2316" i="19"/>
  <c r="C2317" i="19"/>
  <c r="C2318" i="19"/>
  <c r="C2319" i="19"/>
  <c r="C2320" i="19"/>
  <c r="C2321" i="19"/>
  <c r="C2322" i="19"/>
  <c r="C2323" i="19"/>
  <c r="C2324" i="19"/>
  <c r="C2325" i="19"/>
  <c r="C2326" i="19"/>
  <c r="C2327" i="19"/>
  <c r="C2328" i="19"/>
  <c r="C2329" i="19"/>
  <c r="C2330" i="19"/>
  <c r="C2331" i="19"/>
  <c r="C2332" i="19"/>
  <c r="C2333" i="19"/>
  <c r="C2334" i="19"/>
  <c r="C2335" i="19"/>
  <c r="C2336" i="19"/>
  <c r="C2337" i="19"/>
  <c r="C2338" i="19"/>
  <c r="C2339" i="19"/>
  <c r="C2340" i="19"/>
  <c r="C2341" i="19"/>
  <c r="C2342" i="19"/>
  <c r="C2343" i="19"/>
  <c r="C2344" i="19"/>
  <c r="C2345" i="19"/>
  <c r="C2346" i="19"/>
  <c r="C2347" i="19"/>
  <c r="C2348" i="19"/>
  <c r="C2349" i="19"/>
  <c r="C2350" i="19"/>
  <c r="C2351" i="19"/>
  <c r="C2352" i="19"/>
  <c r="C2353" i="19"/>
  <c r="C2354" i="19"/>
  <c r="C2355" i="19"/>
  <c r="C2356" i="19"/>
  <c r="C2357" i="19"/>
  <c r="C2358" i="19"/>
  <c r="C2359" i="19"/>
  <c r="C2360" i="19"/>
  <c r="C2361" i="19"/>
  <c r="C2362" i="19"/>
  <c r="C2363" i="19"/>
  <c r="C2364" i="19"/>
  <c r="C2365" i="19"/>
  <c r="C2366" i="19"/>
  <c r="C2367" i="19"/>
  <c r="C2368" i="19"/>
  <c r="C2369" i="19"/>
  <c r="C2370" i="19"/>
  <c r="C2371" i="19"/>
  <c r="C2372" i="19"/>
  <c r="C2373" i="19"/>
  <c r="C2374" i="19"/>
  <c r="C2375" i="19"/>
  <c r="C2376" i="19"/>
  <c r="C2377" i="19"/>
  <c r="C2378" i="19"/>
  <c r="C2379" i="19"/>
  <c r="C2380" i="19"/>
  <c r="C2381" i="19"/>
  <c r="C2382" i="19"/>
  <c r="C2383" i="19"/>
  <c r="C2384" i="19"/>
  <c r="C2385" i="19"/>
  <c r="C2386" i="19"/>
  <c r="C2387" i="19"/>
  <c r="C2388" i="19"/>
  <c r="C2389" i="19"/>
  <c r="C2390" i="19"/>
  <c r="C2391" i="19"/>
  <c r="C2392" i="19"/>
  <c r="C2393" i="19"/>
  <c r="C2394" i="19"/>
  <c r="C2395" i="19"/>
  <c r="C2396" i="19"/>
  <c r="C2397" i="19"/>
  <c r="C2398" i="19"/>
  <c r="C2399" i="19"/>
  <c r="C2400" i="19"/>
  <c r="C2401" i="19"/>
  <c r="C2402" i="19"/>
  <c r="C2403" i="19"/>
  <c r="C2404" i="19"/>
  <c r="C2405" i="19"/>
  <c r="C2406" i="19"/>
  <c r="C2407" i="19"/>
  <c r="C2408" i="19"/>
  <c r="C2409" i="19"/>
  <c r="C2410" i="19"/>
  <c r="C2411" i="19"/>
  <c r="C2412" i="19"/>
  <c r="C2413" i="19"/>
  <c r="C2414" i="19"/>
  <c r="C2415" i="19"/>
  <c r="C2416" i="19"/>
  <c r="C2417" i="19"/>
  <c r="C2418" i="19"/>
  <c r="C2419" i="19"/>
  <c r="C2420" i="19"/>
  <c r="C2421" i="19"/>
  <c r="C2422" i="19"/>
  <c r="C2423" i="19"/>
  <c r="C2424" i="19"/>
  <c r="C2425" i="19"/>
  <c r="C2426" i="19"/>
  <c r="C2427" i="19"/>
  <c r="C2428" i="19"/>
  <c r="C2429" i="19"/>
  <c r="C2430" i="19"/>
  <c r="C2431" i="19"/>
  <c r="C2432" i="19"/>
  <c r="C2433" i="19"/>
  <c r="C2434" i="19"/>
  <c r="C2435" i="19"/>
  <c r="C2436" i="19"/>
  <c r="C2437" i="19"/>
  <c r="C2438" i="19"/>
  <c r="C2439" i="19"/>
  <c r="C2440" i="19"/>
  <c r="C2441" i="19"/>
  <c r="C2442" i="19"/>
  <c r="C2443" i="19"/>
  <c r="C2444" i="19"/>
  <c r="C2445" i="19"/>
  <c r="C2446" i="19"/>
  <c r="C2447" i="19"/>
  <c r="C2448" i="19"/>
  <c r="C2449" i="19"/>
  <c r="C2450" i="19"/>
  <c r="C2451" i="19"/>
  <c r="C2452" i="19"/>
  <c r="C2453" i="19"/>
  <c r="C2454" i="19"/>
  <c r="C2455" i="19"/>
  <c r="C2456" i="19"/>
  <c r="C2457" i="19"/>
  <c r="C2458" i="19"/>
  <c r="C2459" i="19"/>
  <c r="C2460" i="19"/>
  <c r="C2461" i="19"/>
  <c r="C2462" i="19"/>
  <c r="C2463" i="19"/>
  <c r="C2464" i="19"/>
  <c r="C2465" i="19"/>
  <c r="C2466" i="19"/>
  <c r="C2467" i="19"/>
  <c r="C2468" i="19"/>
  <c r="C2469" i="19"/>
  <c r="C2470" i="19"/>
  <c r="C2471" i="19"/>
  <c r="C2472" i="19"/>
  <c r="C2473" i="19"/>
  <c r="C2474" i="19"/>
  <c r="C2475" i="19"/>
  <c r="C2476" i="19"/>
  <c r="C2477" i="19"/>
  <c r="C2478" i="19"/>
  <c r="C2479" i="19"/>
  <c r="C2480" i="19"/>
  <c r="C2481" i="19"/>
  <c r="C2482" i="19"/>
  <c r="C2483" i="19"/>
  <c r="C2484" i="19"/>
  <c r="C2485" i="19"/>
  <c r="C2486" i="19"/>
  <c r="C2487" i="19"/>
  <c r="C2488" i="19"/>
  <c r="C2489" i="19"/>
  <c r="C2490" i="19"/>
  <c r="C2491" i="19"/>
  <c r="C2492" i="19"/>
  <c r="C2493" i="19"/>
  <c r="C2494" i="19"/>
  <c r="C2495" i="19"/>
  <c r="C2496" i="19"/>
  <c r="C2497" i="19"/>
  <c r="C2498" i="19"/>
  <c r="C2499" i="19"/>
  <c r="C2500" i="19"/>
  <c r="C2501" i="19"/>
  <c r="C2502" i="19"/>
  <c r="C2503" i="19"/>
  <c r="C2504" i="19"/>
  <c r="C2505" i="19"/>
  <c r="C2506" i="19"/>
  <c r="C2507" i="19"/>
  <c r="C2508" i="19"/>
  <c r="C2509" i="19"/>
  <c r="C2510" i="19"/>
  <c r="C2511" i="19"/>
  <c r="C2512" i="19"/>
  <c r="C2513" i="19"/>
  <c r="C2514" i="19"/>
  <c r="C2515" i="19"/>
  <c r="C2516" i="19"/>
  <c r="C2517" i="19"/>
  <c r="C2518" i="19"/>
  <c r="C2519" i="19"/>
  <c r="C2520" i="19"/>
  <c r="C2521" i="19"/>
  <c r="C2522" i="19"/>
  <c r="C2523" i="19"/>
  <c r="C2524" i="19"/>
  <c r="C2525" i="19"/>
  <c r="C2526" i="19"/>
  <c r="C2527" i="19"/>
  <c r="C2528" i="19"/>
  <c r="C2529" i="19"/>
  <c r="C2530" i="19"/>
  <c r="C2531" i="19"/>
  <c r="C2532" i="19"/>
  <c r="C2533" i="19"/>
  <c r="C2534" i="19"/>
  <c r="C2535" i="19"/>
  <c r="C2536" i="19"/>
  <c r="C2537" i="19"/>
  <c r="C2538" i="19"/>
  <c r="C2539" i="19"/>
  <c r="C2540" i="19"/>
  <c r="C2541" i="19"/>
  <c r="C2542" i="19"/>
  <c r="C2543" i="19"/>
  <c r="C2544" i="19"/>
  <c r="C2545" i="19"/>
  <c r="C2546" i="19"/>
  <c r="C2547" i="19"/>
  <c r="C2548" i="19"/>
  <c r="C2549" i="19"/>
  <c r="C2550" i="19"/>
  <c r="C2551" i="19"/>
  <c r="C2552" i="19"/>
  <c r="C2553" i="19"/>
  <c r="C2554" i="19"/>
  <c r="C2555" i="19"/>
  <c r="C2556" i="19"/>
  <c r="C2557" i="19"/>
  <c r="C2558" i="19"/>
  <c r="C2559" i="19"/>
  <c r="C2560" i="19"/>
  <c r="C2561" i="19"/>
  <c r="C2562" i="19"/>
  <c r="C2563" i="19"/>
  <c r="C2564" i="19"/>
  <c r="C2565" i="19"/>
  <c r="C2566" i="19"/>
  <c r="C2567" i="19"/>
  <c r="C2568" i="19"/>
  <c r="C2569" i="19"/>
  <c r="C2570" i="19"/>
  <c r="C2571" i="19"/>
  <c r="C2572" i="19"/>
  <c r="C2573" i="19"/>
  <c r="C2574" i="19"/>
  <c r="C2575" i="19"/>
  <c r="C2576" i="19"/>
  <c r="C2577" i="19"/>
  <c r="C2578" i="19"/>
  <c r="C2579" i="19"/>
  <c r="C2580" i="19"/>
  <c r="C2581" i="19"/>
  <c r="C2582" i="19"/>
  <c r="C2583" i="19"/>
  <c r="C2584" i="19"/>
  <c r="C2585" i="19"/>
  <c r="C2586" i="19"/>
  <c r="C2587" i="19"/>
  <c r="C2588" i="19"/>
  <c r="C2589" i="19"/>
  <c r="C2590" i="19"/>
  <c r="C2591" i="19"/>
  <c r="C2592" i="19"/>
  <c r="C2593" i="19"/>
  <c r="C2594" i="19"/>
  <c r="C2595" i="19"/>
  <c r="C2596" i="19"/>
  <c r="C2597" i="19"/>
  <c r="C2598" i="19"/>
  <c r="C2599" i="19"/>
  <c r="C2600" i="19"/>
  <c r="C2601" i="19"/>
  <c r="C2602" i="19"/>
  <c r="C2603" i="19"/>
  <c r="C2604" i="19"/>
  <c r="C2605" i="19"/>
  <c r="C2606" i="19"/>
  <c r="C2607" i="19"/>
  <c r="C2608" i="19"/>
  <c r="C2609" i="19"/>
  <c r="C2610" i="19"/>
  <c r="C2611" i="19"/>
  <c r="C2612" i="19"/>
  <c r="C2613" i="19"/>
  <c r="C2614" i="19"/>
  <c r="C2615" i="19"/>
  <c r="C2616" i="19"/>
  <c r="C2617" i="19"/>
  <c r="C2618" i="19"/>
  <c r="C2619" i="19"/>
  <c r="C2620" i="19"/>
  <c r="C2621" i="19"/>
  <c r="C2622" i="19"/>
  <c r="C2623" i="19"/>
  <c r="C2624" i="19"/>
  <c r="C2625" i="19"/>
  <c r="C2626" i="19"/>
  <c r="C2627" i="19"/>
  <c r="C2628" i="19"/>
  <c r="C2629" i="19"/>
  <c r="C2630" i="19"/>
  <c r="C2631" i="19"/>
  <c r="C2632" i="19"/>
  <c r="C2633" i="19"/>
  <c r="C2634" i="19"/>
  <c r="C2635" i="19"/>
  <c r="C2636" i="19"/>
  <c r="C2637" i="19"/>
  <c r="C2638" i="19"/>
  <c r="C2639" i="19"/>
  <c r="C2640" i="19"/>
  <c r="C2641" i="19"/>
  <c r="C2642" i="19"/>
  <c r="C2643" i="19"/>
  <c r="C2644" i="19"/>
  <c r="C2645" i="19"/>
  <c r="C2646" i="19"/>
  <c r="C2647" i="19"/>
  <c r="C2648" i="19"/>
  <c r="C2649" i="19"/>
  <c r="C2650" i="19"/>
  <c r="C2651" i="19"/>
  <c r="C2652" i="19"/>
  <c r="C2653" i="19"/>
  <c r="C2654" i="19"/>
  <c r="C2655" i="19"/>
  <c r="C2656" i="19"/>
  <c r="C2657" i="19"/>
  <c r="C2658" i="19"/>
  <c r="C2659" i="19"/>
  <c r="C2660" i="19"/>
  <c r="C2661" i="19"/>
  <c r="C2662" i="19"/>
  <c r="C2663" i="19"/>
  <c r="C2664" i="19"/>
  <c r="C2665" i="19"/>
  <c r="C2666" i="19"/>
  <c r="C2667" i="19"/>
  <c r="C2668" i="19"/>
  <c r="C2669" i="19"/>
  <c r="C2670" i="19"/>
  <c r="C2671" i="19"/>
  <c r="C2672" i="19"/>
  <c r="C2673" i="19"/>
  <c r="C2674" i="19"/>
  <c r="C2675" i="19"/>
  <c r="C2676" i="19"/>
  <c r="C2677" i="19"/>
  <c r="C2678" i="19"/>
  <c r="C2679" i="19"/>
  <c r="C2680" i="19"/>
  <c r="C2681" i="19"/>
  <c r="C2682" i="19"/>
  <c r="C2683" i="19"/>
  <c r="C2684" i="19"/>
  <c r="C2685" i="19"/>
  <c r="C2686" i="19"/>
  <c r="C2687" i="19"/>
  <c r="C2688" i="19"/>
  <c r="C2689" i="19"/>
  <c r="C2690" i="19"/>
  <c r="C2691" i="19"/>
  <c r="C2692" i="19"/>
  <c r="C2693" i="19"/>
  <c r="C2694" i="19"/>
  <c r="C2695" i="19"/>
  <c r="C2696" i="19"/>
  <c r="C2697" i="19"/>
  <c r="C2698" i="19"/>
  <c r="C2699" i="19"/>
  <c r="C2700" i="19"/>
  <c r="C2701" i="19"/>
  <c r="C2702" i="19"/>
  <c r="C2703" i="19"/>
  <c r="C2704" i="19"/>
  <c r="C2705" i="19"/>
  <c r="C2706" i="19"/>
  <c r="C2707" i="19"/>
  <c r="C2708" i="19"/>
  <c r="C2709" i="19"/>
  <c r="C2710" i="19"/>
  <c r="C2711" i="19"/>
  <c r="C2712" i="19"/>
  <c r="C2713" i="19"/>
  <c r="C2714" i="19"/>
  <c r="C2715" i="19"/>
  <c r="C2716" i="19"/>
  <c r="C2717" i="19"/>
  <c r="C2718" i="19"/>
  <c r="C2719" i="19"/>
  <c r="C2720" i="19"/>
  <c r="C2721" i="19"/>
  <c r="C2722" i="19"/>
  <c r="C2723" i="19"/>
  <c r="C2724" i="19"/>
  <c r="C2725" i="19"/>
  <c r="C2726" i="19"/>
  <c r="C2727" i="19"/>
  <c r="C2728" i="19"/>
  <c r="C2729" i="19"/>
  <c r="C2730" i="19"/>
  <c r="C2731" i="19"/>
  <c r="C2732" i="19"/>
  <c r="C2733" i="19"/>
  <c r="C2734" i="19"/>
  <c r="C2735" i="19"/>
  <c r="C2736" i="19"/>
  <c r="C2737" i="19"/>
  <c r="C2738" i="19"/>
  <c r="C2739" i="19"/>
  <c r="C2740" i="19"/>
  <c r="C2741" i="19"/>
  <c r="C2742" i="19"/>
  <c r="C2743" i="19"/>
  <c r="C2744" i="19"/>
  <c r="C2745" i="19"/>
  <c r="C2746" i="19"/>
  <c r="C2747" i="19"/>
  <c r="C2748" i="19"/>
  <c r="C2749" i="19"/>
  <c r="C2750" i="19"/>
  <c r="C2751" i="19"/>
  <c r="C2752" i="19"/>
  <c r="C2753" i="19"/>
  <c r="C2754" i="19"/>
  <c r="C2755" i="19"/>
  <c r="C2756" i="19"/>
  <c r="C2757" i="19"/>
  <c r="C2758" i="19"/>
  <c r="C2759" i="19"/>
  <c r="C2760" i="19"/>
  <c r="C2761" i="19"/>
  <c r="C2762" i="19"/>
  <c r="C2763" i="19"/>
  <c r="C2764" i="19"/>
  <c r="C2765" i="19"/>
  <c r="C2766" i="19"/>
  <c r="C2767" i="19"/>
  <c r="C2768" i="19"/>
  <c r="C2769" i="19"/>
  <c r="C2770" i="19"/>
  <c r="C2771" i="19"/>
  <c r="C2772" i="19"/>
  <c r="C2773" i="19"/>
  <c r="C2774" i="19"/>
  <c r="C2775" i="19"/>
  <c r="C2776" i="19"/>
  <c r="C2777" i="19"/>
  <c r="C2778" i="19"/>
  <c r="C2779" i="19"/>
  <c r="C2780" i="19"/>
  <c r="C2781" i="19"/>
  <c r="C2782" i="19"/>
  <c r="C2783" i="19"/>
  <c r="C2784" i="19"/>
  <c r="C2785" i="19"/>
  <c r="C2786" i="19"/>
  <c r="C2787" i="19"/>
  <c r="C2788" i="19"/>
  <c r="C2789" i="19"/>
  <c r="C2790" i="19"/>
  <c r="C2791" i="19"/>
  <c r="C2792" i="19"/>
  <c r="C2793" i="19"/>
  <c r="C2794" i="19"/>
  <c r="C2795" i="19"/>
  <c r="C2796" i="19"/>
  <c r="C2797" i="19"/>
  <c r="C2798" i="19"/>
  <c r="C2799" i="19"/>
  <c r="C2800" i="19"/>
  <c r="C2801" i="19"/>
  <c r="C2802" i="19"/>
  <c r="C2803" i="19"/>
  <c r="C2804" i="19"/>
  <c r="C2805" i="19"/>
  <c r="C2806" i="19"/>
  <c r="C2807" i="19"/>
  <c r="C2808" i="19"/>
  <c r="C2809" i="19"/>
  <c r="C2810" i="19"/>
  <c r="C2811" i="19"/>
  <c r="C2812" i="19"/>
  <c r="C2813" i="19"/>
  <c r="C2814" i="19"/>
  <c r="C2815" i="19"/>
  <c r="C2816" i="19"/>
  <c r="C2817" i="19"/>
  <c r="C2818" i="19"/>
  <c r="C2819" i="19"/>
  <c r="C2820" i="19"/>
  <c r="C2821" i="19"/>
  <c r="C2822" i="19"/>
  <c r="C2823" i="19"/>
  <c r="C2824" i="19"/>
  <c r="C2825" i="19"/>
  <c r="C2826" i="19"/>
  <c r="C2827" i="19"/>
  <c r="C2828" i="19"/>
  <c r="C2829" i="19"/>
  <c r="C2830" i="19"/>
  <c r="C2831" i="19"/>
  <c r="C2832" i="19"/>
  <c r="C2833" i="19"/>
  <c r="C2834" i="19"/>
  <c r="C2835" i="19"/>
  <c r="C2836" i="19"/>
  <c r="C2837" i="19"/>
  <c r="C2838" i="19"/>
  <c r="C2839" i="19"/>
  <c r="C2840" i="19"/>
  <c r="C2841" i="19"/>
  <c r="C2842" i="19"/>
  <c r="C2843" i="19"/>
  <c r="C2844" i="19"/>
  <c r="C2845" i="19"/>
  <c r="C2846" i="19"/>
  <c r="C2847" i="19"/>
  <c r="C2848" i="19"/>
  <c r="C2849" i="19"/>
  <c r="C2850" i="19"/>
  <c r="C2851" i="19"/>
  <c r="C2852" i="19"/>
  <c r="C2853" i="19"/>
  <c r="C2854" i="19"/>
  <c r="C2855" i="19"/>
  <c r="C2856" i="19"/>
  <c r="C2857" i="19"/>
  <c r="C2858" i="19"/>
  <c r="C2859" i="19"/>
  <c r="C2860" i="19"/>
  <c r="C2861" i="19"/>
  <c r="C2862" i="19"/>
  <c r="C2863" i="19"/>
  <c r="C2864" i="19"/>
  <c r="C2865" i="19"/>
  <c r="C2866" i="19"/>
  <c r="C2867" i="19"/>
  <c r="C2868" i="19"/>
  <c r="C2869" i="19"/>
  <c r="C2870" i="19"/>
  <c r="C2871" i="19"/>
  <c r="C2872" i="19"/>
  <c r="C2873" i="19"/>
  <c r="C2874" i="19"/>
  <c r="C2875" i="19"/>
  <c r="C2876" i="19"/>
  <c r="C2877" i="19"/>
  <c r="C2878" i="19"/>
  <c r="C2879" i="19"/>
  <c r="C2880" i="19"/>
  <c r="C2881" i="19"/>
  <c r="C2882" i="19"/>
  <c r="C2883" i="19"/>
  <c r="C2884" i="19"/>
  <c r="C2885" i="19"/>
  <c r="C2886" i="19"/>
  <c r="C2887" i="19"/>
  <c r="C2888" i="19"/>
  <c r="C2889" i="19"/>
  <c r="C2890" i="19"/>
  <c r="C2891" i="19"/>
  <c r="C2892" i="19"/>
  <c r="C2893" i="19"/>
  <c r="C2894" i="19"/>
  <c r="C2895" i="19"/>
  <c r="C2896" i="19"/>
  <c r="C2897" i="19"/>
  <c r="C2898" i="19"/>
  <c r="C2899" i="19"/>
  <c r="C2900" i="19"/>
  <c r="C2901" i="19"/>
  <c r="C2902" i="19"/>
  <c r="C2903" i="19"/>
  <c r="C2904" i="19"/>
  <c r="C2905" i="19"/>
  <c r="C2906" i="19"/>
  <c r="C2907" i="19"/>
  <c r="C2908" i="19"/>
  <c r="C2909" i="19"/>
  <c r="C2910" i="19"/>
  <c r="C2911" i="19"/>
  <c r="C2912" i="19"/>
  <c r="C2913" i="19"/>
  <c r="C2914" i="19"/>
  <c r="C2915" i="19"/>
  <c r="C2916" i="19"/>
  <c r="C2917" i="19"/>
  <c r="C2918" i="19"/>
  <c r="C2919" i="19"/>
  <c r="C2920" i="19"/>
  <c r="C2921" i="19"/>
  <c r="C2922" i="19"/>
  <c r="C2923" i="19"/>
  <c r="C2924" i="19"/>
  <c r="C2925" i="19"/>
  <c r="C2926" i="19"/>
  <c r="C2927" i="19"/>
  <c r="C2928" i="19"/>
  <c r="C2929" i="19"/>
  <c r="C2930" i="19"/>
  <c r="C2931" i="19"/>
  <c r="C2932" i="19"/>
  <c r="C2933" i="19"/>
  <c r="C2934" i="19"/>
  <c r="C2935" i="19"/>
  <c r="C2936" i="19"/>
  <c r="C2937" i="19"/>
  <c r="C2938" i="19"/>
  <c r="C2939" i="19"/>
  <c r="C2940" i="19"/>
  <c r="C2941" i="19"/>
  <c r="C2942" i="19"/>
  <c r="C2943" i="19"/>
  <c r="C2944" i="19"/>
  <c r="C2945" i="19"/>
  <c r="C2946" i="19"/>
  <c r="C2947" i="19"/>
  <c r="C2948" i="19"/>
  <c r="C2949" i="19"/>
  <c r="C2950" i="19"/>
  <c r="C2951" i="19"/>
  <c r="C2952" i="19"/>
  <c r="C2953" i="19"/>
  <c r="C2954" i="19"/>
  <c r="C2955" i="19"/>
  <c r="C2956" i="19"/>
  <c r="C2957" i="19"/>
  <c r="C2958" i="19"/>
  <c r="C2959" i="19"/>
  <c r="C2960" i="19"/>
  <c r="C2961" i="19"/>
  <c r="C2962" i="19"/>
  <c r="C2963" i="19"/>
  <c r="C2964" i="19"/>
  <c r="C2965" i="19"/>
  <c r="C2966" i="19"/>
  <c r="C2967" i="19"/>
  <c r="C2968" i="19"/>
  <c r="C2969" i="19"/>
  <c r="C2970" i="19"/>
  <c r="C2971" i="19"/>
  <c r="C2972" i="19"/>
  <c r="C2973" i="19"/>
  <c r="C2974" i="19"/>
  <c r="C2975" i="19"/>
  <c r="C2976" i="19"/>
  <c r="C2977" i="19"/>
  <c r="C2978" i="19"/>
  <c r="C2979" i="19"/>
  <c r="C2980" i="19"/>
  <c r="C2981" i="19"/>
  <c r="C2982" i="19"/>
  <c r="C2983" i="19"/>
  <c r="C2984" i="19"/>
  <c r="C2985" i="19"/>
  <c r="C2986" i="19"/>
  <c r="C2987" i="19"/>
  <c r="C2988" i="19"/>
  <c r="C2989" i="19"/>
  <c r="C2990" i="19"/>
  <c r="C2991" i="19"/>
  <c r="C2992" i="19"/>
  <c r="C2993" i="19"/>
  <c r="C2994" i="19"/>
  <c r="C2995" i="19"/>
  <c r="C2996" i="19"/>
  <c r="C2997" i="19"/>
  <c r="C2998" i="19"/>
  <c r="C2999" i="19"/>
  <c r="C3000" i="19"/>
  <c r="C3001" i="19"/>
  <c r="C3002" i="19"/>
  <c r="C3003" i="19"/>
  <c r="C3004" i="19"/>
  <c r="C3005" i="19"/>
  <c r="C3006" i="19"/>
  <c r="C3007" i="19"/>
  <c r="C3008" i="19"/>
  <c r="C3009" i="19"/>
  <c r="C3010" i="19"/>
  <c r="C3011" i="19"/>
  <c r="C3012" i="19"/>
  <c r="C3013" i="19"/>
  <c r="C3014" i="19"/>
  <c r="C3015" i="19"/>
  <c r="C3016" i="19"/>
  <c r="C3017" i="19"/>
  <c r="C3018" i="19"/>
  <c r="C3019" i="19"/>
  <c r="C3020" i="19"/>
  <c r="C3021" i="19"/>
  <c r="C3022" i="19"/>
  <c r="C3023" i="19"/>
  <c r="C3024" i="19"/>
  <c r="C3025" i="19"/>
  <c r="C3026" i="19"/>
  <c r="C3027" i="19"/>
  <c r="C3028" i="19"/>
  <c r="C3029" i="19"/>
  <c r="C3030" i="19"/>
  <c r="C3031" i="19"/>
  <c r="C3032" i="19"/>
  <c r="C3033" i="19"/>
  <c r="C3034" i="19"/>
  <c r="C3035" i="19"/>
  <c r="C3036" i="19"/>
  <c r="C3037" i="19"/>
  <c r="C3038" i="19"/>
  <c r="C3039" i="19"/>
  <c r="C3040" i="19"/>
  <c r="C3041" i="19"/>
  <c r="C3042" i="19"/>
  <c r="C3043" i="19"/>
  <c r="C3044" i="19"/>
  <c r="C3045" i="19"/>
  <c r="C3046" i="19"/>
  <c r="C3047" i="19"/>
  <c r="C3048" i="19"/>
  <c r="C3049" i="19"/>
  <c r="C3050" i="19"/>
  <c r="C3051" i="19"/>
  <c r="C3052" i="19"/>
  <c r="C3053" i="19"/>
  <c r="C3054" i="19"/>
  <c r="C3055" i="19"/>
  <c r="C3056" i="19"/>
  <c r="C3057" i="19"/>
  <c r="C3058" i="19"/>
  <c r="C3059" i="19"/>
  <c r="C3060" i="19"/>
  <c r="C3061" i="19"/>
  <c r="C3062" i="19"/>
  <c r="C3063" i="19"/>
  <c r="C3064" i="19"/>
  <c r="C3065" i="19"/>
  <c r="C3066" i="19"/>
  <c r="C3067" i="19"/>
  <c r="C3068" i="19"/>
  <c r="C3069" i="19"/>
  <c r="C3070" i="19"/>
  <c r="C3071" i="19"/>
  <c r="C3072" i="19"/>
  <c r="C3073" i="19"/>
  <c r="C3074" i="19"/>
  <c r="C3075" i="19"/>
  <c r="C3076" i="19"/>
  <c r="C3077" i="19"/>
  <c r="C3078" i="19"/>
  <c r="C3079" i="19"/>
  <c r="C3080" i="19"/>
  <c r="C3081" i="19"/>
  <c r="C3082" i="19"/>
  <c r="C3083" i="19"/>
  <c r="C3084" i="19"/>
  <c r="C3085" i="19"/>
  <c r="C3086" i="19"/>
  <c r="C3087" i="19"/>
  <c r="C3088" i="19"/>
  <c r="C3089" i="19"/>
  <c r="C3090" i="19"/>
  <c r="C3091" i="19"/>
  <c r="C3092" i="19"/>
  <c r="C3093" i="19"/>
  <c r="C3094" i="19"/>
  <c r="C3095" i="19"/>
  <c r="C3096" i="19"/>
  <c r="C3097" i="19"/>
  <c r="C3098" i="19"/>
  <c r="C3099" i="19"/>
  <c r="C3100" i="19"/>
  <c r="C3101" i="19"/>
  <c r="C3102" i="19"/>
  <c r="C3103" i="19"/>
  <c r="C3104" i="19"/>
  <c r="C3105" i="19"/>
  <c r="C3106" i="19"/>
  <c r="C3107" i="19"/>
  <c r="C3108" i="19"/>
  <c r="C3109" i="19"/>
  <c r="C3110" i="19"/>
  <c r="C3111" i="19"/>
  <c r="C3112" i="19"/>
  <c r="C3113" i="19"/>
  <c r="C3114" i="19"/>
  <c r="C3115" i="19"/>
  <c r="C3116" i="19"/>
  <c r="C3117" i="19"/>
  <c r="C3118" i="19"/>
  <c r="C3119" i="19"/>
  <c r="C3120" i="19"/>
  <c r="C3121" i="19"/>
  <c r="C3122" i="19"/>
  <c r="C3123" i="19"/>
  <c r="C3124" i="19"/>
  <c r="C3125" i="19"/>
  <c r="C3126" i="19"/>
  <c r="C3127" i="19"/>
  <c r="C3128" i="19"/>
  <c r="C3129" i="19"/>
  <c r="C3130" i="19"/>
  <c r="C3131" i="19"/>
  <c r="C3132" i="19"/>
  <c r="C3133" i="19"/>
  <c r="C3134" i="19"/>
  <c r="C3135" i="19"/>
  <c r="C3136" i="19"/>
  <c r="C3137" i="19"/>
  <c r="C3138" i="19"/>
  <c r="C3139" i="19"/>
  <c r="C3140" i="19"/>
  <c r="C3141" i="19"/>
  <c r="C3142" i="19"/>
  <c r="C3143" i="19"/>
  <c r="C3144" i="19"/>
  <c r="C3145" i="19"/>
  <c r="C3146" i="19"/>
  <c r="C3147" i="19"/>
  <c r="C3148" i="19"/>
  <c r="C3149" i="19"/>
  <c r="C3150" i="19"/>
  <c r="C3151" i="19"/>
  <c r="C3152" i="19"/>
  <c r="C3153" i="19"/>
  <c r="C3154" i="19"/>
  <c r="C3155" i="19"/>
  <c r="C3156" i="19"/>
  <c r="C3157" i="19"/>
  <c r="C3158" i="19"/>
  <c r="C3159" i="19"/>
  <c r="C3160" i="19"/>
  <c r="C3161" i="19"/>
  <c r="C3162" i="19"/>
  <c r="C3163" i="19"/>
  <c r="C3164" i="19"/>
  <c r="C3165" i="19"/>
  <c r="C3166" i="19"/>
  <c r="C3167" i="19"/>
  <c r="C3168" i="19"/>
  <c r="C3169" i="19"/>
  <c r="C3170" i="19"/>
  <c r="C3171" i="19"/>
  <c r="C3172" i="19"/>
  <c r="C3173" i="19"/>
  <c r="C3174" i="19"/>
  <c r="C3175" i="19"/>
  <c r="C3176" i="19"/>
  <c r="C3177" i="19"/>
  <c r="C3178" i="19"/>
  <c r="C3179" i="19"/>
  <c r="C3180" i="19"/>
  <c r="C3181" i="19"/>
  <c r="C3182" i="19"/>
  <c r="C3183" i="19"/>
  <c r="C3184" i="19"/>
  <c r="C3185" i="19"/>
  <c r="C3186" i="19"/>
  <c r="C3187" i="19"/>
  <c r="C3188" i="19"/>
  <c r="C3189" i="19"/>
  <c r="C3190" i="19"/>
  <c r="C3191" i="19"/>
  <c r="C3192" i="19"/>
  <c r="C3193" i="19"/>
  <c r="C3194" i="19"/>
  <c r="C3195" i="19"/>
  <c r="C3196" i="19"/>
  <c r="C3197" i="19"/>
  <c r="C3198" i="19"/>
  <c r="C3199" i="19"/>
  <c r="C3200" i="19"/>
  <c r="C3201" i="19"/>
  <c r="C3202" i="19"/>
  <c r="C3203" i="19"/>
  <c r="C3204" i="19"/>
  <c r="C3205" i="19"/>
  <c r="C3206" i="19"/>
  <c r="C3207" i="19"/>
  <c r="C3208" i="19"/>
  <c r="C3209" i="19"/>
  <c r="C3210" i="19"/>
  <c r="C3211" i="19"/>
  <c r="C3212" i="19"/>
  <c r="C3213" i="19"/>
  <c r="C3214" i="19"/>
  <c r="C3215" i="19"/>
  <c r="C3216" i="19"/>
  <c r="C3217" i="19"/>
  <c r="C3218" i="19"/>
  <c r="C3219" i="19"/>
  <c r="C3220" i="19"/>
  <c r="C3221" i="19"/>
  <c r="C3222" i="19"/>
  <c r="C3223" i="19"/>
  <c r="C3224" i="19"/>
  <c r="C3225" i="19"/>
  <c r="C3226" i="19"/>
  <c r="C3227" i="19"/>
  <c r="C3228" i="19"/>
  <c r="C3229" i="19"/>
  <c r="C3230" i="19"/>
  <c r="C3231" i="19"/>
  <c r="C3232" i="19"/>
  <c r="C3233" i="19"/>
  <c r="C3234" i="19"/>
  <c r="C3235" i="19"/>
  <c r="C3236" i="19"/>
  <c r="C3237" i="19"/>
  <c r="C3238" i="19"/>
  <c r="C3239" i="19"/>
  <c r="C3240" i="19"/>
  <c r="C3241" i="19"/>
  <c r="C3242" i="19"/>
  <c r="C3243" i="19"/>
  <c r="C3244" i="19"/>
  <c r="C3245" i="19"/>
  <c r="C3246" i="19"/>
  <c r="C3247" i="19"/>
  <c r="C3248" i="19"/>
  <c r="C3249" i="19"/>
  <c r="C3250" i="19"/>
  <c r="C3251" i="19"/>
  <c r="C3252" i="19"/>
  <c r="C3253" i="19"/>
  <c r="C3254" i="19"/>
  <c r="C3255" i="19"/>
  <c r="C3256" i="19"/>
  <c r="C3257" i="19"/>
  <c r="C3258" i="19"/>
  <c r="C3259" i="19"/>
  <c r="C3260" i="19"/>
  <c r="C3261" i="19"/>
  <c r="C3262" i="19"/>
  <c r="C3263" i="19"/>
  <c r="C3264" i="19"/>
  <c r="C3265" i="19"/>
  <c r="C3266" i="19"/>
  <c r="C3267" i="19"/>
  <c r="C3268" i="19"/>
  <c r="C3269" i="19"/>
  <c r="C3270" i="19"/>
  <c r="C3271" i="19"/>
  <c r="C3272" i="19"/>
  <c r="C3273" i="19"/>
  <c r="C3274" i="19"/>
  <c r="C3275" i="19"/>
  <c r="C3276" i="19"/>
  <c r="C3277" i="19"/>
  <c r="C3278" i="19"/>
  <c r="C3279" i="19"/>
  <c r="C3280" i="19"/>
  <c r="C3281" i="19"/>
  <c r="C3282" i="19"/>
  <c r="C3283" i="19"/>
  <c r="C3284" i="19"/>
  <c r="C3285" i="19"/>
  <c r="C3286" i="19"/>
  <c r="C3287" i="19"/>
  <c r="C3288" i="19"/>
  <c r="C3289" i="19"/>
  <c r="C3290" i="19"/>
  <c r="C3291" i="19"/>
  <c r="C3292" i="19"/>
  <c r="C3293" i="19"/>
  <c r="C3294" i="19"/>
  <c r="C3295" i="19"/>
  <c r="C3296" i="19"/>
  <c r="C3297" i="19"/>
  <c r="C3298" i="19"/>
  <c r="C3299" i="19"/>
  <c r="C3300" i="19"/>
  <c r="C3301" i="19"/>
  <c r="C3302" i="19"/>
  <c r="C3303" i="19"/>
  <c r="C3304" i="19"/>
  <c r="C3305" i="19"/>
  <c r="C3306" i="19"/>
  <c r="C3307" i="19"/>
  <c r="C3308" i="19"/>
  <c r="C3309" i="19"/>
  <c r="C3310" i="19"/>
  <c r="C3311" i="19"/>
  <c r="C3312" i="19"/>
  <c r="C3313" i="19"/>
  <c r="C3314" i="19"/>
  <c r="C3315" i="19"/>
  <c r="C3316" i="19"/>
  <c r="C3317" i="19"/>
  <c r="C3318" i="19"/>
  <c r="C3319" i="19"/>
  <c r="C3320" i="19"/>
  <c r="C3321" i="19"/>
  <c r="C3322" i="19"/>
  <c r="C3323" i="19"/>
  <c r="C3324" i="19"/>
  <c r="C3325" i="19"/>
  <c r="C3326" i="19"/>
  <c r="C3327" i="19"/>
  <c r="C3328" i="19"/>
  <c r="C3329" i="19"/>
  <c r="C3330" i="19"/>
  <c r="C3331" i="19"/>
  <c r="C3332" i="19"/>
  <c r="C3333" i="19"/>
  <c r="C3334" i="19"/>
  <c r="C3335" i="19"/>
  <c r="C3336" i="19"/>
  <c r="C3337" i="19"/>
  <c r="C3338" i="19"/>
  <c r="C3339" i="19"/>
  <c r="C3340" i="19"/>
  <c r="C3341" i="19"/>
  <c r="C3342" i="19"/>
  <c r="C3343" i="19"/>
  <c r="C3344" i="19"/>
  <c r="C3345" i="19"/>
  <c r="C3346" i="19"/>
  <c r="C3347" i="19"/>
  <c r="C3348" i="19"/>
  <c r="C3349" i="19"/>
  <c r="C3350" i="19"/>
  <c r="C3351" i="19"/>
  <c r="C3352" i="19"/>
  <c r="C3353" i="19"/>
  <c r="C3354" i="19"/>
  <c r="C3355" i="19"/>
  <c r="C3356" i="19"/>
  <c r="C3357" i="19"/>
  <c r="C3358" i="19"/>
  <c r="C3359" i="19"/>
  <c r="C3360" i="19"/>
  <c r="C3361" i="19"/>
  <c r="C3362" i="19"/>
  <c r="C3363" i="19"/>
  <c r="C3364" i="19"/>
  <c r="C3365" i="19"/>
  <c r="C3366" i="19"/>
  <c r="C3367" i="19"/>
  <c r="C3368" i="19"/>
  <c r="C3369" i="19"/>
  <c r="C3370" i="19"/>
  <c r="C3371" i="19"/>
  <c r="C3372" i="19"/>
  <c r="C3373" i="19"/>
  <c r="C3374" i="19"/>
  <c r="C3375" i="19"/>
  <c r="C3376" i="19"/>
  <c r="C3377" i="19"/>
  <c r="C3378" i="19"/>
  <c r="C3379" i="19"/>
  <c r="C3380" i="19"/>
  <c r="C3381" i="19"/>
  <c r="C3382" i="19"/>
  <c r="C3383" i="19"/>
  <c r="C3384" i="19"/>
  <c r="C3385" i="19"/>
  <c r="C3386" i="19"/>
  <c r="C3387" i="19"/>
  <c r="C3388" i="19"/>
  <c r="C3389" i="19"/>
  <c r="C3390" i="19"/>
  <c r="C3391" i="19"/>
  <c r="C3392" i="19"/>
  <c r="C3393" i="19"/>
  <c r="C3394" i="19"/>
  <c r="C3395" i="19"/>
  <c r="C3396" i="19"/>
  <c r="C3397" i="19"/>
  <c r="C3398" i="19"/>
  <c r="C3399" i="19"/>
  <c r="C3400" i="19"/>
  <c r="C3401" i="19"/>
  <c r="C3402" i="19"/>
  <c r="C3403" i="19"/>
  <c r="C3404" i="19"/>
  <c r="C3405" i="19"/>
  <c r="C3406" i="19"/>
  <c r="C3407" i="19"/>
  <c r="C3408" i="19"/>
  <c r="C3409" i="19"/>
  <c r="C3410" i="19"/>
  <c r="C3411" i="19"/>
  <c r="C3412" i="19"/>
  <c r="C3413" i="19"/>
  <c r="C3414" i="19"/>
  <c r="C3415" i="19"/>
  <c r="C3416" i="19"/>
  <c r="C3417" i="19"/>
  <c r="C3418" i="19"/>
  <c r="C3419" i="19"/>
  <c r="C3420" i="19"/>
  <c r="C3421" i="19"/>
  <c r="C3422" i="19"/>
  <c r="C3423" i="19"/>
  <c r="C3424" i="19"/>
  <c r="C3425" i="19"/>
  <c r="C3426" i="19"/>
  <c r="C3427" i="19"/>
  <c r="C3428" i="19"/>
  <c r="C3429" i="19"/>
  <c r="C3430" i="19"/>
  <c r="C3431" i="19"/>
  <c r="C3432" i="19"/>
  <c r="C3433" i="19"/>
  <c r="C3434" i="19"/>
  <c r="C3435" i="19"/>
  <c r="C3436" i="19"/>
  <c r="C3437" i="19"/>
  <c r="C3438" i="19"/>
  <c r="C3439" i="19"/>
  <c r="C3440" i="19"/>
  <c r="C3441" i="19"/>
  <c r="C3442" i="19"/>
  <c r="C3443" i="19"/>
  <c r="C3444" i="19"/>
  <c r="C3445" i="19"/>
  <c r="C3446" i="19"/>
  <c r="C3447" i="19"/>
  <c r="C3448" i="19"/>
  <c r="C3449" i="19"/>
  <c r="C3450" i="19"/>
  <c r="C3451" i="19"/>
  <c r="C3452" i="19"/>
  <c r="C3453" i="19"/>
  <c r="C3454" i="19"/>
  <c r="C3455" i="19"/>
  <c r="C3456" i="19"/>
  <c r="C3457" i="19"/>
  <c r="C3458" i="19"/>
  <c r="C3459" i="19"/>
  <c r="C3460" i="19"/>
  <c r="C3461" i="19"/>
  <c r="C3462" i="19"/>
  <c r="C3463" i="19"/>
  <c r="C3464" i="19"/>
  <c r="C3465" i="19"/>
  <c r="C3466" i="19"/>
  <c r="C3467" i="19"/>
  <c r="C3468" i="19"/>
  <c r="C3469" i="19"/>
  <c r="C3470" i="19"/>
  <c r="C3471" i="19"/>
  <c r="C3472" i="19"/>
  <c r="C3473" i="19"/>
  <c r="C3474" i="19"/>
  <c r="C3475" i="19"/>
  <c r="C3476" i="19"/>
  <c r="C3477" i="19"/>
  <c r="C3478" i="19"/>
  <c r="C3479" i="19"/>
  <c r="C3480" i="19"/>
  <c r="C3481" i="19"/>
  <c r="C3482" i="19"/>
  <c r="C3483" i="19"/>
  <c r="C3484" i="19"/>
  <c r="C3485" i="19"/>
  <c r="C3486" i="19"/>
  <c r="C3487" i="19"/>
  <c r="C3488" i="19"/>
  <c r="C3489" i="19"/>
  <c r="C3490" i="19"/>
  <c r="C3491" i="19"/>
  <c r="C3492" i="19"/>
  <c r="C3493" i="19"/>
  <c r="C3494" i="19"/>
  <c r="C3495" i="19"/>
  <c r="C3496" i="19"/>
  <c r="C3497" i="19"/>
  <c r="C3498" i="19"/>
  <c r="C3499" i="19"/>
  <c r="C3500" i="19"/>
  <c r="C3501" i="19"/>
  <c r="C3502" i="19"/>
  <c r="C3503" i="19"/>
  <c r="C3504" i="19"/>
  <c r="C3505" i="19"/>
  <c r="C3506" i="19"/>
  <c r="C3507" i="19"/>
  <c r="C3508" i="19"/>
  <c r="C3509" i="19"/>
  <c r="C3510" i="19"/>
  <c r="C3511" i="19"/>
  <c r="C3512" i="19"/>
  <c r="C3513" i="19"/>
  <c r="C3514" i="19"/>
  <c r="C3515" i="19"/>
  <c r="C3516" i="19"/>
  <c r="C3517" i="19"/>
  <c r="C3518" i="19"/>
  <c r="C3519" i="19"/>
  <c r="C3520" i="19"/>
  <c r="C3521" i="19"/>
  <c r="C3522" i="19"/>
  <c r="C3523" i="19"/>
  <c r="C3524" i="19"/>
  <c r="C3525" i="19"/>
  <c r="C3526" i="19"/>
  <c r="C3527" i="19"/>
  <c r="C3528" i="19"/>
  <c r="C3529" i="19"/>
  <c r="C3530" i="19"/>
  <c r="C3531" i="19"/>
  <c r="C3532" i="19"/>
  <c r="C3533" i="19"/>
  <c r="C3534" i="19"/>
  <c r="C3535" i="19"/>
  <c r="C3536" i="19"/>
  <c r="C3537" i="19"/>
  <c r="C3538" i="19"/>
  <c r="C3539" i="19"/>
  <c r="C3540" i="19"/>
  <c r="C3541" i="19"/>
  <c r="C3542" i="19"/>
  <c r="C3543" i="19"/>
  <c r="C3544" i="19"/>
  <c r="C3545" i="19"/>
  <c r="C3546" i="19"/>
  <c r="C3547" i="19"/>
  <c r="C3548" i="19"/>
  <c r="C3549" i="19"/>
  <c r="C3550" i="19"/>
  <c r="C3551" i="19"/>
  <c r="C3552" i="19"/>
  <c r="C3553" i="19"/>
  <c r="C3554" i="19"/>
  <c r="C3555" i="19"/>
  <c r="C3556" i="19"/>
  <c r="C3557" i="19"/>
  <c r="C3558" i="19"/>
  <c r="C3559" i="19"/>
  <c r="C3560" i="19"/>
  <c r="C3561" i="19"/>
  <c r="C3562" i="19"/>
  <c r="C3563" i="19"/>
  <c r="C3564" i="19"/>
  <c r="C3565" i="19"/>
  <c r="C3566" i="19"/>
  <c r="C3567" i="19"/>
  <c r="C3568" i="19"/>
  <c r="C3569" i="19"/>
  <c r="C3570" i="19"/>
  <c r="C3571" i="19"/>
  <c r="C3572" i="19"/>
  <c r="C3573" i="19"/>
  <c r="C3574" i="19"/>
  <c r="C3575" i="19"/>
  <c r="C3576" i="19"/>
  <c r="C3577" i="19"/>
  <c r="C3578" i="19"/>
  <c r="C3579" i="19"/>
  <c r="C3580" i="19"/>
  <c r="C3581" i="19"/>
  <c r="C3582" i="19"/>
  <c r="C3583" i="19"/>
  <c r="C3584" i="19"/>
  <c r="C3585" i="19"/>
  <c r="C3586" i="19"/>
  <c r="C3587" i="19"/>
  <c r="C3588" i="19"/>
  <c r="C3589" i="19"/>
  <c r="C3590" i="19"/>
  <c r="C3591" i="19"/>
  <c r="C3592" i="19"/>
  <c r="C3593" i="19"/>
  <c r="C3594" i="19"/>
  <c r="C3595" i="19"/>
  <c r="C3596" i="19"/>
  <c r="C3597" i="19"/>
  <c r="C3598" i="19"/>
  <c r="C3599" i="19"/>
  <c r="C3600" i="19"/>
  <c r="C3601" i="19"/>
  <c r="C3602" i="19"/>
  <c r="C3603" i="19"/>
  <c r="C3604" i="19"/>
  <c r="C3605" i="19"/>
  <c r="C3606" i="19"/>
  <c r="C3607" i="19"/>
  <c r="C3608" i="19"/>
  <c r="C3609" i="19"/>
  <c r="C3610" i="19"/>
  <c r="C3611" i="19"/>
  <c r="C3612" i="19"/>
  <c r="C3613" i="19"/>
  <c r="C3614" i="19"/>
  <c r="C3615" i="19"/>
  <c r="C3616" i="19"/>
  <c r="C3617" i="19"/>
  <c r="C3618" i="19"/>
  <c r="C3619" i="19"/>
  <c r="C3620" i="19"/>
  <c r="C3621" i="19"/>
  <c r="C3622" i="19"/>
  <c r="C3623" i="19"/>
  <c r="C3624" i="19"/>
  <c r="C3625" i="19"/>
  <c r="C3626" i="19"/>
  <c r="C3627" i="19"/>
  <c r="C3628" i="19"/>
  <c r="C3629" i="19"/>
  <c r="C3630" i="19"/>
  <c r="C3631" i="19"/>
  <c r="C3632" i="19"/>
  <c r="C3633" i="19"/>
  <c r="C3634" i="19"/>
  <c r="C3635" i="19"/>
  <c r="C3636" i="19"/>
  <c r="C3637" i="19"/>
  <c r="C3638" i="19"/>
  <c r="C3639" i="19"/>
  <c r="C3640" i="19"/>
  <c r="C3641" i="19"/>
  <c r="C3642" i="19"/>
  <c r="C3643" i="19"/>
  <c r="C3644" i="19"/>
  <c r="C3645" i="19"/>
  <c r="C3646" i="19"/>
  <c r="C3647" i="19"/>
  <c r="C3648" i="19"/>
  <c r="C3649" i="19"/>
  <c r="C3650" i="19"/>
  <c r="C3651" i="19"/>
  <c r="C3652" i="19"/>
  <c r="C3653" i="19"/>
  <c r="C3654" i="19"/>
  <c r="C3655" i="19"/>
  <c r="C3656" i="19"/>
  <c r="C3657" i="19"/>
  <c r="C3658" i="19"/>
  <c r="C3659" i="19"/>
  <c r="C3660" i="19"/>
  <c r="C3661" i="19"/>
  <c r="C3662" i="19"/>
  <c r="C3663" i="19"/>
  <c r="C3664" i="19"/>
  <c r="C3665" i="19"/>
  <c r="C3666" i="19"/>
  <c r="C3667" i="19"/>
  <c r="C3668" i="19"/>
  <c r="C3669" i="19"/>
  <c r="C3670" i="19"/>
  <c r="C3671" i="19"/>
  <c r="C3672" i="19"/>
  <c r="C3673" i="19"/>
  <c r="C3674" i="19"/>
  <c r="C3675" i="19"/>
  <c r="C3676" i="19"/>
  <c r="C3677" i="19"/>
  <c r="C3678" i="19"/>
  <c r="C3679" i="19"/>
  <c r="C3680" i="19"/>
  <c r="C3681" i="19"/>
  <c r="C3682" i="19"/>
  <c r="C3683" i="19"/>
  <c r="C3684" i="19"/>
  <c r="C3685" i="19"/>
  <c r="C3686" i="19"/>
  <c r="C3687" i="19"/>
  <c r="C3688" i="19"/>
  <c r="C3689" i="19"/>
  <c r="C3690" i="19"/>
  <c r="C3691" i="19"/>
  <c r="C3692" i="19"/>
  <c r="C3693" i="19"/>
  <c r="C3694" i="19"/>
  <c r="C3695" i="19"/>
  <c r="C3696" i="19"/>
  <c r="C3697" i="19"/>
  <c r="C3698" i="19"/>
  <c r="C3699" i="19"/>
  <c r="C3700" i="19"/>
  <c r="C3701" i="19"/>
  <c r="C3702" i="19"/>
  <c r="C3703" i="19"/>
  <c r="C3704" i="19"/>
  <c r="C3705" i="19"/>
  <c r="C3706" i="19"/>
  <c r="C3707" i="19"/>
  <c r="C3708" i="19"/>
  <c r="C3709" i="19"/>
  <c r="C3710" i="19"/>
  <c r="C3711" i="19"/>
  <c r="C3712" i="19"/>
  <c r="C3713" i="19"/>
  <c r="C3714" i="19"/>
  <c r="C3715" i="19"/>
  <c r="C3716" i="19"/>
  <c r="C3717" i="19"/>
  <c r="C3718" i="19"/>
  <c r="C3719" i="19"/>
  <c r="C3720" i="19"/>
  <c r="C3721" i="19"/>
  <c r="C3722" i="19"/>
  <c r="C3723" i="19"/>
  <c r="C3724" i="19"/>
  <c r="C3725" i="19"/>
  <c r="C3726" i="19"/>
  <c r="C3727" i="19"/>
  <c r="C3728" i="19"/>
  <c r="C3729" i="19"/>
  <c r="C3730" i="19"/>
  <c r="C3731" i="19"/>
  <c r="C3732" i="19"/>
  <c r="C3733" i="19"/>
  <c r="C3734" i="19"/>
  <c r="C3735" i="19"/>
  <c r="C3736" i="19"/>
  <c r="C3737" i="19"/>
  <c r="C3738" i="19"/>
  <c r="C3739" i="19"/>
  <c r="C3740" i="19"/>
  <c r="C3741" i="19"/>
  <c r="C3742" i="19"/>
  <c r="C3743" i="19"/>
  <c r="C3744" i="19"/>
  <c r="C3745" i="19"/>
  <c r="C3746" i="19"/>
  <c r="C3747" i="19"/>
  <c r="C3748" i="19"/>
  <c r="C3749" i="19"/>
  <c r="C3750" i="19"/>
  <c r="C3751" i="19"/>
  <c r="C3752" i="19"/>
  <c r="C3753" i="19"/>
  <c r="C3754" i="19"/>
  <c r="C3755" i="19"/>
  <c r="C3756" i="19"/>
  <c r="C3757" i="19"/>
  <c r="C3758" i="19"/>
  <c r="C3759" i="19"/>
  <c r="C3760" i="19"/>
  <c r="C3761" i="19"/>
  <c r="C3762" i="19"/>
  <c r="C3763" i="19"/>
  <c r="C3764" i="19"/>
  <c r="C3765" i="19"/>
  <c r="C3766" i="19"/>
  <c r="C3767" i="19"/>
  <c r="C3768" i="19"/>
  <c r="C3769" i="19"/>
  <c r="C3770" i="19"/>
  <c r="C3771" i="19"/>
  <c r="C3772" i="19"/>
  <c r="C3773" i="19"/>
  <c r="C3774" i="19"/>
  <c r="C3775" i="19"/>
  <c r="C3776" i="19"/>
  <c r="C3777" i="19"/>
  <c r="C3778" i="19"/>
  <c r="C3779" i="19"/>
  <c r="C3780" i="19"/>
  <c r="C3781" i="19"/>
  <c r="C3782" i="19"/>
  <c r="C3783" i="19"/>
  <c r="C3784" i="19"/>
  <c r="C3785" i="19"/>
  <c r="C3786" i="19"/>
  <c r="C3787" i="19"/>
  <c r="C3788" i="19"/>
  <c r="C3789" i="19"/>
  <c r="C3790" i="19"/>
  <c r="C3791" i="19"/>
  <c r="C3792" i="19"/>
  <c r="C3793" i="19"/>
  <c r="C3794" i="19"/>
  <c r="C3795" i="19"/>
  <c r="C3796" i="19"/>
  <c r="C3797" i="19"/>
  <c r="C3798" i="19"/>
  <c r="C3799" i="19"/>
  <c r="C3800" i="19"/>
  <c r="C3801" i="19"/>
  <c r="C3802" i="19"/>
  <c r="C3803" i="19"/>
  <c r="C3804" i="19"/>
  <c r="C3805" i="19"/>
  <c r="C3806" i="19"/>
  <c r="C3807" i="19"/>
  <c r="C3808" i="19"/>
  <c r="C3809" i="19"/>
  <c r="C3810" i="19"/>
  <c r="C3811" i="19"/>
  <c r="C3812" i="19"/>
  <c r="C3813" i="19"/>
  <c r="C3814" i="19"/>
  <c r="C3815" i="19"/>
  <c r="C3816" i="19"/>
  <c r="C3817" i="19"/>
  <c r="C3818" i="19"/>
  <c r="C3819" i="19"/>
  <c r="C3820" i="19"/>
  <c r="C3821" i="19"/>
  <c r="C3822" i="19"/>
  <c r="C3823" i="19"/>
  <c r="C3824" i="19"/>
  <c r="C3825" i="19"/>
  <c r="C3826" i="19"/>
  <c r="C3827" i="19"/>
  <c r="C3828" i="19"/>
  <c r="C3829" i="19"/>
  <c r="C3830" i="19"/>
  <c r="C3831" i="19"/>
  <c r="C3832" i="19"/>
  <c r="C3833" i="19"/>
  <c r="C3834" i="19"/>
  <c r="C3835" i="19"/>
  <c r="C3836" i="19"/>
  <c r="C3837" i="19"/>
  <c r="C3838" i="19"/>
  <c r="C3839" i="19"/>
  <c r="C3840" i="19"/>
  <c r="C3841" i="19"/>
  <c r="C3842" i="19"/>
  <c r="C3843" i="19"/>
  <c r="C3844" i="19"/>
  <c r="C3845" i="19"/>
  <c r="C3846" i="19"/>
  <c r="C3847" i="19"/>
  <c r="C3848" i="19"/>
  <c r="C3849" i="19"/>
  <c r="C3850" i="19"/>
  <c r="C3851" i="19"/>
  <c r="C3852" i="19"/>
  <c r="C3853" i="19"/>
  <c r="C3854" i="19"/>
  <c r="C3855" i="19"/>
  <c r="C3856" i="19"/>
  <c r="C3857" i="19"/>
  <c r="C3858" i="19"/>
  <c r="C3859" i="19"/>
  <c r="C3860" i="19"/>
  <c r="C3861" i="19"/>
  <c r="C3862" i="19"/>
  <c r="C3863" i="19"/>
  <c r="C3864" i="19"/>
  <c r="C3865" i="19"/>
  <c r="C3866" i="19"/>
  <c r="C3867" i="19"/>
  <c r="C3868" i="19"/>
  <c r="C3869" i="19"/>
  <c r="C3870" i="19"/>
  <c r="C3871" i="19"/>
  <c r="C3872" i="19"/>
  <c r="C3873" i="19"/>
  <c r="C3874" i="19"/>
  <c r="C3875" i="19"/>
  <c r="C3876" i="19"/>
  <c r="C3877" i="19"/>
  <c r="C3878" i="19"/>
  <c r="C3879" i="19"/>
  <c r="C3880" i="19"/>
  <c r="C3881" i="19"/>
  <c r="C3882" i="19"/>
  <c r="C3883" i="19"/>
  <c r="C3884" i="19"/>
  <c r="C3885" i="19"/>
  <c r="C3886" i="19"/>
  <c r="C3887" i="19"/>
  <c r="C3888" i="19"/>
  <c r="C3889" i="19"/>
  <c r="C3890" i="19"/>
  <c r="C3891" i="19"/>
  <c r="C3892" i="19"/>
  <c r="C3893" i="19"/>
  <c r="C3894" i="19"/>
  <c r="C3895" i="19"/>
  <c r="C3896" i="19"/>
  <c r="C3897" i="19"/>
  <c r="C3898" i="19"/>
  <c r="C3899" i="19"/>
  <c r="C3900" i="19"/>
  <c r="C3901" i="19"/>
  <c r="C3902" i="19"/>
  <c r="C3903" i="19"/>
  <c r="C3904" i="19"/>
  <c r="C3905" i="19"/>
  <c r="C3906" i="19"/>
  <c r="C3907" i="19"/>
  <c r="C3908" i="19"/>
  <c r="C3909" i="19"/>
  <c r="C3910" i="19"/>
  <c r="C3911" i="19"/>
  <c r="C3912" i="19"/>
  <c r="C3913" i="19"/>
  <c r="C3914" i="19"/>
  <c r="C3915" i="19"/>
  <c r="C3916" i="19"/>
  <c r="C3917" i="19"/>
  <c r="C3918" i="19"/>
  <c r="C3919" i="19"/>
  <c r="C3920" i="19"/>
  <c r="C3921" i="19"/>
  <c r="C3922" i="19"/>
  <c r="C3923" i="19"/>
  <c r="C3924" i="19"/>
  <c r="C3925" i="19"/>
  <c r="C3926" i="19"/>
  <c r="C3927" i="19"/>
  <c r="C3928" i="19"/>
  <c r="C3929" i="19"/>
  <c r="C3930" i="19"/>
  <c r="C3931" i="19"/>
  <c r="C3932" i="19"/>
  <c r="C3933" i="19"/>
  <c r="C3934" i="19"/>
  <c r="C3935" i="19"/>
  <c r="C3936" i="19"/>
  <c r="C3937" i="19"/>
  <c r="C3938" i="19"/>
  <c r="C3939" i="19"/>
  <c r="C3940" i="19"/>
  <c r="C3941" i="19"/>
  <c r="C3942" i="19"/>
  <c r="C3943" i="19"/>
  <c r="C3944" i="19"/>
  <c r="C3945" i="19"/>
  <c r="C3946" i="19"/>
  <c r="C2" i="19"/>
  <c r="D3948" i="19"/>
  <c r="E3948" i="19" s="1"/>
  <c r="D3947" i="19"/>
  <c r="E3947" i="19" s="1"/>
  <c r="D3946" i="19"/>
  <c r="E3946" i="19" s="1"/>
  <c r="D3945" i="19"/>
  <c r="E3945" i="19" s="1"/>
  <c r="D3944" i="19"/>
  <c r="E3944" i="19" s="1"/>
  <c r="D735" i="19"/>
  <c r="E735" i="19" s="1"/>
  <c r="D727" i="19"/>
  <c r="E727" i="19" s="1"/>
  <c r="D3" i="19"/>
  <c r="E3" i="19" s="1"/>
  <c r="D4" i="19"/>
  <c r="E4" i="19" s="1"/>
  <c r="D5" i="19"/>
  <c r="E5" i="19" s="1"/>
  <c r="D6" i="19"/>
  <c r="E6" i="19" s="1"/>
  <c r="D7" i="19"/>
  <c r="E7" i="19" s="1"/>
  <c r="D8" i="19"/>
  <c r="E8" i="19" s="1"/>
  <c r="D9" i="19"/>
  <c r="E9" i="19" s="1"/>
  <c r="D10" i="19"/>
  <c r="E10" i="19" s="1"/>
  <c r="D11" i="19"/>
  <c r="E11" i="19" s="1"/>
  <c r="D12" i="19"/>
  <c r="E12" i="19" s="1"/>
  <c r="D13" i="19"/>
  <c r="E13" i="19" s="1"/>
  <c r="D14" i="19"/>
  <c r="E14" i="19" s="1"/>
  <c r="D15" i="19"/>
  <c r="E15" i="19" s="1"/>
  <c r="D16" i="19"/>
  <c r="E16" i="19" s="1"/>
  <c r="D17" i="19"/>
  <c r="E17" i="19" s="1"/>
  <c r="D18" i="19"/>
  <c r="E18" i="19" s="1"/>
  <c r="D19" i="19"/>
  <c r="E19" i="19" s="1"/>
  <c r="D20" i="19"/>
  <c r="E20" i="19" s="1"/>
  <c r="D21" i="19"/>
  <c r="E21" i="19" s="1"/>
  <c r="D22" i="19"/>
  <c r="E22" i="19" s="1"/>
  <c r="D23" i="19"/>
  <c r="E23" i="19" s="1"/>
  <c r="D24" i="19"/>
  <c r="E24" i="19" s="1"/>
  <c r="D25" i="19"/>
  <c r="E25" i="19" s="1"/>
  <c r="D26" i="19"/>
  <c r="E26" i="19" s="1"/>
  <c r="D27" i="19"/>
  <c r="E27" i="19" s="1"/>
  <c r="D28" i="19"/>
  <c r="E28" i="19" s="1"/>
  <c r="D29" i="19"/>
  <c r="E29" i="19" s="1"/>
  <c r="D30" i="19"/>
  <c r="E30" i="19" s="1"/>
  <c r="D31" i="19"/>
  <c r="E31" i="19" s="1"/>
  <c r="D32" i="19"/>
  <c r="E32" i="19" s="1"/>
  <c r="D33" i="19"/>
  <c r="E33" i="19" s="1"/>
  <c r="D34" i="19"/>
  <c r="E34" i="19" s="1"/>
  <c r="D35" i="19"/>
  <c r="E35" i="19" s="1"/>
  <c r="D36" i="19"/>
  <c r="E36" i="19" s="1"/>
  <c r="D37" i="19"/>
  <c r="E37" i="19" s="1"/>
  <c r="D38" i="19"/>
  <c r="E38" i="19" s="1"/>
  <c r="D39" i="19"/>
  <c r="E39" i="19" s="1"/>
  <c r="D40" i="19"/>
  <c r="E40" i="19" s="1"/>
  <c r="D41" i="19"/>
  <c r="E41" i="19" s="1"/>
  <c r="D42" i="19"/>
  <c r="E42" i="19" s="1"/>
  <c r="D43" i="19"/>
  <c r="E43" i="19" s="1"/>
  <c r="D44" i="19"/>
  <c r="E44" i="19" s="1"/>
  <c r="D45" i="19"/>
  <c r="E45" i="19" s="1"/>
  <c r="D46" i="19"/>
  <c r="E46" i="19" s="1"/>
  <c r="D47" i="19"/>
  <c r="E47" i="19" s="1"/>
  <c r="D48" i="19"/>
  <c r="E48" i="19" s="1"/>
  <c r="D49" i="19"/>
  <c r="E49" i="19" s="1"/>
  <c r="D50" i="19"/>
  <c r="E50" i="19" s="1"/>
  <c r="D51" i="19"/>
  <c r="E51" i="19" s="1"/>
  <c r="D52" i="19"/>
  <c r="E52" i="19" s="1"/>
  <c r="D53" i="19"/>
  <c r="E53" i="19" s="1"/>
  <c r="D54" i="19"/>
  <c r="E54" i="19" s="1"/>
  <c r="D55" i="19"/>
  <c r="E55" i="19" s="1"/>
  <c r="D56" i="19"/>
  <c r="E56" i="19" s="1"/>
  <c r="D57" i="19"/>
  <c r="E57" i="19" s="1"/>
  <c r="D58" i="19"/>
  <c r="E58" i="19" s="1"/>
  <c r="D59" i="19"/>
  <c r="E59" i="19" s="1"/>
  <c r="D60" i="19"/>
  <c r="E60" i="19" s="1"/>
  <c r="D61" i="19"/>
  <c r="E61" i="19" s="1"/>
  <c r="D62" i="19"/>
  <c r="E62" i="19" s="1"/>
  <c r="D63" i="19"/>
  <c r="E63" i="19" s="1"/>
  <c r="D64" i="19"/>
  <c r="E64" i="19" s="1"/>
  <c r="D65" i="19"/>
  <c r="E65" i="19" s="1"/>
  <c r="D66" i="19"/>
  <c r="E66" i="19" s="1"/>
  <c r="D67" i="19"/>
  <c r="E67" i="19" s="1"/>
  <c r="D68" i="19"/>
  <c r="E68" i="19" s="1"/>
  <c r="D69" i="19"/>
  <c r="E69" i="19" s="1"/>
  <c r="D70" i="19"/>
  <c r="E70" i="19" s="1"/>
  <c r="D71" i="19"/>
  <c r="E71" i="19" s="1"/>
  <c r="D72" i="19"/>
  <c r="E72" i="19" s="1"/>
  <c r="D73" i="19"/>
  <c r="E73" i="19" s="1"/>
  <c r="D74" i="19"/>
  <c r="E74" i="19" s="1"/>
  <c r="D75" i="19"/>
  <c r="E75" i="19" s="1"/>
  <c r="D76" i="19"/>
  <c r="E76" i="19" s="1"/>
  <c r="D77" i="19"/>
  <c r="E77" i="19" s="1"/>
  <c r="D78" i="19"/>
  <c r="E78" i="19" s="1"/>
  <c r="D79" i="19"/>
  <c r="E79" i="19" s="1"/>
  <c r="D80" i="19"/>
  <c r="E80" i="19" s="1"/>
  <c r="D81" i="19"/>
  <c r="E81" i="19" s="1"/>
  <c r="D82" i="19"/>
  <c r="E82" i="19" s="1"/>
  <c r="D83" i="19"/>
  <c r="E83" i="19" s="1"/>
  <c r="D84" i="19"/>
  <c r="E84" i="19" s="1"/>
  <c r="D85" i="19"/>
  <c r="E85" i="19" s="1"/>
  <c r="D86" i="19"/>
  <c r="E86" i="19" s="1"/>
  <c r="D87" i="19"/>
  <c r="E87" i="19" s="1"/>
  <c r="D88" i="19"/>
  <c r="E88" i="19" s="1"/>
  <c r="D89" i="19"/>
  <c r="E89" i="19" s="1"/>
  <c r="D90" i="19"/>
  <c r="E90" i="19" s="1"/>
  <c r="D91" i="19"/>
  <c r="E91" i="19" s="1"/>
  <c r="D92" i="19"/>
  <c r="E92" i="19" s="1"/>
  <c r="D93" i="19"/>
  <c r="E93" i="19" s="1"/>
  <c r="D94" i="19"/>
  <c r="E94" i="19" s="1"/>
  <c r="D95" i="19"/>
  <c r="E95" i="19" s="1"/>
  <c r="D96" i="19"/>
  <c r="E96" i="19" s="1"/>
  <c r="D97" i="19"/>
  <c r="E97" i="19" s="1"/>
  <c r="D98" i="19"/>
  <c r="E98" i="19" s="1"/>
  <c r="D99" i="19"/>
  <c r="E99" i="19" s="1"/>
  <c r="D100" i="19"/>
  <c r="E100" i="19" s="1"/>
  <c r="D101" i="19"/>
  <c r="E101" i="19" s="1"/>
  <c r="D102" i="19"/>
  <c r="E102" i="19" s="1"/>
  <c r="D103" i="19"/>
  <c r="E103" i="19" s="1"/>
  <c r="D104" i="19"/>
  <c r="E104" i="19" s="1"/>
  <c r="D105" i="19"/>
  <c r="E105" i="19" s="1"/>
  <c r="D106" i="19"/>
  <c r="E106" i="19" s="1"/>
  <c r="D107" i="19"/>
  <c r="E107" i="19" s="1"/>
  <c r="D108" i="19"/>
  <c r="E108" i="19" s="1"/>
  <c r="D109" i="19"/>
  <c r="E109" i="19" s="1"/>
  <c r="D110" i="19"/>
  <c r="E110" i="19" s="1"/>
  <c r="D111" i="19"/>
  <c r="E111" i="19" s="1"/>
  <c r="D112" i="19"/>
  <c r="E112" i="19" s="1"/>
  <c r="D113" i="19"/>
  <c r="E113" i="19" s="1"/>
  <c r="D114" i="19"/>
  <c r="E114" i="19" s="1"/>
  <c r="D115" i="19"/>
  <c r="E115" i="19" s="1"/>
  <c r="D116" i="19"/>
  <c r="E116" i="19" s="1"/>
  <c r="D117" i="19"/>
  <c r="E117" i="19" s="1"/>
  <c r="D118" i="19"/>
  <c r="E118" i="19" s="1"/>
  <c r="D119" i="19"/>
  <c r="E119" i="19" s="1"/>
  <c r="D120" i="19"/>
  <c r="E120" i="19" s="1"/>
  <c r="D121" i="19"/>
  <c r="E121" i="19" s="1"/>
  <c r="D122" i="19"/>
  <c r="E122" i="19" s="1"/>
  <c r="D123" i="19"/>
  <c r="E123" i="19" s="1"/>
  <c r="D124" i="19"/>
  <c r="E124" i="19" s="1"/>
  <c r="D125" i="19"/>
  <c r="E125" i="19" s="1"/>
  <c r="D126" i="19"/>
  <c r="E126" i="19" s="1"/>
  <c r="D127" i="19"/>
  <c r="E127" i="19" s="1"/>
  <c r="D128" i="19"/>
  <c r="E128" i="19" s="1"/>
  <c r="D129" i="19"/>
  <c r="E129" i="19" s="1"/>
  <c r="D130" i="19"/>
  <c r="E130" i="19" s="1"/>
  <c r="D131" i="19"/>
  <c r="E131" i="19" s="1"/>
  <c r="D132" i="19"/>
  <c r="E132" i="19" s="1"/>
  <c r="D133" i="19"/>
  <c r="E133" i="19" s="1"/>
  <c r="D134" i="19"/>
  <c r="E134" i="19" s="1"/>
  <c r="D135" i="19"/>
  <c r="E135" i="19" s="1"/>
  <c r="D136" i="19"/>
  <c r="E136" i="19" s="1"/>
  <c r="D137" i="19"/>
  <c r="E137" i="19" s="1"/>
  <c r="D138" i="19"/>
  <c r="E138" i="19" s="1"/>
  <c r="D139" i="19"/>
  <c r="E139" i="19" s="1"/>
  <c r="D140" i="19"/>
  <c r="E140" i="19" s="1"/>
  <c r="D141" i="19"/>
  <c r="E141" i="19" s="1"/>
  <c r="D142" i="19"/>
  <c r="E142" i="19" s="1"/>
  <c r="D143" i="19"/>
  <c r="E143" i="19" s="1"/>
  <c r="D144" i="19"/>
  <c r="E144" i="19" s="1"/>
  <c r="D145" i="19"/>
  <c r="E145" i="19" s="1"/>
  <c r="D146" i="19"/>
  <c r="E146" i="19" s="1"/>
  <c r="D147" i="19"/>
  <c r="E147" i="19" s="1"/>
  <c r="D148" i="19"/>
  <c r="E148" i="19" s="1"/>
  <c r="D149" i="19"/>
  <c r="E149" i="19" s="1"/>
  <c r="D150" i="19"/>
  <c r="E150" i="19" s="1"/>
  <c r="D151" i="19"/>
  <c r="E151" i="19" s="1"/>
  <c r="D152" i="19"/>
  <c r="E152" i="19" s="1"/>
  <c r="D153" i="19"/>
  <c r="E153" i="19" s="1"/>
  <c r="D154" i="19"/>
  <c r="E154" i="19" s="1"/>
  <c r="D155" i="19"/>
  <c r="E155" i="19" s="1"/>
  <c r="D156" i="19"/>
  <c r="E156" i="19" s="1"/>
  <c r="D157" i="19"/>
  <c r="E157" i="19" s="1"/>
  <c r="D158" i="19"/>
  <c r="E158" i="19" s="1"/>
  <c r="D159" i="19"/>
  <c r="E159" i="19" s="1"/>
  <c r="D160" i="19"/>
  <c r="E160" i="19" s="1"/>
  <c r="D161" i="19"/>
  <c r="E161" i="19" s="1"/>
  <c r="D162" i="19"/>
  <c r="E162" i="19" s="1"/>
  <c r="D163" i="19"/>
  <c r="E163" i="19" s="1"/>
  <c r="D164" i="19"/>
  <c r="E164" i="19" s="1"/>
  <c r="D165" i="19"/>
  <c r="E165" i="19" s="1"/>
  <c r="D166" i="19"/>
  <c r="E166" i="19" s="1"/>
  <c r="D167" i="19"/>
  <c r="E167" i="19" s="1"/>
  <c r="D168" i="19"/>
  <c r="E168" i="19" s="1"/>
  <c r="D169" i="19"/>
  <c r="E169" i="19" s="1"/>
  <c r="D170" i="19"/>
  <c r="E170" i="19" s="1"/>
  <c r="D171" i="19"/>
  <c r="E171" i="19" s="1"/>
  <c r="D172" i="19"/>
  <c r="E172" i="19" s="1"/>
  <c r="D173" i="19"/>
  <c r="E173" i="19" s="1"/>
  <c r="D174" i="19"/>
  <c r="E174" i="19" s="1"/>
  <c r="D175" i="19"/>
  <c r="E175" i="19" s="1"/>
  <c r="D176" i="19"/>
  <c r="E176" i="19" s="1"/>
  <c r="D177" i="19"/>
  <c r="E177" i="19" s="1"/>
  <c r="D178" i="19"/>
  <c r="E178" i="19" s="1"/>
  <c r="D179" i="19"/>
  <c r="E179" i="19" s="1"/>
  <c r="D180" i="19"/>
  <c r="E180" i="19" s="1"/>
  <c r="D181" i="19"/>
  <c r="E181" i="19" s="1"/>
  <c r="D182" i="19"/>
  <c r="E182" i="19" s="1"/>
  <c r="D183" i="19"/>
  <c r="E183" i="19" s="1"/>
  <c r="D184" i="19"/>
  <c r="E184" i="19" s="1"/>
  <c r="D185" i="19"/>
  <c r="E185" i="19" s="1"/>
  <c r="D186" i="19"/>
  <c r="E186" i="19" s="1"/>
  <c r="D187" i="19"/>
  <c r="E187" i="19" s="1"/>
  <c r="D188" i="19"/>
  <c r="E188" i="19" s="1"/>
  <c r="D189" i="19"/>
  <c r="E189" i="19" s="1"/>
  <c r="D190" i="19"/>
  <c r="E190" i="19" s="1"/>
  <c r="D191" i="19"/>
  <c r="E191" i="19" s="1"/>
  <c r="D192" i="19"/>
  <c r="E192" i="19" s="1"/>
  <c r="D193" i="19"/>
  <c r="E193" i="19" s="1"/>
  <c r="D194" i="19"/>
  <c r="E194" i="19" s="1"/>
  <c r="D195" i="19"/>
  <c r="E195" i="19" s="1"/>
  <c r="D196" i="19"/>
  <c r="E196" i="19" s="1"/>
  <c r="D197" i="19"/>
  <c r="E197" i="19" s="1"/>
  <c r="D198" i="19"/>
  <c r="E198" i="19" s="1"/>
  <c r="D199" i="19"/>
  <c r="E199" i="19" s="1"/>
  <c r="D200" i="19"/>
  <c r="E200" i="19" s="1"/>
  <c r="D201" i="19"/>
  <c r="E201" i="19" s="1"/>
  <c r="D202" i="19"/>
  <c r="E202" i="19" s="1"/>
  <c r="D203" i="19"/>
  <c r="E203" i="19" s="1"/>
  <c r="D204" i="19"/>
  <c r="E204" i="19" s="1"/>
  <c r="D205" i="19"/>
  <c r="E205" i="19" s="1"/>
  <c r="D206" i="19"/>
  <c r="E206" i="19" s="1"/>
  <c r="D207" i="19"/>
  <c r="E207" i="19" s="1"/>
  <c r="D208" i="19"/>
  <c r="E208" i="19" s="1"/>
  <c r="D209" i="19"/>
  <c r="E209" i="19" s="1"/>
  <c r="D210" i="19"/>
  <c r="E210" i="19" s="1"/>
  <c r="D211" i="19"/>
  <c r="E211" i="19" s="1"/>
  <c r="D212" i="19"/>
  <c r="E212" i="19" s="1"/>
  <c r="D213" i="19"/>
  <c r="E213" i="19" s="1"/>
  <c r="D214" i="19"/>
  <c r="E214" i="19" s="1"/>
  <c r="D215" i="19"/>
  <c r="E215" i="19" s="1"/>
  <c r="D216" i="19"/>
  <c r="E216" i="19" s="1"/>
  <c r="D217" i="19"/>
  <c r="E217" i="19" s="1"/>
  <c r="D218" i="19"/>
  <c r="E218" i="19" s="1"/>
  <c r="D219" i="19"/>
  <c r="E219" i="19" s="1"/>
  <c r="D220" i="19"/>
  <c r="E220" i="19" s="1"/>
  <c r="D221" i="19"/>
  <c r="E221" i="19" s="1"/>
  <c r="D222" i="19"/>
  <c r="E222" i="19" s="1"/>
  <c r="D223" i="19"/>
  <c r="E223" i="19" s="1"/>
  <c r="D224" i="19"/>
  <c r="E224" i="19" s="1"/>
  <c r="D225" i="19"/>
  <c r="E225" i="19" s="1"/>
  <c r="D226" i="19"/>
  <c r="E226" i="19" s="1"/>
  <c r="D227" i="19"/>
  <c r="E227" i="19" s="1"/>
  <c r="D228" i="19"/>
  <c r="E228" i="19" s="1"/>
  <c r="D229" i="19"/>
  <c r="E229" i="19" s="1"/>
  <c r="D230" i="19"/>
  <c r="E230" i="19" s="1"/>
  <c r="D231" i="19"/>
  <c r="E231" i="19" s="1"/>
  <c r="D232" i="19"/>
  <c r="E232" i="19" s="1"/>
  <c r="D233" i="19"/>
  <c r="E233" i="19" s="1"/>
  <c r="D234" i="19"/>
  <c r="E234" i="19" s="1"/>
  <c r="D235" i="19"/>
  <c r="E235" i="19" s="1"/>
  <c r="D236" i="19"/>
  <c r="E236" i="19" s="1"/>
  <c r="D237" i="19"/>
  <c r="E237" i="19" s="1"/>
  <c r="D238" i="19"/>
  <c r="E238" i="19" s="1"/>
  <c r="D239" i="19"/>
  <c r="E239" i="19" s="1"/>
  <c r="D240" i="19"/>
  <c r="E240" i="19" s="1"/>
  <c r="D241" i="19"/>
  <c r="E241" i="19" s="1"/>
  <c r="D242" i="19"/>
  <c r="E242" i="19" s="1"/>
  <c r="D243" i="19"/>
  <c r="E243" i="19" s="1"/>
  <c r="D244" i="19"/>
  <c r="E244" i="19" s="1"/>
  <c r="D245" i="19"/>
  <c r="E245" i="19" s="1"/>
  <c r="D246" i="19"/>
  <c r="E246" i="19" s="1"/>
  <c r="D247" i="19"/>
  <c r="E247" i="19" s="1"/>
  <c r="D248" i="19"/>
  <c r="E248" i="19" s="1"/>
  <c r="D249" i="19"/>
  <c r="E249" i="19" s="1"/>
  <c r="D250" i="19"/>
  <c r="E250" i="19" s="1"/>
  <c r="D251" i="19"/>
  <c r="E251" i="19" s="1"/>
  <c r="D252" i="19"/>
  <c r="E252" i="19" s="1"/>
  <c r="D253" i="19"/>
  <c r="E253" i="19" s="1"/>
  <c r="D254" i="19"/>
  <c r="E254" i="19" s="1"/>
  <c r="D255" i="19"/>
  <c r="E255" i="19" s="1"/>
  <c r="D256" i="19"/>
  <c r="E256" i="19" s="1"/>
  <c r="D257" i="19"/>
  <c r="E257" i="19" s="1"/>
  <c r="D258" i="19"/>
  <c r="E258" i="19" s="1"/>
  <c r="D259" i="19"/>
  <c r="E259" i="19" s="1"/>
  <c r="D260" i="19"/>
  <c r="E260" i="19" s="1"/>
  <c r="D261" i="19"/>
  <c r="E261" i="19" s="1"/>
  <c r="D262" i="19"/>
  <c r="E262" i="19" s="1"/>
  <c r="D263" i="19"/>
  <c r="E263" i="19" s="1"/>
  <c r="D264" i="19"/>
  <c r="E264" i="19" s="1"/>
  <c r="D265" i="19"/>
  <c r="E265" i="19" s="1"/>
  <c r="D266" i="19"/>
  <c r="E266" i="19" s="1"/>
  <c r="D267" i="19"/>
  <c r="E267" i="19" s="1"/>
  <c r="D268" i="19"/>
  <c r="E268" i="19" s="1"/>
  <c r="D269" i="19"/>
  <c r="E269" i="19" s="1"/>
  <c r="D270" i="19"/>
  <c r="E270" i="19" s="1"/>
  <c r="D271" i="19"/>
  <c r="E271" i="19" s="1"/>
  <c r="D272" i="19"/>
  <c r="E272" i="19" s="1"/>
  <c r="D273" i="19"/>
  <c r="E273" i="19" s="1"/>
  <c r="D274" i="19"/>
  <c r="E274" i="19" s="1"/>
  <c r="D275" i="19"/>
  <c r="E275" i="19" s="1"/>
  <c r="D276" i="19"/>
  <c r="E276" i="19" s="1"/>
  <c r="D277" i="19"/>
  <c r="E277" i="19" s="1"/>
  <c r="D278" i="19"/>
  <c r="E278" i="19" s="1"/>
  <c r="D279" i="19"/>
  <c r="E279" i="19" s="1"/>
  <c r="D280" i="19"/>
  <c r="E280" i="19" s="1"/>
  <c r="D281" i="19"/>
  <c r="E281" i="19" s="1"/>
  <c r="D282" i="19"/>
  <c r="E282" i="19" s="1"/>
  <c r="D283" i="19"/>
  <c r="E283" i="19" s="1"/>
  <c r="D284" i="19"/>
  <c r="E284" i="19" s="1"/>
  <c r="D285" i="19"/>
  <c r="E285" i="19" s="1"/>
  <c r="D286" i="19"/>
  <c r="E286" i="19" s="1"/>
  <c r="D287" i="19"/>
  <c r="E287" i="19" s="1"/>
  <c r="D288" i="19"/>
  <c r="E288" i="19" s="1"/>
  <c r="D289" i="19"/>
  <c r="E289" i="19" s="1"/>
  <c r="D290" i="19"/>
  <c r="E290" i="19" s="1"/>
  <c r="D291" i="19"/>
  <c r="E291" i="19" s="1"/>
  <c r="D292" i="19"/>
  <c r="E292" i="19" s="1"/>
  <c r="D293" i="19"/>
  <c r="E293" i="19" s="1"/>
  <c r="D294" i="19"/>
  <c r="E294" i="19" s="1"/>
  <c r="D295" i="19"/>
  <c r="E295" i="19" s="1"/>
  <c r="D296" i="19"/>
  <c r="E296" i="19" s="1"/>
  <c r="D297" i="19"/>
  <c r="E297" i="19" s="1"/>
  <c r="D298" i="19"/>
  <c r="E298" i="19" s="1"/>
  <c r="D299" i="19"/>
  <c r="E299" i="19" s="1"/>
  <c r="D300" i="19"/>
  <c r="E300" i="19" s="1"/>
  <c r="D301" i="19"/>
  <c r="E301" i="19" s="1"/>
  <c r="D302" i="19"/>
  <c r="E302" i="19" s="1"/>
  <c r="D303" i="19"/>
  <c r="E303" i="19" s="1"/>
  <c r="D304" i="19"/>
  <c r="E304" i="19" s="1"/>
  <c r="D305" i="19"/>
  <c r="E305" i="19" s="1"/>
  <c r="D306" i="19"/>
  <c r="E306" i="19" s="1"/>
  <c r="D307" i="19"/>
  <c r="E307" i="19" s="1"/>
  <c r="D308" i="19"/>
  <c r="E308" i="19" s="1"/>
  <c r="D309" i="19"/>
  <c r="E309" i="19" s="1"/>
  <c r="D310" i="19"/>
  <c r="E310" i="19" s="1"/>
  <c r="D311" i="19"/>
  <c r="E311" i="19" s="1"/>
  <c r="D312" i="19"/>
  <c r="E312" i="19" s="1"/>
  <c r="D313" i="19"/>
  <c r="E313" i="19" s="1"/>
  <c r="D314" i="19"/>
  <c r="E314" i="19" s="1"/>
  <c r="D315" i="19"/>
  <c r="E315" i="19" s="1"/>
  <c r="D316" i="19"/>
  <c r="E316" i="19" s="1"/>
  <c r="D317" i="19"/>
  <c r="E317" i="19" s="1"/>
  <c r="D318" i="19"/>
  <c r="E318" i="19" s="1"/>
  <c r="D319" i="19"/>
  <c r="E319" i="19" s="1"/>
  <c r="D320" i="19"/>
  <c r="E320" i="19" s="1"/>
  <c r="D321" i="19"/>
  <c r="E321" i="19" s="1"/>
  <c r="D322" i="19"/>
  <c r="E322" i="19" s="1"/>
  <c r="D323" i="19"/>
  <c r="E323" i="19" s="1"/>
  <c r="D324" i="19"/>
  <c r="E324" i="19" s="1"/>
  <c r="D325" i="19"/>
  <c r="E325" i="19" s="1"/>
  <c r="D326" i="19"/>
  <c r="E326" i="19" s="1"/>
  <c r="D327" i="19"/>
  <c r="E327" i="19" s="1"/>
  <c r="D328" i="19"/>
  <c r="E328" i="19" s="1"/>
  <c r="D329" i="19"/>
  <c r="E329" i="19" s="1"/>
  <c r="D330" i="19"/>
  <c r="E330" i="19" s="1"/>
  <c r="D331" i="19"/>
  <c r="E331" i="19" s="1"/>
  <c r="D332" i="19"/>
  <c r="E332" i="19" s="1"/>
  <c r="D333" i="19"/>
  <c r="E333" i="19" s="1"/>
  <c r="D334" i="19"/>
  <c r="E334" i="19" s="1"/>
  <c r="D335" i="19"/>
  <c r="E335" i="19" s="1"/>
  <c r="D336" i="19"/>
  <c r="E336" i="19" s="1"/>
  <c r="D337" i="19"/>
  <c r="E337" i="19" s="1"/>
  <c r="D338" i="19"/>
  <c r="E338" i="19" s="1"/>
  <c r="D339" i="19"/>
  <c r="E339" i="19" s="1"/>
  <c r="D340" i="19"/>
  <c r="E340" i="19" s="1"/>
  <c r="D341" i="19"/>
  <c r="E341" i="19" s="1"/>
  <c r="D342" i="19"/>
  <c r="E342" i="19" s="1"/>
  <c r="D343" i="19"/>
  <c r="E343" i="19" s="1"/>
  <c r="D344" i="19"/>
  <c r="E344" i="19" s="1"/>
  <c r="D345" i="19"/>
  <c r="E345" i="19" s="1"/>
  <c r="D346" i="19"/>
  <c r="E346" i="19" s="1"/>
  <c r="D347" i="19"/>
  <c r="E347" i="19" s="1"/>
  <c r="D348" i="19"/>
  <c r="E348" i="19" s="1"/>
  <c r="D349" i="19"/>
  <c r="E349" i="19" s="1"/>
  <c r="D350" i="19"/>
  <c r="E350" i="19" s="1"/>
  <c r="D351" i="19"/>
  <c r="E351" i="19" s="1"/>
  <c r="D352" i="19"/>
  <c r="E352" i="19" s="1"/>
  <c r="D353" i="19"/>
  <c r="E353" i="19" s="1"/>
  <c r="D354" i="19"/>
  <c r="E354" i="19" s="1"/>
  <c r="D355" i="19"/>
  <c r="E355" i="19" s="1"/>
  <c r="D356" i="19"/>
  <c r="E356" i="19" s="1"/>
  <c r="D357" i="19"/>
  <c r="E357" i="19" s="1"/>
  <c r="D358" i="19"/>
  <c r="E358" i="19" s="1"/>
  <c r="D359" i="19"/>
  <c r="E359" i="19" s="1"/>
  <c r="D360" i="19"/>
  <c r="E360" i="19" s="1"/>
  <c r="D361" i="19"/>
  <c r="E361" i="19" s="1"/>
  <c r="D362" i="19"/>
  <c r="E362" i="19" s="1"/>
  <c r="D363" i="19"/>
  <c r="E363" i="19" s="1"/>
  <c r="D364" i="19"/>
  <c r="E364" i="19" s="1"/>
  <c r="D365" i="19"/>
  <c r="E365" i="19" s="1"/>
  <c r="D366" i="19"/>
  <c r="E366" i="19" s="1"/>
  <c r="D367" i="19"/>
  <c r="E367" i="19" s="1"/>
  <c r="D368" i="19"/>
  <c r="E368" i="19" s="1"/>
  <c r="D369" i="19"/>
  <c r="E369" i="19" s="1"/>
  <c r="D370" i="19"/>
  <c r="E370" i="19" s="1"/>
  <c r="D371" i="19"/>
  <c r="E371" i="19" s="1"/>
  <c r="D372" i="19"/>
  <c r="E372" i="19" s="1"/>
  <c r="D373" i="19"/>
  <c r="E373" i="19" s="1"/>
  <c r="D374" i="19"/>
  <c r="E374" i="19" s="1"/>
  <c r="D375" i="19"/>
  <c r="E375" i="19" s="1"/>
  <c r="D376" i="19"/>
  <c r="E376" i="19" s="1"/>
  <c r="D377" i="19"/>
  <c r="E377" i="19" s="1"/>
  <c r="D378" i="19"/>
  <c r="E378" i="19" s="1"/>
  <c r="D379" i="19"/>
  <c r="E379" i="19" s="1"/>
  <c r="D380" i="19"/>
  <c r="E380" i="19" s="1"/>
  <c r="D381" i="19"/>
  <c r="E381" i="19" s="1"/>
  <c r="D382" i="19"/>
  <c r="E382" i="19" s="1"/>
  <c r="D383" i="19"/>
  <c r="E383" i="19" s="1"/>
  <c r="D384" i="19"/>
  <c r="E384" i="19" s="1"/>
  <c r="D385" i="19"/>
  <c r="E385" i="19" s="1"/>
  <c r="D386" i="19"/>
  <c r="E386" i="19" s="1"/>
  <c r="D387" i="19"/>
  <c r="E387" i="19" s="1"/>
  <c r="D388" i="19"/>
  <c r="E388" i="19" s="1"/>
  <c r="D389" i="19"/>
  <c r="E389" i="19" s="1"/>
  <c r="D390" i="19"/>
  <c r="E390" i="19" s="1"/>
  <c r="D391" i="19"/>
  <c r="E391" i="19" s="1"/>
  <c r="D392" i="19"/>
  <c r="E392" i="19" s="1"/>
  <c r="D393" i="19"/>
  <c r="E393" i="19" s="1"/>
  <c r="D394" i="19"/>
  <c r="E394" i="19" s="1"/>
  <c r="D395" i="19"/>
  <c r="E395" i="19" s="1"/>
  <c r="D396" i="19"/>
  <c r="E396" i="19" s="1"/>
  <c r="D397" i="19"/>
  <c r="E397" i="19" s="1"/>
  <c r="D398" i="19"/>
  <c r="E398" i="19" s="1"/>
  <c r="D399" i="19"/>
  <c r="E399" i="19" s="1"/>
  <c r="D400" i="19"/>
  <c r="E400" i="19" s="1"/>
  <c r="D401" i="19"/>
  <c r="E401" i="19" s="1"/>
  <c r="D402" i="19"/>
  <c r="E402" i="19" s="1"/>
  <c r="D403" i="19"/>
  <c r="E403" i="19" s="1"/>
  <c r="D404" i="19"/>
  <c r="E404" i="19" s="1"/>
  <c r="D405" i="19"/>
  <c r="E405" i="19" s="1"/>
  <c r="D406" i="19"/>
  <c r="E406" i="19" s="1"/>
  <c r="D407" i="19"/>
  <c r="E407" i="19" s="1"/>
  <c r="D408" i="19"/>
  <c r="E408" i="19" s="1"/>
  <c r="D409" i="19"/>
  <c r="E409" i="19" s="1"/>
  <c r="D410" i="19"/>
  <c r="E410" i="19" s="1"/>
  <c r="D411" i="19"/>
  <c r="E411" i="19" s="1"/>
  <c r="D412" i="19"/>
  <c r="E412" i="19" s="1"/>
  <c r="D413" i="19"/>
  <c r="E413" i="19" s="1"/>
  <c r="D414" i="19"/>
  <c r="E414" i="19" s="1"/>
  <c r="D415" i="19"/>
  <c r="E415" i="19" s="1"/>
  <c r="D416" i="19"/>
  <c r="E416" i="19" s="1"/>
  <c r="D417" i="19"/>
  <c r="E417" i="19" s="1"/>
  <c r="D418" i="19"/>
  <c r="E418" i="19" s="1"/>
  <c r="D419" i="19"/>
  <c r="E419" i="19" s="1"/>
  <c r="D420" i="19"/>
  <c r="E420" i="19" s="1"/>
  <c r="D421" i="19"/>
  <c r="E421" i="19" s="1"/>
  <c r="D422" i="19"/>
  <c r="E422" i="19" s="1"/>
  <c r="D423" i="19"/>
  <c r="E423" i="19" s="1"/>
  <c r="D424" i="19"/>
  <c r="E424" i="19" s="1"/>
  <c r="D425" i="19"/>
  <c r="E425" i="19" s="1"/>
  <c r="D426" i="19"/>
  <c r="E426" i="19" s="1"/>
  <c r="D427" i="19"/>
  <c r="E427" i="19" s="1"/>
  <c r="D428" i="19"/>
  <c r="E428" i="19" s="1"/>
  <c r="D429" i="19"/>
  <c r="E429" i="19" s="1"/>
  <c r="D430" i="19"/>
  <c r="E430" i="19" s="1"/>
  <c r="D431" i="19"/>
  <c r="E431" i="19" s="1"/>
  <c r="D432" i="19"/>
  <c r="E432" i="19" s="1"/>
  <c r="D433" i="19"/>
  <c r="E433" i="19" s="1"/>
  <c r="D434" i="19"/>
  <c r="E434" i="19" s="1"/>
  <c r="D435" i="19"/>
  <c r="E435" i="19" s="1"/>
  <c r="D436" i="19"/>
  <c r="E436" i="19" s="1"/>
  <c r="D437" i="19"/>
  <c r="E437" i="19" s="1"/>
  <c r="D438" i="19"/>
  <c r="E438" i="19" s="1"/>
  <c r="D439" i="19"/>
  <c r="E439" i="19" s="1"/>
  <c r="D440" i="19"/>
  <c r="E440" i="19" s="1"/>
  <c r="D441" i="19"/>
  <c r="E441" i="19" s="1"/>
  <c r="D442" i="19"/>
  <c r="E442" i="19" s="1"/>
  <c r="D443" i="19"/>
  <c r="E443" i="19" s="1"/>
  <c r="D444" i="19"/>
  <c r="E444" i="19" s="1"/>
  <c r="D445" i="19"/>
  <c r="E445" i="19" s="1"/>
  <c r="D446" i="19"/>
  <c r="E446" i="19" s="1"/>
  <c r="D447" i="19"/>
  <c r="E447" i="19" s="1"/>
  <c r="D448" i="19"/>
  <c r="E448" i="19" s="1"/>
  <c r="D449" i="19"/>
  <c r="E449" i="19" s="1"/>
  <c r="D450" i="19"/>
  <c r="E450" i="19" s="1"/>
  <c r="D451" i="19"/>
  <c r="E451" i="19" s="1"/>
  <c r="D452" i="19"/>
  <c r="E452" i="19" s="1"/>
  <c r="D453" i="19"/>
  <c r="E453" i="19" s="1"/>
  <c r="D454" i="19"/>
  <c r="E454" i="19" s="1"/>
  <c r="D455" i="19"/>
  <c r="E455" i="19" s="1"/>
  <c r="D456" i="19"/>
  <c r="E456" i="19" s="1"/>
  <c r="D457" i="19"/>
  <c r="E457" i="19" s="1"/>
  <c r="D458" i="19"/>
  <c r="E458" i="19" s="1"/>
  <c r="D459" i="19"/>
  <c r="E459" i="19" s="1"/>
  <c r="D460" i="19"/>
  <c r="E460" i="19" s="1"/>
  <c r="D461" i="19"/>
  <c r="E461" i="19" s="1"/>
  <c r="D462" i="19"/>
  <c r="E462" i="19" s="1"/>
  <c r="D463" i="19"/>
  <c r="E463" i="19" s="1"/>
  <c r="D464" i="19"/>
  <c r="E464" i="19" s="1"/>
  <c r="D465" i="19"/>
  <c r="E465" i="19" s="1"/>
  <c r="D466" i="19"/>
  <c r="E466" i="19" s="1"/>
  <c r="D467" i="19"/>
  <c r="E467" i="19" s="1"/>
  <c r="D468" i="19"/>
  <c r="E468" i="19" s="1"/>
  <c r="D469" i="19"/>
  <c r="E469" i="19" s="1"/>
  <c r="D470" i="19"/>
  <c r="E470" i="19" s="1"/>
  <c r="D471" i="19"/>
  <c r="E471" i="19" s="1"/>
  <c r="D472" i="19"/>
  <c r="E472" i="19" s="1"/>
  <c r="D473" i="19"/>
  <c r="E473" i="19" s="1"/>
  <c r="D474" i="19"/>
  <c r="E474" i="19" s="1"/>
  <c r="D475" i="19"/>
  <c r="E475" i="19" s="1"/>
  <c r="D476" i="19"/>
  <c r="E476" i="19" s="1"/>
  <c r="D477" i="19"/>
  <c r="E477" i="19" s="1"/>
  <c r="D478" i="19"/>
  <c r="E478" i="19" s="1"/>
  <c r="D479" i="19"/>
  <c r="E479" i="19" s="1"/>
  <c r="D480" i="19"/>
  <c r="E480" i="19" s="1"/>
  <c r="D481" i="19"/>
  <c r="E481" i="19" s="1"/>
  <c r="D482" i="19"/>
  <c r="E482" i="19" s="1"/>
  <c r="D483" i="19"/>
  <c r="E483" i="19" s="1"/>
  <c r="D484" i="19"/>
  <c r="E484" i="19" s="1"/>
  <c r="D485" i="19"/>
  <c r="E485" i="19" s="1"/>
  <c r="D486" i="19"/>
  <c r="E486" i="19" s="1"/>
  <c r="D487" i="19"/>
  <c r="E487" i="19" s="1"/>
  <c r="D488" i="19"/>
  <c r="E488" i="19" s="1"/>
  <c r="D489" i="19"/>
  <c r="E489" i="19" s="1"/>
  <c r="D490" i="19"/>
  <c r="E490" i="19" s="1"/>
  <c r="D491" i="19"/>
  <c r="E491" i="19" s="1"/>
  <c r="D492" i="19"/>
  <c r="E492" i="19" s="1"/>
  <c r="D493" i="19"/>
  <c r="E493" i="19" s="1"/>
  <c r="D494" i="19"/>
  <c r="E494" i="19" s="1"/>
  <c r="D495" i="19"/>
  <c r="E495" i="19" s="1"/>
  <c r="D496" i="19"/>
  <c r="E496" i="19" s="1"/>
  <c r="D497" i="19"/>
  <c r="E497" i="19" s="1"/>
  <c r="D498" i="19"/>
  <c r="E498" i="19" s="1"/>
  <c r="D499" i="19"/>
  <c r="E499" i="19" s="1"/>
  <c r="D500" i="19"/>
  <c r="E500" i="19" s="1"/>
  <c r="D501" i="19"/>
  <c r="E501" i="19" s="1"/>
  <c r="D502" i="19"/>
  <c r="E502" i="19" s="1"/>
  <c r="D503" i="19"/>
  <c r="E503" i="19" s="1"/>
  <c r="D504" i="19"/>
  <c r="E504" i="19" s="1"/>
  <c r="D505" i="19"/>
  <c r="E505" i="19" s="1"/>
  <c r="D506" i="19"/>
  <c r="E506" i="19" s="1"/>
  <c r="D507" i="19"/>
  <c r="E507" i="19" s="1"/>
  <c r="D508" i="19"/>
  <c r="E508" i="19" s="1"/>
  <c r="D509" i="19"/>
  <c r="E509" i="19" s="1"/>
  <c r="D510" i="19"/>
  <c r="E510" i="19" s="1"/>
  <c r="D511" i="19"/>
  <c r="E511" i="19" s="1"/>
  <c r="D512" i="19"/>
  <c r="E512" i="19" s="1"/>
  <c r="D513" i="19"/>
  <c r="E513" i="19" s="1"/>
  <c r="D514" i="19"/>
  <c r="E514" i="19" s="1"/>
  <c r="D515" i="19"/>
  <c r="E515" i="19" s="1"/>
  <c r="D516" i="19"/>
  <c r="E516" i="19" s="1"/>
  <c r="D517" i="19"/>
  <c r="E517" i="19" s="1"/>
  <c r="D518" i="19"/>
  <c r="E518" i="19" s="1"/>
  <c r="D519" i="19"/>
  <c r="E519" i="19" s="1"/>
  <c r="D520" i="19"/>
  <c r="E520" i="19" s="1"/>
  <c r="D521" i="19"/>
  <c r="E521" i="19" s="1"/>
  <c r="D522" i="19"/>
  <c r="E522" i="19" s="1"/>
  <c r="D523" i="19"/>
  <c r="E523" i="19" s="1"/>
  <c r="D524" i="19"/>
  <c r="E524" i="19" s="1"/>
  <c r="D525" i="19"/>
  <c r="E525" i="19" s="1"/>
  <c r="D526" i="19"/>
  <c r="E526" i="19" s="1"/>
  <c r="D527" i="19"/>
  <c r="E527" i="19" s="1"/>
  <c r="D528" i="19"/>
  <c r="E528" i="19" s="1"/>
  <c r="D529" i="19"/>
  <c r="E529" i="19" s="1"/>
  <c r="D530" i="19"/>
  <c r="E530" i="19" s="1"/>
  <c r="D531" i="19"/>
  <c r="E531" i="19" s="1"/>
  <c r="D532" i="19"/>
  <c r="E532" i="19" s="1"/>
  <c r="D533" i="19"/>
  <c r="E533" i="19" s="1"/>
  <c r="D534" i="19"/>
  <c r="E534" i="19" s="1"/>
  <c r="D535" i="19"/>
  <c r="E535" i="19" s="1"/>
  <c r="D536" i="19"/>
  <c r="E536" i="19" s="1"/>
  <c r="D537" i="19"/>
  <c r="E537" i="19" s="1"/>
  <c r="D538" i="19"/>
  <c r="E538" i="19" s="1"/>
  <c r="D539" i="19"/>
  <c r="E539" i="19" s="1"/>
  <c r="D540" i="19"/>
  <c r="E540" i="19" s="1"/>
  <c r="D541" i="19"/>
  <c r="E541" i="19" s="1"/>
  <c r="D542" i="19"/>
  <c r="E542" i="19" s="1"/>
  <c r="D543" i="19"/>
  <c r="E543" i="19" s="1"/>
  <c r="D544" i="19"/>
  <c r="E544" i="19" s="1"/>
  <c r="D545" i="19"/>
  <c r="E545" i="19" s="1"/>
  <c r="D546" i="19"/>
  <c r="E546" i="19" s="1"/>
  <c r="D547" i="19"/>
  <c r="E547" i="19" s="1"/>
  <c r="D548" i="19"/>
  <c r="E548" i="19" s="1"/>
  <c r="D549" i="19"/>
  <c r="E549" i="19" s="1"/>
  <c r="D550" i="19"/>
  <c r="E550" i="19" s="1"/>
  <c r="D551" i="19"/>
  <c r="E551" i="19" s="1"/>
  <c r="D552" i="19"/>
  <c r="E552" i="19" s="1"/>
  <c r="D553" i="19"/>
  <c r="E553" i="19" s="1"/>
  <c r="D554" i="19"/>
  <c r="E554" i="19" s="1"/>
  <c r="D555" i="19"/>
  <c r="E555" i="19" s="1"/>
  <c r="D556" i="19"/>
  <c r="E556" i="19" s="1"/>
  <c r="D557" i="19"/>
  <c r="E557" i="19" s="1"/>
  <c r="D558" i="19"/>
  <c r="E558" i="19" s="1"/>
  <c r="D559" i="19"/>
  <c r="E559" i="19" s="1"/>
  <c r="D560" i="19"/>
  <c r="E560" i="19" s="1"/>
  <c r="D561" i="19"/>
  <c r="E561" i="19" s="1"/>
  <c r="D562" i="19"/>
  <c r="E562" i="19" s="1"/>
  <c r="D563" i="19"/>
  <c r="E563" i="19" s="1"/>
  <c r="D564" i="19"/>
  <c r="E564" i="19" s="1"/>
  <c r="D565" i="19"/>
  <c r="E565" i="19" s="1"/>
  <c r="D566" i="19"/>
  <c r="E566" i="19" s="1"/>
  <c r="D567" i="19"/>
  <c r="E567" i="19" s="1"/>
  <c r="D568" i="19"/>
  <c r="E568" i="19" s="1"/>
  <c r="D569" i="19"/>
  <c r="E569" i="19" s="1"/>
  <c r="D570" i="19"/>
  <c r="E570" i="19" s="1"/>
  <c r="D571" i="19"/>
  <c r="E571" i="19" s="1"/>
  <c r="D572" i="19"/>
  <c r="E572" i="19" s="1"/>
  <c r="D573" i="19"/>
  <c r="E573" i="19" s="1"/>
  <c r="D574" i="19"/>
  <c r="E574" i="19" s="1"/>
  <c r="D575" i="19"/>
  <c r="E575" i="19" s="1"/>
  <c r="D576" i="19"/>
  <c r="E576" i="19" s="1"/>
  <c r="D577" i="19"/>
  <c r="E577" i="19" s="1"/>
  <c r="D578" i="19"/>
  <c r="E578" i="19" s="1"/>
  <c r="D579" i="19"/>
  <c r="E579" i="19" s="1"/>
  <c r="D580" i="19"/>
  <c r="E580" i="19" s="1"/>
  <c r="D581" i="19"/>
  <c r="E581" i="19" s="1"/>
  <c r="D582" i="19"/>
  <c r="E582" i="19" s="1"/>
  <c r="D583" i="19"/>
  <c r="E583" i="19" s="1"/>
  <c r="D584" i="19"/>
  <c r="E584" i="19" s="1"/>
  <c r="D585" i="19"/>
  <c r="E585" i="19" s="1"/>
  <c r="D586" i="19"/>
  <c r="E586" i="19" s="1"/>
  <c r="D587" i="19"/>
  <c r="E587" i="19" s="1"/>
  <c r="D588" i="19"/>
  <c r="E588" i="19" s="1"/>
  <c r="D589" i="19"/>
  <c r="E589" i="19" s="1"/>
  <c r="D590" i="19"/>
  <c r="E590" i="19" s="1"/>
  <c r="D591" i="19"/>
  <c r="E591" i="19" s="1"/>
  <c r="D592" i="19"/>
  <c r="E592" i="19" s="1"/>
  <c r="D593" i="19"/>
  <c r="E593" i="19" s="1"/>
  <c r="D594" i="19"/>
  <c r="E594" i="19" s="1"/>
  <c r="D595" i="19"/>
  <c r="E595" i="19" s="1"/>
  <c r="D596" i="19"/>
  <c r="E596" i="19" s="1"/>
  <c r="D597" i="19"/>
  <c r="E597" i="19" s="1"/>
  <c r="D598" i="19"/>
  <c r="E598" i="19" s="1"/>
  <c r="D599" i="19"/>
  <c r="E599" i="19" s="1"/>
  <c r="D600" i="19"/>
  <c r="E600" i="19" s="1"/>
  <c r="D601" i="19"/>
  <c r="E601" i="19" s="1"/>
  <c r="D602" i="19"/>
  <c r="E602" i="19" s="1"/>
  <c r="D603" i="19"/>
  <c r="E603" i="19" s="1"/>
  <c r="D604" i="19"/>
  <c r="E604" i="19" s="1"/>
  <c r="D605" i="19"/>
  <c r="E605" i="19" s="1"/>
  <c r="D606" i="19"/>
  <c r="E606" i="19" s="1"/>
  <c r="D607" i="19"/>
  <c r="E607" i="19" s="1"/>
  <c r="D608" i="19"/>
  <c r="E608" i="19" s="1"/>
  <c r="D609" i="19"/>
  <c r="E609" i="19" s="1"/>
  <c r="D610" i="19"/>
  <c r="E610" i="19" s="1"/>
  <c r="D611" i="19"/>
  <c r="E611" i="19" s="1"/>
  <c r="D612" i="19"/>
  <c r="E612" i="19" s="1"/>
  <c r="D613" i="19"/>
  <c r="E613" i="19" s="1"/>
  <c r="D614" i="19"/>
  <c r="E614" i="19" s="1"/>
  <c r="D615" i="19"/>
  <c r="E615" i="19" s="1"/>
  <c r="D616" i="19"/>
  <c r="E616" i="19" s="1"/>
  <c r="D617" i="19"/>
  <c r="E617" i="19" s="1"/>
  <c r="D618" i="19"/>
  <c r="E618" i="19" s="1"/>
  <c r="D619" i="19"/>
  <c r="E619" i="19" s="1"/>
  <c r="D620" i="19"/>
  <c r="E620" i="19" s="1"/>
  <c r="D621" i="19"/>
  <c r="E621" i="19" s="1"/>
  <c r="D622" i="19"/>
  <c r="E622" i="19" s="1"/>
  <c r="D623" i="19"/>
  <c r="E623" i="19" s="1"/>
  <c r="D624" i="19"/>
  <c r="E624" i="19" s="1"/>
  <c r="D625" i="19"/>
  <c r="E625" i="19" s="1"/>
  <c r="D626" i="19"/>
  <c r="E626" i="19" s="1"/>
  <c r="D627" i="19"/>
  <c r="E627" i="19" s="1"/>
  <c r="D628" i="19"/>
  <c r="E628" i="19" s="1"/>
  <c r="D629" i="19"/>
  <c r="E629" i="19" s="1"/>
  <c r="D630" i="19"/>
  <c r="E630" i="19" s="1"/>
  <c r="D631" i="19"/>
  <c r="E631" i="19" s="1"/>
  <c r="D632" i="19"/>
  <c r="E632" i="19" s="1"/>
  <c r="D633" i="19"/>
  <c r="E633" i="19" s="1"/>
  <c r="D634" i="19"/>
  <c r="E634" i="19" s="1"/>
  <c r="D635" i="19"/>
  <c r="E635" i="19" s="1"/>
  <c r="D636" i="19"/>
  <c r="E636" i="19" s="1"/>
  <c r="D637" i="19"/>
  <c r="E637" i="19" s="1"/>
  <c r="D638" i="19"/>
  <c r="E638" i="19" s="1"/>
  <c r="D639" i="19"/>
  <c r="E639" i="19" s="1"/>
  <c r="D640" i="19"/>
  <c r="E640" i="19" s="1"/>
  <c r="D641" i="19"/>
  <c r="E641" i="19" s="1"/>
  <c r="D642" i="19"/>
  <c r="E642" i="19" s="1"/>
  <c r="D643" i="19"/>
  <c r="E643" i="19" s="1"/>
  <c r="D644" i="19"/>
  <c r="E644" i="19" s="1"/>
  <c r="D645" i="19"/>
  <c r="E645" i="19" s="1"/>
  <c r="D646" i="19"/>
  <c r="E646" i="19" s="1"/>
  <c r="D647" i="19"/>
  <c r="E647" i="19" s="1"/>
  <c r="D648" i="19"/>
  <c r="E648" i="19" s="1"/>
  <c r="D649" i="19"/>
  <c r="E649" i="19" s="1"/>
  <c r="D650" i="19"/>
  <c r="E650" i="19" s="1"/>
  <c r="D651" i="19"/>
  <c r="E651" i="19" s="1"/>
  <c r="D652" i="19"/>
  <c r="E652" i="19" s="1"/>
  <c r="D653" i="19"/>
  <c r="E653" i="19" s="1"/>
  <c r="D654" i="19"/>
  <c r="E654" i="19" s="1"/>
  <c r="D655" i="19"/>
  <c r="E655" i="19" s="1"/>
  <c r="D656" i="19"/>
  <c r="E656" i="19" s="1"/>
  <c r="D657" i="19"/>
  <c r="E657" i="19" s="1"/>
  <c r="D658" i="19"/>
  <c r="E658" i="19" s="1"/>
  <c r="D659" i="19"/>
  <c r="E659" i="19" s="1"/>
  <c r="D660" i="19"/>
  <c r="E660" i="19" s="1"/>
  <c r="D661" i="19"/>
  <c r="E661" i="19" s="1"/>
  <c r="D662" i="19"/>
  <c r="E662" i="19" s="1"/>
  <c r="D663" i="19"/>
  <c r="E663" i="19" s="1"/>
  <c r="D664" i="19"/>
  <c r="E664" i="19" s="1"/>
  <c r="D665" i="19"/>
  <c r="E665" i="19" s="1"/>
  <c r="D666" i="19"/>
  <c r="E666" i="19" s="1"/>
  <c r="D667" i="19"/>
  <c r="E667" i="19" s="1"/>
  <c r="D668" i="19"/>
  <c r="E668" i="19" s="1"/>
  <c r="D669" i="19"/>
  <c r="E669" i="19" s="1"/>
  <c r="D670" i="19"/>
  <c r="E670" i="19" s="1"/>
  <c r="D671" i="19"/>
  <c r="E671" i="19" s="1"/>
  <c r="D672" i="19"/>
  <c r="E672" i="19" s="1"/>
  <c r="D673" i="19"/>
  <c r="E673" i="19" s="1"/>
  <c r="D674" i="19"/>
  <c r="E674" i="19" s="1"/>
  <c r="D675" i="19"/>
  <c r="E675" i="19" s="1"/>
  <c r="D676" i="19"/>
  <c r="E676" i="19" s="1"/>
  <c r="D677" i="19"/>
  <c r="E677" i="19" s="1"/>
  <c r="D678" i="19"/>
  <c r="E678" i="19" s="1"/>
  <c r="D679" i="19"/>
  <c r="E679" i="19" s="1"/>
  <c r="D680" i="19"/>
  <c r="E680" i="19" s="1"/>
  <c r="D681" i="19"/>
  <c r="E681" i="19" s="1"/>
  <c r="D682" i="19"/>
  <c r="E682" i="19" s="1"/>
  <c r="D683" i="19"/>
  <c r="E683" i="19" s="1"/>
  <c r="D684" i="19"/>
  <c r="E684" i="19" s="1"/>
  <c r="D685" i="19"/>
  <c r="E685" i="19" s="1"/>
  <c r="D686" i="19"/>
  <c r="E686" i="19" s="1"/>
  <c r="D687" i="19"/>
  <c r="E687" i="19" s="1"/>
  <c r="D688" i="19"/>
  <c r="E688" i="19" s="1"/>
  <c r="D689" i="19"/>
  <c r="E689" i="19" s="1"/>
  <c r="D690" i="19"/>
  <c r="E690" i="19" s="1"/>
  <c r="D691" i="19"/>
  <c r="E691" i="19" s="1"/>
  <c r="D692" i="19"/>
  <c r="E692" i="19" s="1"/>
  <c r="D693" i="19"/>
  <c r="E693" i="19" s="1"/>
  <c r="D694" i="19"/>
  <c r="E694" i="19" s="1"/>
  <c r="D695" i="19"/>
  <c r="E695" i="19" s="1"/>
  <c r="D696" i="19"/>
  <c r="E696" i="19" s="1"/>
  <c r="D697" i="19"/>
  <c r="E697" i="19" s="1"/>
  <c r="D698" i="19"/>
  <c r="E698" i="19" s="1"/>
  <c r="D699" i="19"/>
  <c r="E699" i="19" s="1"/>
  <c r="D700" i="19"/>
  <c r="E700" i="19" s="1"/>
  <c r="D701" i="19"/>
  <c r="E701" i="19" s="1"/>
  <c r="D702" i="19"/>
  <c r="E702" i="19" s="1"/>
  <c r="D703" i="19"/>
  <c r="E703" i="19" s="1"/>
  <c r="D704" i="19"/>
  <c r="E704" i="19" s="1"/>
  <c r="D705" i="19"/>
  <c r="E705" i="19" s="1"/>
  <c r="D706" i="19"/>
  <c r="E706" i="19" s="1"/>
  <c r="D707" i="19"/>
  <c r="E707" i="19" s="1"/>
  <c r="D708" i="19"/>
  <c r="E708" i="19" s="1"/>
  <c r="D709" i="19"/>
  <c r="E709" i="19" s="1"/>
  <c r="D710" i="19"/>
  <c r="E710" i="19" s="1"/>
  <c r="D711" i="19"/>
  <c r="E711" i="19" s="1"/>
  <c r="D712" i="19"/>
  <c r="E712" i="19" s="1"/>
  <c r="D713" i="19"/>
  <c r="E713" i="19" s="1"/>
  <c r="D714" i="19"/>
  <c r="E714" i="19" s="1"/>
  <c r="D715" i="19"/>
  <c r="E715" i="19" s="1"/>
  <c r="D716" i="19"/>
  <c r="E716" i="19" s="1"/>
  <c r="D717" i="19"/>
  <c r="E717" i="19" s="1"/>
  <c r="D718" i="19"/>
  <c r="E718" i="19" s="1"/>
  <c r="D719" i="19"/>
  <c r="E719" i="19" s="1"/>
  <c r="D720" i="19"/>
  <c r="E720" i="19" s="1"/>
  <c r="D721" i="19"/>
  <c r="E721" i="19" s="1"/>
  <c r="D722" i="19"/>
  <c r="E722" i="19" s="1"/>
  <c r="D723" i="19"/>
  <c r="E723" i="19" s="1"/>
  <c r="D724" i="19"/>
  <c r="E724" i="19" s="1"/>
  <c r="D725" i="19"/>
  <c r="E725" i="19" s="1"/>
  <c r="D726" i="19"/>
  <c r="E726" i="19" s="1"/>
  <c r="D728" i="19"/>
  <c r="E728" i="19" s="1"/>
  <c r="D729" i="19"/>
  <c r="E729" i="19" s="1"/>
  <c r="D730" i="19"/>
  <c r="E730" i="19" s="1"/>
  <c r="D731" i="19"/>
  <c r="E731" i="19" s="1"/>
  <c r="D732" i="19"/>
  <c r="E732" i="19" s="1"/>
  <c r="D733" i="19"/>
  <c r="E733" i="19" s="1"/>
  <c r="D734" i="19"/>
  <c r="E734" i="19" s="1"/>
  <c r="D736" i="19"/>
  <c r="E736" i="19" s="1"/>
  <c r="D737" i="19"/>
  <c r="E737" i="19" s="1"/>
  <c r="D738" i="19"/>
  <c r="E738" i="19" s="1"/>
  <c r="D739" i="19"/>
  <c r="E739" i="19" s="1"/>
  <c r="D740" i="19"/>
  <c r="E740" i="19" s="1"/>
  <c r="D741" i="19"/>
  <c r="E741" i="19" s="1"/>
  <c r="D742" i="19"/>
  <c r="E742" i="19" s="1"/>
  <c r="D743" i="19"/>
  <c r="E743" i="19" s="1"/>
  <c r="D744" i="19"/>
  <c r="E744" i="19" s="1"/>
  <c r="D745" i="19"/>
  <c r="E745" i="19" s="1"/>
  <c r="D746" i="19"/>
  <c r="E746" i="19" s="1"/>
  <c r="D747" i="19"/>
  <c r="E747" i="19" s="1"/>
  <c r="D748" i="19"/>
  <c r="E748" i="19" s="1"/>
  <c r="D749" i="19"/>
  <c r="E749" i="19" s="1"/>
  <c r="D750" i="19"/>
  <c r="E750" i="19" s="1"/>
  <c r="D751" i="19"/>
  <c r="E751" i="19" s="1"/>
  <c r="D752" i="19"/>
  <c r="E752" i="19" s="1"/>
  <c r="D753" i="19"/>
  <c r="E753" i="19" s="1"/>
  <c r="D754" i="19"/>
  <c r="E754" i="19" s="1"/>
  <c r="D755" i="19"/>
  <c r="E755" i="19" s="1"/>
  <c r="D756" i="19"/>
  <c r="E756" i="19" s="1"/>
  <c r="D757" i="19"/>
  <c r="E757" i="19" s="1"/>
  <c r="D758" i="19"/>
  <c r="E758" i="19" s="1"/>
  <c r="D759" i="19"/>
  <c r="E759" i="19" s="1"/>
  <c r="D760" i="19"/>
  <c r="E760" i="19" s="1"/>
  <c r="D761" i="19"/>
  <c r="E761" i="19" s="1"/>
  <c r="D762" i="19"/>
  <c r="E762" i="19" s="1"/>
  <c r="D763" i="19"/>
  <c r="E763" i="19" s="1"/>
  <c r="D764" i="19"/>
  <c r="E764" i="19" s="1"/>
  <c r="D765" i="19"/>
  <c r="E765" i="19" s="1"/>
  <c r="D766" i="19"/>
  <c r="E766" i="19" s="1"/>
  <c r="D767" i="19"/>
  <c r="E767" i="19" s="1"/>
  <c r="D768" i="19"/>
  <c r="E768" i="19" s="1"/>
  <c r="D769" i="19"/>
  <c r="E769" i="19" s="1"/>
  <c r="D770" i="19"/>
  <c r="E770" i="19" s="1"/>
  <c r="D771" i="19"/>
  <c r="E771" i="19" s="1"/>
  <c r="D772" i="19"/>
  <c r="E772" i="19" s="1"/>
  <c r="D773" i="19"/>
  <c r="E773" i="19" s="1"/>
  <c r="D774" i="19"/>
  <c r="E774" i="19" s="1"/>
  <c r="D775" i="19"/>
  <c r="E775" i="19" s="1"/>
  <c r="D776" i="19"/>
  <c r="E776" i="19" s="1"/>
  <c r="D777" i="19"/>
  <c r="E777" i="19" s="1"/>
  <c r="D778" i="19"/>
  <c r="E778" i="19" s="1"/>
  <c r="D779" i="19"/>
  <c r="E779" i="19" s="1"/>
  <c r="D780" i="19"/>
  <c r="E780" i="19" s="1"/>
  <c r="D781" i="19"/>
  <c r="E781" i="19" s="1"/>
  <c r="D782" i="19"/>
  <c r="E782" i="19" s="1"/>
  <c r="D783" i="19"/>
  <c r="E783" i="19" s="1"/>
  <c r="D784" i="19"/>
  <c r="E784" i="19" s="1"/>
  <c r="D785" i="19"/>
  <c r="E785" i="19" s="1"/>
  <c r="D786" i="19"/>
  <c r="E786" i="19" s="1"/>
  <c r="D787" i="19"/>
  <c r="E787" i="19" s="1"/>
  <c r="D788" i="19"/>
  <c r="E788" i="19" s="1"/>
  <c r="D789" i="19"/>
  <c r="E789" i="19" s="1"/>
  <c r="D790" i="19"/>
  <c r="E790" i="19" s="1"/>
  <c r="D791" i="19"/>
  <c r="E791" i="19" s="1"/>
  <c r="D792" i="19"/>
  <c r="E792" i="19" s="1"/>
  <c r="D793" i="19"/>
  <c r="E793" i="19" s="1"/>
  <c r="D794" i="19"/>
  <c r="E794" i="19" s="1"/>
  <c r="D795" i="19"/>
  <c r="E795" i="19" s="1"/>
  <c r="D796" i="19"/>
  <c r="E796" i="19" s="1"/>
  <c r="D797" i="19"/>
  <c r="E797" i="19" s="1"/>
  <c r="D798" i="19"/>
  <c r="E798" i="19" s="1"/>
  <c r="D799" i="19"/>
  <c r="E799" i="19" s="1"/>
  <c r="D800" i="19"/>
  <c r="E800" i="19" s="1"/>
  <c r="D801" i="19"/>
  <c r="E801" i="19" s="1"/>
  <c r="D802" i="19"/>
  <c r="E802" i="19" s="1"/>
  <c r="D803" i="19"/>
  <c r="E803" i="19" s="1"/>
  <c r="D804" i="19"/>
  <c r="E804" i="19" s="1"/>
  <c r="D805" i="19"/>
  <c r="E805" i="19" s="1"/>
  <c r="D806" i="19"/>
  <c r="E806" i="19" s="1"/>
  <c r="D807" i="19"/>
  <c r="E807" i="19" s="1"/>
  <c r="D808" i="19"/>
  <c r="E808" i="19" s="1"/>
  <c r="D809" i="19"/>
  <c r="E809" i="19" s="1"/>
  <c r="D810" i="19"/>
  <c r="E810" i="19" s="1"/>
  <c r="D811" i="19"/>
  <c r="E811" i="19" s="1"/>
  <c r="D812" i="19"/>
  <c r="E812" i="19" s="1"/>
  <c r="D813" i="19"/>
  <c r="E813" i="19" s="1"/>
  <c r="D814" i="19"/>
  <c r="E814" i="19" s="1"/>
  <c r="D815" i="19"/>
  <c r="E815" i="19" s="1"/>
  <c r="D816" i="19"/>
  <c r="E816" i="19" s="1"/>
  <c r="D817" i="19"/>
  <c r="E817" i="19" s="1"/>
  <c r="D818" i="19"/>
  <c r="E818" i="19" s="1"/>
  <c r="D819" i="19"/>
  <c r="E819" i="19" s="1"/>
  <c r="D820" i="19"/>
  <c r="E820" i="19" s="1"/>
  <c r="D821" i="19"/>
  <c r="E821" i="19" s="1"/>
  <c r="D822" i="19"/>
  <c r="E822" i="19" s="1"/>
  <c r="D823" i="19"/>
  <c r="E823" i="19" s="1"/>
  <c r="D824" i="19"/>
  <c r="E824" i="19" s="1"/>
  <c r="D825" i="19"/>
  <c r="E825" i="19" s="1"/>
  <c r="D826" i="19"/>
  <c r="E826" i="19" s="1"/>
  <c r="D827" i="19"/>
  <c r="E827" i="19" s="1"/>
  <c r="D828" i="19"/>
  <c r="E828" i="19" s="1"/>
  <c r="D829" i="19"/>
  <c r="E829" i="19" s="1"/>
  <c r="D830" i="19"/>
  <c r="E830" i="19" s="1"/>
  <c r="D831" i="19"/>
  <c r="E831" i="19" s="1"/>
  <c r="D832" i="19"/>
  <c r="E832" i="19" s="1"/>
  <c r="D833" i="19"/>
  <c r="E833" i="19" s="1"/>
  <c r="D834" i="19"/>
  <c r="E834" i="19" s="1"/>
  <c r="D835" i="19"/>
  <c r="E835" i="19" s="1"/>
  <c r="D836" i="19"/>
  <c r="E836" i="19" s="1"/>
  <c r="D837" i="19"/>
  <c r="E837" i="19" s="1"/>
  <c r="D838" i="19"/>
  <c r="E838" i="19" s="1"/>
  <c r="D839" i="19"/>
  <c r="E839" i="19" s="1"/>
  <c r="D840" i="19"/>
  <c r="E840" i="19" s="1"/>
  <c r="D841" i="19"/>
  <c r="E841" i="19" s="1"/>
  <c r="D842" i="19"/>
  <c r="E842" i="19" s="1"/>
  <c r="D843" i="19"/>
  <c r="E843" i="19" s="1"/>
  <c r="D844" i="19"/>
  <c r="E844" i="19" s="1"/>
  <c r="D845" i="19"/>
  <c r="E845" i="19" s="1"/>
  <c r="D846" i="19"/>
  <c r="E846" i="19" s="1"/>
  <c r="D847" i="19"/>
  <c r="E847" i="19" s="1"/>
  <c r="D848" i="19"/>
  <c r="E848" i="19" s="1"/>
  <c r="D849" i="19"/>
  <c r="E849" i="19" s="1"/>
  <c r="D850" i="19"/>
  <c r="E850" i="19" s="1"/>
  <c r="D851" i="19"/>
  <c r="E851" i="19" s="1"/>
  <c r="D852" i="19"/>
  <c r="E852" i="19" s="1"/>
  <c r="D853" i="19"/>
  <c r="E853" i="19" s="1"/>
  <c r="D854" i="19"/>
  <c r="E854" i="19" s="1"/>
  <c r="D855" i="19"/>
  <c r="E855" i="19" s="1"/>
  <c r="D856" i="19"/>
  <c r="E856" i="19" s="1"/>
  <c r="D857" i="19"/>
  <c r="E857" i="19" s="1"/>
  <c r="D858" i="19"/>
  <c r="E858" i="19" s="1"/>
  <c r="D859" i="19"/>
  <c r="E859" i="19" s="1"/>
  <c r="D860" i="19"/>
  <c r="E860" i="19" s="1"/>
  <c r="D861" i="19"/>
  <c r="E861" i="19" s="1"/>
  <c r="D862" i="19"/>
  <c r="E862" i="19" s="1"/>
  <c r="D863" i="19"/>
  <c r="E863" i="19" s="1"/>
  <c r="D864" i="19"/>
  <c r="E864" i="19" s="1"/>
  <c r="D865" i="19"/>
  <c r="E865" i="19" s="1"/>
  <c r="D866" i="19"/>
  <c r="E866" i="19" s="1"/>
  <c r="D867" i="19"/>
  <c r="E867" i="19" s="1"/>
  <c r="D868" i="19"/>
  <c r="E868" i="19" s="1"/>
  <c r="D869" i="19"/>
  <c r="E869" i="19" s="1"/>
  <c r="D870" i="19"/>
  <c r="E870" i="19" s="1"/>
  <c r="D871" i="19"/>
  <c r="E871" i="19" s="1"/>
  <c r="D872" i="19"/>
  <c r="E872" i="19" s="1"/>
  <c r="D873" i="19"/>
  <c r="E873" i="19" s="1"/>
  <c r="D874" i="19"/>
  <c r="E874" i="19" s="1"/>
  <c r="D875" i="19"/>
  <c r="E875" i="19" s="1"/>
  <c r="D876" i="19"/>
  <c r="E876" i="19" s="1"/>
  <c r="D877" i="19"/>
  <c r="E877" i="19" s="1"/>
  <c r="D878" i="19"/>
  <c r="E878" i="19" s="1"/>
  <c r="D879" i="19"/>
  <c r="E879" i="19" s="1"/>
  <c r="D880" i="19"/>
  <c r="E880" i="19" s="1"/>
  <c r="D881" i="19"/>
  <c r="E881" i="19" s="1"/>
  <c r="D882" i="19"/>
  <c r="E882" i="19" s="1"/>
  <c r="D883" i="19"/>
  <c r="E883" i="19" s="1"/>
  <c r="D884" i="19"/>
  <c r="E884" i="19" s="1"/>
  <c r="D885" i="19"/>
  <c r="E885" i="19" s="1"/>
  <c r="D886" i="19"/>
  <c r="E886" i="19" s="1"/>
  <c r="D887" i="19"/>
  <c r="E887" i="19" s="1"/>
  <c r="D888" i="19"/>
  <c r="E888" i="19" s="1"/>
  <c r="D889" i="19"/>
  <c r="E889" i="19" s="1"/>
  <c r="D890" i="19"/>
  <c r="E890" i="19" s="1"/>
  <c r="D891" i="19"/>
  <c r="E891" i="19" s="1"/>
  <c r="D892" i="19"/>
  <c r="E892" i="19" s="1"/>
  <c r="D893" i="19"/>
  <c r="E893" i="19" s="1"/>
  <c r="D894" i="19"/>
  <c r="E894" i="19" s="1"/>
  <c r="D895" i="19"/>
  <c r="E895" i="19" s="1"/>
  <c r="D896" i="19"/>
  <c r="E896" i="19" s="1"/>
  <c r="D897" i="19"/>
  <c r="E897" i="19" s="1"/>
  <c r="D898" i="19"/>
  <c r="E898" i="19" s="1"/>
  <c r="D899" i="19"/>
  <c r="E899" i="19" s="1"/>
  <c r="D900" i="19"/>
  <c r="E900" i="19" s="1"/>
  <c r="D901" i="19"/>
  <c r="E901" i="19" s="1"/>
  <c r="D902" i="19"/>
  <c r="E902" i="19" s="1"/>
  <c r="D903" i="19"/>
  <c r="E903" i="19" s="1"/>
  <c r="D904" i="19"/>
  <c r="E904" i="19" s="1"/>
  <c r="D905" i="19"/>
  <c r="E905" i="19" s="1"/>
  <c r="D906" i="19"/>
  <c r="E906" i="19" s="1"/>
  <c r="D907" i="19"/>
  <c r="E907" i="19" s="1"/>
  <c r="D908" i="19"/>
  <c r="E908" i="19" s="1"/>
  <c r="D909" i="19"/>
  <c r="E909" i="19" s="1"/>
  <c r="D910" i="19"/>
  <c r="E910" i="19" s="1"/>
  <c r="D911" i="19"/>
  <c r="E911" i="19" s="1"/>
  <c r="D912" i="19"/>
  <c r="E912" i="19" s="1"/>
  <c r="D913" i="19"/>
  <c r="E913" i="19" s="1"/>
  <c r="D914" i="19"/>
  <c r="E914" i="19" s="1"/>
  <c r="D915" i="19"/>
  <c r="E915" i="19" s="1"/>
  <c r="D916" i="19"/>
  <c r="E916" i="19" s="1"/>
  <c r="D917" i="19"/>
  <c r="E917" i="19" s="1"/>
  <c r="D918" i="19"/>
  <c r="E918" i="19" s="1"/>
  <c r="D919" i="19"/>
  <c r="E919" i="19" s="1"/>
  <c r="D920" i="19"/>
  <c r="E920" i="19" s="1"/>
  <c r="D921" i="19"/>
  <c r="E921" i="19" s="1"/>
  <c r="D922" i="19"/>
  <c r="E922" i="19" s="1"/>
  <c r="D923" i="19"/>
  <c r="E923" i="19" s="1"/>
  <c r="D924" i="19"/>
  <c r="E924" i="19" s="1"/>
  <c r="D925" i="19"/>
  <c r="E925" i="19" s="1"/>
  <c r="D926" i="19"/>
  <c r="E926" i="19" s="1"/>
  <c r="D927" i="19"/>
  <c r="E927" i="19" s="1"/>
  <c r="D928" i="19"/>
  <c r="E928" i="19" s="1"/>
  <c r="D929" i="19"/>
  <c r="E929" i="19" s="1"/>
  <c r="D930" i="19"/>
  <c r="E930" i="19" s="1"/>
  <c r="D931" i="19"/>
  <c r="E931" i="19" s="1"/>
  <c r="D932" i="19"/>
  <c r="E932" i="19" s="1"/>
  <c r="D933" i="19"/>
  <c r="E933" i="19" s="1"/>
  <c r="D934" i="19"/>
  <c r="E934" i="19" s="1"/>
  <c r="D935" i="19"/>
  <c r="E935" i="19" s="1"/>
  <c r="D936" i="19"/>
  <c r="E936" i="19" s="1"/>
  <c r="D937" i="19"/>
  <c r="E937" i="19" s="1"/>
  <c r="D938" i="19"/>
  <c r="E938" i="19" s="1"/>
  <c r="D939" i="19"/>
  <c r="E939" i="19" s="1"/>
  <c r="D940" i="19"/>
  <c r="E940" i="19" s="1"/>
  <c r="D941" i="19"/>
  <c r="E941" i="19" s="1"/>
  <c r="D942" i="19"/>
  <c r="E942" i="19" s="1"/>
  <c r="D943" i="19"/>
  <c r="E943" i="19" s="1"/>
  <c r="D944" i="19"/>
  <c r="E944" i="19" s="1"/>
  <c r="D945" i="19"/>
  <c r="E945" i="19" s="1"/>
  <c r="D946" i="19"/>
  <c r="E946" i="19" s="1"/>
  <c r="D947" i="19"/>
  <c r="E947" i="19" s="1"/>
  <c r="D948" i="19"/>
  <c r="E948" i="19" s="1"/>
  <c r="D949" i="19"/>
  <c r="E949" i="19" s="1"/>
  <c r="D950" i="19"/>
  <c r="E950" i="19" s="1"/>
  <c r="D951" i="19"/>
  <c r="E951" i="19" s="1"/>
  <c r="D952" i="19"/>
  <c r="E952" i="19" s="1"/>
  <c r="D953" i="19"/>
  <c r="E953" i="19" s="1"/>
  <c r="D954" i="19"/>
  <c r="E954" i="19" s="1"/>
  <c r="D955" i="19"/>
  <c r="E955" i="19" s="1"/>
  <c r="D956" i="19"/>
  <c r="E956" i="19" s="1"/>
  <c r="D957" i="19"/>
  <c r="E957" i="19" s="1"/>
  <c r="D958" i="19"/>
  <c r="E958" i="19" s="1"/>
  <c r="D959" i="19"/>
  <c r="E959" i="19" s="1"/>
  <c r="D960" i="19"/>
  <c r="E960" i="19" s="1"/>
  <c r="D961" i="19"/>
  <c r="E961" i="19" s="1"/>
  <c r="D962" i="19"/>
  <c r="E962" i="19" s="1"/>
  <c r="D963" i="19"/>
  <c r="E963" i="19" s="1"/>
  <c r="D964" i="19"/>
  <c r="E964" i="19" s="1"/>
  <c r="D965" i="19"/>
  <c r="E965" i="19" s="1"/>
  <c r="D966" i="19"/>
  <c r="E966" i="19" s="1"/>
  <c r="D967" i="19"/>
  <c r="E967" i="19" s="1"/>
  <c r="D968" i="19"/>
  <c r="E968" i="19" s="1"/>
  <c r="D969" i="19"/>
  <c r="E969" i="19" s="1"/>
  <c r="D970" i="19"/>
  <c r="E970" i="19" s="1"/>
  <c r="D971" i="19"/>
  <c r="E971" i="19" s="1"/>
  <c r="D972" i="19"/>
  <c r="E972" i="19" s="1"/>
  <c r="D973" i="19"/>
  <c r="E973" i="19" s="1"/>
  <c r="D974" i="19"/>
  <c r="E974" i="19" s="1"/>
  <c r="D975" i="19"/>
  <c r="E975" i="19" s="1"/>
  <c r="D976" i="19"/>
  <c r="E976" i="19" s="1"/>
  <c r="D977" i="19"/>
  <c r="E977" i="19" s="1"/>
  <c r="D978" i="19"/>
  <c r="E978" i="19" s="1"/>
  <c r="D979" i="19"/>
  <c r="E979" i="19" s="1"/>
  <c r="D980" i="19"/>
  <c r="E980" i="19" s="1"/>
  <c r="D981" i="19"/>
  <c r="E981" i="19" s="1"/>
  <c r="D982" i="19"/>
  <c r="E982" i="19" s="1"/>
  <c r="D983" i="19"/>
  <c r="E983" i="19" s="1"/>
  <c r="D984" i="19"/>
  <c r="E984" i="19" s="1"/>
  <c r="D985" i="19"/>
  <c r="E985" i="19" s="1"/>
  <c r="D986" i="19"/>
  <c r="E986" i="19" s="1"/>
  <c r="D987" i="19"/>
  <c r="E987" i="19" s="1"/>
  <c r="D988" i="19"/>
  <c r="E988" i="19" s="1"/>
  <c r="D989" i="19"/>
  <c r="E989" i="19" s="1"/>
  <c r="D990" i="19"/>
  <c r="E990" i="19" s="1"/>
  <c r="D991" i="19"/>
  <c r="E991" i="19" s="1"/>
  <c r="D992" i="19"/>
  <c r="E992" i="19" s="1"/>
  <c r="D993" i="19"/>
  <c r="E993" i="19" s="1"/>
  <c r="D994" i="19"/>
  <c r="E994" i="19" s="1"/>
  <c r="D995" i="19"/>
  <c r="E995" i="19" s="1"/>
  <c r="D996" i="19"/>
  <c r="E996" i="19" s="1"/>
  <c r="D997" i="19"/>
  <c r="E997" i="19" s="1"/>
  <c r="D998" i="19"/>
  <c r="E998" i="19" s="1"/>
  <c r="D999" i="19"/>
  <c r="E999" i="19" s="1"/>
  <c r="D1000" i="19"/>
  <c r="E1000" i="19" s="1"/>
  <c r="D1001" i="19"/>
  <c r="E1001" i="19" s="1"/>
  <c r="D1002" i="19"/>
  <c r="E1002" i="19" s="1"/>
  <c r="D1003" i="19"/>
  <c r="E1003" i="19" s="1"/>
  <c r="D1004" i="19"/>
  <c r="E1004" i="19" s="1"/>
  <c r="D1005" i="19"/>
  <c r="E1005" i="19" s="1"/>
  <c r="D1006" i="19"/>
  <c r="E1006" i="19" s="1"/>
  <c r="D1007" i="19"/>
  <c r="E1007" i="19" s="1"/>
  <c r="D1008" i="19"/>
  <c r="E1008" i="19" s="1"/>
  <c r="D1009" i="19"/>
  <c r="E1009" i="19" s="1"/>
  <c r="D1010" i="19"/>
  <c r="E1010" i="19" s="1"/>
  <c r="D1011" i="19"/>
  <c r="E1011" i="19" s="1"/>
  <c r="D1012" i="19"/>
  <c r="E1012" i="19" s="1"/>
  <c r="D1013" i="19"/>
  <c r="E1013" i="19" s="1"/>
  <c r="D1014" i="19"/>
  <c r="E1014" i="19" s="1"/>
  <c r="D1015" i="19"/>
  <c r="E1015" i="19" s="1"/>
  <c r="D1016" i="19"/>
  <c r="E1016" i="19" s="1"/>
  <c r="D1017" i="19"/>
  <c r="E1017" i="19" s="1"/>
  <c r="D1018" i="19"/>
  <c r="E1018" i="19" s="1"/>
  <c r="D1019" i="19"/>
  <c r="E1019" i="19" s="1"/>
  <c r="D1020" i="19"/>
  <c r="E1020" i="19" s="1"/>
  <c r="D1021" i="19"/>
  <c r="E1021" i="19" s="1"/>
  <c r="D1022" i="19"/>
  <c r="E1022" i="19" s="1"/>
  <c r="D1023" i="19"/>
  <c r="E1023" i="19" s="1"/>
  <c r="D1024" i="19"/>
  <c r="E1024" i="19" s="1"/>
  <c r="D1025" i="19"/>
  <c r="E1025" i="19" s="1"/>
  <c r="D1026" i="19"/>
  <c r="E1026" i="19" s="1"/>
  <c r="D1027" i="19"/>
  <c r="E1027" i="19" s="1"/>
  <c r="D1028" i="19"/>
  <c r="E1028" i="19" s="1"/>
  <c r="D1029" i="19"/>
  <c r="E1029" i="19" s="1"/>
  <c r="D1030" i="19"/>
  <c r="E1030" i="19" s="1"/>
  <c r="D1031" i="19"/>
  <c r="E1031" i="19" s="1"/>
  <c r="D1032" i="19"/>
  <c r="E1032" i="19" s="1"/>
  <c r="D1033" i="19"/>
  <c r="E1033" i="19" s="1"/>
  <c r="D1034" i="19"/>
  <c r="E1034" i="19" s="1"/>
  <c r="D1035" i="19"/>
  <c r="E1035" i="19" s="1"/>
  <c r="D1036" i="19"/>
  <c r="E1036" i="19" s="1"/>
  <c r="D1037" i="19"/>
  <c r="E1037" i="19" s="1"/>
  <c r="D1038" i="19"/>
  <c r="E1038" i="19" s="1"/>
  <c r="D1039" i="19"/>
  <c r="E1039" i="19" s="1"/>
  <c r="D1040" i="19"/>
  <c r="E1040" i="19" s="1"/>
  <c r="D1041" i="19"/>
  <c r="E1041" i="19" s="1"/>
  <c r="D1042" i="19"/>
  <c r="E1042" i="19" s="1"/>
  <c r="D1043" i="19"/>
  <c r="E1043" i="19" s="1"/>
  <c r="D1044" i="19"/>
  <c r="E1044" i="19" s="1"/>
  <c r="D1045" i="19"/>
  <c r="E1045" i="19" s="1"/>
  <c r="D1046" i="19"/>
  <c r="E1046" i="19" s="1"/>
  <c r="D1047" i="19"/>
  <c r="E1047" i="19" s="1"/>
  <c r="D1048" i="19"/>
  <c r="E1048" i="19" s="1"/>
  <c r="D1049" i="19"/>
  <c r="E1049" i="19" s="1"/>
  <c r="D1050" i="19"/>
  <c r="E1050" i="19" s="1"/>
  <c r="D1051" i="19"/>
  <c r="E1051" i="19" s="1"/>
  <c r="D1052" i="19"/>
  <c r="E1052" i="19" s="1"/>
  <c r="D1053" i="19"/>
  <c r="E1053" i="19" s="1"/>
  <c r="D1054" i="19"/>
  <c r="E1054" i="19" s="1"/>
  <c r="D1055" i="19"/>
  <c r="E1055" i="19" s="1"/>
  <c r="D1056" i="19"/>
  <c r="E1056" i="19" s="1"/>
  <c r="D1057" i="19"/>
  <c r="E1057" i="19" s="1"/>
  <c r="D1058" i="19"/>
  <c r="E1058" i="19" s="1"/>
  <c r="D1059" i="19"/>
  <c r="E1059" i="19" s="1"/>
  <c r="D1060" i="19"/>
  <c r="E1060" i="19" s="1"/>
  <c r="D1061" i="19"/>
  <c r="E1061" i="19" s="1"/>
  <c r="D1062" i="19"/>
  <c r="E1062" i="19" s="1"/>
  <c r="D1063" i="19"/>
  <c r="E1063" i="19" s="1"/>
  <c r="D1064" i="19"/>
  <c r="E1064" i="19" s="1"/>
  <c r="D1065" i="19"/>
  <c r="E1065" i="19" s="1"/>
  <c r="D1066" i="19"/>
  <c r="E1066" i="19" s="1"/>
  <c r="D1067" i="19"/>
  <c r="E1067" i="19" s="1"/>
  <c r="D1068" i="19"/>
  <c r="E1068" i="19" s="1"/>
  <c r="D1069" i="19"/>
  <c r="E1069" i="19" s="1"/>
  <c r="D1070" i="19"/>
  <c r="E1070" i="19" s="1"/>
  <c r="D1071" i="19"/>
  <c r="E1071" i="19" s="1"/>
  <c r="D1072" i="19"/>
  <c r="E1072" i="19" s="1"/>
  <c r="D1073" i="19"/>
  <c r="E1073" i="19" s="1"/>
  <c r="D1074" i="19"/>
  <c r="E1074" i="19" s="1"/>
  <c r="D1075" i="19"/>
  <c r="E1075" i="19" s="1"/>
  <c r="D1076" i="19"/>
  <c r="E1076" i="19" s="1"/>
  <c r="D1077" i="19"/>
  <c r="E1077" i="19" s="1"/>
  <c r="D1078" i="19"/>
  <c r="E1078" i="19" s="1"/>
  <c r="D1079" i="19"/>
  <c r="E1079" i="19" s="1"/>
  <c r="D1080" i="19"/>
  <c r="E1080" i="19" s="1"/>
  <c r="D1081" i="19"/>
  <c r="E1081" i="19" s="1"/>
  <c r="D1082" i="19"/>
  <c r="E1082" i="19" s="1"/>
  <c r="D1083" i="19"/>
  <c r="E1083" i="19" s="1"/>
  <c r="D1084" i="19"/>
  <c r="E1084" i="19" s="1"/>
  <c r="D1085" i="19"/>
  <c r="E1085" i="19" s="1"/>
  <c r="D1086" i="19"/>
  <c r="E1086" i="19" s="1"/>
  <c r="D1087" i="19"/>
  <c r="E1087" i="19" s="1"/>
  <c r="D1088" i="19"/>
  <c r="E1088" i="19" s="1"/>
  <c r="D1089" i="19"/>
  <c r="E1089" i="19" s="1"/>
  <c r="D1090" i="19"/>
  <c r="E1090" i="19" s="1"/>
  <c r="D1091" i="19"/>
  <c r="E1091" i="19" s="1"/>
  <c r="D1092" i="19"/>
  <c r="E1092" i="19" s="1"/>
  <c r="D1093" i="19"/>
  <c r="E1093" i="19" s="1"/>
  <c r="D1094" i="19"/>
  <c r="E1094" i="19" s="1"/>
  <c r="D1095" i="19"/>
  <c r="E1095" i="19" s="1"/>
  <c r="D1096" i="19"/>
  <c r="E1096" i="19" s="1"/>
  <c r="D1097" i="19"/>
  <c r="E1097" i="19" s="1"/>
  <c r="D1098" i="19"/>
  <c r="E1098" i="19" s="1"/>
  <c r="D1099" i="19"/>
  <c r="E1099" i="19" s="1"/>
  <c r="D1100" i="19"/>
  <c r="E1100" i="19" s="1"/>
  <c r="D1101" i="19"/>
  <c r="E1101" i="19" s="1"/>
  <c r="D1102" i="19"/>
  <c r="E1102" i="19" s="1"/>
  <c r="D1103" i="19"/>
  <c r="E1103" i="19" s="1"/>
  <c r="D1104" i="19"/>
  <c r="E1104" i="19" s="1"/>
  <c r="D1105" i="19"/>
  <c r="E1105" i="19" s="1"/>
  <c r="D1106" i="19"/>
  <c r="E1106" i="19" s="1"/>
  <c r="D1107" i="19"/>
  <c r="E1107" i="19" s="1"/>
  <c r="D1108" i="19"/>
  <c r="E1108" i="19" s="1"/>
  <c r="D1109" i="19"/>
  <c r="E1109" i="19" s="1"/>
  <c r="D1110" i="19"/>
  <c r="E1110" i="19" s="1"/>
  <c r="D1111" i="19"/>
  <c r="E1111" i="19" s="1"/>
  <c r="D1112" i="19"/>
  <c r="E1112" i="19" s="1"/>
  <c r="D1113" i="19"/>
  <c r="E1113" i="19" s="1"/>
  <c r="D1114" i="19"/>
  <c r="E1114" i="19" s="1"/>
  <c r="D1115" i="19"/>
  <c r="E1115" i="19" s="1"/>
  <c r="D1116" i="19"/>
  <c r="E1116" i="19" s="1"/>
  <c r="D1117" i="19"/>
  <c r="E1117" i="19" s="1"/>
  <c r="D1118" i="19"/>
  <c r="E1118" i="19" s="1"/>
  <c r="D1119" i="19"/>
  <c r="E1119" i="19" s="1"/>
  <c r="D1120" i="19"/>
  <c r="E1120" i="19" s="1"/>
  <c r="D1121" i="19"/>
  <c r="E1121" i="19" s="1"/>
  <c r="D1122" i="19"/>
  <c r="E1122" i="19" s="1"/>
  <c r="D1123" i="19"/>
  <c r="E1123" i="19" s="1"/>
  <c r="D1124" i="19"/>
  <c r="E1124" i="19" s="1"/>
  <c r="D1125" i="19"/>
  <c r="E1125" i="19" s="1"/>
  <c r="D1126" i="19"/>
  <c r="E1126" i="19" s="1"/>
  <c r="D1127" i="19"/>
  <c r="E1127" i="19" s="1"/>
  <c r="D1128" i="19"/>
  <c r="E1128" i="19" s="1"/>
  <c r="D1129" i="19"/>
  <c r="E1129" i="19" s="1"/>
  <c r="D1130" i="19"/>
  <c r="E1130" i="19" s="1"/>
  <c r="D1131" i="19"/>
  <c r="E1131" i="19" s="1"/>
  <c r="D1132" i="19"/>
  <c r="E1132" i="19" s="1"/>
  <c r="D1133" i="19"/>
  <c r="E1133" i="19" s="1"/>
  <c r="D1134" i="19"/>
  <c r="E1134" i="19" s="1"/>
  <c r="D1135" i="19"/>
  <c r="E1135" i="19" s="1"/>
  <c r="D1136" i="19"/>
  <c r="E1136" i="19" s="1"/>
  <c r="D1137" i="19"/>
  <c r="E1137" i="19" s="1"/>
  <c r="D1138" i="19"/>
  <c r="E1138" i="19" s="1"/>
  <c r="D1139" i="19"/>
  <c r="E1139" i="19" s="1"/>
  <c r="D1140" i="19"/>
  <c r="E1140" i="19" s="1"/>
  <c r="D1141" i="19"/>
  <c r="E1141" i="19" s="1"/>
  <c r="D1142" i="19"/>
  <c r="E1142" i="19" s="1"/>
  <c r="D1143" i="19"/>
  <c r="E1143" i="19" s="1"/>
  <c r="D1144" i="19"/>
  <c r="E1144" i="19" s="1"/>
  <c r="D1145" i="19"/>
  <c r="E1145" i="19" s="1"/>
  <c r="D1146" i="19"/>
  <c r="E1146" i="19" s="1"/>
  <c r="D1147" i="19"/>
  <c r="E1147" i="19" s="1"/>
  <c r="D1148" i="19"/>
  <c r="E1148" i="19" s="1"/>
  <c r="D1149" i="19"/>
  <c r="E1149" i="19" s="1"/>
  <c r="D1150" i="19"/>
  <c r="E1150" i="19" s="1"/>
  <c r="D1151" i="19"/>
  <c r="E1151" i="19" s="1"/>
  <c r="D1152" i="19"/>
  <c r="E1152" i="19" s="1"/>
  <c r="D1153" i="19"/>
  <c r="E1153" i="19" s="1"/>
  <c r="D1154" i="19"/>
  <c r="E1154" i="19" s="1"/>
  <c r="D1155" i="19"/>
  <c r="E1155" i="19" s="1"/>
  <c r="D1156" i="19"/>
  <c r="E1156" i="19" s="1"/>
  <c r="D1157" i="19"/>
  <c r="E1157" i="19" s="1"/>
  <c r="D1158" i="19"/>
  <c r="E1158" i="19" s="1"/>
  <c r="D1159" i="19"/>
  <c r="E1159" i="19" s="1"/>
  <c r="D1160" i="19"/>
  <c r="E1160" i="19" s="1"/>
  <c r="D1161" i="19"/>
  <c r="E1161" i="19" s="1"/>
  <c r="D1162" i="19"/>
  <c r="E1162" i="19" s="1"/>
  <c r="D1163" i="19"/>
  <c r="E1163" i="19" s="1"/>
  <c r="D1164" i="19"/>
  <c r="E1164" i="19" s="1"/>
  <c r="D1165" i="19"/>
  <c r="E1165" i="19" s="1"/>
  <c r="D1166" i="19"/>
  <c r="E1166" i="19" s="1"/>
  <c r="D1167" i="19"/>
  <c r="E1167" i="19" s="1"/>
  <c r="D1168" i="19"/>
  <c r="E1168" i="19" s="1"/>
  <c r="D1169" i="19"/>
  <c r="E1169" i="19" s="1"/>
  <c r="D1170" i="19"/>
  <c r="E1170" i="19" s="1"/>
  <c r="D1171" i="19"/>
  <c r="E1171" i="19" s="1"/>
  <c r="D1172" i="19"/>
  <c r="E1172" i="19" s="1"/>
  <c r="D1173" i="19"/>
  <c r="E1173" i="19" s="1"/>
  <c r="D1174" i="19"/>
  <c r="E1174" i="19" s="1"/>
  <c r="D1175" i="19"/>
  <c r="E1175" i="19" s="1"/>
  <c r="D1176" i="19"/>
  <c r="E1176" i="19" s="1"/>
  <c r="D1177" i="19"/>
  <c r="E1177" i="19" s="1"/>
  <c r="D1178" i="19"/>
  <c r="E1178" i="19" s="1"/>
  <c r="D1179" i="19"/>
  <c r="E1179" i="19" s="1"/>
  <c r="D1180" i="19"/>
  <c r="E1180" i="19" s="1"/>
  <c r="D1181" i="19"/>
  <c r="E1181" i="19" s="1"/>
  <c r="D1182" i="19"/>
  <c r="E1182" i="19" s="1"/>
  <c r="D1183" i="19"/>
  <c r="E1183" i="19" s="1"/>
  <c r="D1184" i="19"/>
  <c r="E1184" i="19" s="1"/>
  <c r="D1185" i="19"/>
  <c r="E1185" i="19" s="1"/>
  <c r="D1186" i="19"/>
  <c r="E1186" i="19" s="1"/>
  <c r="D1187" i="19"/>
  <c r="E1187" i="19" s="1"/>
  <c r="D1188" i="19"/>
  <c r="E1188" i="19" s="1"/>
  <c r="D1189" i="19"/>
  <c r="E1189" i="19" s="1"/>
  <c r="D1190" i="19"/>
  <c r="E1190" i="19" s="1"/>
  <c r="D1191" i="19"/>
  <c r="E1191" i="19" s="1"/>
  <c r="D1192" i="19"/>
  <c r="E1192" i="19" s="1"/>
  <c r="D1193" i="19"/>
  <c r="E1193" i="19" s="1"/>
  <c r="D1194" i="19"/>
  <c r="E1194" i="19" s="1"/>
  <c r="D1195" i="19"/>
  <c r="E1195" i="19" s="1"/>
  <c r="D1196" i="19"/>
  <c r="E1196" i="19" s="1"/>
  <c r="D1197" i="19"/>
  <c r="E1197" i="19" s="1"/>
  <c r="D1198" i="19"/>
  <c r="E1198" i="19" s="1"/>
  <c r="D1199" i="19"/>
  <c r="E1199" i="19" s="1"/>
  <c r="D1200" i="19"/>
  <c r="E1200" i="19" s="1"/>
  <c r="D1201" i="19"/>
  <c r="E1201" i="19" s="1"/>
  <c r="D1202" i="19"/>
  <c r="E1202" i="19" s="1"/>
  <c r="D1203" i="19"/>
  <c r="E1203" i="19" s="1"/>
  <c r="D1204" i="19"/>
  <c r="E1204" i="19" s="1"/>
  <c r="D1205" i="19"/>
  <c r="E1205" i="19" s="1"/>
  <c r="D1206" i="19"/>
  <c r="E1206" i="19" s="1"/>
  <c r="D1207" i="19"/>
  <c r="E1207" i="19" s="1"/>
  <c r="D1208" i="19"/>
  <c r="E1208" i="19" s="1"/>
  <c r="D1209" i="19"/>
  <c r="E1209" i="19" s="1"/>
  <c r="D1210" i="19"/>
  <c r="E1210" i="19" s="1"/>
  <c r="D1211" i="19"/>
  <c r="E1211" i="19" s="1"/>
  <c r="D1212" i="19"/>
  <c r="E1212" i="19" s="1"/>
  <c r="D1213" i="19"/>
  <c r="E1213" i="19" s="1"/>
  <c r="D1214" i="19"/>
  <c r="E1214" i="19" s="1"/>
  <c r="D1215" i="19"/>
  <c r="E1215" i="19" s="1"/>
  <c r="D1216" i="19"/>
  <c r="E1216" i="19" s="1"/>
  <c r="D1217" i="19"/>
  <c r="E1217" i="19" s="1"/>
  <c r="D1218" i="19"/>
  <c r="E1218" i="19" s="1"/>
  <c r="D1219" i="19"/>
  <c r="E1219" i="19" s="1"/>
  <c r="D1220" i="19"/>
  <c r="E1220" i="19" s="1"/>
  <c r="D1221" i="19"/>
  <c r="E1221" i="19" s="1"/>
  <c r="D1222" i="19"/>
  <c r="E1222" i="19" s="1"/>
  <c r="D1223" i="19"/>
  <c r="E1223" i="19" s="1"/>
  <c r="D1224" i="19"/>
  <c r="E1224" i="19" s="1"/>
  <c r="D1225" i="19"/>
  <c r="E1225" i="19" s="1"/>
  <c r="D1226" i="19"/>
  <c r="E1226" i="19" s="1"/>
  <c r="D1227" i="19"/>
  <c r="E1227" i="19" s="1"/>
  <c r="D1228" i="19"/>
  <c r="E1228" i="19" s="1"/>
  <c r="D1229" i="19"/>
  <c r="E1229" i="19" s="1"/>
  <c r="D1230" i="19"/>
  <c r="E1230" i="19" s="1"/>
  <c r="D1231" i="19"/>
  <c r="E1231" i="19" s="1"/>
  <c r="D1232" i="19"/>
  <c r="E1232" i="19" s="1"/>
  <c r="D1233" i="19"/>
  <c r="E1233" i="19" s="1"/>
  <c r="D1234" i="19"/>
  <c r="E1234" i="19" s="1"/>
  <c r="D1235" i="19"/>
  <c r="E1235" i="19" s="1"/>
  <c r="D1236" i="19"/>
  <c r="E1236" i="19" s="1"/>
  <c r="D1237" i="19"/>
  <c r="E1237" i="19" s="1"/>
  <c r="D1238" i="19"/>
  <c r="E1238" i="19" s="1"/>
  <c r="D1239" i="19"/>
  <c r="E1239" i="19" s="1"/>
  <c r="D1240" i="19"/>
  <c r="E1240" i="19" s="1"/>
  <c r="D1241" i="19"/>
  <c r="E1241" i="19" s="1"/>
  <c r="D1242" i="19"/>
  <c r="E1242" i="19" s="1"/>
  <c r="D1243" i="19"/>
  <c r="E1243" i="19" s="1"/>
  <c r="D1244" i="19"/>
  <c r="E1244" i="19" s="1"/>
  <c r="D1245" i="19"/>
  <c r="E1245" i="19" s="1"/>
  <c r="D1246" i="19"/>
  <c r="E1246" i="19" s="1"/>
  <c r="D1247" i="19"/>
  <c r="E1247" i="19" s="1"/>
  <c r="D1248" i="19"/>
  <c r="E1248" i="19" s="1"/>
  <c r="D1249" i="19"/>
  <c r="E1249" i="19" s="1"/>
  <c r="D1250" i="19"/>
  <c r="E1250" i="19" s="1"/>
  <c r="D1251" i="19"/>
  <c r="E1251" i="19" s="1"/>
  <c r="D1252" i="19"/>
  <c r="E1252" i="19" s="1"/>
  <c r="D1253" i="19"/>
  <c r="E1253" i="19" s="1"/>
  <c r="D1254" i="19"/>
  <c r="E1254" i="19" s="1"/>
  <c r="D1255" i="19"/>
  <c r="E1255" i="19" s="1"/>
  <c r="D1256" i="19"/>
  <c r="E1256" i="19" s="1"/>
  <c r="D1257" i="19"/>
  <c r="E1257" i="19" s="1"/>
  <c r="D1258" i="19"/>
  <c r="E1258" i="19" s="1"/>
  <c r="D1259" i="19"/>
  <c r="E1259" i="19" s="1"/>
  <c r="D1260" i="19"/>
  <c r="E1260" i="19" s="1"/>
  <c r="D1261" i="19"/>
  <c r="E1261" i="19" s="1"/>
  <c r="D1262" i="19"/>
  <c r="E1262" i="19" s="1"/>
  <c r="D1263" i="19"/>
  <c r="E1263" i="19" s="1"/>
  <c r="D1264" i="19"/>
  <c r="E1264" i="19" s="1"/>
  <c r="D1265" i="19"/>
  <c r="E1265" i="19" s="1"/>
  <c r="D1266" i="19"/>
  <c r="E1266" i="19" s="1"/>
  <c r="D1267" i="19"/>
  <c r="E1267" i="19" s="1"/>
  <c r="D1268" i="19"/>
  <c r="E1268" i="19" s="1"/>
  <c r="D1269" i="19"/>
  <c r="E1269" i="19" s="1"/>
  <c r="D1270" i="19"/>
  <c r="E1270" i="19" s="1"/>
  <c r="D1271" i="19"/>
  <c r="E1271" i="19" s="1"/>
  <c r="D1272" i="19"/>
  <c r="E1272" i="19" s="1"/>
  <c r="D1273" i="19"/>
  <c r="E1273" i="19" s="1"/>
  <c r="D1274" i="19"/>
  <c r="E1274" i="19" s="1"/>
  <c r="D1275" i="19"/>
  <c r="E1275" i="19" s="1"/>
  <c r="D1276" i="19"/>
  <c r="E1276" i="19" s="1"/>
  <c r="D1277" i="19"/>
  <c r="E1277" i="19" s="1"/>
  <c r="D1278" i="19"/>
  <c r="E1278" i="19" s="1"/>
  <c r="D1279" i="19"/>
  <c r="E1279" i="19" s="1"/>
  <c r="D1280" i="19"/>
  <c r="E1280" i="19" s="1"/>
  <c r="D1281" i="19"/>
  <c r="E1281" i="19" s="1"/>
  <c r="D1282" i="19"/>
  <c r="E1282" i="19" s="1"/>
  <c r="D1283" i="19"/>
  <c r="E1283" i="19" s="1"/>
  <c r="D1284" i="19"/>
  <c r="E1284" i="19" s="1"/>
  <c r="D1285" i="19"/>
  <c r="E1285" i="19" s="1"/>
  <c r="D1286" i="19"/>
  <c r="E1286" i="19" s="1"/>
  <c r="D1287" i="19"/>
  <c r="E1287" i="19" s="1"/>
  <c r="D1288" i="19"/>
  <c r="E1288" i="19" s="1"/>
  <c r="D1289" i="19"/>
  <c r="E1289" i="19" s="1"/>
  <c r="D1290" i="19"/>
  <c r="E1290" i="19" s="1"/>
  <c r="D1291" i="19"/>
  <c r="E1291" i="19" s="1"/>
  <c r="D1292" i="19"/>
  <c r="E1292" i="19" s="1"/>
  <c r="D1293" i="19"/>
  <c r="E1293" i="19" s="1"/>
  <c r="D1294" i="19"/>
  <c r="E1294" i="19" s="1"/>
  <c r="D1295" i="19"/>
  <c r="E1295" i="19" s="1"/>
  <c r="D1296" i="19"/>
  <c r="E1296" i="19" s="1"/>
  <c r="D1297" i="19"/>
  <c r="E1297" i="19" s="1"/>
  <c r="D1298" i="19"/>
  <c r="E1298" i="19" s="1"/>
  <c r="D1299" i="19"/>
  <c r="E1299" i="19" s="1"/>
  <c r="D1300" i="19"/>
  <c r="E1300" i="19" s="1"/>
  <c r="D1301" i="19"/>
  <c r="E1301" i="19" s="1"/>
  <c r="D1302" i="19"/>
  <c r="E1302" i="19" s="1"/>
  <c r="D1303" i="19"/>
  <c r="E1303" i="19" s="1"/>
  <c r="D1304" i="19"/>
  <c r="E1304" i="19" s="1"/>
  <c r="D1305" i="19"/>
  <c r="E1305" i="19" s="1"/>
  <c r="D1306" i="19"/>
  <c r="E1306" i="19" s="1"/>
  <c r="D1307" i="19"/>
  <c r="E1307" i="19" s="1"/>
  <c r="D1308" i="19"/>
  <c r="E1308" i="19" s="1"/>
  <c r="D1309" i="19"/>
  <c r="E1309" i="19" s="1"/>
  <c r="D1310" i="19"/>
  <c r="E1310" i="19" s="1"/>
  <c r="D1311" i="19"/>
  <c r="E1311" i="19" s="1"/>
  <c r="D1312" i="19"/>
  <c r="E1312" i="19" s="1"/>
  <c r="D1313" i="19"/>
  <c r="E1313" i="19" s="1"/>
  <c r="D1314" i="19"/>
  <c r="E1314" i="19" s="1"/>
  <c r="D1315" i="19"/>
  <c r="E1315" i="19" s="1"/>
  <c r="D1316" i="19"/>
  <c r="E1316" i="19" s="1"/>
  <c r="D1317" i="19"/>
  <c r="E1317" i="19" s="1"/>
  <c r="D1318" i="19"/>
  <c r="E1318" i="19" s="1"/>
  <c r="D1319" i="19"/>
  <c r="E1319" i="19" s="1"/>
  <c r="D1320" i="19"/>
  <c r="E1320" i="19" s="1"/>
  <c r="D1321" i="19"/>
  <c r="E1321" i="19" s="1"/>
  <c r="D1322" i="19"/>
  <c r="E1322" i="19" s="1"/>
  <c r="D1323" i="19"/>
  <c r="E1323" i="19" s="1"/>
  <c r="D1324" i="19"/>
  <c r="E1324" i="19" s="1"/>
  <c r="D1325" i="19"/>
  <c r="E1325" i="19" s="1"/>
  <c r="D1326" i="19"/>
  <c r="E1326" i="19" s="1"/>
  <c r="D1327" i="19"/>
  <c r="E1327" i="19" s="1"/>
  <c r="D1328" i="19"/>
  <c r="E1328" i="19" s="1"/>
  <c r="D1329" i="19"/>
  <c r="E1329" i="19" s="1"/>
  <c r="D1330" i="19"/>
  <c r="E1330" i="19" s="1"/>
  <c r="D1331" i="19"/>
  <c r="E1331" i="19" s="1"/>
  <c r="D1332" i="19"/>
  <c r="E1332" i="19" s="1"/>
  <c r="D1333" i="19"/>
  <c r="E1333" i="19" s="1"/>
  <c r="D1334" i="19"/>
  <c r="E1334" i="19" s="1"/>
  <c r="D1335" i="19"/>
  <c r="E1335" i="19" s="1"/>
  <c r="D1336" i="19"/>
  <c r="E1336" i="19" s="1"/>
  <c r="D1337" i="19"/>
  <c r="E1337" i="19" s="1"/>
  <c r="D1338" i="19"/>
  <c r="E1338" i="19" s="1"/>
  <c r="D1339" i="19"/>
  <c r="E1339" i="19" s="1"/>
  <c r="D1340" i="19"/>
  <c r="E1340" i="19" s="1"/>
  <c r="D1341" i="19"/>
  <c r="E1341" i="19" s="1"/>
  <c r="D1342" i="19"/>
  <c r="E1342" i="19" s="1"/>
  <c r="D1343" i="19"/>
  <c r="E1343" i="19" s="1"/>
  <c r="D1344" i="19"/>
  <c r="E1344" i="19" s="1"/>
  <c r="D1345" i="19"/>
  <c r="E1345" i="19" s="1"/>
  <c r="D1346" i="19"/>
  <c r="E1346" i="19" s="1"/>
  <c r="D1347" i="19"/>
  <c r="E1347" i="19" s="1"/>
  <c r="D1348" i="19"/>
  <c r="E1348" i="19" s="1"/>
  <c r="D1349" i="19"/>
  <c r="E1349" i="19" s="1"/>
  <c r="D1350" i="19"/>
  <c r="E1350" i="19" s="1"/>
  <c r="D1351" i="19"/>
  <c r="E1351" i="19" s="1"/>
  <c r="D1352" i="19"/>
  <c r="E1352" i="19" s="1"/>
  <c r="D1353" i="19"/>
  <c r="E1353" i="19" s="1"/>
  <c r="D1354" i="19"/>
  <c r="E1354" i="19" s="1"/>
  <c r="D1355" i="19"/>
  <c r="E1355" i="19" s="1"/>
  <c r="D1356" i="19"/>
  <c r="E1356" i="19" s="1"/>
  <c r="D1357" i="19"/>
  <c r="E1357" i="19" s="1"/>
  <c r="D1358" i="19"/>
  <c r="E1358" i="19" s="1"/>
  <c r="D1359" i="19"/>
  <c r="E1359" i="19" s="1"/>
  <c r="D1360" i="19"/>
  <c r="E1360" i="19" s="1"/>
  <c r="D1361" i="19"/>
  <c r="E1361" i="19" s="1"/>
  <c r="D1362" i="19"/>
  <c r="E1362" i="19" s="1"/>
  <c r="D1363" i="19"/>
  <c r="E1363" i="19" s="1"/>
  <c r="D1364" i="19"/>
  <c r="E1364" i="19" s="1"/>
  <c r="D1365" i="19"/>
  <c r="E1365" i="19" s="1"/>
  <c r="D1366" i="19"/>
  <c r="E1366" i="19" s="1"/>
  <c r="D1367" i="19"/>
  <c r="E1367" i="19" s="1"/>
  <c r="D1368" i="19"/>
  <c r="E1368" i="19" s="1"/>
  <c r="D1369" i="19"/>
  <c r="E1369" i="19" s="1"/>
  <c r="D1370" i="19"/>
  <c r="E1370" i="19" s="1"/>
  <c r="D1371" i="19"/>
  <c r="E1371" i="19" s="1"/>
  <c r="D1372" i="19"/>
  <c r="E1372" i="19" s="1"/>
  <c r="D1373" i="19"/>
  <c r="E1373" i="19" s="1"/>
  <c r="D1374" i="19"/>
  <c r="E1374" i="19" s="1"/>
  <c r="D1375" i="19"/>
  <c r="E1375" i="19" s="1"/>
  <c r="D1376" i="19"/>
  <c r="E1376" i="19" s="1"/>
  <c r="D1377" i="19"/>
  <c r="E1377" i="19" s="1"/>
  <c r="D1378" i="19"/>
  <c r="E1378" i="19" s="1"/>
  <c r="D1379" i="19"/>
  <c r="E1379" i="19" s="1"/>
  <c r="D1380" i="19"/>
  <c r="E1380" i="19" s="1"/>
  <c r="D1381" i="19"/>
  <c r="E1381" i="19" s="1"/>
  <c r="D1382" i="19"/>
  <c r="E1382" i="19" s="1"/>
  <c r="D1383" i="19"/>
  <c r="E1383" i="19" s="1"/>
  <c r="D1384" i="19"/>
  <c r="E1384" i="19" s="1"/>
  <c r="D1385" i="19"/>
  <c r="E1385" i="19" s="1"/>
  <c r="D1386" i="19"/>
  <c r="E1386" i="19" s="1"/>
  <c r="D1387" i="19"/>
  <c r="E1387" i="19" s="1"/>
  <c r="D1388" i="19"/>
  <c r="E1388" i="19" s="1"/>
  <c r="D1389" i="19"/>
  <c r="E1389" i="19" s="1"/>
  <c r="D1390" i="19"/>
  <c r="E1390" i="19" s="1"/>
  <c r="D1391" i="19"/>
  <c r="E1391" i="19" s="1"/>
  <c r="D1392" i="19"/>
  <c r="E1392" i="19" s="1"/>
  <c r="D1393" i="19"/>
  <c r="E1393" i="19" s="1"/>
  <c r="D1394" i="19"/>
  <c r="E1394" i="19" s="1"/>
  <c r="D1395" i="19"/>
  <c r="E1395" i="19" s="1"/>
  <c r="D1396" i="19"/>
  <c r="E1396" i="19" s="1"/>
  <c r="D1397" i="19"/>
  <c r="E1397" i="19" s="1"/>
  <c r="D1398" i="19"/>
  <c r="E1398" i="19" s="1"/>
  <c r="D1399" i="19"/>
  <c r="E1399" i="19" s="1"/>
  <c r="D1400" i="19"/>
  <c r="E1400" i="19" s="1"/>
  <c r="D1401" i="19"/>
  <c r="E1401" i="19" s="1"/>
  <c r="D1402" i="19"/>
  <c r="E1402" i="19" s="1"/>
  <c r="D1403" i="19"/>
  <c r="E1403" i="19" s="1"/>
  <c r="D1404" i="19"/>
  <c r="E1404" i="19" s="1"/>
  <c r="D1405" i="19"/>
  <c r="E1405" i="19" s="1"/>
  <c r="D1406" i="19"/>
  <c r="E1406" i="19" s="1"/>
  <c r="D1407" i="19"/>
  <c r="E1407" i="19" s="1"/>
  <c r="D1408" i="19"/>
  <c r="E1408" i="19" s="1"/>
  <c r="D1409" i="19"/>
  <c r="E1409" i="19" s="1"/>
  <c r="D1410" i="19"/>
  <c r="E1410" i="19" s="1"/>
  <c r="D1411" i="19"/>
  <c r="E1411" i="19" s="1"/>
  <c r="D1412" i="19"/>
  <c r="E1412" i="19" s="1"/>
  <c r="D1413" i="19"/>
  <c r="E1413" i="19" s="1"/>
  <c r="D1414" i="19"/>
  <c r="E1414" i="19" s="1"/>
  <c r="D1415" i="19"/>
  <c r="E1415" i="19" s="1"/>
  <c r="D1416" i="19"/>
  <c r="E1416" i="19" s="1"/>
  <c r="D1417" i="19"/>
  <c r="E1417" i="19" s="1"/>
  <c r="D1418" i="19"/>
  <c r="E1418" i="19" s="1"/>
  <c r="D1419" i="19"/>
  <c r="E1419" i="19" s="1"/>
  <c r="D1420" i="19"/>
  <c r="E1420" i="19" s="1"/>
  <c r="D1421" i="19"/>
  <c r="E1421" i="19" s="1"/>
  <c r="D1422" i="19"/>
  <c r="E1422" i="19" s="1"/>
  <c r="D1423" i="19"/>
  <c r="E1423" i="19" s="1"/>
  <c r="D1424" i="19"/>
  <c r="E1424" i="19" s="1"/>
  <c r="D1425" i="19"/>
  <c r="E1425" i="19" s="1"/>
  <c r="D1426" i="19"/>
  <c r="E1426" i="19" s="1"/>
  <c r="D1427" i="19"/>
  <c r="E1427" i="19" s="1"/>
  <c r="D1428" i="19"/>
  <c r="E1428" i="19" s="1"/>
  <c r="D1429" i="19"/>
  <c r="E1429" i="19" s="1"/>
  <c r="D1430" i="19"/>
  <c r="E1430" i="19" s="1"/>
  <c r="D1431" i="19"/>
  <c r="E1431" i="19" s="1"/>
  <c r="D1432" i="19"/>
  <c r="E1432" i="19" s="1"/>
  <c r="D1433" i="19"/>
  <c r="E1433" i="19" s="1"/>
  <c r="D1434" i="19"/>
  <c r="E1434" i="19" s="1"/>
  <c r="D1435" i="19"/>
  <c r="E1435" i="19" s="1"/>
  <c r="D1436" i="19"/>
  <c r="E1436" i="19" s="1"/>
  <c r="D1437" i="19"/>
  <c r="E1437" i="19" s="1"/>
  <c r="D1438" i="19"/>
  <c r="E1438" i="19" s="1"/>
  <c r="D1439" i="19"/>
  <c r="E1439" i="19" s="1"/>
  <c r="D1440" i="19"/>
  <c r="E1440" i="19" s="1"/>
  <c r="D1441" i="19"/>
  <c r="E1441" i="19" s="1"/>
  <c r="D1442" i="19"/>
  <c r="E1442" i="19" s="1"/>
  <c r="D1443" i="19"/>
  <c r="E1443" i="19" s="1"/>
  <c r="D1444" i="19"/>
  <c r="E1444" i="19" s="1"/>
  <c r="D1445" i="19"/>
  <c r="E1445" i="19" s="1"/>
  <c r="D1446" i="19"/>
  <c r="E1446" i="19" s="1"/>
  <c r="D1447" i="19"/>
  <c r="E1447" i="19" s="1"/>
  <c r="D1448" i="19"/>
  <c r="E1448" i="19" s="1"/>
  <c r="D1449" i="19"/>
  <c r="E1449" i="19" s="1"/>
  <c r="D1450" i="19"/>
  <c r="E1450" i="19" s="1"/>
  <c r="D1451" i="19"/>
  <c r="E1451" i="19" s="1"/>
  <c r="D1452" i="19"/>
  <c r="E1452" i="19" s="1"/>
  <c r="D1453" i="19"/>
  <c r="E1453" i="19" s="1"/>
  <c r="D1454" i="19"/>
  <c r="E1454" i="19" s="1"/>
  <c r="D1455" i="19"/>
  <c r="E1455" i="19" s="1"/>
  <c r="D1456" i="19"/>
  <c r="E1456" i="19" s="1"/>
  <c r="D1457" i="19"/>
  <c r="E1457" i="19" s="1"/>
  <c r="D1458" i="19"/>
  <c r="E1458" i="19" s="1"/>
  <c r="D1459" i="19"/>
  <c r="E1459" i="19" s="1"/>
  <c r="D1460" i="19"/>
  <c r="E1460" i="19" s="1"/>
  <c r="D1461" i="19"/>
  <c r="E1461" i="19" s="1"/>
  <c r="D1462" i="19"/>
  <c r="E1462" i="19" s="1"/>
  <c r="D1463" i="19"/>
  <c r="E1463" i="19" s="1"/>
  <c r="D1464" i="19"/>
  <c r="E1464" i="19" s="1"/>
  <c r="D1465" i="19"/>
  <c r="E1465" i="19" s="1"/>
  <c r="D1466" i="19"/>
  <c r="E1466" i="19" s="1"/>
  <c r="D1467" i="19"/>
  <c r="E1467" i="19" s="1"/>
  <c r="D1468" i="19"/>
  <c r="E1468" i="19" s="1"/>
  <c r="D1469" i="19"/>
  <c r="E1469" i="19" s="1"/>
  <c r="D1470" i="19"/>
  <c r="E1470" i="19" s="1"/>
  <c r="D1471" i="19"/>
  <c r="E1471" i="19" s="1"/>
  <c r="D1472" i="19"/>
  <c r="E1472" i="19" s="1"/>
  <c r="D1473" i="19"/>
  <c r="E1473" i="19" s="1"/>
  <c r="D1474" i="19"/>
  <c r="E1474" i="19" s="1"/>
  <c r="D1475" i="19"/>
  <c r="E1475" i="19" s="1"/>
  <c r="D1476" i="19"/>
  <c r="E1476" i="19" s="1"/>
  <c r="D1477" i="19"/>
  <c r="E1477" i="19" s="1"/>
  <c r="D1478" i="19"/>
  <c r="E1478" i="19" s="1"/>
  <c r="D1479" i="19"/>
  <c r="E1479" i="19" s="1"/>
  <c r="D1480" i="19"/>
  <c r="E1480" i="19" s="1"/>
  <c r="D1481" i="19"/>
  <c r="E1481" i="19" s="1"/>
  <c r="D1482" i="19"/>
  <c r="E1482" i="19" s="1"/>
  <c r="D1483" i="19"/>
  <c r="E1483" i="19" s="1"/>
  <c r="D1484" i="19"/>
  <c r="E1484" i="19" s="1"/>
  <c r="D1485" i="19"/>
  <c r="E1485" i="19" s="1"/>
  <c r="D1486" i="19"/>
  <c r="E1486" i="19" s="1"/>
  <c r="D1487" i="19"/>
  <c r="E1487" i="19" s="1"/>
  <c r="D1488" i="19"/>
  <c r="E1488" i="19" s="1"/>
  <c r="D1489" i="19"/>
  <c r="E1489" i="19" s="1"/>
  <c r="D1490" i="19"/>
  <c r="E1490" i="19" s="1"/>
  <c r="D1491" i="19"/>
  <c r="E1491" i="19" s="1"/>
  <c r="D1492" i="19"/>
  <c r="E1492" i="19" s="1"/>
  <c r="D1493" i="19"/>
  <c r="E1493" i="19" s="1"/>
  <c r="D1494" i="19"/>
  <c r="E1494" i="19" s="1"/>
  <c r="D1495" i="19"/>
  <c r="E1495" i="19" s="1"/>
  <c r="D1496" i="19"/>
  <c r="E1496" i="19" s="1"/>
  <c r="D1497" i="19"/>
  <c r="E1497" i="19" s="1"/>
  <c r="D1498" i="19"/>
  <c r="E1498" i="19" s="1"/>
  <c r="D1499" i="19"/>
  <c r="E1499" i="19" s="1"/>
  <c r="D1500" i="19"/>
  <c r="E1500" i="19" s="1"/>
  <c r="D1501" i="19"/>
  <c r="E1501" i="19" s="1"/>
  <c r="D1502" i="19"/>
  <c r="E1502" i="19" s="1"/>
  <c r="D1503" i="19"/>
  <c r="E1503" i="19" s="1"/>
  <c r="D1504" i="19"/>
  <c r="E1504" i="19" s="1"/>
  <c r="D1505" i="19"/>
  <c r="E1505" i="19" s="1"/>
  <c r="D1506" i="19"/>
  <c r="E1506" i="19" s="1"/>
  <c r="D1507" i="19"/>
  <c r="E1507" i="19" s="1"/>
  <c r="D1508" i="19"/>
  <c r="E1508" i="19" s="1"/>
  <c r="D1509" i="19"/>
  <c r="E1509" i="19" s="1"/>
  <c r="D1510" i="19"/>
  <c r="E1510" i="19" s="1"/>
  <c r="D1511" i="19"/>
  <c r="E1511" i="19" s="1"/>
  <c r="D1512" i="19"/>
  <c r="E1512" i="19" s="1"/>
  <c r="D1513" i="19"/>
  <c r="E1513" i="19" s="1"/>
  <c r="D1514" i="19"/>
  <c r="E1514" i="19" s="1"/>
  <c r="D1515" i="19"/>
  <c r="E1515" i="19" s="1"/>
  <c r="D1516" i="19"/>
  <c r="E1516" i="19" s="1"/>
  <c r="D1517" i="19"/>
  <c r="E1517" i="19" s="1"/>
  <c r="D1518" i="19"/>
  <c r="E1518" i="19" s="1"/>
  <c r="D1519" i="19"/>
  <c r="E1519" i="19" s="1"/>
  <c r="D1520" i="19"/>
  <c r="E1520" i="19" s="1"/>
  <c r="D1521" i="19"/>
  <c r="E1521" i="19" s="1"/>
  <c r="D1522" i="19"/>
  <c r="E1522" i="19" s="1"/>
  <c r="D1523" i="19"/>
  <c r="E1523" i="19" s="1"/>
  <c r="D1524" i="19"/>
  <c r="E1524" i="19" s="1"/>
  <c r="D1525" i="19"/>
  <c r="E1525" i="19" s="1"/>
  <c r="D1526" i="19"/>
  <c r="E1526" i="19" s="1"/>
  <c r="D1527" i="19"/>
  <c r="E1527" i="19" s="1"/>
  <c r="D1528" i="19"/>
  <c r="E1528" i="19" s="1"/>
  <c r="D1529" i="19"/>
  <c r="E1529" i="19" s="1"/>
  <c r="D1530" i="19"/>
  <c r="E1530" i="19" s="1"/>
  <c r="D1531" i="19"/>
  <c r="E1531" i="19" s="1"/>
  <c r="D1532" i="19"/>
  <c r="E1532" i="19" s="1"/>
  <c r="D1533" i="19"/>
  <c r="E1533" i="19" s="1"/>
  <c r="D1534" i="19"/>
  <c r="E1534" i="19" s="1"/>
  <c r="D1535" i="19"/>
  <c r="E1535" i="19" s="1"/>
  <c r="D1536" i="19"/>
  <c r="E1536" i="19" s="1"/>
  <c r="D1537" i="19"/>
  <c r="E1537" i="19" s="1"/>
  <c r="D1538" i="19"/>
  <c r="E1538" i="19" s="1"/>
  <c r="D1539" i="19"/>
  <c r="E1539" i="19" s="1"/>
  <c r="D1540" i="19"/>
  <c r="E1540" i="19" s="1"/>
  <c r="D1541" i="19"/>
  <c r="E1541" i="19" s="1"/>
  <c r="D1542" i="19"/>
  <c r="E1542" i="19" s="1"/>
  <c r="D1543" i="19"/>
  <c r="E1543" i="19" s="1"/>
  <c r="D1544" i="19"/>
  <c r="E1544" i="19" s="1"/>
  <c r="D1545" i="19"/>
  <c r="E1545" i="19" s="1"/>
  <c r="D1546" i="19"/>
  <c r="E1546" i="19" s="1"/>
  <c r="D1547" i="19"/>
  <c r="E1547" i="19" s="1"/>
  <c r="D1548" i="19"/>
  <c r="E1548" i="19" s="1"/>
  <c r="D1549" i="19"/>
  <c r="E1549" i="19" s="1"/>
  <c r="D1550" i="19"/>
  <c r="E1550" i="19" s="1"/>
  <c r="D1551" i="19"/>
  <c r="E1551" i="19" s="1"/>
  <c r="D1552" i="19"/>
  <c r="E1552" i="19" s="1"/>
  <c r="D1553" i="19"/>
  <c r="E1553" i="19" s="1"/>
  <c r="D1554" i="19"/>
  <c r="E1554" i="19" s="1"/>
  <c r="D1555" i="19"/>
  <c r="E1555" i="19" s="1"/>
  <c r="D1556" i="19"/>
  <c r="E1556" i="19" s="1"/>
  <c r="D1557" i="19"/>
  <c r="E1557" i="19" s="1"/>
  <c r="D1558" i="19"/>
  <c r="E1558" i="19" s="1"/>
  <c r="D1559" i="19"/>
  <c r="E1559" i="19" s="1"/>
  <c r="D1560" i="19"/>
  <c r="E1560" i="19" s="1"/>
  <c r="D1561" i="19"/>
  <c r="E1561" i="19" s="1"/>
  <c r="D1562" i="19"/>
  <c r="E1562" i="19" s="1"/>
  <c r="D1563" i="19"/>
  <c r="E1563" i="19" s="1"/>
  <c r="D1564" i="19"/>
  <c r="E1564" i="19" s="1"/>
  <c r="D1565" i="19"/>
  <c r="E1565" i="19" s="1"/>
  <c r="D1566" i="19"/>
  <c r="E1566" i="19" s="1"/>
  <c r="D1567" i="19"/>
  <c r="E1567" i="19" s="1"/>
  <c r="D1568" i="19"/>
  <c r="E1568" i="19" s="1"/>
  <c r="D1569" i="19"/>
  <c r="E1569" i="19" s="1"/>
  <c r="D1570" i="19"/>
  <c r="E1570" i="19" s="1"/>
  <c r="D1571" i="19"/>
  <c r="E1571" i="19" s="1"/>
  <c r="D1572" i="19"/>
  <c r="E1572" i="19" s="1"/>
  <c r="D1573" i="19"/>
  <c r="E1573" i="19" s="1"/>
  <c r="D1574" i="19"/>
  <c r="E1574" i="19" s="1"/>
  <c r="D1575" i="19"/>
  <c r="E1575" i="19" s="1"/>
  <c r="D1576" i="19"/>
  <c r="E1576" i="19" s="1"/>
  <c r="D1577" i="19"/>
  <c r="E1577" i="19" s="1"/>
  <c r="D1578" i="19"/>
  <c r="E1578" i="19" s="1"/>
  <c r="D1579" i="19"/>
  <c r="E1579" i="19" s="1"/>
  <c r="D1580" i="19"/>
  <c r="E1580" i="19" s="1"/>
  <c r="D1581" i="19"/>
  <c r="E1581" i="19" s="1"/>
  <c r="D1582" i="19"/>
  <c r="E1582" i="19" s="1"/>
  <c r="D1583" i="19"/>
  <c r="E1583" i="19" s="1"/>
  <c r="D1584" i="19"/>
  <c r="E1584" i="19" s="1"/>
  <c r="D1585" i="19"/>
  <c r="E1585" i="19" s="1"/>
  <c r="D1586" i="19"/>
  <c r="E1586" i="19" s="1"/>
  <c r="D1587" i="19"/>
  <c r="E1587" i="19" s="1"/>
  <c r="D1588" i="19"/>
  <c r="E1588" i="19" s="1"/>
  <c r="D1589" i="19"/>
  <c r="E1589" i="19" s="1"/>
  <c r="D1590" i="19"/>
  <c r="E1590" i="19" s="1"/>
  <c r="D1591" i="19"/>
  <c r="E1591" i="19" s="1"/>
  <c r="D1592" i="19"/>
  <c r="E1592" i="19" s="1"/>
  <c r="D1593" i="19"/>
  <c r="E1593" i="19" s="1"/>
  <c r="D1594" i="19"/>
  <c r="E1594" i="19" s="1"/>
  <c r="D1595" i="19"/>
  <c r="E1595" i="19" s="1"/>
  <c r="D1596" i="19"/>
  <c r="E1596" i="19" s="1"/>
  <c r="D1597" i="19"/>
  <c r="E1597" i="19" s="1"/>
  <c r="D1598" i="19"/>
  <c r="E1598" i="19" s="1"/>
  <c r="D1599" i="19"/>
  <c r="E1599" i="19" s="1"/>
  <c r="D1600" i="19"/>
  <c r="E1600" i="19" s="1"/>
  <c r="D1601" i="19"/>
  <c r="E1601" i="19" s="1"/>
  <c r="D1602" i="19"/>
  <c r="E1602" i="19" s="1"/>
  <c r="D1603" i="19"/>
  <c r="E1603" i="19" s="1"/>
  <c r="D1604" i="19"/>
  <c r="E1604" i="19" s="1"/>
  <c r="D1605" i="19"/>
  <c r="E1605" i="19" s="1"/>
  <c r="D1606" i="19"/>
  <c r="E1606" i="19" s="1"/>
  <c r="D1607" i="19"/>
  <c r="E1607" i="19" s="1"/>
  <c r="D1608" i="19"/>
  <c r="E1608" i="19" s="1"/>
  <c r="D1609" i="19"/>
  <c r="E1609" i="19" s="1"/>
  <c r="D1610" i="19"/>
  <c r="E1610" i="19" s="1"/>
  <c r="D1611" i="19"/>
  <c r="E1611" i="19" s="1"/>
  <c r="D1612" i="19"/>
  <c r="E1612" i="19" s="1"/>
  <c r="D1613" i="19"/>
  <c r="E1613" i="19" s="1"/>
  <c r="D1614" i="19"/>
  <c r="E1614" i="19" s="1"/>
  <c r="D1615" i="19"/>
  <c r="E1615" i="19" s="1"/>
  <c r="D1616" i="19"/>
  <c r="E1616" i="19" s="1"/>
  <c r="D1617" i="19"/>
  <c r="E1617" i="19" s="1"/>
  <c r="D1618" i="19"/>
  <c r="E1618" i="19" s="1"/>
  <c r="D1619" i="19"/>
  <c r="E1619" i="19" s="1"/>
  <c r="D1620" i="19"/>
  <c r="E1620" i="19" s="1"/>
  <c r="D1621" i="19"/>
  <c r="E1621" i="19" s="1"/>
  <c r="D1622" i="19"/>
  <c r="E1622" i="19" s="1"/>
  <c r="D1623" i="19"/>
  <c r="E1623" i="19" s="1"/>
  <c r="D1624" i="19"/>
  <c r="E1624" i="19" s="1"/>
  <c r="D1625" i="19"/>
  <c r="E1625" i="19" s="1"/>
  <c r="D1626" i="19"/>
  <c r="E1626" i="19" s="1"/>
  <c r="D1627" i="19"/>
  <c r="E1627" i="19" s="1"/>
  <c r="D1628" i="19"/>
  <c r="E1628" i="19" s="1"/>
  <c r="D1629" i="19"/>
  <c r="E1629" i="19" s="1"/>
  <c r="D1630" i="19"/>
  <c r="E1630" i="19" s="1"/>
  <c r="D1631" i="19"/>
  <c r="E1631" i="19" s="1"/>
  <c r="D1632" i="19"/>
  <c r="E1632" i="19" s="1"/>
  <c r="D1633" i="19"/>
  <c r="E1633" i="19" s="1"/>
  <c r="D1634" i="19"/>
  <c r="E1634" i="19" s="1"/>
  <c r="D1635" i="19"/>
  <c r="E1635" i="19" s="1"/>
  <c r="D1636" i="19"/>
  <c r="E1636" i="19" s="1"/>
  <c r="D1637" i="19"/>
  <c r="E1637" i="19" s="1"/>
  <c r="D1638" i="19"/>
  <c r="E1638" i="19" s="1"/>
  <c r="D1639" i="19"/>
  <c r="E1639" i="19" s="1"/>
  <c r="D1640" i="19"/>
  <c r="E1640" i="19" s="1"/>
  <c r="D1641" i="19"/>
  <c r="E1641" i="19" s="1"/>
  <c r="D1642" i="19"/>
  <c r="E1642" i="19" s="1"/>
  <c r="D1643" i="19"/>
  <c r="E1643" i="19" s="1"/>
  <c r="D1644" i="19"/>
  <c r="E1644" i="19" s="1"/>
  <c r="D1645" i="19"/>
  <c r="E1645" i="19" s="1"/>
  <c r="D1646" i="19"/>
  <c r="E1646" i="19" s="1"/>
  <c r="D1647" i="19"/>
  <c r="E1647" i="19" s="1"/>
  <c r="D1648" i="19"/>
  <c r="E1648" i="19" s="1"/>
  <c r="D1649" i="19"/>
  <c r="E1649" i="19" s="1"/>
  <c r="D1650" i="19"/>
  <c r="E1650" i="19" s="1"/>
  <c r="D1651" i="19"/>
  <c r="E1651" i="19" s="1"/>
  <c r="D1652" i="19"/>
  <c r="E1652" i="19" s="1"/>
  <c r="D1653" i="19"/>
  <c r="E1653" i="19" s="1"/>
  <c r="D1654" i="19"/>
  <c r="E1654" i="19" s="1"/>
  <c r="D1655" i="19"/>
  <c r="E1655" i="19" s="1"/>
  <c r="D1656" i="19"/>
  <c r="E1656" i="19" s="1"/>
  <c r="D1657" i="19"/>
  <c r="E1657" i="19" s="1"/>
  <c r="D1658" i="19"/>
  <c r="E1658" i="19" s="1"/>
  <c r="D1659" i="19"/>
  <c r="E1659" i="19" s="1"/>
  <c r="D1660" i="19"/>
  <c r="E1660" i="19" s="1"/>
  <c r="D1661" i="19"/>
  <c r="E1661" i="19" s="1"/>
  <c r="D1662" i="19"/>
  <c r="E1662" i="19" s="1"/>
  <c r="D1663" i="19"/>
  <c r="E1663" i="19" s="1"/>
  <c r="D1664" i="19"/>
  <c r="E1664" i="19" s="1"/>
  <c r="D1665" i="19"/>
  <c r="E1665" i="19" s="1"/>
  <c r="D1666" i="19"/>
  <c r="E1666" i="19" s="1"/>
  <c r="D1667" i="19"/>
  <c r="E1667" i="19" s="1"/>
  <c r="D1668" i="19"/>
  <c r="E1668" i="19" s="1"/>
  <c r="D1669" i="19"/>
  <c r="E1669" i="19" s="1"/>
  <c r="D1670" i="19"/>
  <c r="E1670" i="19" s="1"/>
  <c r="D1671" i="19"/>
  <c r="E1671" i="19" s="1"/>
  <c r="D1672" i="19"/>
  <c r="E1672" i="19" s="1"/>
  <c r="D1673" i="19"/>
  <c r="E1673" i="19" s="1"/>
  <c r="D1674" i="19"/>
  <c r="E1674" i="19" s="1"/>
  <c r="D1675" i="19"/>
  <c r="E1675" i="19" s="1"/>
  <c r="D1676" i="19"/>
  <c r="E1676" i="19" s="1"/>
  <c r="D1677" i="19"/>
  <c r="E1677" i="19" s="1"/>
  <c r="D1678" i="19"/>
  <c r="E1678" i="19" s="1"/>
  <c r="D1679" i="19"/>
  <c r="E1679" i="19" s="1"/>
  <c r="D1680" i="19"/>
  <c r="E1680" i="19" s="1"/>
  <c r="D1681" i="19"/>
  <c r="E1681" i="19" s="1"/>
  <c r="D1682" i="19"/>
  <c r="E1682" i="19" s="1"/>
  <c r="D1683" i="19"/>
  <c r="E1683" i="19" s="1"/>
  <c r="D1684" i="19"/>
  <c r="E1684" i="19" s="1"/>
  <c r="D1685" i="19"/>
  <c r="E1685" i="19" s="1"/>
  <c r="D1686" i="19"/>
  <c r="E1686" i="19" s="1"/>
  <c r="D1687" i="19"/>
  <c r="E1687" i="19" s="1"/>
  <c r="D1688" i="19"/>
  <c r="E1688" i="19" s="1"/>
  <c r="D1689" i="19"/>
  <c r="E1689" i="19" s="1"/>
  <c r="D1690" i="19"/>
  <c r="E1690" i="19" s="1"/>
  <c r="D1691" i="19"/>
  <c r="E1691" i="19" s="1"/>
  <c r="D1692" i="19"/>
  <c r="E1692" i="19" s="1"/>
  <c r="D1693" i="19"/>
  <c r="E1693" i="19" s="1"/>
  <c r="D1694" i="19"/>
  <c r="E1694" i="19" s="1"/>
  <c r="D1695" i="19"/>
  <c r="E1695" i="19" s="1"/>
  <c r="D1696" i="19"/>
  <c r="E1696" i="19" s="1"/>
  <c r="D1697" i="19"/>
  <c r="E1697" i="19" s="1"/>
  <c r="D1698" i="19"/>
  <c r="E1698" i="19" s="1"/>
  <c r="D1699" i="19"/>
  <c r="E1699" i="19" s="1"/>
  <c r="D1700" i="19"/>
  <c r="E1700" i="19" s="1"/>
  <c r="D1701" i="19"/>
  <c r="E1701" i="19" s="1"/>
  <c r="D1702" i="19"/>
  <c r="E1702" i="19" s="1"/>
  <c r="D1703" i="19"/>
  <c r="E1703" i="19" s="1"/>
  <c r="D1704" i="19"/>
  <c r="E1704" i="19" s="1"/>
  <c r="D1705" i="19"/>
  <c r="E1705" i="19" s="1"/>
  <c r="D1706" i="19"/>
  <c r="E1706" i="19" s="1"/>
  <c r="D1707" i="19"/>
  <c r="E1707" i="19" s="1"/>
  <c r="D1708" i="19"/>
  <c r="E1708" i="19" s="1"/>
  <c r="D1709" i="19"/>
  <c r="E1709" i="19" s="1"/>
  <c r="D1710" i="19"/>
  <c r="E1710" i="19" s="1"/>
  <c r="D1711" i="19"/>
  <c r="E1711" i="19" s="1"/>
  <c r="D1712" i="19"/>
  <c r="E1712" i="19" s="1"/>
  <c r="D1713" i="19"/>
  <c r="E1713" i="19" s="1"/>
  <c r="D1714" i="19"/>
  <c r="E1714" i="19" s="1"/>
  <c r="D1715" i="19"/>
  <c r="E1715" i="19" s="1"/>
  <c r="D1716" i="19"/>
  <c r="E1716" i="19" s="1"/>
  <c r="D1717" i="19"/>
  <c r="E1717" i="19" s="1"/>
  <c r="D1718" i="19"/>
  <c r="E1718" i="19" s="1"/>
  <c r="D1719" i="19"/>
  <c r="E1719" i="19" s="1"/>
  <c r="D1720" i="19"/>
  <c r="E1720" i="19" s="1"/>
  <c r="D1721" i="19"/>
  <c r="E1721" i="19" s="1"/>
  <c r="D1722" i="19"/>
  <c r="E1722" i="19" s="1"/>
  <c r="D1723" i="19"/>
  <c r="E1723" i="19" s="1"/>
  <c r="D1724" i="19"/>
  <c r="E1724" i="19" s="1"/>
  <c r="D1725" i="19"/>
  <c r="E1725" i="19" s="1"/>
  <c r="D1726" i="19"/>
  <c r="E1726" i="19" s="1"/>
  <c r="D1727" i="19"/>
  <c r="E1727" i="19" s="1"/>
  <c r="D1728" i="19"/>
  <c r="E1728" i="19" s="1"/>
  <c r="D1729" i="19"/>
  <c r="E1729" i="19" s="1"/>
  <c r="D1730" i="19"/>
  <c r="E1730" i="19" s="1"/>
  <c r="D1731" i="19"/>
  <c r="E1731" i="19" s="1"/>
  <c r="D1732" i="19"/>
  <c r="E1732" i="19" s="1"/>
  <c r="D1733" i="19"/>
  <c r="E1733" i="19" s="1"/>
  <c r="D1734" i="19"/>
  <c r="E1734" i="19" s="1"/>
  <c r="D1735" i="19"/>
  <c r="E1735" i="19" s="1"/>
  <c r="D1736" i="19"/>
  <c r="E1736" i="19" s="1"/>
  <c r="D1737" i="19"/>
  <c r="E1737" i="19" s="1"/>
  <c r="D1738" i="19"/>
  <c r="E1738" i="19" s="1"/>
  <c r="D1739" i="19"/>
  <c r="E1739" i="19" s="1"/>
  <c r="D1740" i="19"/>
  <c r="E1740" i="19" s="1"/>
  <c r="D1741" i="19"/>
  <c r="E1741" i="19" s="1"/>
  <c r="D1742" i="19"/>
  <c r="E1742" i="19" s="1"/>
  <c r="D1743" i="19"/>
  <c r="E1743" i="19" s="1"/>
  <c r="D1744" i="19"/>
  <c r="E1744" i="19" s="1"/>
  <c r="D1745" i="19"/>
  <c r="E1745" i="19" s="1"/>
  <c r="D1746" i="19"/>
  <c r="E1746" i="19" s="1"/>
  <c r="D1747" i="19"/>
  <c r="E1747" i="19" s="1"/>
  <c r="D1748" i="19"/>
  <c r="E1748" i="19" s="1"/>
  <c r="D1749" i="19"/>
  <c r="E1749" i="19" s="1"/>
  <c r="D1750" i="19"/>
  <c r="E1750" i="19" s="1"/>
  <c r="D1751" i="19"/>
  <c r="E1751" i="19" s="1"/>
  <c r="D1752" i="19"/>
  <c r="E1752" i="19" s="1"/>
  <c r="D1753" i="19"/>
  <c r="E1753" i="19" s="1"/>
  <c r="D1754" i="19"/>
  <c r="E1754" i="19" s="1"/>
  <c r="D1755" i="19"/>
  <c r="E1755" i="19" s="1"/>
  <c r="D1756" i="19"/>
  <c r="E1756" i="19" s="1"/>
  <c r="D1757" i="19"/>
  <c r="E1757" i="19" s="1"/>
  <c r="D1758" i="19"/>
  <c r="E1758" i="19" s="1"/>
  <c r="D1759" i="19"/>
  <c r="E1759" i="19" s="1"/>
  <c r="D1760" i="19"/>
  <c r="E1760" i="19" s="1"/>
  <c r="D1761" i="19"/>
  <c r="E1761" i="19" s="1"/>
  <c r="D1762" i="19"/>
  <c r="E1762" i="19" s="1"/>
  <c r="D1763" i="19"/>
  <c r="E1763" i="19" s="1"/>
  <c r="D1764" i="19"/>
  <c r="E1764" i="19" s="1"/>
  <c r="D1765" i="19"/>
  <c r="E1765" i="19" s="1"/>
  <c r="D1766" i="19"/>
  <c r="E1766" i="19" s="1"/>
  <c r="D1767" i="19"/>
  <c r="E1767" i="19" s="1"/>
  <c r="D1768" i="19"/>
  <c r="E1768" i="19" s="1"/>
  <c r="D1769" i="19"/>
  <c r="E1769" i="19" s="1"/>
  <c r="D1770" i="19"/>
  <c r="E1770" i="19" s="1"/>
  <c r="D1771" i="19"/>
  <c r="E1771" i="19" s="1"/>
  <c r="D1772" i="19"/>
  <c r="E1772" i="19" s="1"/>
  <c r="D1773" i="19"/>
  <c r="E1773" i="19" s="1"/>
  <c r="D1774" i="19"/>
  <c r="E1774" i="19" s="1"/>
  <c r="D1775" i="19"/>
  <c r="E1775" i="19" s="1"/>
  <c r="D1776" i="19"/>
  <c r="E1776" i="19" s="1"/>
  <c r="D1777" i="19"/>
  <c r="E1777" i="19" s="1"/>
  <c r="D1778" i="19"/>
  <c r="E1778" i="19" s="1"/>
  <c r="D1779" i="19"/>
  <c r="E1779" i="19" s="1"/>
  <c r="D1780" i="19"/>
  <c r="E1780" i="19" s="1"/>
  <c r="D1781" i="19"/>
  <c r="E1781" i="19" s="1"/>
  <c r="D1782" i="19"/>
  <c r="E1782" i="19" s="1"/>
  <c r="D1783" i="19"/>
  <c r="E1783" i="19" s="1"/>
  <c r="D1784" i="19"/>
  <c r="E1784" i="19" s="1"/>
  <c r="D1785" i="19"/>
  <c r="E1785" i="19" s="1"/>
  <c r="D1786" i="19"/>
  <c r="E1786" i="19" s="1"/>
  <c r="D1787" i="19"/>
  <c r="E1787" i="19" s="1"/>
  <c r="D1788" i="19"/>
  <c r="E1788" i="19" s="1"/>
  <c r="D1789" i="19"/>
  <c r="E1789" i="19" s="1"/>
  <c r="D1790" i="19"/>
  <c r="E1790" i="19" s="1"/>
  <c r="D1791" i="19"/>
  <c r="E1791" i="19" s="1"/>
  <c r="D1792" i="19"/>
  <c r="E1792" i="19" s="1"/>
  <c r="D1793" i="19"/>
  <c r="E1793" i="19" s="1"/>
  <c r="D1794" i="19"/>
  <c r="E1794" i="19" s="1"/>
  <c r="D1795" i="19"/>
  <c r="E1795" i="19" s="1"/>
  <c r="D1796" i="19"/>
  <c r="E1796" i="19" s="1"/>
  <c r="D1797" i="19"/>
  <c r="E1797" i="19" s="1"/>
  <c r="D1798" i="19"/>
  <c r="E1798" i="19" s="1"/>
  <c r="D1799" i="19"/>
  <c r="E1799" i="19" s="1"/>
  <c r="D1800" i="19"/>
  <c r="E1800" i="19" s="1"/>
  <c r="D1801" i="19"/>
  <c r="E1801" i="19" s="1"/>
  <c r="D1802" i="19"/>
  <c r="E1802" i="19" s="1"/>
  <c r="D1803" i="19"/>
  <c r="E1803" i="19" s="1"/>
  <c r="D1804" i="19"/>
  <c r="E1804" i="19" s="1"/>
  <c r="D1805" i="19"/>
  <c r="E1805" i="19" s="1"/>
  <c r="D1806" i="19"/>
  <c r="E1806" i="19" s="1"/>
  <c r="D1807" i="19"/>
  <c r="E1807" i="19" s="1"/>
  <c r="D1808" i="19"/>
  <c r="E1808" i="19" s="1"/>
  <c r="D1809" i="19"/>
  <c r="E1809" i="19" s="1"/>
  <c r="D1810" i="19"/>
  <c r="E1810" i="19" s="1"/>
  <c r="D1811" i="19"/>
  <c r="E1811" i="19" s="1"/>
  <c r="D1812" i="19"/>
  <c r="E1812" i="19" s="1"/>
  <c r="D1813" i="19"/>
  <c r="E1813" i="19" s="1"/>
  <c r="D1814" i="19"/>
  <c r="E1814" i="19" s="1"/>
  <c r="D1815" i="19"/>
  <c r="E1815" i="19" s="1"/>
  <c r="D1816" i="19"/>
  <c r="E1816" i="19" s="1"/>
  <c r="D1817" i="19"/>
  <c r="E1817" i="19" s="1"/>
  <c r="D1818" i="19"/>
  <c r="E1818" i="19" s="1"/>
  <c r="D1819" i="19"/>
  <c r="E1819" i="19" s="1"/>
  <c r="D1820" i="19"/>
  <c r="E1820" i="19" s="1"/>
  <c r="D1821" i="19"/>
  <c r="E1821" i="19" s="1"/>
  <c r="D1822" i="19"/>
  <c r="E1822" i="19" s="1"/>
  <c r="D1823" i="19"/>
  <c r="E1823" i="19" s="1"/>
  <c r="D1824" i="19"/>
  <c r="E1824" i="19" s="1"/>
  <c r="D1825" i="19"/>
  <c r="E1825" i="19" s="1"/>
  <c r="D1826" i="19"/>
  <c r="E1826" i="19" s="1"/>
  <c r="D1827" i="19"/>
  <c r="E1827" i="19" s="1"/>
  <c r="D1828" i="19"/>
  <c r="E1828" i="19" s="1"/>
  <c r="D1829" i="19"/>
  <c r="E1829" i="19" s="1"/>
  <c r="D1830" i="19"/>
  <c r="E1830" i="19" s="1"/>
  <c r="D1831" i="19"/>
  <c r="E1831" i="19" s="1"/>
  <c r="D1832" i="19"/>
  <c r="E1832" i="19" s="1"/>
  <c r="D1833" i="19"/>
  <c r="E1833" i="19" s="1"/>
  <c r="D1834" i="19"/>
  <c r="E1834" i="19" s="1"/>
  <c r="D1835" i="19"/>
  <c r="E1835" i="19" s="1"/>
  <c r="D1836" i="19"/>
  <c r="E1836" i="19" s="1"/>
  <c r="D1837" i="19"/>
  <c r="E1837" i="19" s="1"/>
  <c r="D1838" i="19"/>
  <c r="E1838" i="19" s="1"/>
  <c r="D1839" i="19"/>
  <c r="E1839" i="19" s="1"/>
  <c r="D1840" i="19"/>
  <c r="E1840" i="19" s="1"/>
  <c r="D1841" i="19"/>
  <c r="E1841" i="19" s="1"/>
  <c r="D1842" i="19"/>
  <c r="E1842" i="19" s="1"/>
  <c r="D1843" i="19"/>
  <c r="E1843" i="19" s="1"/>
  <c r="D1844" i="19"/>
  <c r="E1844" i="19" s="1"/>
  <c r="D1845" i="19"/>
  <c r="E1845" i="19" s="1"/>
  <c r="D1846" i="19"/>
  <c r="E1846" i="19" s="1"/>
  <c r="D1847" i="19"/>
  <c r="E1847" i="19" s="1"/>
  <c r="D1848" i="19"/>
  <c r="E1848" i="19" s="1"/>
  <c r="D1849" i="19"/>
  <c r="E1849" i="19" s="1"/>
  <c r="D1850" i="19"/>
  <c r="E1850" i="19" s="1"/>
  <c r="D1851" i="19"/>
  <c r="E1851" i="19" s="1"/>
  <c r="D1852" i="19"/>
  <c r="E1852" i="19" s="1"/>
  <c r="D1853" i="19"/>
  <c r="E1853" i="19" s="1"/>
  <c r="D1854" i="19"/>
  <c r="E1854" i="19" s="1"/>
  <c r="D1855" i="19"/>
  <c r="E1855" i="19" s="1"/>
  <c r="D1856" i="19"/>
  <c r="E1856" i="19" s="1"/>
  <c r="D1857" i="19"/>
  <c r="E1857" i="19" s="1"/>
  <c r="D1858" i="19"/>
  <c r="E1858" i="19" s="1"/>
  <c r="D1859" i="19"/>
  <c r="E1859" i="19" s="1"/>
  <c r="D1860" i="19"/>
  <c r="E1860" i="19" s="1"/>
  <c r="D1861" i="19"/>
  <c r="E1861" i="19" s="1"/>
  <c r="D1862" i="19"/>
  <c r="E1862" i="19" s="1"/>
  <c r="D1863" i="19"/>
  <c r="E1863" i="19" s="1"/>
  <c r="D1864" i="19"/>
  <c r="E1864" i="19" s="1"/>
  <c r="D1865" i="19"/>
  <c r="E1865" i="19" s="1"/>
  <c r="D1866" i="19"/>
  <c r="E1866" i="19" s="1"/>
  <c r="D1867" i="19"/>
  <c r="E1867" i="19" s="1"/>
  <c r="D1868" i="19"/>
  <c r="E1868" i="19" s="1"/>
  <c r="D1869" i="19"/>
  <c r="E1869" i="19" s="1"/>
  <c r="D1870" i="19"/>
  <c r="E1870" i="19" s="1"/>
  <c r="D1871" i="19"/>
  <c r="E1871" i="19" s="1"/>
  <c r="D1872" i="19"/>
  <c r="E1872" i="19" s="1"/>
  <c r="D1873" i="19"/>
  <c r="E1873" i="19" s="1"/>
  <c r="D1874" i="19"/>
  <c r="E1874" i="19" s="1"/>
  <c r="D1875" i="19"/>
  <c r="E1875" i="19" s="1"/>
  <c r="D1876" i="19"/>
  <c r="E1876" i="19" s="1"/>
  <c r="D1877" i="19"/>
  <c r="E1877" i="19" s="1"/>
  <c r="D1878" i="19"/>
  <c r="E1878" i="19" s="1"/>
  <c r="D1879" i="19"/>
  <c r="E1879" i="19" s="1"/>
  <c r="D1880" i="19"/>
  <c r="E1880" i="19" s="1"/>
  <c r="D1881" i="19"/>
  <c r="E1881" i="19" s="1"/>
  <c r="D1882" i="19"/>
  <c r="E1882" i="19" s="1"/>
  <c r="D1883" i="19"/>
  <c r="E1883" i="19" s="1"/>
  <c r="D1884" i="19"/>
  <c r="E1884" i="19" s="1"/>
  <c r="D1885" i="19"/>
  <c r="E1885" i="19" s="1"/>
  <c r="D1886" i="19"/>
  <c r="E1886" i="19" s="1"/>
  <c r="D1887" i="19"/>
  <c r="E1887" i="19" s="1"/>
  <c r="D1888" i="19"/>
  <c r="E1888" i="19" s="1"/>
  <c r="D1889" i="19"/>
  <c r="E1889" i="19" s="1"/>
  <c r="D1890" i="19"/>
  <c r="E1890" i="19" s="1"/>
  <c r="D1891" i="19"/>
  <c r="E1891" i="19" s="1"/>
  <c r="D1892" i="19"/>
  <c r="E1892" i="19" s="1"/>
  <c r="D1893" i="19"/>
  <c r="E1893" i="19" s="1"/>
  <c r="D1894" i="19"/>
  <c r="E1894" i="19" s="1"/>
  <c r="D1895" i="19"/>
  <c r="E1895" i="19" s="1"/>
  <c r="D1896" i="19"/>
  <c r="E1896" i="19" s="1"/>
  <c r="D1897" i="19"/>
  <c r="E1897" i="19" s="1"/>
  <c r="D1898" i="19"/>
  <c r="E1898" i="19" s="1"/>
  <c r="D1899" i="19"/>
  <c r="E1899" i="19" s="1"/>
  <c r="D1900" i="19"/>
  <c r="E1900" i="19" s="1"/>
  <c r="D1901" i="19"/>
  <c r="E1901" i="19" s="1"/>
  <c r="D1902" i="19"/>
  <c r="E1902" i="19" s="1"/>
  <c r="D1903" i="19"/>
  <c r="E1903" i="19" s="1"/>
  <c r="D1904" i="19"/>
  <c r="E1904" i="19" s="1"/>
  <c r="D1905" i="19"/>
  <c r="E1905" i="19" s="1"/>
  <c r="D1906" i="19"/>
  <c r="E1906" i="19" s="1"/>
  <c r="D1907" i="19"/>
  <c r="E1907" i="19" s="1"/>
  <c r="D1908" i="19"/>
  <c r="E1908" i="19" s="1"/>
  <c r="D1909" i="19"/>
  <c r="E1909" i="19" s="1"/>
  <c r="D1910" i="19"/>
  <c r="E1910" i="19" s="1"/>
  <c r="D1911" i="19"/>
  <c r="E1911" i="19" s="1"/>
  <c r="D1912" i="19"/>
  <c r="E1912" i="19" s="1"/>
  <c r="D1913" i="19"/>
  <c r="E1913" i="19" s="1"/>
  <c r="D1914" i="19"/>
  <c r="E1914" i="19" s="1"/>
  <c r="D1915" i="19"/>
  <c r="E1915" i="19" s="1"/>
  <c r="D1916" i="19"/>
  <c r="E1916" i="19" s="1"/>
  <c r="D1917" i="19"/>
  <c r="E1917" i="19" s="1"/>
  <c r="D1918" i="19"/>
  <c r="E1918" i="19" s="1"/>
  <c r="D1919" i="19"/>
  <c r="E1919" i="19" s="1"/>
  <c r="D1920" i="19"/>
  <c r="E1920" i="19" s="1"/>
  <c r="D1921" i="19"/>
  <c r="E1921" i="19" s="1"/>
  <c r="D1922" i="19"/>
  <c r="E1922" i="19" s="1"/>
  <c r="D1923" i="19"/>
  <c r="E1923" i="19" s="1"/>
  <c r="D1924" i="19"/>
  <c r="E1924" i="19" s="1"/>
  <c r="D1925" i="19"/>
  <c r="E1925" i="19" s="1"/>
  <c r="D1926" i="19"/>
  <c r="E1926" i="19" s="1"/>
  <c r="D1927" i="19"/>
  <c r="E1927" i="19" s="1"/>
  <c r="D1928" i="19"/>
  <c r="E1928" i="19" s="1"/>
  <c r="D1929" i="19"/>
  <c r="E1929" i="19" s="1"/>
  <c r="D1930" i="19"/>
  <c r="E1930" i="19" s="1"/>
  <c r="D1931" i="19"/>
  <c r="E1931" i="19" s="1"/>
  <c r="D1932" i="19"/>
  <c r="E1932" i="19" s="1"/>
  <c r="D1933" i="19"/>
  <c r="E1933" i="19" s="1"/>
  <c r="D1934" i="19"/>
  <c r="E1934" i="19" s="1"/>
  <c r="D1935" i="19"/>
  <c r="E1935" i="19" s="1"/>
  <c r="D1936" i="19"/>
  <c r="E1936" i="19" s="1"/>
  <c r="D1937" i="19"/>
  <c r="E1937" i="19" s="1"/>
  <c r="D1938" i="19"/>
  <c r="E1938" i="19" s="1"/>
  <c r="D1939" i="19"/>
  <c r="E1939" i="19" s="1"/>
  <c r="D1940" i="19"/>
  <c r="E1940" i="19" s="1"/>
  <c r="D1941" i="19"/>
  <c r="E1941" i="19" s="1"/>
  <c r="D1942" i="19"/>
  <c r="E1942" i="19" s="1"/>
  <c r="D1943" i="19"/>
  <c r="E1943" i="19" s="1"/>
  <c r="D1944" i="19"/>
  <c r="E1944" i="19" s="1"/>
  <c r="D1945" i="19"/>
  <c r="E1945" i="19" s="1"/>
  <c r="D1946" i="19"/>
  <c r="E1946" i="19" s="1"/>
  <c r="D1947" i="19"/>
  <c r="E1947" i="19" s="1"/>
  <c r="D1948" i="19"/>
  <c r="E1948" i="19" s="1"/>
  <c r="D1949" i="19"/>
  <c r="E1949" i="19" s="1"/>
  <c r="D1950" i="19"/>
  <c r="E1950" i="19" s="1"/>
  <c r="D1951" i="19"/>
  <c r="E1951" i="19" s="1"/>
  <c r="D1952" i="19"/>
  <c r="E1952" i="19" s="1"/>
  <c r="D1953" i="19"/>
  <c r="E1953" i="19" s="1"/>
  <c r="D1954" i="19"/>
  <c r="E1954" i="19" s="1"/>
  <c r="D1955" i="19"/>
  <c r="E1955" i="19" s="1"/>
  <c r="D1956" i="19"/>
  <c r="E1956" i="19" s="1"/>
  <c r="D1957" i="19"/>
  <c r="E1957" i="19" s="1"/>
  <c r="D1958" i="19"/>
  <c r="E1958" i="19" s="1"/>
  <c r="D1959" i="19"/>
  <c r="E1959" i="19" s="1"/>
  <c r="D1960" i="19"/>
  <c r="E1960" i="19" s="1"/>
  <c r="D1961" i="19"/>
  <c r="E1961" i="19" s="1"/>
  <c r="D1962" i="19"/>
  <c r="E1962" i="19" s="1"/>
  <c r="D1963" i="19"/>
  <c r="E1963" i="19" s="1"/>
  <c r="D1964" i="19"/>
  <c r="E1964" i="19" s="1"/>
  <c r="D1965" i="19"/>
  <c r="E1965" i="19" s="1"/>
  <c r="D1966" i="19"/>
  <c r="E1966" i="19" s="1"/>
  <c r="D1967" i="19"/>
  <c r="E1967" i="19" s="1"/>
  <c r="D1968" i="19"/>
  <c r="E1968" i="19" s="1"/>
  <c r="D1969" i="19"/>
  <c r="E1969" i="19" s="1"/>
  <c r="D1970" i="19"/>
  <c r="E1970" i="19" s="1"/>
  <c r="D1971" i="19"/>
  <c r="E1971" i="19" s="1"/>
  <c r="D1972" i="19"/>
  <c r="E1972" i="19" s="1"/>
  <c r="D1973" i="19"/>
  <c r="E1973" i="19" s="1"/>
  <c r="D1974" i="19"/>
  <c r="E1974" i="19" s="1"/>
  <c r="D1975" i="19"/>
  <c r="E1975" i="19" s="1"/>
  <c r="D1976" i="19"/>
  <c r="E1976" i="19" s="1"/>
  <c r="D1977" i="19"/>
  <c r="E1977" i="19" s="1"/>
  <c r="D1978" i="19"/>
  <c r="E1978" i="19" s="1"/>
  <c r="D1979" i="19"/>
  <c r="E1979" i="19" s="1"/>
  <c r="D1980" i="19"/>
  <c r="E1980" i="19" s="1"/>
  <c r="D1981" i="19"/>
  <c r="E1981" i="19" s="1"/>
  <c r="D1982" i="19"/>
  <c r="E1982" i="19" s="1"/>
  <c r="D1983" i="19"/>
  <c r="E1983" i="19" s="1"/>
  <c r="D1984" i="19"/>
  <c r="E1984" i="19" s="1"/>
  <c r="D1985" i="19"/>
  <c r="E1985" i="19" s="1"/>
  <c r="D1986" i="19"/>
  <c r="E1986" i="19" s="1"/>
  <c r="D1987" i="19"/>
  <c r="E1987" i="19" s="1"/>
  <c r="D1988" i="19"/>
  <c r="E1988" i="19" s="1"/>
  <c r="D1989" i="19"/>
  <c r="E1989" i="19" s="1"/>
  <c r="D1990" i="19"/>
  <c r="E1990" i="19" s="1"/>
  <c r="D1991" i="19"/>
  <c r="E1991" i="19" s="1"/>
  <c r="D1992" i="19"/>
  <c r="E1992" i="19" s="1"/>
  <c r="D1993" i="19"/>
  <c r="E1993" i="19" s="1"/>
  <c r="D1994" i="19"/>
  <c r="E1994" i="19" s="1"/>
  <c r="D1995" i="19"/>
  <c r="E1995" i="19" s="1"/>
  <c r="D1996" i="19"/>
  <c r="E1996" i="19" s="1"/>
  <c r="D1997" i="19"/>
  <c r="E1997" i="19" s="1"/>
  <c r="D1998" i="19"/>
  <c r="E1998" i="19" s="1"/>
  <c r="D1999" i="19"/>
  <c r="E1999" i="19" s="1"/>
  <c r="D2000" i="19"/>
  <c r="E2000" i="19" s="1"/>
  <c r="D2001" i="19"/>
  <c r="E2001" i="19" s="1"/>
  <c r="D2002" i="19"/>
  <c r="E2002" i="19" s="1"/>
  <c r="D2003" i="19"/>
  <c r="E2003" i="19" s="1"/>
  <c r="D2004" i="19"/>
  <c r="E2004" i="19" s="1"/>
  <c r="D2005" i="19"/>
  <c r="E2005" i="19" s="1"/>
  <c r="D2006" i="19"/>
  <c r="E2006" i="19" s="1"/>
  <c r="D2007" i="19"/>
  <c r="E2007" i="19" s="1"/>
  <c r="D2008" i="19"/>
  <c r="E2008" i="19" s="1"/>
  <c r="D2009" i="19"/>
  <c r="E2009" i="19" s="1"/>
  <c r="D2010" i="19"/>
  <c r="E2010" i="19" s="1"/>
  <c r="D2011" i="19"/>
  <c r="E2011" i="19" s="1"/>
  <c r="D2012" i="19"/>
  <c r="E2012" i="19" s="1"/>
  <c r="D2013" i="19"/>
  <c r="E2013" i="19" s="1"/>
  <c r="D2014" i="19"/>
  <c r="E2014" i="19" s="1"/>
  <c r="D2015" i="19"/>
  <c r="E2015" i="19" s="1"/>
  <c r="D2016" i="19"/>
  <c r="E2016" i="19" s="1"/>
  <c r="D2017" i="19"/>
  <c r="E2017" i="19" s="1"/>
  <c r="D2018" i="19"/>
  <c r="E2018" i="19" s="1"/>
  <c r="D2019" i="19"/>
  <c r="E2019" i="19" s="1"/>
  <c r="D2020" i="19"/>
  <c r="E2020" i="19" s="1"/>
  <c r="D2021" i="19"/>
  <c r="E2021" i="19" s="1"/>
  <c r="D2022" i="19"/>
  <c r="E2022" i="19" s="1"/>
  <c r="D2023" i="19"/>
  <c r="E2023" i="19" s="1"/>
  <c r="D2024" i="19"/>
  <c r="E2024" i="19" s="1"/>
  <c r="D2025" i="19"/>
  <c r="E2025" i="19" s="1"/>
  <c r="D2026" i="19"/>
  <c r="E2026" i="19" s="1"/>
  <c r="D2027" i="19"/>
  <c r="E2027" i="19" s="1"/>
  <c r="D2028" i="19"/>
  <c r="E2028" i="19" s="1"/>
  <c r="D2029" i="19"/>
  <c r="E2029" i="19" s="1"/>
  <c r="D2030" i="19"/>
  <c r="E2030" i="19" s="1"/>
  <c r="D2031" i="19"/>
  <c r="E2031" i="19" s="1"/>
  <c r="D2032" i="19"/>
  <c r="E2032" i="19" s="1"/>
  <c r="D2033" i="19"/>
  <c r="E2033" i="19" s="1"/>
  <c r="D2034" i="19"/>
  <c r="E2034" i="19" s="1"/>
  <c r="D2035" i="19"/>
  <c r="E2035" i="19" s="1"/>
  <c r="D2036" i="19"/>
  <c r="E2036" i="19" s="1"/>
  <c r="D2037" i="19"/>
  <c r="E2037" i="19" s="1"/>
  <c r="D2038" i="19"/>
  <c r="E2038" i="19" s="1"/>
  <c r="D2039" i="19"/>
  <c r="E2039" i="19" s="1"/>
  <c r="D2040" i="19"/>
  <c r="E2040" i="19" s="1"/>
  <c r="D2041" i="19"/>
  <c r="E2041" i="19" s="1"/>
  <c r="D2042" i="19"/>
  <c r="E2042" i="19" s="1"/>
  <c r="D2043" i="19"/>
  <c r="E2043" i="19" s="1"/>
  <c r="D2044" i="19"/>
  <c r="E2044" i="19" s="1"/>
  <c r="D2045" i="19"/>
  <c r="E2045" i="19" s="1"/>
  <c r="D2046" i="19"/>
  <c r="E2046" i="19" s="1"/>
  <c r="D2047" i="19"/>
  <c r="E2047" i="19" s="1"/>
  <c r="D2048" i="19"/>
  <c r="E2048" i="19" s="1"/>
  <c r="D2049" i="19"/>
  <c r="E2049" i="19" s="1"/>
  <c r="D2050" i="19"/>
  <c r="E2050" i="19" s="1"/>
  <c r="D2051" i="19"/>
  <c r="E2051" i="19" s="1"/>
  <c r="D2052" i="19"/>
  <c r="E2052" i="19" s="1"/>
  <c r="D2053" i="19"/>
  <c r="E2053" i="19" s="1"/>
  <c r="D2054" i="19"/>
  <c r="E2054" i="19" s="1"/>
  <c r="D2055" i="19"/>
  <c r="E2055" i="19" s="1"/>
  <c r="D2056" i="19"/>
  <c r="E2056" i="19" s="1"/>
  <c r="D2057" i="19"/>
  <c r="E2057" i="19" s="1"/>
  <c r="D2058" i="19"/>
  <c r="E2058" i="19" s="1"/>
  <c r="D2059" i="19"/>
  <c r="E2059" i="19" s="1"/>
  <c r="D2060" i="19"/>
  <c r="E2060" i="19" s="1"/>
  <c r="D2061" i="19"/>
  <c r="E2061" i="19" s="1"/>
  <c r="D2062" i="19"/>
  <c r="E2062" i="19" s="1"/>
  <c r="D2063" i="19"/>
  <c r="E2063" i="19" s="1"/>
  <c r="D2064" i="19"/>
  <c r="E2064" i="19" s="1"/>
  <c r="D2065" i="19"/>
  <c r="E2065" i="19" s="1"/>
  <c r="D2066" i="19"/>
  <c r="E2066" i="19" s="1"/>
  <c r="D2067" i="19"/>
  <c r="E2067" i="19" s="1"/>
  <c r="D2068" i="19"/>
  <c r="E2068" i="19" s="1"/>
  <c r="D2069" i="19"/>
  <c r="E2069" i="19" s="1"/>
  <c r="D2070" i="19"/>
  <c r="E2070" i="19" s="1"/>
  <c r="D2071" i="19"/>
  <c r="E2071" i="19" s="1"/>
  <c r="D2072" i="19"/>
  <c r="E2072" i="19" s="1"/>
  <c r="D2073" i="19"/>
  <c r="E2073" i="19" s="1"/>
  <c r="D2074" i="19"/>
  <c r="E2074" i="19" s="1"/>
  <c r="D2075" i="19"/>
  <c r="E2075" i="19" s="1"/>
  <c r="D2076" i="19"/>
  <c r="E2076" i="19" s="1"/>
  <c r="D2077" i="19"/>
  <c r="E2077" i="19" s="1"/>
  <c r="D2078" i="19"/>
  <c r="E2078" i="19" s="1"/>
  <c r="D2079" i="19"/>
  <c r="E2079" i="19" s="1"/>
  <c r="D2080" i="19"/>
  <c r="E2080" i="19" s="1"/>
  <c r="D2081" i="19"/>
  <c r="E2081" i="19" s="1"/>
  <c r="D2082" i="19"/>
  <c r="E2082" i="19" s="1"/>
  <c r="D2083" i="19"/>
  <c r="E2083" i="19" s="1"/>
  <c r="D2084" i="19"/>
  <c r="E2084" i="19" s="1"/>
  <c r="D2085" i="19"/>
  <c r="E2085" i="19" s="1"/>
  <c r="D2086" i="19"/>
  <c r="E2086" i="19" s="1"/>
  <c r="D2087" i="19"/>
  <c r="E2087" i="19" s="1"/>
  <c r="D2088" i="19"/>
  <c r="E2088" i="19" s="1"/>
  <c r="D2089" i="19"/>
  <c r="E2089" i="19" s="1"/>
  <c r="D2090" i="19"/>
  <c r="E2090" i="19" s="1"/>
  <c r="D2091" i="19"/>
  <c r="E2091" i="19" s="1"/>
  <c r="D2092" i="19"/>
  <c r="E2092" i="19" s="1"/>
  <c r="D2093" i="19"/>
  <c r="E2093" i="19" s="1"/>
  <c r="D2094" i="19"/>
  <c r="E2094" i="19" s="1"/>
  <c r="D2095" i="19"/>
  <c r="E2095" i="19" s="1"/>
  <c r="D2096" i="19"/>
  <c r="E2096" i="19" s="1"/>
  <c r="D2097" i="19"/>
  <c r="E2097" i="19" s="1"/>
  <c r="D2098" i="19"/>
  <c r="E2098" i="19" s="1"/>
  <c r="D2099" i="19"/>
  <c r="E2099" i="19" s="1"/>
  <c r="D2100" i="19"/>
  <c r="E2100" i="19" s="1"/>
  <c r="D2101" i="19"/>
  <c r="E2101" i="19" s="1"/>
  <c r="D2102" i="19"/>
  <c r="E2102" i="19" s="1"/>
  <c r="D2103" i="19"/>
  <c r="E2103" i="19" s="1"/>
  <c r="D2104" i="19"/>
  <c r="E2104" i="19" s="1"/>
  <c r="D2105" i="19"/>
  <c r="E2105" i="19" s="1"/>
  <c r="D2106" i="19"/>
  <c r="E2106" i="19" s="1"/>
  <c r="D2107" i="19"/>
  <c r="E2107" i="19" s="1"/>
  <c r="D2108" i="19"/>
  <c r="E2108" i="19" s="1"/>
  <c r="D2109" i="19"/>
  <c r="E2109" i="19" s="1"/>
  <c r="D2110" i="19"/>
  <c r="E2110" i="19" s="1"/>
  <c r="D2111" i="19"/>
  <c r="E2111" i="19" s="1"/>
  <c r="D2112" i="19"/>
  <c r="E2112" i="19" s="1"/>
  <c r="D2113" i="19"/>
  <c r="E2113" i="19" s="1"/>
  <c r="D2114" i="19"/>
  <c r="E2114" i="19" s="1"/>
  <c r="D2115" i="19"/>
  <c r="E2115" i="19" s="1"/>
  <c r="D2116" i="19"/>
  <c r="E2116" i="19" s="1"/>
  <c r="D2117" i="19"/>
  <c r="E2117" i="19" s="1"/>
  <c r="D2118" i="19"/>
  <c r="E2118" i="19" s="1"/>
  <c r="D2119" i="19"/>
  <c r="E2119" i="19" s="1"/>
  <c r="D2120" i="19"/>
  <c r="E2120" i="19" s="1"/>
  <c r="D2121" i="19"/>
  <c r="E2121" i="19" s="1"/>
  <c r="D2122" i="19"/>
  <c r="E2122" i="19" s="1"/>
  <c r="D2123" i="19"/>
  <c r="E2123" i="19" s="1"/>
  <c r="D2124" i="19"/>
  <c r="E2124" i="19" s="1"/>
  <c r="D2125" i="19"/>
  <c r="E2125" i="19" s="1"/>
  <c r="D2126" i="19"/>
  <c r="E2126" i="19" s="1"/>
  <c r="D2127" i="19"/>
  <c r="E2127" i="19" s="1"/>
  <c r="D2128" i="19"/>
  <c r="E2128" i="19" s="1"/>
  <c r="D2129" i="19"/>
  <c r="E2129" i="19" s="1"/>
  <c r="D2130" i="19"/>
  <c r="E2130" i="19" s="1"/>
  <c r="D2131" i="19"/>
  <c r="E2131" i="19" s="1"/>
  <c r="D2132" i="19"/>
  <c r="E2132" i="19" s="1"/>
  <c r="D2133" i="19"/>
  <c r="E2133" i="19" s="1"/>
  <c r="D2134" i="19"/>
  <c r="E2134" i="19" s="1"/>
  <c r="D2135" i="19"/>
  <c r="E2135" i="19" s="1"/>
  <c r="D2136" i="19"/>
  <c r="E2136" i="19" s="1"/>
  <c r="D2137" i="19"/>
  <c r="E2137" i="19" s="1"/>
  <c r="D2138" i="19"/>
  <c r="E2138" i="19" s="1"/>
  <c r="D2139" i="19"/>
  <c r="E2139" i="19" s="1"/>
  <c r="D2140" i="19"/>
  <c r="E2140" i="19" s="1"/>
  <c r="D2141" i="19"/>
  <c r="E2141" i="19" s="1"/>
  <c r="D2142" i="19"/>
  <c r="E2142" i="19" s="1"/>
  <c r="D2143" i="19"/>
  <c r="E2143" i="19" s="1"/>
  <c r="D2144" i="19"/>
  <c r="E2144" i="19" s="1"/>
  <c r="D2145" i="19"/>
  <c r="E2145" i="19" s="1"/>
  <c r="D2146" i="19"/>
  <c r="E2146" i="19" s="1"/>
  <c r="D2147" i="19"/>
  <c r="E2147" i="19" s="1"/>
  <c r="D2148" i="19"/>
  <c r="E2148" i="19" s="1"/>
  <c r="D2149" i="19"/>
  <c r="E2149" i="19" s="1"/>
  <c r="D2150" i="19"/>
  <c r="E2150" i="19" s="1"/>
  <c r="D2151" i="19"/>
  <c r="E2151" i="19" s="1"/>
  <c r="D2152" i="19"/>
  <c r="E2152" i="19" s="1"/>
  <c r="D2153" i="19"/>
  <c r="E2153" i="19" s="1"/>
  <c r="D2154" i="19"/>
  <c r="E2154" i="19" s="1"/>
  <c r="D2155" i="19"/>
  <c r="E2155" i="19" s="1"/>
  <c r="D2156" i="19"/>
  <c r="E2156" i="19" s="1"/>
  <c r="D2157" i="19"/>
  <c r="E2157" i="19" s="1"/>
  <c r="D2158" i="19"/>
  <c r="E2158" i="19" s="1"/>
  <c r="D2159" i="19"/>
  <c r="E2159" i="19" s="1"/>
  <c r="D2160" i="19"/>
  <c r="E2160" i="19" s="1"/>
  <c r="D2161" i="19"/>
  <c r="E2161" i="19" s="1"/>
  <c r="D2162" i="19"/>
  <c r="E2162" i="19" s="1"/>
  <c r="D2163" i="19"/>
  <c r="E2163" i="19" s="1"/>
  <c r="D2164" i="19"/>
  <c r="E2164" i="19" s="1"/>
  <c r="D2165" i="19"/>
  <c r="E2165" i="19" s="1"/>
  <c r="D2166" i="19"/>
  <c r="E2166" i="19" s="1"/>
  <c r="D2167" i="19"/>
  <c r="E2167" i="19" s="1"/>
  <c r="D2168" i="19"/>
  <c r="E2168" i="19" s="1"/>
  <c r="D2169" i="19"/>
  <c r="E2169" i="19" s="1"/>
  <c r="D2170" i="19"/>
  <c r="E2170" i="19" s="1"/>
  <c r="D2171" i="19"/>
  <c r="E2171" i="19" s="1"/>
  <c r="D2172" i="19"/>
  <c r="E2172" i="19" s="1"/>
  <c r="D2173" i="19"/>
  <c r="E2173" i="19" s="1"/>
  <c r="D2174" i="19"/>
  <c r="E2174" i="19" s="1"/>
  <c r="D2175" i="19"/>
  <c r="E2175" i="19" s="1"/>
  <c r="D2176" i="19"/>
  <c r="E2176" i="19" s="1"/>
  <c r="D2177" i="19"/>
  <c r="E2177" i="19" s="1"/>
  <c r="D2178" i="19"/>
  <c r="E2178" i="19" s="1"/>
  <c r="D2179" i="19"/>
  <c r="E2179" i="19" s="1"/>
  <c r="D2180" i="19"/>
  <c r="E2180" i="19" s="1"/>
  <c r="D2181" i="19"/>
  <c r="E2181" i="19" s="1"/>
  <c r="D2182" i="19"/>
  <c r="E2182" i="19" s="1"/>
  <c r="D2183" i="19"/>
  <c r="E2183" i="19" s="1"/>
  <c r="D2184" i="19"/>
  <c r="E2184" i="19" s="1"/>
  <c r="D2185" i="19"/>
  <c r="E2185" i="19" s="1"/>
  <c r="D2186" i="19"/>
  <c r="E2186" i="19" s="1"/>
  <c r="D2187" i="19"/>
  <c r="E2187" i="19" s="1"/>
  <c r="D2188" i="19"/>
  <c r="E2188" i="19" s="1"/>
  <c r="D2189" i="19"/>
  <c r="E2189" i="19" s="1"/>
  <c r="D2190" i="19"/>
  <c r="E2190" i="19" s="1"/>
  <c r="D2191" i="19"/>
  <c r="E2191" i="19" s="1"/>
  <c r="D2192" i="19"/>
  <c r="E2192" i="19" s="1"/>
  <c r="D2193" i="19"/>
  <c r="E2193" i="19" s="1"/>
  <c r="D2194" i="19"/>
  <c r="E2194" i="19" s="1"/>
  <c r="D2195" i="19"/>
  <c r="E2195" i="19" s="1"/>
  <c r="D2196" i="19"/>
  <c r="E2196" i="19" s="1"/>
  <c r="D2197" i="19"/>
  <c r="E2197" i="19" s="1"/>
  <c r="D2198" i="19"/>
  <c r="E2198" i="19" s="1"/>
  <c r="D2199" i="19"/>
  <c r="E2199" i="19" s="1"/>
  <c r="D2200" i="19"/>
  <c r="E2200" i="19" s="1"/>
  <c r="D2201" i="19"/>
  <c r="E2201" i="19" s="1"/>
  <c r="D2202" i="19"/>
  <c r="E2202" i="19" s="1"/>
  <c r="D2203" i="19"/>
  <c r="E2203" i="19" s="1"/>
  <c r="D2204" i="19"/>
  <c r="E2204" i="19" s="1"/>
  <c r="D2205" i="19"/>
  <c r="E2205" i="19" s="1"/>
  <c r="D2206" i="19"/>
  <c r="E2206" i="19" s="1"/>
  <c r="D2207" i="19"/>
  <c r="E2207" i="19" s="1"/>
  <c r="D2208" i="19"/>
  <c r="E2208" i="19" s="1"/>
  <c r="D2209" i="19"/>
  <c r="E2209" i="19" s="1"/>
  <c r="D2210" i="19"/>
  <c r="E2210" i="19" s="1"/>
  <c r="D2211" i="19"/>
  <c r="E2211" i="19" s="1"/>
  <c r="D2212" i="19"/>
  <c r="E2212" i="19" s="1"/>
  <c r="D2213" i="19"/>
  <c r="E2213" i="19" s="1"/>
  <c r="D2214" i="19"/>
  <c r="E2214" i="19" s="1"/>
  <c r="D2215" i="19"/>
  <c r="E2215" i="19" s="1"/>
  <c r="D2216" i="19"/>
  <c r="E2216" i="19" s="1"/>
  <c r="D2217" i="19"/>
  <c r="E2217" i="19" s="1"/>
  <c r="D2218" i="19"/>
  <c r="E2218" i="19" s="1"/>
  <c r="D2219" i="19"/>
  <c r="E2219" i="19" s="1"/>
  <c r="D2220" i="19"/>
  <c r="E2220" i="19" s="1"/>
  <c r="D2221" i="19"/>
  <c r="E2221" i="19" s="1"/>
  <c r="D2222" i="19"/>
  <c r="E2222" i="19" s="1"/>
  <c r="D2223" i="19"/>
  <c r="E2223" i="19" s="1"/>
  <c r="D2224" i="19"/>
  <c r="E2224" i="19" s="1"/>
  <c r="D2225" i="19"/>
  <c r="E2225" i="19" s="1"/>
  <c r="D2226" i="19"/>
  <c r="E2226" i="19" s="1"/>
  <c r="D2227" i="19"/>
  <c r="E2227" i="19" s="1"/>
  <c r="D2228" i="19"/>
  <c r="E2228" i="19" s="1"/>
  <c r="D2229" i="19"/>
  <c r="E2229" i="19" s="1"/>
  <c r="D2230" i="19"/>
  <c r="E2230" i="19" s="1"/>
  <c r="D2231" i="19"/>
  <c r="E2231" i="19" s="1"/>
  <c r="D2232" i="19"/>
  <c r="E2232" i="19" s="1"/>
  <c r="D2233" i="19"/>
  <c r="E2233" i="19" s="1"/>
  <c r="D2234" i="19"/>
  <c r="E2234" i="19" s="1"/>
  <c r="D2235" i="19"/>
  <c r="E2235" i="19" s="1"/>
  <c r="D2236" i="19"/>
  <c r="E2236" i="19" s="1"/>
  <c r="D2237" i="19"/>
  <c r="E2237" i="19" s="1"/>
  <c r="D2238" i="19"/>
  <c r="E2238" i="19" s="1"/>
  <c r="D2239" i="19"/>
  <c r="E2239" i="19" s="1"/>
  <c r="D2240" i="19"/>
  <c r="E2240" i="19" s="1"/>
  <c r="D2241" i="19"/>
  <c r="E2241" i="19" s="1"/>
  <c r="D2242" i="19"/>
  <c r="E2242" i="19" s="1"/>
  <c r="D2243" i="19"/>
  <c r="E2243" i="19" s="1"/>
  <c r="D2244" i="19"/>
  <c r="E2244" i="19" s="1"/>
  <c r="D2245" i="19"/>
  <c r="E2245" i="19" s="1"/>
  <c r="D2246" i="19"/>
  <c r="E2246" i="19" s="1"/>
  <c r="D2247" i="19"/>
  <c r="E2247" i="19" s="1"/>
  <c r="D2248" i="19"/>
  <c r="E2248" i="19" s="1"/>
  <c r="D2249" i="19"/>
  <c r="E2249" i="19" s="1"/>
  <c r="D2250" i="19"/>
  <c r="E2250" i="19" s="1"/>
  <c r="D2251" i="19"/>
  <c r="E2251" i="19" s="1"/>
  <c r="D2252" i="19"/>
  <c r="E2252" i="19" s="1"/>
  <c r="D2253" i="19"/>
  <c r="E2253" i="19" s="1"/>
  <c r="D2254" i="19"/>
  <c r="E2254" i="19" s="1"/>
  <c r="D2255" i="19"/>
  <c r="E2255" i="19" s="1"/>
  <c r="D2256" i="19"/>
  <c r="E2256" i="19" s="1"/>
  <c r="D2257" i="19"/>
  <c r="E2257" i="19" s="1"/>
  <c r="D2258" i="19"/>
  <c r="E2258" i="19" s="1"/>
  <c r="D2259" i="19"/>
  <c r="E2259" i="19" s="1"/>
  <c r="D2260" i="19"/>
  <c r="E2260" i="19" s="1"/>
  <c r="D2261" i="19"/>
  <c r="E2261" i="19" s="1"/>
  <c r="D2262" i="19"/>
  <c r="E2262" i="19" s="1"/>
  <c r="D2263" i="19"/>
  <c r="E2263" i="19" s="1"/>
  <c r="D2264" i="19"/>
  <c r="E2264" i="19" s="1"/>
  <c r="D2265" i="19"/>
  <c r="E2265" i="19" s="1"/>
  <c r="D2266" i="19"/>
  <c r="E2266" i="19" s="1"/>
  <c r="D2267" i="19"/>
  <c r="E2267" i="19" s="1"/>
  <c r="D2268" i="19"/>
  <c r="E2268" i="19" s="1"/>
  <c r="D2269" i="19"/>
  <c r="E2269" i="19" s="1"/>
  <c r="D2270" i="19"/>
  <c r="E2270" i="19" s="1"/>
  <c r="D2271" i="19"/>
  <c r="E2271" i="19" s="1"/>
  <c r="D2272" i="19"/>
  <c r="E2272" i="19" s="1"/>
  <c r="D2273" i="19"/>
  <c r="E2273" i="19" s="1"/>
  <c r="D2274" i="19"/>
  <c r="E2274" i="19" s="1"/>
  <c r="D2275" i="19"/>
  <c r="E2275" i="19" s="1"/>
  <c r="D2276" i="19"/>
  <c r="E2276" i="19" s="1"/>
  <c r="D2277" i="19"/>
  <c r="E2277" i="19" s="1"/>
  <c r="D2278" i="19"/>
  <c r="E2278" i="19" s="1"/>
  <c r="D2279" i="19"/>
  <c r="E2279" i="19" s="1"/>
  <c r="D2280" i="19"/>
  <c r="E2280" i="19" s="1"/>
  <c r="D2281" i="19"/>
  <c r="E2281" i="19" s="1"/>
  <c r="D2282" i="19"/>
  <c r="E2282" i="19" s="1"/>
  <c r="D2283" i="19"/>
  <c r="E2283" i="19" s="1"/>
  <c r="D2284" i="19"/>
  <c r="E2284" i="19" s="1"/>
  <c r="D2285" i="19"/>
  <c r="E2285" i="19" s="1"/>
  <c r="D2286" i="19"/>
  <c r="E2286" i="19" s="1"/>
  <c r="D2287" i="19"/>
  <c r="E2287" i="19" s="1"/>
  <c r="D2288" i="19"/>
  <c r="E2288" i="19" s="1"/>
  <c r="D2289" i="19"/>
  <c r="E2289" i="19" s="1"/>
  <c r="D2290" i="19"/>
  <c r="E2290" i="19" s="1"/>
  <c r="D2291" i="19"/>
  <c r="E2291" i="19" s="1"/>
  <c r="D2292" i="19"/>
  <c r="E2292" i="19" s="1"/>
  <c r="D2293" i="19"/>
  <c r="E2293" i="19" s="1"/>
  <c r="D2294" i="19"/>
  <c r="E2294" i="19" s="1"/>
  <c r="D2295" i="19"/>
  <c r="E2295" i="19" s="1"/>
  <c r="D2296" i="19"/>
  <c r="E2296" i="19" s="1"/>
  <c r="D2297" i="19"/>
  <c r="E2297" i="19" s="1"/>
  <c r="D2298" i="19"/>
  <c r="E2298" i="19" s="1"/>
  <c r="D2299" i="19"/>
  <c r="E2299" i="19" s="1"/>
  <c r="D2300" i="19"/>
  <c r="E2300" i="19" s="1"/>
  <c r="D2301" i="19"/>
  <c r="E2301" i="19" s="1"/>
  <c r="D2302" i="19"/>
  <c r="E2302" i="19" s="1"/>
  <c r="D2303" i="19"/>
  <c r="E2303" i="19" s="1"/>
  <c r="D2304" i="19"/>
  <c r="E2304" i="19" s="1"/>
  <c r="D2305" i="19"/>
  <c r="E2305" i="19" s="1"/>
  <c r="D2306" i="19"/>
  <c r="E2306" i="19" s="1"/>
  <c r="D2307" i="19"/>
  <c r="E2307" i="19" s="1"/>
  <c r="D2308" i="19"/>
  <c r="E2308" i="19" s="1"/>
  <c r="D2309" i="19"/>
  <c r="E2309" i="19" s="1"/>
  <c r="D2310" i="19"/>
  <c r="E2310" i="19" s="1"/>
  <c r="D2311" i="19"/>
  <c r="E2311" i="19" s="1"/>
  <c r="D2312" i="19"/>
  <c r="E2312" i="19" s="1"/>
  <c r="D2313" i="19"/>
  <c r="E2313" i="19" s="1"/>
  <c r="D2314" i="19"/>
  <c r="E2314" i="19" s="1"/>
  <c r="D2315" i="19"/>
  <c r="E2315" i="19" s="1"/>
  <c r="D2316" i="19"/>
  <c r="E2316" i="19" s="1"/>
  <c r="D2317" i="19"/>
  <c r="E2317" i="19" s="1"/>
  <c r="D2318" i="19"/>
  <c r="E2318" i="19" s="1"/>
  <c r="D2319" i="19"/>
  <c r="E2319" i="19" s="1"/>
  <c r="D2320" i="19"/>
  <c r="E2320" i="19" s="1"/>
  <c r="D2321" i="19"/>
  <c r="E2321" i="19" s="1"/>
  <c r="D2322" i="19"/>
  <c r="E2322" i="19" s="1"/>
  <c r="D2323" i="19"/>
  <c r="E2323" i="19" s="1"/>
  <c r="D2324" i="19"/>
  <c r="E2324" i="19" s="1"/>
  <c r="D2325" i="19"/>
  <c r="E2325" i="19" s="1"/>
  <c r="D2326" i="19"/>
  <c r="E2326" i="19" s="1"/>
  <c r="D2327" i="19"/>
  <c r="E2327" i="19" s="1"/>
  <c r="D2328" i="19"/>
  <c r="E2328" i="19" s="1"/>
  <c r="D2329" i="19"/>
  <c r="E2329" i="19" s="1"/>
  <c r="D2330" i="19"/>
  <c r="E2330" i="19" s="1"/>
  <c r="D2331" i="19"/>
  <c r="E2331" i="19" s="1"/>
  <c r="D2332" i="19"/>
  <c r="E2332" i="19" s="1"/>
  <c r="D2333" i="19"/>
  <c r="E2333" i="19" s="1"/>
  <c r="D2334" i="19"/>
  <c r="E2334" i="19" s="1"/>
  <c r="D2335" i="19"/>
  <c r="E2335" i="19" s="1"/>
  <c r="D2336" i="19"/>
  <c r="E2336" i="19" s="1"/>
  <c r="D2337" i="19"/>
  <c r="E2337" i="19" s="1"/>
  <c r="D2338" i="19"/>
  <c r="E2338" i="19" s="1"/>
  <c r="D2339" i="19"/>
  <c r="E2339" i="19" s="1"/>
  <c r="D2340" i="19"/>
  <c r="E2340" i="19" s="1"/>
  <c r="D2341" i="19"/>
  <c r="E2341" i="19" s="1"/>
  <c r="D2342" i="19"/>
  <c r="E2342" i="19" s="1"/>
  <c r="D2343" i="19"/>
  <c r="E2343" i="19" s="1"/>
  <c r="D2344" i="19"/>
  <c r="E2344" i="19" s="1"/>
  <c r="D2345" i="19"/>
  <c r="E2345" i="19" s="1"/>
  <c r="D2346" i="19"/>
  <c r="E2346" i="19" s="1"/>
  <c r="D2347" i="19"/>
  <c r="E2347" i="19" s="1"/>
  <c r="D2348" i="19"/>
  <c r="E2348" i="19" s="1"/>
  <c r="D2349" i="19"/>
  <c r="E2349" i="19" s="1"/>
  <c r="D2350" i="19"/>
  <c r="E2350" i="19" s="1"/>
  <c r="D2351" i="19"/>
  <c r="E2351" i="19" s="1"/>
  <c r="D2352" i="19"/>
  <c r="E2352" i="19" s="1"/>
  <c r="D2353" i="19"/>
  <c r="E2353" i="19" s="1"/>
  <c r="D2354" i="19"/>
  <c r="E2354" i="19" s="1"/>
  <c r="D2355" i="19"/>
  <c r="E2355" i="19" s="1"/>
  <c r="D2356" i="19"/>
  <c r="E2356" i="19" s="1"/>
  <c r="D2357" i="19"/>
  <c r="E2357" i="19" s="1"/>
  <c r="D2358" i="19"/>
  <c r="E2358" i="19" s="1"/>
  <c r="D2359" i="19"/>
  <c r="E2359" i="19" s="1"/>
  <c r="D2360" i="19"/>
  <c r="E2360" i="19" s="1"/>
  <c r="D2361" i="19"/>
  <c r="E2361" i="19" s="1"/>
  <c r="D2362" i="19"/>
  <c r="E2362" i="19" s="1"/>
  <c r="D2363" i="19"/>
  <c r="E2363" i="19" s="1"/>
  <c r="D2364" i="19"/>
  <c r="E2364" i="19" s="1"/>
  <c r="D2365" i="19"/>
  <c r="E2365" i="19" s="1"/>
  <c r="D2366" i="19"/>
  <c r="E2366" i="19" s="1"/>
  <c r="D2367" i="19"/>
  <c r="E2367" i="19" s="1"/>
  <c r="D2368" i="19"/>
  <c r="E2368" i="19" s="1"/>
  <c r="D2369" i="19"/>
  <c r="E2369" i="19" s="1"/>
  <c r="D2370" i="19"/>
  <c r="E2370" i="19" s="1"/>
  <c r="D2371" i="19"/>
  <c r="E2371" i="19" s="1"/>
  <c r="D2372" i="19"/>
  <c r="E2372" i="19" s="1"/>
  <c r="D2373" i="19"/>
  <c r="E2373" i="19" s="1"/>
  <c r="D2374" i="19"/>
  <c r="E2374" i="19" s="1"/>
  <c r="D2375" i="19"/>
  <c r="E2375" i="19" s="1"/>
  <c r="D2376" i="19"/>
  <c r="E2376" i="19" s="1"/>
  <c r="D2377" i="19"/>
  <c r="E2377" i="19" s="1"/>
  <c r="D2378" i="19"/>
  <c r="E2378" i="19" s="1"/>
  <c r="D2379" i="19"/>
  <c r="E2379" i="19" s="1"/>
  <c r="D2380" i="19"/>
  <c r="E2380" i="19" s="1"/>
  <c r="D2381" i="19"/>
  <c r="E2381" i="19" s="1"/>
  <c r="D2382" i="19"/>
  <c r="E2382" i="19" s="1"/>
  <c r="D2383" i="19"/>
  <c r="E2383" i="19" s="1"/>
  <c r="D2384" i="19"/>
  <c r="E2384" i="19" s="1"/>
  <c r="D2385" i="19"/>
  <c r="E2385" i="19" s="1"/>
  <c r="D2386" i="19"/>
  <c r="E2386" i="19" s="1"/>
  <c r="D2387" i="19"/>
  <c r="E2387" i="19" s="1"/>
  <c r="D2388" i="19"/>
  <c r="E2388" i="19" s="1"/>
  <c r="D2389" i="19"/>
  <c r="E2389" i="19" s="1"/>
  <c r="D2390" i="19"/>
  <c r="E2390" i="19" s="1"/>
  <c r="D2391" i="19"/>
  <c r="E2391" i="19" s="1"/>
  <c r="D2392" i="19"/>
  <c r="E2392" i="19" s="1"/>
  <c r="D2393" i="19"/>
  <c r="E2393" i="19" s="1"/>
  <c r="D2394" i="19"/>
  <c r="E2394" i="19" s="1"/>
  <c r="D2395" i="19"/>
  <c r="E2395" i="19" s="1"/>
  <c r="D2396" i="19"/>
  <c r="E2396" i="19" s="1"/>
  <c r="D2397" i="19"/>
  <c r="E2397" i="19" s="1"/>
  <c r="D2398" i="19"/>
  <c r="E2398" i="19" s="1"/>
  <c r="D2399" i="19"/>
  <c r="E2399" i="19" s="1"/>
  <c r="D2400" i="19"/>
  <c r="E2400" i="19" s="1"/>
  <c r="D2401" i="19"/>
  <c r="E2401" i="19" s="1"/>
  <c r="D2402" i="19"/>
  <c r="E2402" i="19" s="1"/>
  <c r="D2403" i="19"/>
  <c r="E2403" i="19" s="1"/>
  <c r="D2404" i="19"/>
  <c r="E2404" i="19" s="1"/>
  <c r="D2405" i="19"/>
  <c r="E2405" i="19" s="1"/>
  <c r="D2406" i="19"/>
  <c r="E2406" i="19" s="1"/>
  <c r="D2407" i="19"/>
  <c r="E2407" i="19" s="1"/>
  <c r="D2408" i="19"/>
  <c r="E2408" i="19" s="1"/>
  <c r="D2409" i="19"/>
  <c r="E2409" i="19" s="1"/>
  <c r="D2410" i="19"/>
  <c r="E2410" i="19" s="1"/>
  <c r="D2411" i="19"/>
  <c r="E2411" i="19" s="1"/>
  <c r="D2412" i="19"/>
  <c r="E2412" i="19" s="1"/>
  <c r="D2413" i="19"/>
  <c r="E2413" i="19" s="1"/>
  <c r="D2414" i="19"/>
  <c r="E2414" i="19" s="1"/>
  <c r="D2415" i="19"/>
  <c r="E2415" i="19" s="1"/>
  <c r="D2416" i="19"/>
  <c r="E2416" i="19" s="1"/>
  <c r="D2417" i="19"/>
  <c r="E2417" i="19" s="1"/>
  <c r="D2418" i="19"/>
  <c r="E2418" i="19" s="1"/>
  <c r="D2419" i="19"/>
  <c r="E2419" i="19" s="1"/>
  <c r="D2420" i="19"/>
  <c r="E2420" i="19" s="1"/>
  <c r="D2421" i="19"/>
  <c r="E2421" i="19" s="1"/>
  <c r="D2422" i="19"/>
  <c r="E2422" i="19" s="1"/>
  <c r="D2423" i="19"/>
  <c r="E2423" i="19" s="1"/>
  <c r="D2424" i="19"/>
  <c r="E2424" i="19" s="1"/>
  <c r="D2425" i="19"/>
  <c r="E2425" i="19" s="1"/>
  <c r="D2426" i="19"/>
  <c r="E2426" i="19" s="1"/>
  <c r="D2427" i="19"/>
  <c r="E2427" i="19" s="1"/>
  <c r="D2428" i="19"/>
  <c r="E2428" i="19" s="1"/>
  <c r="D2429" i="19"/>
  <c r="E2429" i="19" s="1"/>
  <c r="D2430" i="19"/>
  <c r="E2430" i="19" s="1"/>
  <c r="D2431" i="19"/>
  <c r="E2431" i="19" s="1"/>
  <c r="D2432" i="19"/>
  <c r="E2432" i="19" s="1"/>
  <c r="D2433" i="19"/>
  <c r="E2433" i="19" s="1"/>
  <c r="D2434" i="19"/>
  <c r="E2434" i="19" s="1"/>
  <c r="D2435" i="19"/>
  <c r="E2435" i="19" s="1"/>
  <c r="D2436" i="19"/>
  <c r="E2436" i="19" s="1"/>
  <c r="D2437" i="19"/>
  <c r="E2437" i="19" s="1"/>
  <c r="D2438" i="19"/>
  <c r="E2438" i="19" s="1"/>
  <c r="D2439" i="19"/>
  <c r="E2439" i="19" s="1"/>
  <c r="D2440" i="19"/>
  <c r="E2440" i="19" s="1"/>
  <c r="D2441" i="19"/>
  <c r="E2441" i="19" s="1"/>
  <c r="D2442" i="19"/>
  <c r="E2442" i="19" s="1"/>
  <c r="D2443" i="19"/>
  <c r="E2443" i="19" s="1"/>
  <c r="D2444" i="19"/>
  <c r="E2444" i="19" s="1"/>
  <c r="D2445" i="19"/>
  <c r="E2445" i="19" s="1"/>
  <c r="D2446" i="19"/>
  <c r="E2446" i="19" s="1"/>
  <c r="D2447" i="19"/>
  <c r="E2447" i="19" s="1"/>
  <c r="D2448" i="19"/>
  <c r="E2448" i="19" s="1"/>
  <c r="D2449" i="19"/>
  <c r="E2449" i="19" s="1"/>
  <c r="D2450" i="19"/>
  <c r="E2450" i="19" s="1"/>
  <c r="D2451" i="19"/>
  <c r="E2451" i="19" s="1"/>
  <c r="D2452" i="19"/>
  <c r="E2452" i="19" s="1"/>
  <c r="D2453" i="19"/>
  <c r="E2453" i="19" s="1"/>
  <c r="D2454" i="19"/>
  <c r="E2454" i="19" s="1"/>
  <c r="D2455" i="19"/>
  <c r="E2455" i="19" s="1"/>
  <c r="D2456" i="19"/>
  <c r="E2456" i="19" s="1"/>
  <c r="D2457" i="19"/>
  <c r="E2457" i="19" s="1"/>
  <c r="D2458" i="19"/>
  <c r="E2458" i="19" s="1"/>
  <c r="D2459" i="19"/>
  <c r="E2459" i="19" s="1"/>
  <c r="D2460" i="19"/>
  <c r="E2460" i="19" s="1"/>
  <c r="D2461" i="19"/>
  <c r="E2461" i="19" s="1"/>
  <c r="D2462" i="19"/>
  <c r="E2462" i="19" s="1"/>
  <c r="D2463" i="19"/>
  <c r="E2463" i="19" s="1"/>
  <c r="D2464" i="19"/>
  <c r="E2464" i="19" s="1"/>
  <c r="D2465" i="19"/>
  <c r="E2465" i="19" s="1"/>
  <c r="D2466" i="19"/>
  <c r="E2466" i="19" s="1"/>
  <c r="D2467" i="19"/>
  <c r="E2467" i="19" s="1"/>
  <c r="D2468" i="19"/>
  <c r="E2468" i="19" s="1"/>
  <c r="D2469" i="19"/>
  <c r="E2469" i="19" s="1"/>
  <c r="D2470" i="19"/>
  <c r="E2470" i="19" s="1"/>
  <c r="D2471" i="19"/>
  <c r="E2471" i="19" s="1"/>
  <c r="D2472" i="19"/>
  <c r="E2472" i="19" s="1"/>
  <c r="D2473" i="19"/>
  <c r="E2473" i="19" s="1"/>
  <c r="D2474" i="19"/>
  <c r="E2474" i="19" s="1"/>
  <c r="D2475" i="19"/>
  <c r="E2475" i="19" s="1"/>
  <c r="D2476" i="19"/>
  <c r="E2476" i="19" s="1"/>
  <c r="D2477" i="19"/>
  <c r="E2477" i="19" s="1"/>
  <c r="D2478" i="19"/>
  <c r="E2478" i="19" s="1"/>
  <c r="D2479" i="19"/>
  <c r="E2479" i="19" s="1"/>
  <c r="D2480" i="19"/>
  <c r="E2480" i="19" s="1"/>
  <c r="D2481" i="19"/>
  <c r="E2481" i="19" s="1"/>
  <c r="D2482" i="19"/>
  <c r="E2482" i="19" s="1"/>
  <c r="D2483" i="19"/>
  <c r="E2483" i="19" s="1"/>
  <c r="D2484" i="19"/>
  <c r="E2484" i="19" s="1"/>
  <c r="D2485" i="19"/>
  <c r="E2485" i="19" s="1"/>
  <c r="D2486" i="19"/>
  <c r="E2486" i="19" s="1"/>
  <c r="D2487" i="19"/>
  <c r="E2487" i="19" s="1"/>
  <c r="D2488" i="19"/>
  <c r="E2488" i="19" s="1"/>
  <c r="D2489" i="19"/>
  <c r="E2489" i="19" s="1"/>
  <c r="D2490" i="19"/>
  <c r="E2490" i="19" s="1"/>
  <c r="D2491" i="19"/>
  <c r="E2491" i="19" s="1"/>
  <c r="D2492" i="19"/>
  <c r="E2492" i="19" s="1"/>
  <c r="D2493" i="19"/>
  <c r="E2493" i="19" s="1"/>
  <c r="D2494" i="19"/>
  <c r="E2494" i="19" s="1"/>
  <c r="D2495" i="19"/>
  <c r="E2495" i="19" s="1"/>
  <c r="D2496" i="19"/>
  <c r="E2496" i="19" s="1"/>
  <c r="D2497" i="19"/>
  <c r="E2497" i="19" s="1"/>
  <c r="D2498" i="19"/>
  <c r="E2498" i="19" s="1"/>
  <c r="D2499" i="19"/>
  <c r="E2499" i="19" s="1"/>
  <c r="D2500" i="19"/>
  <c r="E2500" i="19" s="1"/>
  <c r="D2501" i="19"/>
  <c r="E2501" i="19" s="1"/>
  <c r="D2502" i="19"/>
  <c r="E2502" i="19" s="1"/>
  <c r="D2503" i="19"/>
  <c r="E2503" i="19" s="1"/>
  <c r="D2504" i="19"/>
  <c r="E2504" i="19" s="1"/>
  <c r="D2505" i="19"/>
  <c r="E2505" i="19" s="1"/>
  <c r="D2506" i="19"/>
  <c r="E2506" i="19" s="1"/>
  <c r="D2507" i="19"/>
  <c r="E2507" i="19" s="1"/>
  <c r="D2508" i="19"/>
  <c r="E2508" i="19" s="1"/>
  <c r="D2509" i="19"/>
  <c r="E2509" i="19" s="1"/>
  <c r="D2510" i="19"/>
  <c r="E2510" i="19" s="1"/>
  <c r="D2511" i="19"/>
  <c r="E2511" i="19" s="1"/>
  <c r="D2512" i="19"/>
  <c r="E2512" i="19" s="1"/>
  <c r="D2513" i="19"/>
  <c r="E2513" i="19" s="1"/>
  <c r="D2514" i="19"/>
  <c r="E2514" i="19" s="1"/>
  <c r="D2515" i="19"/>
  <c r="E2515" i="19" s="1"/>
  <c r="D2516" i="19"/>
  <c r="E2516" i="19" s="1"/>
  <c r="D2517" i="19"/>
  <c r="E2517" i="19" s="1"/>
  <c r="D2518" i="19"/>
  <c r="E2518" i="19" s="1"/>
  <c r="D2519" i="19"/>
  <c r="E2519" i="19" s="1"/>
  <c r="D2520" i="19"/>
  <c r="E2520" i="19" s="1"/>
  <c r="D2521" i="19"/>
  <c r="E2521" i="19" s="1"/>
  <c r="D2522" i="19"/>
  <c r="E2522" i="19" s="1"/>
  <c r="D2523" i="19"/>
  <c r="E2523" i="19" s="1"/>
  <c r="D2524" i="19"/>
  <c r="E2524" i="19" s="1"/>
  <c r="D2525" i="19"/>
  <c r="E2525" i="19" s="1"/>
  <c r="D2526" i="19"/>
  <c r="E2526" i="19" s="1"/>
  <c r="D2527" i="19"/>
  <c r="E2527" i="19" s="1"/>
  <c r="D2528" i="19"/>
  <c r="E2528" i="19" s="1"/>
  <c r="D2529" i="19"/>
  <c r="E2529" i="19" s="1"/>
  <c r="D2530" i="19"/>
  <c r="E2530" i="19" s="1"/>
  <c r="D2531" i="19"/>
  <c r="E2531" i="19" s="1"/>
  <c r="D2532" i="19"/>
  <c r="E2532" i="19" s="1"/>
  <c r="D2533" i="19"/>
  <c r="E2533" i="19" s="1"/>
  <c r="D2534" i="19"/>
  <c r="E2534" i="19" s="1"/>
  <c r="D2535" i="19"/>
  <c r="E2535" i="19" s="1"/>
  <c r="D2536" i="19"/>
  <c r="E2536" i="19" s="1"/>
  <c r="D2537" i="19"/>
  <c r="E2537" i="19" s="1"/>
  <c r="D2538" i="19"/>
  <c r="E2538" i="19" s="1"/>
  <c r="D2539" i="19"/>
  <c r="E2539" i="19" s="1"/>
  <c r="D2540" i="19"/>
  <c r="E2540" i="19" s="1"/>
  <c r="D2541" i="19"/>
  <c r="E2541" i="19" s="1"/>
  <c r="D2542" i="19"/>
  <c r="E2542" i="19" s="1"/>
  <c r="D2543" i="19"/>
  <c r="E2543" i="19" s="1"/>
  <c r="D2544" i="19"/>
  <c r="E2544" i="19" s="1"/>
  <c r="D2545" i="19"/>
  <c r="E2545" i="19" s="1"/>
  <c r="D2546" i="19"/>
  <c r="E2546" i="19" s="1"/>
  <c r="D2547" i="19"/>
  <c r="E2547" i="19" s="1"/>
  <c r="D2548" i="19"/>
  <c r="E2548" i="19" s="1"/>
  <c r="D2549" i="19"/>
  <c r="E2549" i="19" s="1"/>
  <c r="D2550" i="19"/>
  <c r="E2550" i="19" s="1"/>
  <c r="D2551" i="19"/>
  <c r="E2551" i="19" s="1"/>
  <c r="D2552" i="19"/>
  <c r="E2552" i="19" s="1"/>
  <c r="D2553" i="19"/>
  <c r="E2553" i="19" s="1"/>
  <c r="D2554" i="19"/>
  <c r="E2554" i="19" s="1"/>
  <c r="D2555" i="19"/>
  <c r="E2555" i="19" s="1"/>
  <c r="D2556" i="19"/>
  <c r="E2556" i="19" s="1"/>
  <c r="D2557" i="19"/>
  <c r="E2557" i="19" s="1"/>
  <c r="D2558" i="19"/>
  <c r="E2558" i="19" s="1"/>
  <c r="D2559" i="19"/>
  <c r="E2559" i="19" s="1"/>
  <c r="D2560" i="19"/>
  <c r="E2560" i="19" s="1"/>
  <c r="D2561" i="19"/>
  <c r="E2561" i="19" s="1"/>
  <c r="D2562" i="19"/>
  <c r="E2562" i="19" s="1"/>
  <c r="D2563" i="19"/>
  <c r="E2563" i="19" s="1"/>
  <c r="D2564" i="19"/>
  <c r="E2564" i="19" s="1"/>
  <c r="D2565" i="19"/>
  <c r="E2565" i="19" s="1"/>
  <c r="D2566" i="19"/>
  <c r="E2566" i="19" s="1"/>
  <c r="D2567" i="19"/>
  <c r="E2567" i="19" s="1"/>
  <c r="D2568" i="19"/>
  <c r="E2568" i="19" s="1"/>
  <c r="D2569" i="19"/>
  <c r="E2569" i="19" s="1"/>
  <c r="D2570" i="19"/>
  <c r="E2570" i="19" s="1"/>
  <c r="D2571" i="19"/>
  <c r="E2571" i="19" s="1"/>
  <c r="D2572" i="19"/>
  <c r="E2572" i="19" s="1"/>
  <c r="D2573" i="19"/>
  <c r="E2573" i="19" s="1"/>
  <c r="D2574" i="19"/>
  <c r="E2574" i="19" s="1"/>
  <c r="D2575" i="19"/>
  <c r="E2575" i="19" s="1"/>
  <c r="D2576" i="19"/>
  <c r="E2576" i="19" s="1"/>
  <c r="D2577" i="19"/>
  <c r="E2577" i="19" s="1"/>
  <c r="D2578" i="19"/>
  <c r="E2578" i="19" s="1"/>
  <c r="D2579" i="19"/>
  <c r="E2579" i="19" s="1"/>
  <c r="D2580" i="19"/>
  <c r="E2580" i="19" s="1"/>
  <c r="D2581" i="19"/>
  <c r="E2581" i="19" s="1"/>
  <c r="D2582" i="19"/>
  <c r="E2582" i="19" s="1"/>
  <c r="D2583" i="19"/>
  <c r="E2583" i="19" s="1"/>
  <c r="D2584" i="19"/>
  <c r="E2584" i="19" s="1"/>
  <c r="D2585" i="19"/>
  <c r="E2585" i="19" s="1"/>
  <c r="D2586" i="19"/>
  <c r="E2586" i="19" s="1"/>
  <c r="D2587" i="19"/>
  <c r="E2587" i="19" s="1"/>
  <c r="D2588" i="19"/>
  <c r="E2588" i="19" s="1"/>
  <c r="D2589" i="19"/>
  <c r="E2589" i="19" s="1"/>
  <c r="D2590" i="19"/>
  <c r="E2590" i="19" s="1"/>
  <c r="D2591" i="19"/>
  <c r="E2591" i="19" s="1"/>
  <c r="D2592" i="19"/>
  <c r="E2592" i="19" s="1"/>
  <c r="D2593" i="19"/>
  <c r="E2593" i="19" s="1"/>
  <c r="D2594" i="19"/>
  <c r="E2594" i="19" s="1"/>
  <c r="D2595" i="19"/>
  <c r="E2595" i="19" s="1"/>
  <c r="D2596" i="19"/>
  <c r="E2596" i="19" s="1"/>
  <c r="D2597" i="19"/>
  <c r="E2597" i="19" s="1"/>
  <c r="D2598" i="19"/>
  <c r="E2598" i="19" s="1"/>
  <c r="D2599" i="19"/>
  <c r="E2599" i="19" s="1"/>
  <c r="D2600" i="19"/>
  <c r="E2600" i="19" s="1"/>
  <c r="D2601" i="19"/>
  <c r="E2601" i="19" s="1"/>
  <c r="D2602" i="19"/>
  <c r="E2602" i="19" s="1"/>
  <c r="D2603" i="19"/>
  <c r="E2603" i="19" s="1"/>
  <c r="D2604" i="19"/>
  <c r="E2604" i="19" s="1"/>
  <c r="D2605" i="19"/>
  <c r="E2605" i="19" s="1"/>
  <c r="D2606" i="19"/>
  <c r="E2606" i="19" s="1"/>
  <c r="D2607" i="19"/>
  <c r="E2607" i="19" s="1"/>
  <c r="D2608" i="19"/>
  <c r="E2608" i="19" s="1"/>
  <c r="D2609" i="19"/>
  <c r="E2609" i="19" s="1"/>
  <c r="D2610" i="19"/>
  <c r="E2610" i="19" s="1"/>
  <c r="D2611" i="19"/>
  <c r="E2611" i="19" s="1"/>
  <c r="D2612" i="19"/>
  <c r="E2612" i="19" s="1"/>
  <c r="D2613" i="19"/>
  <c r="E2613" i="19" s="1"/>
  <c r="D2614" i="19"/>
  <c r="E2614" i="19" s="1"/>
  <c r="D2615" i="19"/>
  <c r="E2615" i="19" s="1"/>
  <c r="D2616" i="19"/>
  <c r="E2616" i="19" s="1"/>
  <c r="D2617" i="19"/>
  <c r="E2617" i="19" s="1"/>
  <c r="D2618" i="19"/>
  <c r="E2618" i="19" s="1"/>
  <c r="D2619" i="19"/>
  <c r="E2619" i="19" s="1"/>
  <c r="D2620" i="19"/>
  <c r="E2620" i="19" s="1"/>
  <c r="D2621" i="19"/>
  <c r="E2621" i="19" s="1"/>
  <c r="D2622" i="19"/>
  <c r="E2622" i="19" s="1"/>
  <c r="D2623" i="19"/>
  <c r="E2623" i="19" s="1"/>
  <c r="D2624" i="19"/>
  <c r="E2624" i="19" s="1"/>
  <c r="D2625" i="19"/>
  <c r="E2625" i="19" s="1"/>
  <c r="D2626" i="19"/>
  <c r="E2626" i="19" s="1"/>
  <c r="D2627" i="19"/>
  <c r="E2627" i="19" s="1"/>
  <c r="D2628" i="19"/>
  <c r="E2628" i="19" s="1"/>
  <c r="D2629" i="19"/>
  <c r="E2629" i="19" s="1"/>
  <c r="D2630" i="19"/>
  <c r="E2630" i="19" s="1"/>
  <c r="D2631" i="19"/>
  <c r="E2631" i="19" s="1"/>
  <c r="D2632" i="19"/>
  <c r="E2632" i="19" s="1"/>
  <c r="D2633" i="19"/>
  <c r="E2633" i="19" s="1"/>
  <c r="D2634" i="19"/>
  <c r="E2634" i="19" s="1"/>
  <c r="D2635" i="19"/>
  <c r="E2635" i="19" s="1"/>
  <c r="D2636" i="19"/>
  <c r="E2636" i="19" s="1"/>
  <c r="D2637" i="19"/>
  <c r="E2637" i="19" s="1"/>
  <c r="D2638" i="19"/>
  <c r="E2638" i="19" s="1"/>
  <c r="D2639" i="19"/>
  <c r="E2639" i="19" s="1"/>
  <c r="D2640" i="19"/>
  <c r="E2640" i="19" s="1"/>
  <c r="D2641" i="19"/>
  <c r="E2641" i="19" s="1"/>
  <c r="D2642" i="19"/>
  <c r="E2642" i="19" s="1"/>
  <c r="D2643" i="19"/>
  <c r="E2643" i="19" s="1"/>
  <c r="D2644" i="19"/>
  <c r="E2644" i="19" s="1"/>
  <c r="D2645" i="19"/>
  <c r="E2645" i="19" s="1"/>
  <c r="D2646" i="19"/>
  <c r="E2646" i="19" s="1"/>
  <c r="D2647" i="19"/>
  <c r="E2647" i="19" s="1"/>
  <c r="D2648" i="19"/>
  <c r="E2648" i="19" s="1"/>
  <c r="D2649" i="19"/>
  <c r="E2649" i="19" s="1"/>
  <c r="D2650" i="19"/>
  <c r="E2650" i="19" s="1"/>
  <c r="D2651" i="19"/>
  <c r="E2651" i="19" s="1"/>
  <c r="D2652" i="19"/>
  <c r="E2652" i="19" s="1"/>
  <c r="D2653" i="19"/>
  <c r="E2653" i="19" s="1"/>
  <c r="D2654" i="19"/>
  <c r="E2654" i="19" s="1"/>
  <c r="D2655" i="19"/>
  <c r="E2655" i="19" s="1"/>
  <c r="D2656" i="19"/>
  <c r="E2656" i="19" s="1"/>
  <c r="D2657" i="19"/>
  <c r="E2657" i="19" s="1"/>
  <c r="D2658" i="19"/>
  <c r="E2658" i="19" s="1"/>
  <c r="D2659" i="19"/>
  <c r="E2659" i="19" s="1"/>
  <c r="D2660" i="19"/>
  <c r="E2660" i="19" s="1"/>
  <c r="D2661" i="19"/>
  <c r="E2661" i="19" s="1"/>
  <c r="D2662" i="19"/>
  <c r="E2662" i="19" s="1"/>
  <c r="D2663" i="19"/>
  <c r="E2663" i="19" s="1"/>
  <c r="D2664" i="19"/>
  <c r="E2664" i="19" s="1"/>
  <c r="D2665" i="19"/>
  <c r="E2665" i="19" s="1"/>
  <c r="D2666" i="19"/>
  <c r="E2666" i="19" s="1"/>
  <c r="D2667" i="19"/>
  <c r="E2667" i="19" s="1"/>
  <c r="D2668" i="19"/>
  <c r="E2668" i="19" s="1"/>
  <c r="D2669" i="19"/>
  <c r="E2669" i="19" s="1"/>
  <c r="D2670" i="19"/>
  <c r="E2670" i="19" s="1"/>
  <c r="D2671" i="19"/>
  <c r="E2671" i="19" s="1"/>
  <c r="D2672" i="19"/>
  <c r="E2672" i="19" s="1"/>
  <c r="D2673" i="19"/>
  <c r="E2673" i="19" s="1"/>
  <c r="D2674" i="19"/>
  <c r="E2674" i="19" s="1"/>
  <c r="D2675" i="19"/>
  <c r="E2675" i="19" s="1"/>
  <c r="D2676" i="19"/>
  <c r="E2676" i="19" s="1"/>
  <c r="D2677" i="19"/>
  <c r="E2677" i="19" s="1"/>
  <c r="D2678" i="19"/>
  <c r="E2678" i="19" s="1"/>
  <c r="D2679" i="19"/>
  <c r="E2679" i="19" s="1"/>
  <c r="D2680" i="19"/>
  <c r="E2680" i="19" s="1"/>
  <c r="D2681" i="19"/>
  <c r="E2681" i="19" s="1"/>
  <c r="D2682" i="19"/>
  <c r="E2682" i="19" s="1"/>
  <c r="D2683" i="19"/>
  <c r="E2683" i="19" s="1"/>
  <c r="D2684" i="19"/>
  <c r="E2684" i="19" s="1"/>
  <c r="D2685" i="19"/>
  <c r="E2685" i="19" s="1"/>
  <c r="D2686" i="19"/>
  <c r="E2686" i="19" s="1"/>
  <c r="D2687" i="19"/>
  <c r="E2687" i="19" s="1"/>
  <c r="D2688" i="19"/>
  <c r="E2688" i="19" s="1"/>
  <c r="D2689" i="19"/>
  <c r="E2689" i="19" s="1"/>
  <c r="D2690" i="19"/>
  <c r="E2690" i="19" s="1"/>
  <c r="D2691" i="19"/>
  <c r="E2691" i="19" s="1"/>
  <c r="D2692" i="19"/>
  <c r="E2692" i="19" s="1"/>
  <c r="D2693" i="19"/>
  <c r="E2693" i="19" s="1"/>
  <c r="D2694" i="19"/>
  <c r="E2694" i="19" s="1"/>
  <c r="D2695" i="19"/>
  <c r="E2695" i="19" s="1"/>
  <c r="D2696" i="19"/>
  <c r="E2696" i="19" s="1"/>
  <c r="D2697" i="19"/>
  <c r="E2697" i="19" s="1"/>
  <c r="D2698" i="19"/>
  <c r="E2698" i="19" s="1"/>
  <c r="D2699" i="19"/>
  <c r="E2699" i="19" s="1"/>
  <c r="D2700" i="19"/>
  <c r="E2700" i="19" s="1"/>
  <c r="D2701" i="19"/>
  <c r="E2701" i="19" s="1"/>
  <c r="D2702" i="19"/>
  <c r="E2702" i="19" s="1"/>
  <c r="D2703" i="19"/>
  <c r="E2703" i="19" s="1"/>
  <c r="D2704" i="19"/>
  <c r="E2704" i="19" s="1"/>
  <c r="D2705" i="19"/>
  <c r="E2705" i="19" s="1"/>
  <c r="D2706" i="19"/>
  <c r="E2706" i="19" s="1"/>
  <c r="D2707" i="19"/>
  <c r="E2707" i="19" s="1"/>
  <c r="D2708" i="19"/>
  <c r="E2708" i="19" s="1"/>
  <c r="D2709" i="19"/>
  <c r="E2709" i="19" s="1"/>
  <c r="D2710" i="19"/>
  <c r="E2710" i="19" s="1"/>
  <c r="D2711" i="19"/>
  <c r="E2711" i="19" s="1"/>
  <c r="D2712" i="19"/>
  <c r="E2712" i="19" s="1"/>
  <c r="D2713" i="19"/>
  <c r="E2713" i="19" s="1"/>
  <c r="D2714" i="19"/>
  <c r="E2714" i="19" s="1"/>
  <c r="D2715" i="19"/>
  <c r="E2715" i="19" s="1"/>
  <c r="D2716" i="19"/>
  <c r="E2716" i="19" s="1"/>
  <c r="D2717" i="19"/>
  <c r="E2717" i="19" s="1"/>
  <c r="D2718" i="19"/>
  <c r="E2718" i="19" s="1"/>
  <c r="D2719" i="19"/>
  <c r="E2719" i="19" s="1"/>
  <c r="D2720" i="19"/>
  <c r="E2720" i="19" s="1"/>
  <c r="D2721" i="19"/>
  <c r="E2721" i="19" s="1"/>
  <c r="D2722" i="19"/>
  <c r="E2722" i="19" s="1"/>
  <c r="D2723" i="19"/>
  <c r="E2723" i="19" s="1"/>
  <c r="D2724" i="19"/>
  <c r="E2724" i="19" s="1"/>
  <c r="D2725" i="19"/>
  <c r="E2725" i="19" s="1"/>
  <c r="D2726" i="19"/>
  <c r="E2726" i="19" s="1"/>
  <c r="D2727" i="19"/>
  <c r="E2727" i="19" s="1"/>
  <c r="D2728" i="19"/>
  <c r="E2728" i="19" s="1"/>
  <c r="D2729" i="19"/>
  <c r="E2729" i="19" s="1"/>
  <c r="D2730" i="19"/>
  <c r="E2730" i="19" s="1"/>
  <c r="D2731" i="19"/>
  <c r="E2731" i="19" s="1"/>
  <c r="D2732" i="19"/>
  <c r="E2732" i="19" s="1"/>
  <c r="D2733" i="19"/>
  <c r="E2733" i="19" s="1"/>
  <c r="D2734" i="19"/>
  <c r="E2734" i="19" s="1"/>
  <c r="D2735" i="19"/>
  <c r="E2735" i="19" s="1"/>
  <c r="D2736" i="19"/>
  <c r="E2736" i="19" s="1"/>
  <c r="D2737" i="19"/>
  <c r="E2737" i="19" s="1"/>
  <c r="D2738" i="19"/>
  <c r="E2738" i="19" s="1"/>
  <c r="D2739" i="19"/>
  <c r="E2739" i="19" s="1"/>
  <c r="D2740" i="19"/>
  <c r="E2740" i="19" s="1"/>
  <c r="D2741" i="19"/>
  <c r="E2741" i="19" s="1"/>
  <c r="D2742" i="19"/>
  <c r="E2742" i="19" s="1"/>
  <c r="D2743" i="19"/>
  <c r="E2743" i="19" s="1"/>
  <c r="D2744" i="19"/>
  <c r="E2744" i="19" s="1"/>
  <c r="D2745" i="19"/>
  <c r="E2745" i="19" s="1"/>
  <c r="D2746" i="19"/>
  <c r="E2746" i="19" s="1"/>
  <c r="D2747" i="19"/>
  <c r="E2747" i="19" s="1"/>
  <c r="D2748" i="19"/>
  <c r="E2748" i="19" s="1"/>
  <c r="D2749" i="19"/>
  <c r="E2749" i="19" s="1"/>
  <c r="D2750" i="19"/>
  <c r="E2750" i="19" s="1"/>
  <c r="D2751" i="19"/>
  <c r="E2751" i="19" s="1"/>
  <c r="D2752" i="19"/>
  <c r="E2752" i="19" s="1"/>
  <c r="D2753" i="19"/>
  <c r="E2753" i="19" s="1"/>
  <c r="D2754" i="19"/>
  <c r="E2754" i="19" s="1"/>
  <c r="D2755" i="19"/>
  <c r="E2755" i="19" s="1"/>
  <c r="D2756" i="19"/>
  <c r="E2756" i="19" s="1"/>
  <c r="D2757" i="19"/>
  <c r="E2757" i="19" s="1"/>
  <c r="D2758" i="19"/>
  <c r="E2758" i="19" s="1"/>
  <c r="D2759" i="19"/>
  <c r="E2759" i="19" s="1"/>
  <c r="D2760" i="19"/>
  <c r="E2760" i="19" s="1"/>
  <c r="D2761" i="19"/>
  <c r="E2761" i="19" s="1"/>
  <c r="D2762" i="19"/>
  <c r="E2762" i="19" s="1"/>
  <c r="D2763" i="19"/>
  <c r="E2763" i="19" s="1"/>
  <c r="D2764" i="19"/>
  <c r="E2764" i="19" s="1"/>
  <c r="D2765" i="19"/>
  <c r="E2765" i="19" s="1"/>
  <c r="D2766" i="19"/>
  <c r="E2766" i="19" s="1"/>
  <c r="D2767" i="19"/>
  <c r="E2767" i="19" s="1"/>
  <c r="D2768" i="19"/>
  <c r="E2768" i="19" s="1"/>
  <c r="D2769" i="19"/>
  <c r="E2769" i="19" s="1"/>
  <c r="D2770" i="19"/>
  <c r="E2770" i="19" s="1"/>
  <c r="D2771" i="19"/>
  <c r="E2771" i="19" s="1"/>
  <c r="D2772" i="19"/>
  <c r="E2772" i="19" s="1"/>
  <c r="D2773" i="19"/>
  <c r="E2773" i="19" s="1"/>
  <c r="D2774" i="19"/>
  <c r="E2774" i="19" s="1"/>
  <c r="D2775" i="19"/>
  <c r="E2775" i="19" s="1"/>
  <c r="D2776" i="19"/>
  <c r="E2776" i="19" s="1"/>
  <c r="D2777" i="19"/>
  <c r="E2777" i="19" s="1"/>
  <c r="D2778" i="19"/>
  <c r="E2778" i="19" s="1"/>
  <c r="D2779" i="19"/>
  <c r="E2779" i="19" s="1"/>
  <c r="D2780" i="19"/>
  <c r="E2780" i="19" s="1"/>
  <c r="D2781" i="19"/>
  <c r="E2781" i="19" s="1"/>
  <c r="D2782" i="19"/>
  <c r="E2782" i="19" s="1"/>
  <c r="D2783" i="19"/>
  <c r="E2783" i="19" s="1"/>
  <c r="D2784" i="19"/>
  <c r="E2784" i="19" s="1"/>
  <c r="D2785" i="19"/>
  <c r="E2785" i="19" s="1"/>
  <c r="D2786" i="19"/>
  <c r="E2786" i="19" s="1"/>
  <c r="D2787" i="19"/>
  <c r="E2787" i="19" s="1"/>
  <c r="D2788" i="19"/>
  <c r="E2788" i="19" s="1"/>
  <c r="D2789" i="19"/>
  <c r="E2789" i="19" s="1"/>
  <c r="D2790" i="19"/>
  <c r="E2790" i="19" s="1"/>
  <c r="D2791" i="19"/>
  <c r="E2791" i="19" s="1"/>
  <c r="D2792" i="19"/>
  <c r="E2792" i="19" s="1"/>
  <c r="D2793" i="19"/>
  <c r="E2793" i="19" s="1"/>
  <c r="D2794" i="19"/>
  <c r="E2794" i="19" s="1"/>
  <c r="D2795" i="19"/>
  <c r="E2795" i="19" s="1"/>
  <c r="D2796" i="19"/>
  <c r="E2796" i="19" s="1"/>
  <c r="D2797" i="19"/>
  <c r="E2797" i="19" s="1"/>
  <c r="D2798" i="19"/>
  <c r="E2798" i="19" s="1"/>
  <c r="D2799" i="19"/>
  <c r="E2799" i="19" s="1"/>
  <c r="D2800" i="19"/>
  <c r="E2800" i="19" s="1"/>
  <c r="D2801" i="19"/>
  <c r="E2801" i="19" s="1"/>
  <c r="D2802" i="19"/>
  <c r="E2802" i="19" s="1"/>
  <c r="D2803" i="19"/>
  <c r="E2803" i="19" s="1"/>
  <c r="D2804" i="19"/>
  <c r="E2804" i="19" s="1"/>
  <c r="D2805" i="19"/>
  <c r="E2805" i="19" s="1"/>
  <c r="D2806" i="19"/>
  <c r="E2806" i="19" s="1"/>
  <c r="D2807" i="19"/>
  <c r="E2807" i="19" s="1"/>
  <c r="D2808" i="19"/>
  <c r="E2808" i="19" s="1"/>
  <c r="D2809" i="19"/>
  <c r="E2809" i="19" s="1"/>
  <c r="D2810" i="19"/>
  <c r="E2810" i="19" s="1"/>
  <c r="D2811" i="19"/>
  <c r="E2811" i="19" s="1"/>
  <c r="D2812" i="19"/>
  <c r="E2812" i="19" s="1"/>
  <c r="D2813" i="19"/>
  <c r="E2813" i="19" s="1"/>
  <c r="D2814" i="19"/>
  <c r="E2814" i="19" s="1"/>
  <c r="D2815" i="19"/>
  <c r="E2815" i="19" s="1"/>
  <c r="D2816" i="19"/>
  <c r="E2816" i="19" s="1"/>
  <c r="D2817" i="19"/>
  <c r="E2817" i="19" s="1"/>
  <c r="D2818" i="19"/>
  <c r="E2818" i="19" s="1"/>
  <c r="D2819" i="19"/>
  <c r="E2819" i="19" s="1"/>
  <c r="D2820" i="19"/>
  <c r="E2820" i="19" s="1"/>
  <c r="D2821" i="19"/>
  <c r="E2821" i="19" s="1"/>
  <c r="D2822" i="19"/>
  <c r="E2822" i="19" s="1"/>
  <c r="D2823" i="19"/>
  <c r="E2823" i="19" s="1"/>
  <c r="D2824" i="19"/>
  <c r="E2824" i="19" s="1"/>
  <c r="D2825" i="19"/>
  <c r="E2825" i="19" s="1"/>
  <c r="D2826" i="19"/>
  <c r="E2826" i="19" s="1"/>
  <c r="D2827" i="19"/>
  <c r="E2827" i="19" s="1"/>
  <c r="D2828" i="19"/>
  <c r="E2828" i="19" s="1"/>
  <c r="D2829" i="19"/>
  <c r="E2829" i="19" s="1"/>
  <c r="D2830" i="19"/>
  <c r="E2830" i="19" s="1"/>
  <c r="D2831" i="19"/>
  <c r="E2831" i="19" s="1"/>
  <c r="D2832" i="19"/>
  <c r="E2832" i="19" s="1"/>
  <c r="D2833" i="19"/>
  <c r="E2833" i="19" s="1"/>
  <c r="D2834" i="19"/>
  <c r="E2834" i="19" s="1"/>
  <c r="D2835" i="19"/>
  <c r="E2835" i="19" s="1"/>
  <c r="D2836" i="19"/>
  <c r="E2836" i="19" s="1"/>
  <c r="D2837" i="19"/>
  <c r="E2837" i="19" s="1"/>
  <c r="D2838" i="19"/>
  <c r="E2838" i="19" s="1"/>
  <c r="D2839" i="19"/>
  <c r="E2839" i="19" s="1"/>
  <c r="D2840" i="19"/>
  <c r="E2840" i="19" s="1"/>
  <c r="D2841" i="19"/>
  <c r="E2841" i="19" s="1"/>
  <c r="D2842" i="19"/>
  <c r="E2842" i="19" s="1"/>
  <c r="D2843" i="19"/>
  <c r="E2843" i="19" s="1"/>
  <c r="D2844" i="19"/>
  <c r="E2844" i="19" s="1"/>
  <c r="D2845" i="19"/>
  <c r="E2845" i="19" s="1"/>
  <c r="D2846" i="19"/>
  <c r="E2846" i="19" s="1"/>
  <c r="D2847" i="19"/>
  <c r="E2847" i="19" s="1"/>
  <c r="D2848" i="19"/>
  <c r="E2848" i="19" s="1"/>
  <c r="D2849" i="19"/>
  <c r="E2849" i="19" s="1"/>
  <c r="D2850" i="19"/>
  <c r="E2850" i="19" s="1"/>
  <c r="D2851" i="19"/>
  <c r="E2851" i="19" s="1"/>
  <c r="D2852" i="19"/>
  <c r="E2852" i="19" s="1"/>
  <c r="D2853" i="19"/>
  <c r="E2853" i="19" s="1"/>
  <c r="D2854" i="19"/>
  <c r="E2854" i="19" s="1"/>
  <c r="D2855" i="19"/>
  <c r="E2855" i="19" s="1"/>
  <c r="D2856" i="19"/>
  <c r="E2856" i="19" s="1"/>
  <c r="D2857" i="19"/>
  <c r="E2857" i="19" s="1"/>
  <c r="D2858" i="19"/>
  <c r="E2858" i="19" s="1"/>
  <c r="D2859" i="19"/>
  <c r="E2859" i="19" s="1"/>
  <c r="D2860" i="19"/>
  <c r="E2860" i="19" s="1"/>
  <c r="D2861" i="19"/>
  <c r="E2861" i="19" s="1"/>
  <c r="D2862" i="19"/>
  <c r="E2862" i="19" s="1"/>
  <c r="D2863" i="19"/>
  <c r="E2863" i="19" s="1"/>
  <c r="D2864" i="19"/>
  <c r="E2864" i="19" s="1"/>
  <c r="D2865" i="19"/>
  <c r="E2865" i="19" s="1"/>
  <c r="D2866" i="19"/>
  <c r="E2866" i="19" s="1"/>
  <c r="D2867" i="19"/>
  <c r="E2867" i="19" s="1"/>
  <c r="D2868" i="19"/>
  <c r="E2868" i="19" s="1"/>
  <c r="D2869" i="19"/>
  <c r="E2869" i="19" s="1"/>
  <c r="D2870" i="19"/>
  <c r="E2870" i="19" s="1"/>
  <c r="D2871" i="19"/>
  <c r="E2871" i="19" s="1"/>
  <c r="D2872" i="19"/>
  <c r="E2872" i="19" s="1"/>
  <c r="D2873" i="19"/>
  <c r="E2873" i="19" s="1"/>
  <c r="D2874" i="19"/>
  <c r="E2874" i="19" s="1"/>
  <c r="D2875" i="19"/>
  <c r="E2875" i="19" s="1"/>
  <c r="D2876" i="19"/>
  <c r="E2876" i="19" s="1"/>
  <c r="D2877" i="19"/>
  <c r="E2877" i="19" s="1"/>
  <c r="D2878" i="19"/>
  <c r="E2878" i="19" s="1"/>
  <c r="D2879" i="19"/>
  <c r="E2879" i="19" s="1"/>
  <c r="D2880" i="19"/>
  <c r="E2880" i="19" s="1"/>
  <c r="D2881" i="19"/>
  <c r="E2881" i="19" s="1"/>
  <c r="D2882" i="19"/>
  <c r="E2882" i="19" s="1"/>
  <c r="D2883" i="19"/>
  <c r="E2883" i="19" s="1"/>
  <c r="D2884" i="19"/>
  <c r="E2884" i="19" s="1"/>
  <c r="D2885" i="19"/>
  <c r="E2885" i="19" s="1"/>
  <c r="D2886" i="19"/>
  <c r="E2886" i="19" s="1"/>
  <c r="D2887" i="19"/>
  <c r="E2887" i="19" s="1"/>
  <c r="D2888" i="19"/>
  <c r="E2888" i="19" s="1"/>
  <c r="D2889" i="19"/>
  <c r="E2889" i="19" s="1"/>
  <c r="D2890" i="19"/>
  <c r="E2890" i="19" s="1"/>
  <c r="D2891" i="19"/>
  <c r="E2891" i="19" s="1"/>
  <c r="D2892" i="19"/>
  <c r="E2892" i="19" s="1"/>
  <c r="D2893" i="19"/>
  <c r="E2893" i="19" s="1"/>
  <c r="D2894" i="19"/>
  <c r="E2894" i="19" s="1"/>
  <c r="D2895" i="19"/>
  <c r="E2895" i="19" s="1"/>
  <c r="D2896" i="19"/>
  <c r="E2896" i="19" s="1"/>
  <c r="D2897" i="19"/>
  <c r="E2897" i="19" s="1"/>
  <c r="D2898" i="19"/>
  <c r="E2898" i="19" s="1"/>
  <c r="D2899" i="19"/>
  <c r="E2899" i="19" s="1"/>
  <c r="D2900" i="19"/>
  <c r="E2900" i="19" s="1"/>
  <c r="D2901" i="19"/>
  <c r="E2901" i="19" s="1"/>
  <c r="D2902" i="19"/>
  <c r="E2902" i="19" s="1"/>
  <c r="D2903" i="19"/>
  <c r="E2903" i="19" s="1"/>
  <c r="D2904" i="19"/>
  <c r="E2904" i="19" s="1"/>
  <c r="D2905" i="19"/>
  <c r="E2905" i="19" s="1"/>
  <c r="D2906" i="19"/>
  <c r="E2906" i="19" s="1"/>
  <c r="D2907" i="19"/>
  <c r="E2907" i="19" s="1"/>
  <c r="D2908" i="19"/>
  <c r="E2908" i="19" s="1"/>
  <c r="D2909" i="19"/>
  <c r="E2909" i="19" s="1"/>
  <c r="D2910" i="19"/>
  <c r="E2910" i="19" s="1"/>
  <c r="D2911" i="19"/>
  <c r="E2911" i="19" s="1"/>
  <c r="D2912" i="19"/>
  <c r="E2912" i="19" s="1"/>
  <c r="D2913" i="19"/>
  <c r="E2913" i="19" s="1"/>
  <c r="D2914" i="19"/>
  <c r="E2914" i="19" s="1"/>
  <c r="D2915" i="19"/>
  <c r="E2915" i="19" s="1"/>
  <c r="D2916" i="19"/>
  <c r="E2916" i="19" s="1"/>
  <c r="D2917" i="19"/>
  <c r="E2917" i="19" s="1"/>
  <c r="D2918" i="19"/>
  <c r="E2918" i="19" s="1"/>
  <c r="D2919" i="19"/>
  <c r="E2919" i="19" s="1"/>
  <c r="D2920" i="19"/>
  <c r="E2920" i="19" s="1"/>
  <c r="D2921" i="19"/>
  <c r="E2921" i="19" s="1"/>
  <c r="D2922" i="19"/>
  <c r="E2922" i="19" s="1"/>
  <c r="D2923" i="19"/>
  <c r="E2923" i="19" s="1"/>
  <c r="D2924" i="19"/>
  <c r="E2924" i="19" s="1"/>
  <c r="D2925" i="19"/>
  <c r="E2925" i="19" s="1"/>
  <c r="D2926" i="19"/>
  <c r="E2926" i="19" s="1"/>
  <c r="D2927" i="19"/>
  <c r="E2927" i="19" s="1"/>
  <c r="D2928" i="19"/>
  <c r="E2928" i="19" s="1"/>
  <c r="D2929" i="19"/>
  <c r="E2929" i="19" s="1"/>
  <c r="D2930" i="19"/>
  <c r="E2930" i="19" s="1"/>
  <c r="D2931" i="19"/>
  <c r="E2931" i="19" s="1"/>
  <c r="D2932" i="19"/>
  <c r="E2932" i="19" s="1"/>
  <c r="D2933" i="19"/>
  <c r="E2933" i="19" s="1"/>
  <c r="D2934" i="19"/>
  <c r="E2934" i="19" s="1"/>
  <c r="D2935" i="19"/>
  <c r="E2935" i="19" s="1"/>
  <c r="D2936" i="19"/>
  <c r="E2936" i="19" s="1"/>
  <c r="D2937" i="19"/>
  <c r="E2937" i="19" s="1"/>
  <c r="D2938" i="19"/>
  <c r="E2938" i="19" s="1"/>
  <c r="D2939" i="19"/>
  <c r="E2939" i="19" s="1"/>
  <c r="D2940" i="19"/>
  <c r="E2940" i="19" s="1"/>
  <c r="D2941" i="19"/>
  <c r="E2941" i="19" s="1"/>
  <c r="D2942" i="19"/>
  <c r="E2942" i="19" s="1"/>
  <c r="D2943" i="19"/>
  <c r="E2943" i="19" s="1"/>
  <c r="D2944" i="19"/>
  <c r="E2944" i="19" s="1"/>
  <c r="D2945" i="19"/>
  <c r="E2945" i="19" s="1"/>
  <c r="D2946" i="19"/>
  <c r="E2946" i="19" s="1"/>
  <c r="D2947" i="19"/>
  <c r="E2947" i="19" s="1"/>
  <c r="D2948" i="19"/>
  <c r="E2948" i="19" s="1"/>
  <c r="D2949" i="19"/>
  <c r="E2949" i="19" s="1"/>
  <c r="D2950" i="19"/>
  <c r="E2950" i="19" s="1"/>
  <c r="D2951" i="19"/>
  <c r="E2951" i="19" s="1"/>
  <c r="D2952" i="19"/>
  <c r="E2952" i="19" s="1"/>
  <c r="D2953" i="19"/>
  <c r="E2953" i="19" s="1"/>
  <c r="D2954" i="19"/>
  <c r="E2954" i="19" s="1"/>
  <c r="D2955" i="19"/>
  <c r="E2955" i="19" s="1"/>
  <c r="D2956" i="19"/>
  <c r="E2956" i="19" s="1"/>
  <c r="D2957" i="19"/>
  <c r="E2957" i="19" s="1"/>
  <c r="D2958" i="19"/>
  <c r="E2958" i="19" s="1"/>
  <c r="D2959" i="19"/>
  <c r="E2959" i="19" s="1"/>
  <c r="D2960" i="19"/>
  <c r="E2960" i="19" s="1"/>
  <c r="D2961" i="19"/>
  <c r="E2961" i="19" s="1"/>
  <c r="D2962" i="19"/>
  <c r="E2962" i="19" s="1"/>
  <c r="D2963" i="19"/>
  <c r="E2963" i="19" s="1"/>
  <c r="D2964" i="19"/>
  <c r="E2964" i="19" s="1"/>
  <c r="D2965" i="19"/>
  <c r="E2965" i="19" s="1"/>
  <c r="D2966" i="19"/>
  <c r="E2966" i="19" s="1"/>
  <c r="D2967" i="19"/>
  <c r="E2967" i="19" s="1"/>
  <c r="D2968" i="19"/>
  <c r="E2968" i="19" s="1"/>
  <c r="D2969" i="19"/>
  <c r="E2969" i="19" s="1"/>
  <c r="D2970" i="19"/>
  <c r="E2970" i="19" s="1"/>
  <c r="D2971" i="19"/>
  <c r="E2971" i="19" s="1"/>
  <c r="D2972" i="19"/>
  <c r="E2972" i="19" s="1"/>
  <c r="D2973" i="19"/>
  <c r="E2973" i="19" s="1"/>
  <c r="D2974" i="19"/>
  <c r="E2974" i="19" s="1"/>
  <c r="D2975" i="19"/>
  <c r="E2975" i="19" s="1"/>
  <c r="D2976" i="19"/>
  <c r="E2976" i="19" s="1"/>
  <c r="D2977" i="19"/>
  <c r="E2977" i="19" s="1"/>
  <c r="D2978" i="19"/>
  <c r="E2978" i="19" s="1"/>
  <c r="D2979" i="19"/>
  <c r="E2979" i="19" s="1"/>
  <c r="D2980" i="19"/>
  <c r="E2980" i="19" s="1"/>
  <c r="D2981" i="19"/>
  <c r="E2981" i="19" s="1"/>
  <c r="D2982" i="19"/>
  <c r="E2982" i="19" s="1"/>
  <c r="D2983" i="19"/>
  <c r="E2983" i="19" s="1"/>
  <c r="D2984" i="19"/>
  <c r="E2984" i="19" s="1"/>
  <c r="D2985" i="19"/>
  <c r="E2985" i="19" s="1"/>
  <c r="D2986" i="19"/>
  <c r="E2986" i="19" s="1"/>
  <c r="D2987" i="19"/>
  <c r="E2987" i="19" s="1"/>
  <c r="D2988" i="19"/>
  <c r="E2988" i="19" s="1"/>
  <c r="D2989" i="19"/>
  <c r="E2989" i="19" s="1"/>
  <c r="D2990" i="19"/>
  <c r="E2990" i="19" s="1"/>
  <c r="D2991" i="19"/>
  <c r="E2991" i="19" s="1"/>
  <c r="D2992" i="19"/>
  <c r="E2992" i="19" s="1"/>
  <c r="D2993" i="19"/>
  <c r="E2993" i="19" s="1"/>
  <c r="D2994" i="19"/>
  <c r="E2994" i="19" s="1"/>
  <c r="D2995" i="19"/>
  <c r="E2995" i="19" s="1"/>
  <c r="D2996" i="19"/>
  <c r="E2996" i="19" s="1"/>
  <c r="D2997" i="19"/>
  <c r="E2997" i="19" s="1"/>
  <c r="D2998" i="19"/>
  <c r="E2998" i="19" s="1"/>
  <c r="D2999" i="19"/>
  <c r="E2999" i="19" s="1"/>
  <c r="D3000" i="19"/>
  <c r="E3000" i="19" s="1"/>
  <c r="D3001" i="19"/>
  <c r="E3001" i="19" s="1"/>
  <c r="D3002" i="19"/>
  <c r="E3002" i="19" s="1"/>
  <c r="D3003" i="19"/>
  <c r="E3003" i="19" s="1"/>
  <c r="D3004" i="19"/>
  <c r="E3004" i="19" s="1"/>
  <c r="D3005" i="19"/>
  <c r="E3005" i="19" s="1"/>
  <c r="D3006" i="19"/>
  <c r="E3006" i="19" s="1"/>
  <c r="D3007" i="19"/>
  <c r="E3007" i="19" s="1"/>
  <c r="D3008" i="19"/>
  <c r="E3008" i="19" s="1"/>
  <c r="D3009" i="19"/>
  <c r="E3009" i="19" s="1"/>
  <c r="D3010" i="19"/>
  <c r="E3010" i="19" s="1"/>
  <c r="D3011" i="19"/>
  <c r="E3011" i="19" s="1"/>
  <c r="D3012" i="19"/>
  <c r="E3012" i="19" s="1"/>
  <c r="D3013" i="19"/>
  <c r="E3013" i="19" s="1"/>
  <c r="D3014" i="19"/>
  <c r="E3014" i="19" s="1"/>
  <c r="D3015" i="19"/>
  <c r="E3015" i="19" s="1"/>
  <c r="D3016" i="19"/>
  <c r="E3016" i="19" s="1"/>
  <c r="D3017" i="19"/>
  <c r="E3017" i="19" s="1"/>
  <c r="D3018" i="19"/>
  <c r="E3018" i="19" s="1"/>
  <c r="D3019" i="19"/>
  <c r="E3019" i="19" s="1"/>
  <c r="D3020" i="19"/>
  <c r="E3020" i="19" s="1"/>
  <c r="D3021" i="19"/>
  <c r="E3021" i="19" s="1"/>
  <c r="D3022" i="19"/>
  <c r="E3022" i="19" s="1"/>
  <c r="D3023" i="19"/>
  <c r="E3023" i="19" s="1"/>
  <c r="D3024" i="19"/>
  <c r="E3024" i="19" s="1"/>
  <c r="D3025" i="19"/>
  <c r="E3025" i="19" s="1"/>
  <c r="D3026" i="19"/>
  <c r="E3026" i="19" s="1"/>
  <c r="D3027" i="19"/>
  <c r="E3027" i="19" s="1"/>
  <c r="D3028" i="19"/>
  <c r="E3028" i="19" s="1"/>
  <c r="D3029" i="19"/>
  <c r="E3029" i="19" s="1"/>
  <c r="D3030" i="19"/>
  <c r="E3030" i="19" s="1"/>
  <c r="D3031" i="19"/>
  <c r="E3031" i="19" s="1"/>
  <c r="D3032" i="19"/>
  <c r="E3032" i="19" s="1"/>
  <c r="D3033" i="19"/>
  <c r="E3033" i="19" s="1"/>
  <c r="D3034" i="19"/>
  <c r="E3034" i="19" s="1"/>
  <c r="D3035" i="19"/>
  <c r="E3035" i="19" s="1"/>
  <c r="D3036" i="19"/>
  <c r="E3036" i="19" s="1"/>
  <c r="D3037" i="19"/>
  <c r="E3037" i="19" s="1"/>
  <c r="D3038" i="19"/>
  <c r="E3038" i="19" s="1"/>
  <c r="D3039" i="19"/>
  <c r="E3039" i="19" s="1"/>
  <c r="D3040" i="19"/>
  <c r="E3040" i="19" s="1"/>
  <c r="D3041" i="19"/>
  <c r="E3041" i="19" s="1"/>
  <c r="D3042" i="19"/>
  <c r="E3042" i="19" s="1"/>
  <c r="D3043" i="19"/>
  <c r="E3043" i="19" s="1"/>
  <c r="D3044" i="19"/>
  <c r="E3044" i="19" s="1"/>
  <c r="D3045" i="19"/>
  <c r="E3045" i="19" s="1"/>
  <c r="D3046" i="19"/>
  <c r="E3046" i="19" s="1"/>
  <c r="D3047" i="19"/>
  <c r="E3047" i="19" s="1"/>
  <c r="D3048" i="19"/>
  <c r="E3048" i="19" s="1"/>
  <c r="D3049" i="19"/>
  <c r="E3049" i="19" s="1"/>
  <c r="D3050" i="19"/>
  <c r="E3050" i="19" s="1"/>
  <c r="D3051" i="19"/>
  <c r="E3051" i="19" s="1"/>
  <c r="D3052" i="19"/>
  <c r="E3052" i="19" s="1"/>
  <c r="D3053" i="19"/>
  <c r="E3053" i="19" s="1"/>
  <c r="D3054" i="19"/>
  <c r="E3054" i="19" s="1"/>
  <c r="D3055" i="19"/>
  <c r="E3055" i="19" s="1"/>
  <c r="D3056" i="19"/>
  <c r="E3056" i="19" s="1"/>
  <c r="D3057" i="19"/>
  <c r="E3057" i="19" s="1"/>
  <c r="D3058" i="19"/>
  <c r="E3058" i="19" s="1"/>
  <c r="D3059" i="19"/>
  <c r="E3059" i="19" s="1"/>
  <c r="D3060" i="19"/>
  <c r="E3060" i="19" s="1"/>
  <c r="D3061" i="19"/>
  <c r="E3061" i="19" s="1"/>
  <c r="D3062" i="19"/>
  <c r="E3062" i="19" s="1"/>
  <c r="D3063" i="19"/>
  <c r="E3063" i="19" s="1"/>
  <c r="D3064" i="19"/>
  <c r="E3064" i="19" s="1"/>
  <c r="D3065" i="19"/>
  <c r="E3065" i="19" s="1"/>
  <c r="D3066" i="19"/>
  <c r="E3066" i="19" s="1"/>
  <c r="D3067" i="19"/>
  <c r="E3067" i="19" s="1"/>
  <c r="D3068" i="19"/>
  <c r="E3068" i="19" s="1"/>
  <c r="D3069" i="19"/>
  <c r="E3069" i="19" s="1"/>
  <c r="D3070" i="19"/>
  <c r="E3070" i="19" s="1"/>
  <c r="D3071" i="19"/>
  <c r="E3071" i="19" s="1"/>
  <c r="D3072" i="19"/>
  <c r="E3072" i="19" s="1"/>
  <c r="D3073" i="19"/>
  <c r="E3073" i="19" s="1"/>
  <c r="D3074" i="19"/>
  <c r="E3074" i="19" s="1"/>
  <c r="D3075" i="19"/>
  <c r="E3075" i="19" s="1"/>
  <c r="D3076" i="19"/>
  <c r="E3076" i="19" s="1"/>
  <c r="D3077" i="19"/>
  <c r="E3077" i="19" s="1"/>
  <c r="D3078" i="19"/>
  <c r="E3078" i="19" s="1"/>
  <c r="D3079" i="19"/>
  <c r="E3079" i="19" s="1"/>
  <c r="D3080" i="19"/>
  <c r="E3080" i="19" s="1"/>
  <c r="D3081" i="19"/>
  <c r="E3081" i="19" s="1"/>
  <c r="D3082" i="19"/>
  <c r="E3082" i="19" s="1"/>
  <c r="D3083" i="19"/>
  <c r="E3083" i="19" s="1"/>
  <c r="D3084" i="19"/>
  <c r="E3084" i="19" s="1"/>
  <c r="D3085" i="19"/>
  <c r="E3085" i="19" s="1"/>
  <c r="D3086" i="19"/>
  <c r="E3086" i="19" s="1"/>
  <c r="D3087" i="19"/>
  <c r="E3087" i="19" s="1"/>
  <c r="D3088" i="19"/>
  <c r="E3088" i="19" s="1"/>
  <c r="D3089" i="19"/>
  <c r="E3089" i="19" s="1"/>
  <c r="D3090" i="19"/>
  <c r="E3090" i="19" s="1"/>
  <c r="D3091" i="19"/>
  <c r="E3091" i="19" s="1"/>
  <c r="D3092" i="19"/>
  <c r="E3092" i="19" s="1"/>
  <c r="D3093" i="19"/>
  <c r="E3093" i="19" s="1"/>
  <c r="D3094" i="19"/>
  <c r="E3094" i="19" s="1"/>
  <c r="D3095" i="19"/>
  <c r="E3095" i="19" s="1"/>
  <c r="D3096" i="19"/>
  <c r="E3096" i="19" s="1"/>
  <c r="D3097" i="19"/>
  <c r="E3097" i="19" s="1"/>
  <c r="D3098" i="19"/>
  <c r="E3098" i="19" s="1"/>
  <c r="D3099" i="19"/>
  <c r="E3099" i="19" s="1"/>
  <c r="D3100" i="19"/>
  <c r="E3100" i="19" s="1"/>
  <c r="D3101" i="19"/>
  <c r="E3101" i="19" s="1"/>
  <c r="D3102" i="19"/>
  <c r="E3102" i="19" s="1"/>
  <c r="D3103" i="19"/>
  <c r="E3103" i="19" s="1"/>
  <c r="D3104" i="19"/>
  <c r="E3104" i="19" s="1"/>
  <c r="D3105" i="19"/>
  <c r="E3105" i="19" s="1"/>
  <c r="D3106" i="19"/>
  <c r="E3106" i="19" s="1"/>
  <c r="D3107" i="19"/>
  <c r="E3107" i="19" s="1"/>
  <c r="D3108" i="19"/>
  <c r="E3108" i="19" s="1"/>
  <c r="D3109" i="19"/>
  <c r="E3109" i="19" s="1"/>
  <c r="D3110" i="19"/>
  <c r="E3110" i="19" s="1"/>
  <c r="D3111" i="19"/>
  <c r="E3111" i="19" s="1"/>
  <c r="D3112" i="19"/>
  <c r="E3112" i="19" s="1"/>
  <c r="D3113" i="19"/>
  <c r="E3113" i="19" s="1"/>
  <c r="D3114" i="19"/>
  <c r="E3114" i="19" s="1"/>
  <c r="D3115" i="19"/>
  <c r="E3115" i="19" s="1"/>
  <c r="D3116" i="19"/>
  <c r="E3116" i="19" s="1"/>
  <c r="D3117" i="19"/>
  <c r="E3117" i="19" s="1"/>
  <c r="D3118" i="19"/>
  <c r="E3118" i="19" s="1"/>
  <c r="D3119" i="19"/>
  <c r="E3119" i="19" s="1"/>
  <c r="D3120" i="19"/>
  <c r="E3120" i="19" s="1"/>
  <c r="D3121" i="19"/>
  <c r="E3121" i="19" s="1"/>
  <c r="D3122" i="19"/>
  <c r="E3122" i="19" s="1"/>
  <c r="D3123" i="19"/>
  <c r="E3123" i="19" s="1"/>
  <c r="D3124" i="19"/>
  <c r="E3124" i="19" s="1"/>
  <c r="D3125" i="19"/>
  <c r="E3125" i="19" s="1"/>
  <c r="D3126" i="19"/>
  <c r="E3126" i="19" s="1"/>
  <c r="D3127" i="19"/>
  <c r="E3127" i="19" s="1"/>
  <c r="D3128" i="19"/>
  <c r="E3128" i="19" s="1"/>
  <c r="D3129" i="19"/>
  <c r="E3129" i="19" s="1"/>
  <c r="D3130" i="19"/>
  <c r="E3130" i="19" s="1"/>
  <c r="D3131" i="19"/>
  <c r="E3131" i="19" s="1"/>
  <c r="D3132" i="19"/>
  <c r="E3132" i="19" s="1"/>
  <c r="D3133" i="19"/>
  <c r="E3133" i="19" s="1"/>
  <c r="D3134" i="19"/>
  <c r="E3134" i="19" s="1"/>
  <c r="D3135" i="19"/>
  <c r="E3135" i="19" s="1"/>
  <c r="D3136" i="19"/>
  <c r="E3136" i="19" s="1"/>
  <c r="D3137" i="19"/>
  <c r="E3137" i="19" s="1"/>
  <c r="D3138" i="19"/>
  <c r="E3138" i="19" s="1"/>
  <c r="D3139" i="19"/>
  <c r="E3139" i="19" s="1"/>
  <c r="D3140" i="19"/>
  <c r="E3140" i="19" s="1"/>
  <c r="D3141" i="19"/>
  <c r="E3141" i="19" s="1"/>
  <c r="D3142" i="19"/>
  <c r="E3142" i="19" s="1"/>
  <c r="D3143" i="19"/>
  <c r="E3143" i="19" s="1"/>
  <c r="D3144" i="19"/>
  <c r="E3144" i="19" s="1"/>
  <c r="D3145" i="19"/>
  <c r="E3145" i="19" s="1"/>
  <c r="D3146" i="19"/>
  <c r="E3146" i="19" s="1"/>
  <c r="D3147" i="19"/>
  <c r="E3147" i="19" s="1"/>
  <c r="D3148" i="19"/>
  <c r="E3148" i="19" s="1"/>
  <c r="D3149" i="19"/>
  <c r="E3149" i="19" s="1"/>
  <c r="D3150" i="19"/>
  <c r="E3150" i="19" s="1"/>
  <c r="D3151" i="19"/>
  <c r="E3151" i="19" s="1"/>
  <c r="D3152" i="19"/>
  <c r="E3152" i="19" s="1"/>
  <c r="D3153" i="19"/>
  <c r="E3153" i="19" s="1"/>
  <c r="D3154" i="19"/>
  <c r="E3154" i="19" s="1"/>
  <c r="D3155" i="19"/>
  <c r="E3155" i="19" s="1"/>
  <c r="D3156" i="19"/>
  <c r="E3156" i="19" s="1"/>
  <c r="D3157" i="19"/>
  <c r="E3157" i="19" s="1"/>
  <c r="D3158" i="19"/>
  <c r="E3158" i="19" s="1"/>
  <c r="D3159" i="19"/>
  <c r="E3159" i="19" s="1"/>
  <c r="D3160" i="19"/>
  <c r="E3160" i="19" s="1"/>
  <c r="D3161" i="19"/>
  <c r="E3161" i="19" s="1"/>
  <c r="D3162" i="19"/>
  <c r="E3162" i="19" s="1"/>
  <c r="D3163" i="19"/>
  <c r="E3163" i="19" s="1"/>
  <c r="D3164" i="19"/>
  <c r="E3164" i="19" s="1"/>
  <c r="D3165" i="19"/>
  <c r="E3165" i="19" s="1"/>
  <c r="D3166" i="19"/>
  <c r="E3166" i="19" s="1"/>
  <c r="D3167" i="19"/>
  <c r="E3167" i="19" s="1"/>
  <c r="D3168" i="19"/>
  <c r="E3168" i="19" s="1"/>
  <c r="D3169" i="19"/>
  <c r="E3169" i="19" s="1"/>
  <c r="D3170" i="19"/>
  <c r="E3170" i="19" s="1"/>
  <c r="D3171" i="19"/>
  <c r="E3171" i="19" s="1"/>
  <c r="D3172" i="19"/>
  <c r="E3172" i="19" s="1"/>
  <c r="D3173" i="19"/>
  <c r="E3173" i="19" s="1"/>
  <c r="D3174" i="19"/>
  <c r="E3174" i="19" s="1"/>
  <c r="D3175" i="19"/>
  <c r="E3175" i="19" s="1"/>
  <c r="D3176" i="19"/>
  <c r="E3176" i="19" s="1"/>
  <c r="D3177" i="19"/>
  <c r="E3177" i="19" s="1"/>
  <c r="D3178" i="19"/>
  <c r="E3178" i="19" s="1"/>
  <c r="D3179" i="19"/>
  <c r="E3179" i="19" s="1"/>
  <c r="D3180" i="19"/>
  <c r="E3180" i="19" s="1"/>
  <c r="D3181" i="19"/>
  <c r="E3181" i="19" s="1"/>
  <c r="D3182" i="19"/>
  <c r="E3182" i="19" s="1"/>
  <c r="D3183" i="19"/>
  <c r="E3183" i="19" s="1"/>
  <c r="D3184" i="19"/>
  <c r="E3184" i="19" s="1"/>
  <c r="D3185" i="19"/>
  <c r="E3185" i="19" s="1"/>
  <c r="D3186" i="19"/>
  <c r="E3186" i="19" s="1"/>
  <c r="D3187" i="19"/>
  <c r="E3187" i="19" s="1"/>
  <c r="D3188" i="19"/>
  <c r="E3188" i="19" s="1"/>
  <c r="D3189" i="19"/>
  <c r="E3189" i="19" s="1"/>
  <c r="D3190" i="19"/>
  <c r="E3190" i="19" s="1"/>
  <c r="D3191" i="19"/>
  <c r="E3191" i="19" s="1"/>
  <c r="D3192" i="19"/>
  <c r="E3192" i="19" s="1"/>
  <c r="D3193" i="19"/>
  <c r="E3193" i="19" s="1"/>
  <c r="D3194" i="19"/>
  <c r="E3194" i="19" s="1"/>
  <c r="D3195" i="19"/>
  <c r="E3195" i="19" s="1"/>
  <c r="D3196" i="19"/>
  <c r="E3196" i="19" s="1"/>
  <c r="D3197" i="19"/>
  <c r="E3197" i="19" s="1"/>
  <c r="D3198" i="19"/>
  <c r="E3198" i="19" s="1"/>
  <c r="D3199" i="19"/>
  <c r="E3199" i="19" s="1"/>
  <c r="D3200" i="19"/>
  <c r="E3200" i="19" s="1"/>
  <c r="D3201" i="19"/>
  <c r="E3201" i="19" s="1"/>
  <c r="D3202" i="19"/>
  <c r="E3202" i="19" s="1"/>
  <c r="D3203" i="19"/>
  <c r="E3203" i="19" s="1"/>
  <c r="D3204" i="19"/>
  <c r="E3204" i="19" s="1"/>
  <c r="D3205" i="19"/>
  <c r="E3205" i="19" s="1"/>
  <c r="D3206" i="19"/>
  <c r="E3206" i="19" s="1"/>
  <c r="D3207" i="19"/>
  <c r="E3207" i="19" s="1"/>
  <c r="D3208" i="19"/>
  <c r="E3208" i="19" s="1"/>
  <c r="D3209" i="19"/>
  <c r="E3209" i="19" s="1"/>
  <c r="D3210" i="19"/>
  <c r="E3210" i="19" s="1"/>
  <c r="D3211" i="19"/>
  <c r="E3211" i="19" s="1"/>
  <c r="D3212" i="19"/>
  <c r="E3212" i="19" s="1"/>
  <c r="D3213" i="19"/>
  <c r="E3213" i="19" s="1"/>
  <c r="D3214" i="19"/>
  <c r="E3214" i="19" s="1"/>
  <c r="D3215" i="19"/>
  <c r="E3215" i="19" s="1"/>
  <c r="D3216" i="19"/>
  <c r="E3216" i="19" s="1"/>
  <c r="D3217" i="19"/>
  <c r="E3217" i="19" s="1"/>
  <c r="D3218" i="19"/>
  <c r="E3218" i="19" s="1"/>
  <c r="D3219" i="19"/>
  <c r="E3219" i="19" s="1"/>
  <c r="D3220" i="19"/>
  <c r="E3220" i="19" s="1"/>
  <c r="D3221" i="19"/>
  <c r="E3221" i="19" s="1"/>
  <c r="D3222" i="19"/>
  <c r="E3222" i="19" s="1"/>
  <c r="D3223" i="19"/>
  <c r="E3223" i="19" s="1"/>
  <c r="D3224" i="19"/>
  <c r="E3224" i="19" s="1"/>
  <c r="D3225" i="19"/>
  <c r="E3225" i="19" s="1"/>
  <c r="D3226" i="19"/>
  <c r="E3226" i="19" s="1"/>
  <c r="D3227" i="19"/>
  <c r="E3227" i="19" s="1"/>
  <c r="D3228" i="19"/>
  <c r="E3228" i="19" s="1"/>
  <c r="D3229" i="19"/>
  <c r="E3229" i="19" s="1"/>
  <c r="D3230" i="19"/>
  <c r="E3230" i="19" s="1"/>
  <c r="D3231" i="19"/>
  <c r="E3231" i="19" s="1"/>
  <c r="D3232" i="19"/>
  <c r="E3232" i="19" s="1"/>
  <c r="D3233" i="19"/>
  <c r="E3233" i="19" s="1"/>
  <c r="D3234" i="19"/>
  <c r="E3234" i="19" s="1"/>
  <c r="D3235" i="19"/>
  <c r="E3235" i="19" s="1"/>
  <c r="D3236" i="19"/>
  <c r="E3236" i="19" s="1"/>
  <c r="D3237" i="19"/>
  <c r="E3237" i="19" s="1"/>
  <c r="D3238" i="19"/>
  <c r="E3238" i="19" s="1"/>
  <c r="D3239" i="19"/>
  <c r="E3239" i="19" s="1"/>
  <c r="D3240" i="19"/>
  <c r="E3240" i="19" s="1"/>
  <c r="D3241" i="19"/>
  <c r="E3241" i="19" s="1"/>
  <c r="D3242" i="19"/>
  <c r="E3242" i="19" s="1"/>
  <c r="D3243" i="19"/>
  <c r="E3243" i="19" s="1"/>
  <c r="D3244" i="19"/>
  <c r="E3244" i="19" s="1"/>
  <c r="D3245" i="19"/>
  <c r="E3245" i="19" s="1"/>
  <c r="D3246" i="19"/>
  <c r="E3246" i="19" s="1"/>
  <c r="D3247" i="19"/>
  <c r="E3247" i="19" s="1"/>
  <c r="D3248" i="19"/>
  <c r="E3248" i="19" s="1"/>
  <c r="D3249" i="19"/>
  <c r="E3249" i="19" s="1"/>
  <c r="D3250" i="19"/>
  <c r="E3250" i="19" s="1"/>
  <c r="D3251" i="19"/>
  <c r="E3251" i="19" s="1"/>
  <c r="D3252" i="19"/>
  <c r="E3252" i="19" s="1"/>
  <c r="D3253" i="19"/>
  <c r="E3253" i="19" s="1"/>
  <c r="D3254" i="19"/>
  <c r="E3254" i="19" s="1"/>
  <c r="D3255" i="19"/>
  <c r="E3255" i="19" s="1"/>
  <c r="D3256" i="19"/>
  <c r="E3256" i="19" s="1"/>
  <c r="D3257" i="19"/>
  <c r="E3257" i="19" s="1"/>
  <c r="D3258" i="19"/>
  <c r="E3258" i="19" s="1"/>
  <c r="D3259" i="19"/>
  <c r="E3259" i="19" s="1"/>
  <c r="D3260" i="19"/>
  <c r="E3260" i="19" s="1"/>
  <c r="D3261" i="19"/>
  <c r="E3261" i="19" s="1"/>
  <c r="D3262" i="19"/>
  <c r="E3262" i="19" s="1"/>
  <c r="D3263" i="19"/>
  <c r="E3263" i="19" s="1"/>
  <c r="D3264" i="19"/>
  <c r="E3264" i="19" s="1"/>
  <c r="D3265" i="19"/>
  <c r="E3265" i="19" s="1"/>
  <c r="D3266" i="19"/>
  <c r="E3266" i="19" s="1"/>
  <c r="D3267" i="19"/>
  <c r="E3267" i="19" s="1"/>
  <c r="D3268" i="19"/>
  <c r="E3268" i="19" s="1"/>
  <c r="D3269" i="19"/>
  <c r="E3269" i="19" s="1"/>
  <c r="D3270" i="19"/>
  <c r="E3270" i="19" s="1"/>
  <c r="D3271" i="19"/>
  <c r="E3271" i="19" s="1"/>
  <c r="D3272" i="19"/>
  <c r="E3272" i="19" s="1"/>
  <c r="D3273" i="19"/>
  <c r="E3273" i="19" s="1"/>
  <c r="D3274" i="19"/>
  <c r="E3274" i="19" s="1"/>
  <c r="D3275" i="19"/>
  <c r="E3275" i="19" s="1"/>
  <c r="D3276" i="19"/>
  <c r="E3276" i="19" s="1"/>
  <c r="D3277" i="19"/>
  <c r="E3277" i="19" s="1"/>
  <c r="D3278" i="19"/>
  <c r="E3278" i="19" s="1"/>
  <c r="D3279" i="19"/>
  <c r="E3279" i="19" s="1"/>
  <c r="D3280" i="19"/>
  <c r="E3280" i="19" s="1"/>
  <c r="D3281" i="19"/>
  <c r="E3281" i="19" s="1"/>
  <c r="D3282" i="19"/>
  <c r="E3282" i="19" s="1"/>
  <c r="D3283" i="19"/>
  <c r="E3283" i="19" s="1"/>
  <c r="D3284" i="19"/>
  <c r="E3284" i="19" s="1"/>
  <c r="D3285" i="19"/>
  <c r="E3285" i="19" s="1"/>
  <c r="D3286" i="19"/>
  <c r="E3286" i="19" s="1"/>
  <c r="D3287" i="19"/>
  <c r="E3287" i="19" s="1"/>
  <c r="D3288" i="19"/>
  <c r="E3288" i="19" s="1"/>
  <c r="D3289" i="19"/>
  <c r="E3289" i="19" s="1"/>
  <c r="D3290" i="19"/>
  <c r="E3290" i="19" s="1"/>
  <c r="D3291" i="19"/>
  <c r="E3291" i="19" s="1"/>
  <c r="D3292" i="19"/>
  <c r="E3292" i="19" s="1"/>
  <c r="D3293" i="19"/>
  <c r="E3293" i="19" s="1"/>
  <c r="D3294" i="19"/>
  <c r="E3294" i="19" s="1"/>
  <c r="D3295" i="19"/>
  <c r="E3295" i="19" s="1"/>
  <c r="D3296" i="19"/>
  <c r="E3296" i="19" s="1"/>
  <c r="D3297" i="19"/>
  <c r="E3297" i="19" s="1"/>
  <c r="D3298" i="19"/>
  <c r="E3298" i="19" s="1"/>
  <c r="D3299" i="19"/>
  <c r="E3299" i="19" s="1"/>
  <c r="D3300" i="19"/>
  <c r="E3300" i="19" s="1"/>
  <c r="D3301" i="19"/>
  <c r="E3301" i="19" s="1"/>
  <c r="D3302" i="19"/>
  <c r="E3302" i="19" s="1"/>
  <c r="D3303" i="19"/>
  <c r="E3303" i="19" s="1"/>
  <c r="D3304" i="19"/>
  <c r="E3304" i="19" s="1"/>
  <c r="D3305" i="19"/>
  <c r="E3305" i="19" s="1"/>
  <c r="D3306" i="19"/>
  <c r="E3306" i="19" s="1"/>
  <c r="D3307" i="19"/>
  <c r="E3307" i="19" s="1"/>
  <c r="D3308" i="19"/>
  <c r="E3308" i="19" s="1"/>
  <c r="D3309" i="19"/>
  <c r="E3309" i="19" s="1"/>
  <c r="D3310" i="19"/>
  <c r="E3310" i="19" s="1"/>
  <c r="D3311" i="19"/>
  <c r="E3311" i="19" s="1"/>
  <c r="D3312" i="19"/>
  <c r="E3312" i="19" s="1"/>
  <c r="D3313" i="19"/>
  <c r="E3313" i="19" s="1"/>
  <c r="D3314" i="19"/>
  <c r="E3314" i="19" s="1"/>
  <c r="D3315" i="19"/>
  <c r="E3315" i="19" s="1"/>
  <c r="D3316" i="19"/>
  <c r="E3316" i="19" s="1"/>
  <c r="D3317" i="19"/>
  <c r="E3317" i="19" s="1"/>
  <c r="D3318" i="19"/>
  <c r="E3318" i="19" s="1"/>
  <c r="D3319" i="19"/>
  <c r="E3319" i="19" s="1"/>
  <c r="D3320" i="19"/>
  <c r="E3320" i="19" s="1"/>
  <c r="D3321" i="19"/>
  <c r="E3321" i="19" s="1"/>
  <c r="D3322" i="19"/>
  <c r="E3322" i="19" s="1"/>
  <c r="D3323" i="19"/>
  <c r="E3323" i="19" s="1"/>
  <c r="D3324" i="19"/>
  <c r="E3324" i="19" s="1"/>
  <c r="D3325" i="19"/>
  <c r="E3325" i="19" s="1"/>
  <c r="D3326" i="19"/>
  <c r="E3326" i="19" s="1"/>
  <c r="D3327" i="19"/>
  <c r="E3327" i="19" s="1"/>
  <c r="D3328" i="19"/>
  <c r="E3328" i="19" s="1"/>
  <c r="D3329" i="19"/>
  <c r="E3329" i="19" s="1"/>
  <c r="D3330" i="19"/>
  <c r="E3330" i="19" s="1"/>
  <c r="D3331" i="19"/>
  <c r="E3331" i="19" s="1"/>
  <c r="D3332" i="19"/>
  <c r="E3332" i="19" s="1"/>
  <c r="D3333" i="19"/>
  <c r="E3333" i="19" s="1"/>
  <c r="D3334" i="19"/>
  <c r="E3334" i="19" s="1"/>
  <c r="D3335" i="19"/>
  <c r="E3335" i="19" s="1"/>
  <c r="D3336" i="19"/>
  <c r="E3336" i="19" s="1"/>
  <c r="D3337" i="19"/>
  <c r="E3337" i="19" s="1"/>
  <c r="D3338" i="19"/>
  <c r="E3338" i="19" s="1"/>
  <c r="D3339" i="19"/>
  <c r="E3339" i="19" s="1"/>
  <c r="D3340" i="19"/>
  <c r="E3340" i="19" s="1"/>
  <c r="D3341" i="19"/>
  <c r="E3341" i="19" s="1"/>
  <c r="D3342" i="19"/>
  <c r="E3342" i="19" s="1"/>
  <c r="D3343" i="19"/>
  <c r="E3343" i="19" s="1"/>
  <c r="D3344" i="19"/>
  <c r="E3344" i="19" s="1"/>
  <c r="D3345" i="19"/>
  <c r="E3345" i="19" s="1"/>
  <c r="D3346" i="19"/>
  <c r="E3346" i="19" s="1"/>
  <c r="D3347" i="19"/>
  <c r="E3347" i="19" s="1"/>
  <c r="D3348" i="19"/>
  <c r="E3348" i="19" s="1"/>
  <c r="D3349" i="19"/>
  <c r="E3349" i="19" s="1"/>
  <c r="D3350" i="19"/>
  <c r="E3350" i="19" s="1"/>
  <c r="D3351" i="19"/>
  <c r="E3351" i="19" s="1"/>
  <c r="D3352" i="19"/>
  <c r="E3352" i="19" s="1"/>
  <c r="D3353" i="19"/>
  <c r="E3353" i="19" s="1"/>
  <c r="D3354" i="19"/>
  <c r="E3354" i="19" s="1"/>
  <c r="D3355" i="19"/>
  <c r="E3355" i="19" s="1"/>
  <c r="D3356" i="19"/>
  <c r="E3356" i="19" s="1"/>
  <c r="D3357" i="19"/>
  <c r="E3357" i="19" s="1"/>
  <c r="D3358" i="19"/>
  <c r="E3358" i="19" s="1"/>
  <c r="D3359" i="19"/>
  <c r="E3359" i="19" s="1"/>
  <c r="D3360" i="19"/>
  <c r="E3360" i="19" s="1"/>
  <c r="D3361" i="19"/>
  <c r="E3361" i="19" s="1"/>
  <c r="D3362" i="19"/>
  <c r="E3362" i="19" s="1"/>
  <c r="D3363" i="19"/>
  <c r="E3363" i="19" s="1"/>
  <c r="D3364" i="19"/>
  <c r="E3364" i="19" s="1"/>
  <c r="D3365" i="19"/>
  <c r="E3365" i="19" s="1"/>
  <c r="D3366" i="19"/>
  <c r="E3366" i="19" s="1"/>
  <c r="D3367" i="19"/>
  <c r="E3367" i="19" s="1"/>
  <c r="D3368" i="19"/>
  <c r="E3368" i="19" s="1"/>
  <c r="D3369" i="19"/>
  <c r="E3369" i="19" s="1"/>
  <c r="D3370" i="19"/>
  <c r="E3370" i="19" s="1"/>
  <c r="D3371" i="19"/>
  <c r="E3371" i="19" s="1"/>
  <c r="D3372" i="19"/>
  <c r="E3372" i="19" s="1"/>
  <c r="D3373" i="19"/>
  <c r="E3373" i="19" s="1"/>
  <c r="D3374" i="19"/>
  <c r="E3374" i="19" s="1"/>
  <c r="D3375" i="19"/>
  <c r="E3375" i="19" s="1"/>
  <c r="D3376" i="19"/>
  <c r="E3376" i="19" s="1"/>
  <c r="D3377" i="19"/>
  <c r="E3377" i="19" s="1"/>
  <c r="D3378" i="19"/>
  <c r="E3378" i="19" s="1"/>
  <c r="D3379" i="19"/>
  <c r="E3379" i="19" s="1"/>
  <c r="D3380" i="19"/>
  <c r="E3380" i="19" s="1"/>
  <c r="D3381" i="19"/>
  <c r="E3381" i="19" s="1"/>
  <c r="D3382" i="19"/>
  <c r="E3382" i="19" s="1"/>
  <c r="D3383" i="19"/>
  <c r="E3383" i="19" s="1"/>
  <c r="D3384" i="19"/>
  <c r="E3384" i="19" s="1"/>
  <c r="D3385" i="19"/>
  <c r="E3385" i="19" s="1"/>
  <c r="D3386" i="19"/>
  <c r="E3386" i="19" s="1"/>
  <c r="D3387" i="19"/>
  <c r="E3387" i="19" s="1"/>
  <c r="D3388" i="19"/>
  <c r="E3388" i="19" s="1"/>
  <c r="D3389" i="19"/>
  <c r="E3389" i="19" s="1"/>
  <c r="D3390" i="19"/>
  <c r="E3390" i="19" s="1"/>
  <c r="D3391" i="19"/>
  <c r="E3391" i="19" s="1"/>
  <c r="D3392" i="19"/>
  <c r="E3392" i="19" s="1"/>
  <c r="D3393" i="19"/>
  <c r="E3393" i="19" s="1"/>
  <c r="D3394" i="19"/>
  <c r="E3394" i="19" s="1"/>
  <c r="D3395" i="19"/>
  <c r="E3395" i="19" s="1"/>
  <c r="D3396" i="19"/>
  <c r="E3396" i="19" s="1"/>
  <c r="D3397" i="19"/>
  <c r="E3397" i="19" s="1"/>
  <c r="D3398" i="19"/>
  <c r="E3398" i="19" s="1"/>
  <c r="D3399" i="19"/>
  <c r="E3399" i="19" s="1"/>
  <c r="D3400" i="19"/>
  <c r="E3400" i="19" s="1"/>
  <c r="D3401" i="19"/>
  <c r="E3401" i="19" s="1"/>
  <c r="D3402" i="19"/>
  <c r="E3402" i="19" s="1"/>
  <c r="D3403" i="19"/>
  <c r="E3403" i="19" s="1"/>
  <c r="D3404" i="19"/>
  <c r="E3404" i="19" s="1"/>
  <c r="D3405" i="19"/>
  <c r="E3405" i="19" s="1"/>
  <c r="D3406" i="19"/>
  <c r="E3406" i="19" s="1"/>
  <c r="D3407" i="19"/>
  <c r="E3407" i="19" s="1"/>
  <c r="D3408" i="19"/>
  <c r="E3408" i="19" s="1"/>
  <c r="D3409" i="19"/>
  <c r="E3409" i="19" s="1"/>
  <c r="D3410" i="19"/>
  <c r="E3410" i="19" s="1"/>
  <c r="D3411" i="19"/>
  <c r="E3411" i="19" s="1"/>
  <c r="D3412" i="19"/>
  <c r="E3412" i="19" s="1"/>
  <c r="D3413" i="19"/>
  <c r="E3413" i="19" s="1"/>
  <c r="D3414" i="19"/>
  <c r="E3414" i="19" s="1"/>
  <c r="D3415" i="19"/>
  <c r="E3415" i="19" s="1"/>
  <c r="D3416" i="19"/>
  <c r="E3416" i="19" s="1"/>
  <c r="D3417" i="19"/>
  <c r="E3417" i="19" s="1"/>
  <c r="D3418" i="19"/>
  <c r="E3418" i="19" s="1"/>
  <c r="D3419" i="19"/>
  <c r="E3419" i="19" s="1"/>
  <c r="D3420" i="19"/>
  <c r="E3420" i="19" s="1"/>
  <c r="D3421" i="19"/>
  <c r="E3421" i="19" s="1"/>
  <c r="D3422" i="19"/>
  <c r="E3422" i="19" s="1"/>
  <c r="D3423" i="19"/>
  <c r="E3423" i="19" s="1"/>
  <c r="D3424" i="19"/>
  <c r="E3424" i="19" s="1"/>
  <c r="D3425" i="19"/>
  <c r="E3425" i="19" s="1"/>
  <c r="D3426" i="19"/>
  <c r="E3426" i="19" s="1"/>
  <c r="D3427" i="19"/>
  <c r="E3427" i="19" s="1"/>
  <c r="D3428" i="19"/>
  <c r="E3428" i="19" s="1"/>
  <c r="D3429" i="19"/>
  <c r="E3429" i="19" s="1"/>
  <c r="D3430" i="19"/>
  <c r="E3430" i="19" s="1"/>
  <c r="D3431" i="19"/>
  <c r="E3431" i="19" s="1"/>
  <c r="D3432" i="19"/>
  <c r="E3432" i="19" s="1"/>
  <c r="D3433" i="19"/>
  <c r="E3433" i="19" s="1"/>
  <c r="D3434" i="19"/>
  <c r="E3434" i="19" s="1"/>
  <c r="D3435" i="19"/>
  <c r="E3435" i="19" s="1"/>
  <c r="D3436" i="19"/>
  <c r="E3436" i="19" s="1"/>
  <c r="D3437" i="19"/>
  <c r="E3437" i="19" s="1"/>
  <c r="D3438" i="19"/>
  <c r="E3438" i="19" s="1"/>
  <c r="D3439" i="19"/>
  <c r="E3439" i="19" s="1"/>
  <c r="D3440" i="19"/>
  <c r="E3440" i="19" s="1"/>
  <c r="D3441" i="19"/>
  <c r="E3441" i="19" s="1"/>
  <c r="D3442" i="19"/>
  <c r="E3442" i="19" s="1"/>
  <c r="D3443" i="19"/>
  <c r="E3443" i="19" s="1"/>
  <c r="D3444" i="19"/>
  <c r="E3444" i="19" s="1"/>
  <c r="D3445" i="19"/>
  <c r="E3445" i="19" s="1"/>
  <c r="D3446" i="19"/>
  <c r="E3446" i="19" s="1"/>
  <c r="D3447" i="19"/>
  <c r="E3447" i="19" s="1"/>
  <c r="D3448" i="19"/>
  <c r="E3448" i="19" s="1"/>
  <c r="D3449" i="19"/>
  <c r="E3449" i="19" s="1"/>
  <c r="D3450" i="19"/>
  <c r="E3450" i="19" s="1"/>
  <c r="D3451" i="19"/>
  <c r="E3451" i="19" s="1"/>
  <c r="D3452" i="19"/>
  <c r="E3452" i="19" s="1"/>
  <c r="D3453" i="19"/>
  <c r="E3453" i="19" s="1"/>
  <c r="D3454" i="19"/>
  <c r="E3454" i="19" s="1"/>
  <c r="D3455" i="19"/>
  <c r="E3455" i="19" s="1"/>
  <c r="D3456" i="19"/>
  <c r="E3456" i="19" s="1"/>
  <c r="D3457" i="19"/>
  <c r="E3457" i="19" s="1"/>
  <c r="D3458" i="19"/>
  <c r="E3458" i="19" s="1"/>
  <c r="D3459" i="19"/>
  <c r="E3459" i="19" s="1"/>
  <c r="D3460" i="19"/>
  <c r="E3460" i="19" s="1"/>
  <c r="D3461" i="19"/>
  <c r="E3461" i="19" s="1"/>
  <c r="D3462" i="19"/>
  <c r="E3462" i="19" s="1"/>
  <c r="D3463" i="19"/>
  <c r="E3463" i="19" s="1"/>
  <c r="D3464" i="19"/>
  <c r="E3464" i="19" s="1"/>
  <c r="D3465" i="19"/>
  <c r="E3465" i="19" s="1"/>
  <c r="D3466" i="19"/>
  <c r="E3466" i="19" s="1"/>
  <c r="D3467" i="19"/>
  <c r="E3467" i="19" s="1"/>
  <c r="D3468" i="19"/>
  <c r="E3468" i="19" s="1"/>
  <c r="D3469" i="19"/>
  <c r="E3469" i="19" s="1"/>
  <c r="D3470" i="19"/>
  <c r="E3470" i="19" s="1"/>
  <c r="D3471" i="19"/>
  <c r="E3471" i="19" s="1"/>
  <c r="D3472" i="19"/>
  <c r="E3472" i="19" s="1"/>
  <c r="D3473" i="19"/>
  <c r="E3473" i="19" s="1"/>
  <c r="D3474" i="19"/>
  <c r="E3474" i="19" s="1"/>
  <c r="D3475" i="19"/>
  <c r="E3475" i="19" s="1"/>
  <c r="D3476" i="19"/>
  <c r="E3476" i="19" s="1"/>
  <c r="D3477" i="19"/>
  <c r="E3477" i="19" s="1"/>
  <c r="D3478" i="19"/>
  <c r="E3478" i="19" s="1"/>
  <c r="D3479" i="19"/>
  <c r="E3479" i="19" s="1"/>
  <c r="D3480" i="19"/>
  <c r="E3480" i="19" s="1"/>
  <c r="D3481" i="19"/>
  <c r="E3481" i="19" s="1"/>
  <c r="D3482" i="19"/>
  <c r="E3482" i="19" s="1"/>
  <c r="D3483" i="19"/>
  <c r="E3483" i="19" s="1"/>
  <c r="D3484" i="19"/>
  <c r="E3484" i="19" s="1"/>
  <c r="D3485" i="19"/>
  <c r="E3485" i="19" s="1"/>
  <c r="D3486" i="19"/>
  <c r="E3486" i="19" s="1"/>
  <c r="D3487" i="19"/>
  <c r="E3487" i="19" s="1"/>
  <c r="D3488" i="19"/>
  <c r="E3488" i="19" s="1"/>
  <c r="D3489" i="19"/>
  <c r="E3489" i="19" s="1"/>
  <c r="D3490" i="19"/>
  <c r="E3490" i="19" s="1"/>
  <c r="D3491" i="19"/>
  <c r="E3491" i="19" s="1"/>
  <c r="D3492" i="19"/>
  <c r="E3492" i="19" s="1"/>
  <c r="D3493" i="19"/>
  <c r="E3493" i="19" s="1"/>
  <c r="D3494" i="19"/>
  <c r="E3494" i="19" s="1"/>
  <c r="D3495" i="19"/>
  <c r="E3495" i="19" s="1"/>
  <c r="D3496" i="19"/>
  <c r="E3496" i="19" s="1"/>
  <c r="D3497" i="19"/>
  <c r="E3497" i="19" s="1"/>
  <c r="D3498" i="19"/>
  <c r="E3498" i="19" s="1"/>
  <c r="D3499" i="19"/>
  <c r="E3499" i="19" s="1"/>
  <c r="D3500" i="19"/>
  <c r="E3500" i="19" s="1"/>
  <c r="D3501" i="19"/>
  <c r="E3501" i="19" s="1"/>
  <c r="D3502" i="19"/>
  <c r="E3502" i="19" s="1"/>
  <c r="D3503" i="19"/>
  <c r="E3503" i="19" s="1"/>
  <c r="D3504" i="19"/>
  <c r="E3504" i="19" s="1"/>
  <c r="D3505" i="19"/>
  <c r="E3505" i="19" s="1"/>
  <c r="D3506" i="19"/>
  <c r="E3506" i="19" s="1"/>
  <c r="D3507" i="19"/>
  <c r="E3507" i="19" s="1"/>
  <c r="D3508" i="19"/>
  <c r="E3508" i="19" s="1"/>
  <c r="D3509" i="19"/>
  <c r="E3509" i="19" s="1"/>
  <c r="D3510" i="19"/>
  <c r="E3510" i="19" s="1"/>
  <c r="D3511" i="19"/>
  <c r="E3511" i="19" s="1"/>
  <c r="D3512" i="19"/>
  <c r="E3512" i="19" s="1"/>
  <c r="D3513" i="19"/>
  <c r="E3513" i="19" s="1"/>
  <c r="D3514" i="19"/>
  <c r="E3514" i="19" s="1"/>
  <c r="D3515" i="19"/>
  <c r="E3515" i="19" s="1"/>
  <c r="D3516" i="19"/>
  <c r="E3516" i="19" s="1"/>
  <c r="D3517" i="19"/>
  <c r="E3517" i="19" s="1"/>
  <c r="D3518" i="19"/>
  <c r="E3518" i="19" s="1"/>
  <c r="D3519" i="19"/>
  <c r="E3519" i="19" s="1"/>
  <c r="D3520" i="19"/>
  <c r="E3520" i="19" s="1"/>
  <c r="D3521" i="19"/>
  <c r="E3521" i="19" s="1"/>
  <c r="D3522" i="19"/>
  <c r="E3522" i="19" s="1"/>
  <c r="D3523" i="19"/>
  <c r="E3523" i="19" s="1"/>
  <c r="D3524" i="19"/>
  <c r="E3524" i="19" s="1"/>
  <c r="D3525" i="19"/>
  <c r="E3525" i="19" s="1"/>
  <c r="D3526" i="19"/>
  <c r="E3526" i="19" s="1"/>
  <c r="D3527" i="19"/>
  <c r="E3527" i="19" s="1"/>
  <c r="D3528" i="19"/>
  <c r="E3528" i="19" s="1"/>
  <c r="D3529" i="19"/>
  <c r="E3529" i="19" s="1"/>
  <c r="D3530" i="19"/>
  <c r="E3530" i="19" s="1"/>
  <c r="D3531" i="19"/>
  <c r="E3531" i="19" s="1"/>
  <c r="D3532" i="19"/>
  <c r="E3532" i="19" s="1"/>
  <c r="D3533" i="19"/>
  <c r="E3533" i="19" s="1"/>
  <c r="D3534" i="19"/>
  <c r="E3534" i="19" s="1"/>
  <c r="D3535" i="19"/>
  <c r="E3535" i="19" s="1"/>
  <c r="D3536" i="19"/>
  <c r="E3536" i="19" s="1"/>
  <c r="D3537" i="19"/>
  <c r="E3537" i="19" s="1"/>
  <c r="D3538" i="19"/>
  <c r="E3538" i="19" s="1"/>
  <c r="D3539" i="19"/>
  <c r="E3539" i="19" s="1"/>
  <c r="D3540" i="19"/>
  <c r="E3540" i="19" s="1"/>
  <c r="D3541" i="19"/>
  <c r="E3541" i="19" s="1"/>
  <c r="D3542" i="19"/>
  <c r="E3542" i="19" s="1"/>
  <c r="D3543" i="19"/>
  <c r="E3543" i="19" s="1"/>
  <c r="D3544" i="19"/>
  <c r="E3544" i="19" s="1"/>
  <c r="D3545" i="19"/>
  <c r="E3545" i="19" s="1"/>
  <c r="D3546" i="19"/>
  <c r="E3546" i="19" s="1"/>
  <c r="D3547" i="19"/>
  <c r="E3547" i="19" s="1"/>
  <c r="D3548" i="19"/>
  <c r="E3548" i="19" s="1"/>
  <c r="D3549" i="19"/>
  <c r="E3549" i="19" s="1"/>
  <c r="D3550" i="19"/>
  <c r="E3550" i="19" s="1"/>
  <c r="D3551" i="19"/>
  <c r="E3551" i="19" s="1"/>
  <c r="D3552" i="19"/>
  <c r="E3552" i="19" s="1"/>
  <c r="D3553" i="19"/>
  <c r="E3553" i="19" s="1"/>
  <c r="D3554" i="19"/>
  <c r="E3554" i="19" s="1"/>
  <c r="D3555" i="19"/>
  <c r="E3555" i="19" s="1"/>
  <c r="D3556" i="19"/>
  <c r="E3556" i="19" s="1"/>
  <c r="D3557" i="19"/>
  <c r="E3557" i="19" s="1"/>
  <c r="D3558" i="19"/>
  <c r="E3558" i="19" s="1"/>
  <c r="D3559" i="19"/>
  <c r="E3559" i="19" s="1"/>
  <c r="D3560" i="19"/>
  <c r="E3560" i="19" s="1"/>
  <c r="D3561" i="19"/>
  <c r="E3561" i="19" s="1"/>
  <c r="D3562" i="19"/>
  <c r="E3562" i="19" s="1"/>
  <c r="D3563" i="19"/>
  <c r="E3563" i="19" s="1"/>
  <c r="D3564" i="19"/>
  <c r="E3564" i="19" s="1"/>
  <c r="D3565" i="19"/>
  <c r="E3565" i="19" s="1"/>
  <c r="D3566" i="19"/>
  <c r="E3566" i="19" s="1"/>
  <c r="D3567" i="19"/>
  <c r="E3567" i="19" s="1"/>
  <c r="D3568" i="19"/>
  <c r="E3568" i="19" s="1"/>
  <c r="D3569" i="19"/>
  <c r="E3569" i="19" s="1"/>
  <c r="D3570" i="19"/>
  <c r="E3570" i="19" s="1"/>
  <c r="D3571" i="19"/>
  <c r="E3571" i="19" s="1"/>
  <c r="D3572" i="19"/>
  <c r="E3572" i="19" s="1"/>
  <c r="D3573" i="19"/>
  <c r="E3573" i="19" s="1"/>
  <c r="D3574" i="19"/>
  <c r="E3574" i="19" s="1"/>
  <c r="D3575" i="19"/>
  <c r="E3575" i="19" s="1"/>
  <c r="D3576" i="19"/>
  <c r="E3576" i="19" s="1"/>
  <c r="D3577" i="19"/>
  <c r="E3577" i="19" s="1"/>
  <c r="D3578" i="19"/>
  <c r="E3578" i="19" s="1"/>
  <c r="D3579" i="19"/>
  <c r="E3579" i="19" s="1"/>
  <c r="D3580" i="19"/>
  <c r="E3580" i="19" s="1"/>
  <c r="D3581" i="19"/>
  <c r="E3581" i="19" s="1"/>
  <c r="D3582" i="19"/>
  <c r="E3582" i="19" s="1"/>
  <c r="D3583" i="19"/>
  <c r="E3583" i="19" s="1"/>
  <c r="D3584" i="19"/>
  <c r="E3584" i="19" s="1"/>
  <c r="D3585" i="19"/>
  <c r="E3585" i="19" s="1"/>
  <c r="D3586" i="19"/>
  <c r="E3586" i="19" s="1"/>
  <c r="D3587" i="19"/>
  <c r="E3587" i="19" s="1"/>
  <c r="D3588" i="19"/>
  <c r="E3588" i="19" s="1"/>
  <c r="D3589" i="19"/>
  <c r="E3589" i="19" s="1"/>
  <c r="D3590" i="19"/>
  <c r="E3590" i="19" s="1"/>
  <c r="D3591" i="19"/>
  <c r="E3591" i="19" s="1"/>
  <c r="D3592" i="19"/>
  <c r="E3592" i="19" s="1"/>
  <c r="D3593" i="19"/>
  <c r="E3593" i="19" s="1"/>
  <c r="D3594" i="19"/>
  <c r="E3594" i="19" s="1"/>
  <c r="D3595" i="19"/>
  <c r="E3595" i="19" s="1"/>
  <c r="D3596" i="19"/>
  <c r="E3596" i="19" s="1"/>
  <c r="D3597" i="19"/>
  <c r="E3597" i="19" s="1"/>
  <c r="D3598" i="19"/>
  <c r="E3598" i="19" s="1"/>
  <c r="D3599" i="19"/>
  <c r="E3599" i="19" s="1"/>
  <c r="D3600" i="19"/>
  <c r="E3600" i="19" s="1"/>
  <c r="D3601" i="19"/>
  <c r="E3601" i="19" s="1"/>
  <c r="D3602" i="19"/>
  <c r="E3602" i="19" s="1"/>
  <c r="D3603" i="19"/>
  <c r="E3603" i="19" s="1"/>
  <c r="D3604" i="19"/>
  <c r="E3604" i="19" s="1"/>
  <c r="D3605" i="19"/>
  <c r="E3605" i="19" s="1"/>
  <c r="D3606" i="19"/>
  <c r="E3606" i="19" s="1"/>
  <c r="D3607" i="19"/>
  <c r="E3607" i="19" s="1"/>
  <c r="D3608" i="19"/>
  <c r="E3608" i="19" s="1"/>
  <c r="D3609" i="19"/>
  <c r="E3609" i="19" s="1"/>
  <c r="D3610" i="19"/>
  <c r="E3610" i="19" s="1"/>
  <c r="D3611" i="19"/>
  <c r="E3611" i="19" s="1"/>
  <c r="D3612" i="19"/>
  <c r="E3612" i="19" s="1"/>
  <c r="D3613" i="19"/>
  <c r="E3613" i="19" s="1"/>
  <c r="D3614" i="19"/>
  <c r="E3614" i="19" s="1"/>
  <c r="D3615" i="19"/>
  <c r="E3615" i="19" s="1"/>
  <c r="D3616" i="19"/>
  <c r="E3616" i="19" s="1"/>
  <c r="D3617" i="19"/>
  <c r="E3617" i="19" s="1"/>
  <c r="D3618" i="19"/>
  <c r="E3618" i="19" s="1"/>
  <c r="D3619" i="19"/>
  <c r="E3619" i="19" s="1"/>
  <c r="D3620" i="19"/>
  <c r="E3620" i="19" s="1"/>
  <c r="D3621" i="19"/>
  <c r="E3621" i="19" s="1"/>
  <c r="D3622" i="19"/>
  <c r="E3622" i="19" s="1"/>
  <c r="D3623" i="19"/>
  <c r="E3623" i="19" s="1"/>
  <c r="D3624" i="19"/>
  <c r="E3624" i="19" s="1"/>
  <c r="D3625" i="19"/>
  <c r="E3625" i="19" s="1"/>
  <c r="D3626" i="19"/>
  <c r="E3626" i="19" s="1"/>
  <c r="D3627" i="19"/>
  <c r="E3627" i="19" s="1"/>
  <c r="D3628" i="19"/>
  <c r="E3628" i="19" s="1"/>
  <c r="D3629" i="19"/>
  <c r="E3629" i="19" s="1"/>
  <c r="D3630" i="19"/>
  <c r="E3630" i="19" s="1"/>
  <c r="D3631" i="19"/>
  <c r="E3631" i="19" s="1"/>
  <c r="D3632" i="19"/>
  <c r="E3632" i="19" s="1"/>
  <c r="D3633" i="19"/>
  <c r="E3633" i="19" s="1"/>
  <c r="D3634" i="19"/>
  <c r="E3634" i="19" s="1"/>
  <c r="D3635" i="19"/>
  <c r="E3635" i="19" s="1"/>
  <c r="D3636" i="19"/>
  <c r="E3636" i="19" s="1"/>
  <c r="D3637" i="19"/>
  <c r="E3637" i="19" s="1"/>
  <c r="D3638" i="19"/>
  <c r="E3638" i="19" s="1"/>
  <c r="D3639" i="19"/>
  <c r="E3639" i="19" s="1"/>
  <c r="D3640" i="19"/>
  <c r="E3640" i="19" s="1"/>
  <c r="D3641" i="19"/>
  <c r="E3641" i="19" s="1"/>
  <c r="D3642" i="19"/>
  <c r="E3642" i="19" s="1"/>
  <c r="D3643" i="19"/>
  <c r="E3643" i="19" s="1"/>
  <c r="D3644" i="19"/>
  <c r="E3644" i="19" s="1"/>
  <c r="D3645" i="19"/>
  <c r="E3645" i="19" s="1"/>
  <c r="D3646" i="19"/>
  <c r="E3646" i="19" s="1"/>
  <c r="D3647" i="19"/>
  <c r="E3647" i="19" s="1"/>
  <c r="D3648" i="19"/>
  <c r="E3648" i="19" s="1"/>
  <c r="D3649" i="19"/>
  <c r="E3649" i="19" s="1"/>
  <c r="D3650" i="19"/>
  <c r="E3650" i="19" s="1"/>
  <c r="D3651" i="19"/>
  <c r="E3651" i="19" s="1"/>
  <c r="D3652" i="19"/>
  <c r="E3652" i="19" s="1"/>
  <c r="D3653" i="19"/>
  <c r="E3653" i="19" s="1"/>
  <c r="D3654" i="19"/>
  <c r="E3654" i="19" s="1"/>
  <c r="D3655" i="19"/>
  <c r="E3655" i="19" s="1"/>
  <c r="D3656" i="19"/>
  <c r="E3656" i="19" s="1"/>
  <c r="D3657" i="19"/>
  <c r="E3657" i="19" s="1"/>
  <c r="D3658" i="19"/>
  <c r="E3658" i="19" s="1"/>
  <c r="D3659" i="19"/>
  <c r="E3659" i="19" s="1"/>
  <c r="D3660" i="19"/>
  <c r="E3660" i="19" s="1"/>
  <c r="D3661" i="19"/>
  <c r="E3661" i="19" s="1"/>
  <c r="D3662" i="19"/>
  <c r="E3662" i="19" s="1"/>
  <c r="D3663" i="19"/>
  <c r="E3663" i="19" s="1"/>
  <c r="D3664" i="19"/>
  <c r="E3664" i="19" s="1"/>
  <c r="D3665" i="19"/>
  <c r="E3665" i="19" s="1"/>
  <c r="D3666" i="19"/>
  <c r="E3666" i="19" s="1"/>
  <c r="D3667" i="19"/>
  <c r="E3667" i="19" s="1"/>
  <c r="D3668" i="19"/>
  <c r="E3668" i="19" s="1"/>
  <c r="D3669" i="19"/>
  <c r="E3669" i="19" s="1"/>
  <c r="D3670" i="19"/>
  <c r="E3670" i="19" s="1"/>
  <c r="D3671" i="19"/>
  <c r="E3671" i="19" s="1"/>
  <c r="D3672" i="19"/>
  <c r="E3672" i="19" s="1"/>
  <c r="D3673" i="19"/>
  <c r="E3673" i="19" s="1"/>
  <c r="D3674" i="19"/>
  <c r="E3674" i="19" s="1"/>
  <c r="D3675" i="19"/>
  <c r="E3675" i="19" s="1"/>
  <c r="D3676" i="19"/>
  <c r="E3676" i="19" s="1"/>
  <c r="D3677" i="19"/>
  <c r="E3677" i="19" s="1"/>
  <c r="D3678" i="19"/>
  <c r="E3678" i="19" s="1"/>
  <c r="D3679" i="19"/>
  <c r="E3679" i="19" s="1"/>
  <c r="D3680" i="19"/>
  <c r="E3680" i="19" s="1"/>
  <c r="D3681" i="19"/>
  <c r="E3681" i="19" s="1"/>
  <c r="D3682" i="19"/>
  <c r="E3682" i="19" s="1"/>
  <c r="D3683" i="19"/>
  <c r="E3683" i="19" s="1"/>
  <c r="D3684" i="19"/>
  <c r="E3684" i="19" s="1"/>
  <c r="D3685" i="19"/>
  <c r="E3685" i="19" s="1"/>
  <c r="D3686" i="19"/>
  <c r="E3686" i="19" s="1"/>
  <c r="D3687" i="19"/>
  <c r="E3687" i="19" s="1"/>
  <c r="D3688" i="19"/>
  <c r="E3688" i="19" s="1"/>
  <c r="D3689" i="19"/>
  <c r="E3689" i="19" s="1"/>
  <c r="D3690" i="19"/>
  <c r="E3690" i="19" s="1"/>
  <c r="D3691" i="19"/>
  <c r="E3691" i="19" s="1"/>
  <c r="D3692" i="19"/>
  <c r="E3692" i="19" s="1"/>
  <c r="D3693" i="19"/>
  <c r="E3693" i="19" s="1"/>
  <c r="D3694" i="19"/>
  <c r="E3694" i="19" s="1"/>
  <c r="D3695" i="19"/>
  <c r="E3695" i="19" s="1"/>
  <c r="D3696" i="19"/>
  <c r="E3696" i="19" s="1"/>
  <c r="D3697" i="19"/>
  <c r="E3697" i="19" s="1"/>
  <c r="D3698" i="19"/>
  <c r="E3698" i="19" s="1"/>
  <c r="D3699" i="19"/>
  <c r="E3699" i="19" s="1"/>
  <c r="D3700" i="19"/>
  <c r="E3700" i="19" s="1"/>
  <c r="D3701" i="19"/>
  <c r="E3701" i="19" s="1"/>
  <c r="D3702" i="19"/>
  <c r="E3702" i="19" s="1"/>
  <c r="D3703" i="19"/>
  <c r="E3703" i="19" s="1"/>
  <c r="D3704" i="19"/>
  <c r="E3704" i="19" s="1"/>
  <c r="D3705" i="19"/>
  <c r="E3705" i="19" s="1"/>
  <c r="D3706" i="19"/>
  <c r="E3706" i="19" s="1"/>
  <c r="D3707" i="19"/>
  <c r="E3707" i="19" s="1"/>
  <c r="D3708" i="19"/>
  <c r="E3708" i="19" s="1"/>
  <c r="D3709" i="19"/>
  <c r="E3709" i="19" s="1"/>
  <c r="D3710" i="19"/>
  <c r="E3710" i="19" s="1"/>
  <c r="D3711" i="19"/>
  <c r="E3711" i="19" s="1"/>
  <c r="D3712" i="19"/>
  <c r="E3712" i="19" s="1"/>
  <c r="D3713" i="19"/>
  <c r="E3713" i="19" s="1"/>
  <c r="D3714" i="19"/>
  <c r="E3714" i="19" s="1"/>
  <c r="D3715" i="19"/>
  <c r="E3715" i="19" s="1"/>
  <c r="D3716" i="19"/>
  <c r="E3716" i="19" s="1"/>
  <c r="D3717" i="19"/>
  <c r="E3717" i="19" s="1"/>
  <c r="D3718" i="19"/>
  <c r="E3718" i="19" s="1"/>
  <c r="D3719" i="19"/>
  <c r="E3719" i="19" s="1"/>
  <c r="D3720" i="19"/>
  <c r="E3720" i="19" s="1"/>
  <c r="D3721" i="19"/>
  <c r="E3721" i="19" s="1"/>
  <c r="D3722" i="19"/>
  <c r="E3722" i="19" s="1"/>
  <c r="D3723" i="19"/>
  <c r="E3723" i="19" s="1"/>
  <c r="D3724" i="19"/>
  <c r="E3724" i="19" s="1"/>
  <c r="D3725" i="19"/>
  <c r="E3725" i="19" s="1"/>
  <c r="D3726" i="19"/>
  <c r="E3726" i="19" s="1"/>
  <c r="D3727" i="19"/>
  <c r="E3727" i="19" s="1"/>
  <c r="D3728" i="19"/>
  <c r="E3728" i="19" s="1"/>
  <c r="D3729" i="19"/>
  <c r="E3729" i="19" s="1"/>
  <c r="D3730" i="19"/>
  <c r="E3730" i="19" s="1"/>
  <c r="D3731" i="19"/>
  <c r="E3731" i="19" s="1"/>
  <c r="D3732" i="19"/>
  <c r="E3732" i="19" s="1"/>
  <c r="D3733" i="19"/>
  <c r="E3733" i="19" s="1"/>
  <c r="D3734" i="19"/>
  <c r="E3734" i="19" s="1"/>
  <c r="D3735" i="19"/>
  <c r="E3735" i="19" s="1"/>
  <c r="D3736" i="19"/>
  <c r="E3736" i="19" s="1"/>
  <c r="D3737" i="19"/>
  <c r="E3737" i="19" s="1"/>
  <c r="D3738" i="19"/>
  <c r="E3738" i="19" s="1"/>
  <c r="D3739" i="19"/>
  <c r="E3739" i="19" s="1"/>
  <c r="D3740" i="19"/>
  <c r="E3740" i="19" s="1"/>
  <c r="D3741" i="19"/>
  <c r="E3741" i="19" s="1"/>
  <c r="D3742" i="19"/>
  <c r="E3742" i="19" s="1"/>
  <c r="D3743" i="19"/>
  <c r="E3743" i="19" s="1"/>
  <c r="D3744" i="19"/>
  <c r="E3744" i="19" s="1"/>
  <c r="D3745" i="19"/>
  <c r="E3745" i="19" s="1"/>
  <c r="D3746" i="19"/>
  <c r="E3746" i="19" s="1"/>
  <c r="D3747" i="19"/>
  <c r="E3747" i="19" s="1"/>
  <c r="D3748" i="19"/>
  <c r="E3748" i="19" s="1"/>
  <c r="D3749" i="19"/>
  <c r="E3749" i="19" s="1"/>
  <c r="D3750" i="19"/>
  <c r="E3750" i="19" s="1"/>
  <c r="D3751" i="19"/>
  <c r="E3751" i="19" s="1"/>
  <c r="D3752" i="19"/>
  <c r="E3752" i="19" s="1"/>
  <c r="D3753" i="19"/>
  <c r="E3753" i="19" s="1"/>
  <c r="D3754" i="19"/>
  <c r="E3754" i="19" s="1"/>
  <c r="D3755" i="19"/>
  <c r="E3755" i="19" s="1"/>
  <c r="D3756" i="19"/>
  <c r="E3756" i="19" s="1"/>
  <c r="D3757" i="19"/>
  <c r="E3757" i="19" s="1"/>
  <c r="D3758" i="19"/>
  <c r="E3758" i="19" s="1"/>
  <c r="D3759" i="19"/>
  <c r="E3759" i="19" s="1"/>
  <c r="D3760" i="19"/>
  <c r="E3760" i="19" s="1"/>
  <c r="D3761" i="19"/>
  <c r="E3761" i="19" s="1"/>
  <c r="D3762" i="19"/>
  <c r="E3762" i="19" s="1"/>
  <c r="D3763" i="19"/>
  <c r="E3763" i="19" s="1"/>
  <c r="D3764" i="19"/>
  <c r="E3764" i="19" s="1"/>
  <c r="D3765" i="19"/>
  <c r="E3765" i="19" s="1"/>
  <c r="D3766" i="19"/>
  <c r="E3766" i="19" s="1"/>
  <c r="D3767" i="19"/>
  <c r="E3767" i="19" s="1"/>
  <c r="D3768" i="19"/>
  <c r="E3768" i="19" s="1"/>
  <c r="D3769" i="19"/>
  <c r="E3769" i="19" s="1"/>
  <c r="D3770" i="19"/>
  <c r="E3770" i="19" s="1"/>
  <c r="D3771" i="19"/>
  <c r="E3771" i="19" s="1"/>
  <c r="D3772" i="19"/>
  <c r="E3772" i="19" s="1"/>
  <c r="D3773" i="19"/>
  <c r="E3773" i="19" s="1"/>
  <c r="D3774" i="19"/>
  <c r="E3774" i="19" s="1"/>
  <c r="D3775" i="19"/>
  <c r="E3775" i="19" s="1"/>
  <c r="D3776" i="19"/>
  <c r="E3776" i="19" s="1"/>
  <c r="D3777" i="19"/>
  <c r="E3777" i="19" s="1"/>
  <c r="D3778" i="19"/>
  <c r="E3778" i="19" s="1"/>
  <c r="D3779" i="19"/>
  <c r="E3779" i="19" s="1"/>
  <c r="D3780" i="19"/>
  <c r="E3780" i="19" s="1"/>
  <c r="D3781" i="19"/>
  <c r="E3781" i="19" s="1"/>
  <c r="D3782" i="19"/>
  <c r="E3782" i="19" s="1"/>
  <c r="D3783" i="19"/>
  <c r="E3783" i="19" s="1"/>
  <c r="D3784" i="19"/>
  <c r="E3784" i="19" s="1"/>
  <c r="D3785" i="19"/>
  <c r="E3785" i="19" s="1"/>
  <c r="D3786" i="19"/>
  <c r="E3786" i="19" s="1"/>
  <c r="D3787" i="19"/>
  <c r="E3787" i="19" s="1"/>
  <c r="D3788" i="19"/>
  <c r="E3788" i="19" s="1"/>
  <c r="D3789" i="19"/>
  <c r="E3789" i="19" s="1"/>
  <c r="D3790" i="19"/>
  <c r="E3790" i="19" s="1"/>
  <c r="D3791" i="19"/>
  <c r="E3791" i="19" s="1"/>
  <c r="D3792" i="19"/>
  <c r="E3792" i="19" s="1"/>
  <c r="D3793" i="19"/>
  <c r="E3793" i="19" s="1"/>
  <c r="D3794" i="19"/>
  <c r="E3794" i="19" s="1"/>
  <c r="D3795" i="19"/>
  <c r="E3795" i="19" s="1"/>
  <c r="D3796" i="19"/>
  <c r="E3796" i="19" s="1"/>
  <c r="D3797" i="19"/>
  <c r="E3797" i="19" s="1"/>
  <c r="D3798" i="19"/>
  <c r="E3798" i="19" s="1"/>
  <c r="D3799" i="19"/>
  <c r="E3799" i="19" s="1"/>
  <c r="D3800" i="19"/>
  <c r="E3800" i="19" s="1"/>
  <c r="D3801" i="19"/>
  <c r="E3801" i="19" s="1"/>
  <c r="D3802" i="19"/>
  <c r="E3802" i="19" s="1"/>
  <c r="D3803" i="19"/>
  <c r="E3803" i="19" s="1"/>
  <c r="D3804" i="19"/>
  <c r="E3804" i="19" s="1"/>
  <c r="D3805" i="19"/>
  <c r="E3805" i="19" s="1"/>
  <c r="D3806" i="19"/>
  <c r="E3806" i="19" s="1"/>
  <c r="D3807" i="19"/>
  <c r="E3807" i="19" s="1"/>
  <c r="D3808" i="19"/>
  <c r="E3808" i="19" s="1"/>
  <c r="D3809" i="19"/>
  <c r="E3809" i="19" s="1"/>
  <c r="D3810" i="19"/>
  <c r="E3810" i="19" s="1"/>
  <c r="D3811" i="19"/>
  <c r="E3811" i="19" s="1"/>
  <c r="D3812" i="19"/>
  <c r="E3812" i="19" s="1"/>
  <c r="D3813" i="19"/>
  <c r="E3813" i="19" s="1"/>
  <c r="D3814" i="19"/>
  <c r="E3814" i="19" s="1"/>
  <c r="D3815" i="19"/>
  <c r="E3815" i="19" s="1"/>
  <c r="D3816" i="19"/>
  <c r="E3816" i="19" s="1"/>
  <c r="D3817" i="19"/>
  <c r="E3817" i="19" s="1"/>
  <c r="D3818" i="19"/>
  <c r="E3818" i="19" s="1"/>
  <c r="D3819" i="19"/>
  <c r="E3819" i="19" s="1"/>
  <c r="D3820" i="19"/>
  <c r="E3820" i="19" s="1"/>
  <c r="D3821" i="19"/>
  <c r="E3821" i="19" s="1"/>
  <c r="D3822" i="19"/>
  <c r="E3822" i="19" s="1"/>
  <c r="D3823" i="19"/>
  <c r="E3823" i="19" s="1"/>
  <c r="D3824" i="19"/>
  <c r="E3824" i="19" s="1"/>
  <c r="D3825" i="19"/>
  <c r="E3825" i="19" s="1"/>
  <c r="D3826" i="19"/>
  <c r="E3826" i="19" s="1"/>
  <c r="D3827" i="19"/>
  <c r="E3827" i="19" s="1"/>
  <c r="D3828" i="19"/>
  <c r="E3828" i="19" s="1"/>
  <c r="D3829" i="19"/>
  <c r="E3829" i="19" s="1"/>
  <c r="D3830" i="19"/>
  <c r="E3830" i="19" s="1"/>
  <c r="D3831" i="19"/>
  <c r="E3831" i="19" s="1"/>
  <c r="D3832" i="19"/>
  <c r="E3832" i="19" s="1"/>
  <c r="D3833" i="19"/>
  <c r="E3833" i="19" s="1"/>
  <c r="D3834" i="19"/>
  <c r="E3834" i="19" s="1"/>
  <c r="D3835" i="19"/>
  <c r="E3835" i="19" s="1"/>
  <c r="D3836" i="19"/>
  <c r="E3836" i="19" s="1"/>
  <c r="D3837" i="19"/>
  <c r="E3837" i="19" s="1"/>
  <c r="D3838" i="19"/>
  <c r="E3838" i="19" s="1"/>
  <c r="D3839" i="19"/>
  <c r="E3839" i="19" s="1"/>
  <c r="D3840" i="19"/>
  <c r="E3840" i="19" s="1"/>
  <c r="D3841" i="19"/>
  <c r="E3841" i="19" s="1"/>
  <c r="D3842" i="19"/>
  <c r="E3842" i="19" s="1"/>
  <c r="D3843" i="19"/>
  <c r="E3843" i="19" s="1"/>
  <c r="D3844" i="19"/>
  <c r="E3844" i="19" s="1"/>
  <c r="D3845" i="19"/>
  <c r="E3845" i="19" s="1"/>
  <c r="D3846" i="19"/>
  <c r="E3846" i="19" s="1"/>
  <c r="D3847" i="19"/>
  <c r="E3847" i="19" s="1"/>
  <c r="D3848" i="19"/>
  <c r="E3848" i="19" s="1"/>
  <c r="D3849" i="19"/>
  <c r="E3849" i="19" s="1"/>
  <c r="D3850" i="19"/>
  <c r="E3850" i="19" s="1"/>
  <c r="D3851" i="19"/>
  <c r="E3851" i="19" s="1"/>
  <c r="D3852" i="19"/>
  <c r="E3852" i="19" s="1"/>
  <c r="D3853" i="19"/>
  <c r="E3853" i="19" s="1"/>
  <c r="D3854" i="19"/>
  <c r="E3854" i="19" s="1"/>
  <c r="D3855" i="19"/>
  <c r="E3855" i="19" s="1"/>
  <c r="D3856" i="19"/>
  <c r="E3856" i="19" s="1"/>
  <c r="D3857" i="19"/>
  <c r="E3857" i="19" s="1"/>
  <c r="D3858" i="19"/>
  <c r="E3858" i="19" s="1"/>
  <c r="D3859" i="19"/>
  <c r="E3859" i="19" s="1"/>
  <c r="D3860" i="19"/>
  <c r="E3860" i="19" s="1"/>
  <c r="D3861" i="19"/>
  <c r="E3861" i="19" s="1"/>
  <c r="D3862" i="19"/>
  <c r="E3862" i="19" s="1"/>
  <c r="D3863" i="19"/>
  <c r="E3863" i="19" s="1"/>
  <c r="D3864" i="19"/>
  <c r="E3864" i="19" s="1"/>
  <c r="D3865" i="19"/>
  <c r="E3865" i="19" s="1"/>
  <c r="D3866" i="19"/>
  <c r="E3866" i="19" s="1"/>
  <c r="D3867" i="19"/>
  <c r="E3867" i="19" s="1"/>
  <c r="D3868" i="19"/>
  <c r="E3868" i="19" s="1"/>
  <c r="D3869" i="19"/>
  <c r="E3869" i="19" s="1"/>
  <c r="D3870" i="19"/>
  <c r="E3870" i="19" s="1"/>
  <c r="D3871" i="19"/>
  <c r="E3871" i="19" s="1"/>
  <c r="D3872" i="19"/>
  <c r="E3872" i="19" s="1"/>
  <c r="D3873" i="19"/>
  <c r="E3873" i="19" s="1"/>
  <c r="D3874" i="19"/>
  <c r="E3874" i="19" s="1"/>
  <c r="D3875" i="19"/>
  <c r="E3875" i="19" s="1"/>
  <c r="D3876" i="19"/>
  <c r="E3876" i="19" s="1"/>
  <c r="D3877" i="19"/>
  <c r="E3877" i="19" s="1"/>
  <c r="D3878" i="19"/>
  <c r="E3878" i="19" s="1"/>
  <c r="D3879" i="19"/>
  <c r="E3879" i="19" s="1"/>
  <c r="D3880" i="19"/>
  <c r="E3880" i="19" s="1"/>
  <c r="D3881" i="19"/>
  <c r="E3881" i="19" s="1"/>
  <c r="D3882" i="19"/>
  <c r="E3882" i="19" s="1"/>
  <c r="D3883" i="19"/>
  <c r="E3883" i="19" s="1"/>
  <c r="D3884" i="19"/>
  <c r="E3884" i="19" s="1"/>
  <c r="D3885" i="19"/>
  <c r="E3885" i="19" s="1"/>
  <c r="D3886" i="19"/>
  <c r="E3886" i="19" s="1"/>
  <c r="D3887" i="19"/>
  <c r="E3887" i="19" s="1"/>
  <c r="D3888" i="19"/>
  <c r="E3888" i="19" s="1"/>
  <c r="D3889" i="19"/>
  <c r="E3889" i="19" s="1"/>
  <c r="D3890" i="19"/>
  <c r="E3890" i="19" s="1"/>
  <c r="D3891" i="19"/>
  <c r="E3891" i="19" s="1"/>
  <c r="D3892" i="19"/>
  <c r="E3892" i="19" s="1"/>
  <c r="D3893" i="19"/>
  <c r="E3893" i="19" s="1"/>
  <c r="D3894" i="19"/>
  <c r="E3894" i="19" s="1"/>
  <c r="D3895" i="19"/>
  <c r="E3895" i="19" s="1"/>
  <c r="D3896" i="19"/>
  <c r="E3896" i="19" s="1"/>
  <c r="D3897" i="19"/>
  <c r="E3897" i="19" s="1"/>
  <c r="D3898" i="19"/>
  <c r="E3898" i="19" s="1"/>
  <c r="D3899" i="19"/>
  <c r="E3899" i="19" s="1"/>
  <c r="D3900" i="19"/>
  <c r="E3900" i="19" s="1"/>
  <c r="D3901" i="19"/>
  <c r="E3901" i="19" s="1"/>
  <c r="D3902" i="19"/>
  <c r="E3902" i="19" s="1"/>
  <c r="D3903" i="19"/>
  <c r="E3903" i="19" s="1"/>
  <c r="D3904" i="19"/>
  <c r="E3904" i="19" s="1"/>
  <c r="D3905" i="19"/>
  <c r="E3905" i="19" s="1"/>
  <c r="D3906" i="19"/>
  <c r="E3906" i="19" s="1"/>
  <c r="D3907" i="19"/>
  <c r="E3907" i="19" s="1"/>
  <c r="D3908" i="19"/>
  <c r="E3908" i="19" s="1"/>
  <c r="D3909" i="19"/>
  <c r="E3909" i="19" s="1"/>
  <c r="D3910" i="19"/>
  <c r="E3910" i="19" s="1"/>
  <c r="D3911" i="19"/>
  <c r="E3911" i="19" s="1"/>
  <c r="D3912" i="19"/>
  <c r="E3912" i="19" s="1"/>
  <c r="D3913" i="19"/>
  <c r="E3913" i="19" s="1"/>
  <c r="D3914" i="19"/>
  <c r="E3914" i="19" s="1"/>
  <c r="D3915" i="19"/>
  <c r="E3915" i="19" s="1"/>
  <c r="D3916" i="19"/>
  <c r="E3916" i="19" s="1"/>
  <c r="D3917" i="19"/>
  <c r="E3917" i="19" s="1"/>
  <c r="D3918" i="19"/>
  <c r="E3918" i="19" s="1"/>
  <c r="D3919" i="19"/>
  <c r="E3919" i="19" s="1"/>
  <c r="D3920" i="19"/>
  <c r="E3920" i="19" s="1"/>
  <c r="D3921" i="19"/>
  <c r="E3921" i="19" s="1"/>
  <c r="D3922" i="19"/>
  <c r="E3922" i="19" s="1"/>
  <c r="D3923" i="19"/>
  <c r="E3923" i="19" s="1"/>
  <c r="D3924" i="19"/>
  <c r="E3924" i="19" s="1"/>
  <c r="D3925" i="19"/>
  <c r="E3925" i="19" s="1"/>
  <c r="D3926" i="19"/>
  <c r="E3926" i="19" s="1"/>
  <c r="D3927" i="19"/>
  <c r="E3927" i="19" s="1"/>
  <c r="D3928" i="19"/>
  <c r="E3928" i="19" s="1"/>
  <c r="D3929" i="19"/>
  <c r="E3929" i="19" s="1"/>
  <c r="D3930" i="19"/>
  <c r="E3930" i="19" s="1"/>
  <c r="D3931" i="19"/>
  <c r="E3931" i="19" s="1"/>
  <c r="D3932" i="19"/>
  <c r="E3932" i="19" s="1"/>
  <c r="D3933" i="19"/>
  <c r="E3933" i="19" s="1"/>
  <c r="D3934" i="19"/>
  <c r="E3934" i="19" s="1"/>
  <c r="D3935" i="19"/>
  <c r="E3935" i="19" s="1"/>
  <c r="D3936" i="19"/>
  <c r="E3936" i="19" s="1"/>
  <c r="D3937" i="19"/>
  <c r="E3937" i="19" s="1"/>
  <c r="D3938" i="19"/>
  <c r="E3938" i="19" s="1"/>
  <c r="D3939" i="19"/>
  <c r="E3939" i="19" s="1"/>
  <c r="D3940" i="19"/>
  <c r="E3940" i="19" s="1"/>
  <c r="D3941" i="19"/>
  <c r="E3941" i="19" s="1"/>
  <c r="D3942" i="19"/>
  <c r="E3942" i="19" s="1"/>
  <c r="D3943" i="19"/>
  <c r="E3943" i="19" s="1"/>
  <c r="D2" i="19"/>
  <c r="E2" i="19" s="1"/>
  <c r="J401" i="11"/>
  <c r="K401" i="11"/>
  <c r="J402" i="11"/>
  <c r="K402" i="11"/>
  <c r="J403" i="11"/>
  <c r="K403" i="11"/>
  <c r="K386" i="3"/>
  <c r="J386" i="3"/>
  <c r="K385" i="3"/>
  <c r="J385" i="3"/>
  <c r="K384" i="3"/>
  <c r="J384" i="3"/>
  <c r="K383" i="3"/>
  <c r="J383" i="3"/>
  <c r="K382" i="3"/>
  <c r="J382" i="3"/>
  <c r="K381" i="3"/>
  <c r="J381" i="3"/>
  <c r="K380" i="3"/>
  <c r="J380" i="3"/>
  <c r="K379" i="3"/>
  <c r="J379" i="3"/>
  <c r="K378" i="3"/>
  <c r="J378" i="3"/>
  <c r="K377" i="3"/>
  <c r="J377" i="3"/>
  <c r="K376" i="3"/>
  <c r="J376" i="3"/>
  <c r="K375" i="3"/>
  <c r="J375" i="3"/>
  <c r="K374" i="3"/>
  <c r="J374" i="3"/>
  <c r="K373" i="3"/>
  <c r="J373" i="3"/>
  <c r="K372" i="3"/>
  <c r="J372" i="3"/>
  <c r="K371" i="3"/>
  <c r="J371" i="3"/>
  <c r="K370" i="3"/>
  <c r="J370" i="3"/>
  <c r="K369" i="3"/>
  <c r="J369" i="3"/>
  <c r="K368" i="3"/>
  <c r="J368" i="3"/>
  <c r="K367" i="3"/>
  <c r="J367" i="3"/>
  <c r="K366" i="3"/>
  <c r="J366" i="3"/>
  <c r="K365" i="3"/>
  <c r="J365" i="3"/>
  <c r="K364" i="3"/>
  <c r="J364" i="3"/>
  <c r="K363" i="3"/>
  <c r="J363" i="3"/>
  <c r="K362" i="3"/>
  <c r="J362" i="3"/>
  <c r="K361" i="3"/>
  <c r="J361" i="3"/>
  <c r="K360" i="3"/>
  <c r="J360" i="3"/>
  <c r="K359" i="3"/>
  <c r="J359" i="3"/>
  <c r="K358" i="3"/>
  <c r="J358" i="3"/>
  <c r="K357" i="3"/>
  <c r="J357" i="3"/>
  <c r="K356" i="3"/>
  <c r="J356" i="3"/>
  <c r="K355" i="3"/>
  <c r="J355" i="3"/>
  <c r="K354" i="3"/>
  <c r="J354" i="3"/>
  <c r="K353" i="3"/>
  <c r="J353" i="3"/>
  <c r="K352" i="3"/>
  <c r="J352" i="3"/>
  <c r="K351" i="3"/>
  <c r="J351" i="3"/>
  <c r="K350" i="3"/>
  <c r="J350" i="3"/>
  <c r="K349" i="3"/>
  <c r="J349" i="3"/>
  <c r="K348" i="3"/>
  <c r="J348" i="3"/>
  <c r="K347" i="3"/>
  <c r="J347" i="3"/>
  <c r="K346" i="3"/>
  <c r="J346" i="3"/>
  <c r="K345" i="3"/>
  <c r="J345" i="3"/>
  <c r="K344" i="3"/>
  <c r="J344" i="3"/>
  <c r="K343" i="3"/>
  <c r="J343" i="3"/>
  <c r="K342" i="3"/>
  <c r="J342" i="3"/>
  <c r="K341" i="3"/>
  <c r="J341" i="3"/>
  <c r="K340" i="3"/>
  <c r="J340" i="3"/>
  <c r="K339" i="3"/>
  <c r="J339" i="3"/>
  <c r="K338" i="3"/>
  <c r="J338" i="3"/>
  <c r="K387" i="5"/>
  <c r="J387" i="5"/>
  <c r="K386" i="5"/>
  <c r="J386" i="5"/>
  <c r="K385" i="5"/>
  <c r="J385" i="5"/>
  <c r="K384" i="5"/>
  <c r="J384" i="5"/>
  <c r="K383" i="5"/>
  <c r="J383" i="5"/>
  <c r="K382" i="5"/>
  <c r="J382" i="5"/>
  <c r="K381" i="5"/>
  <c r="J381" i="5"/>
  <c r="K380" i="5"/>
  <c r="J380" i="5"/>
  <c r="K379" i="5"/>
  <c r="J379" i="5"/>
  <c r="K378" i="5"/>
  <c r="J378" i="5"/>
  <c r="K377" i="5"/>
  <c r="J377" i="5"/>
  <c r="K376" i="5"/>
  <c r="J376" i="5"/>
  <c r="K375" i="5"/>
  <c r="J375" i="5"/>
  <c r="K374" i="5"/>
  <c r="J374" i="5"/>
  <c r="K373" i="5"/>
  <c r="J373" i="5"/>
  <c r="K372" i="5"/>
  <c r="J372" i="5"/>
  <c r="K371" i="5"/>
  <c r="J371" i="5"/>
  <c r="K370" i="5"/>
  <c r="J370" i="5"/>
  <c r="K369" i="5"/>
  <c r="J369" i="5"/>
  <c r="K368" i="5"/>
  <c r="J368" i="5"/>
  <c r="K367" i="5"/>
  <c r="J367" i="5"/>
  <c r="K366" i="5"/>
  <c r="J366" i="5"/>
  <c r="K365" i="5"/>
  <c r="J365" i="5"/>
  <c r="K364" i="5"/>
  <c r="J364" i="5"/>
  <c r="K363" i="5"/>
  <c r="J363" i="5"/>
  <c r="K362" i="5"/>
  <c r="J362" i="5"/>
  <c r="K361" i="5"/>
  <c r="J361" i="5"/>
  <c r="K360" i="5"/>
  <c r="J360" i="5"/>
  <c r="K359" i="5"/>
  <c r="J359" i="5"/>
  <c r="K358" i="5"/>
  <c r="J358" i="5"/>
  <c r="K357" i="5"/>
  <c r="J357" i="5"/>
  <c r="K356" i="5"/>
  <c r="J356" i="5"/>
  <c r="K355" i="5"/>
  <c r="J355" i="5"/>
  <c r="K354" i="5"/>
  <c r="J354" i="5"/>
  <c r="K353" i="5"/>
  <c r="J353" i="5"/>
  <c r="K352" i="5"/>
  <c r="J352" i="5"/>
  <c r="K351" i="5"/>
  <c r="J351" i="5"/>
  <c r="K350" i="5"/>
  <c r="J350" i="5"/>
  <c r="K349" i="5"/>
  <c r="J349" i="5"/>
  <c r="K348" i="5"/>
  <c r="J348" i="5"/>
  <c r="K347" i="5"/>
  <c r="J347" i="5"/>
  <c r="K346" i="5"/>
  <c r="J346" i="5"/>
  <c r="K345" i="5"/>
  <c r="J345" i="5"/>
  <c r="K344" i="5"/>
  <c r="J344" i="5"/>
  <c r="K343" i="5"/>
  <c r="J343" i="5"/>
  <c r="K342" i="5"/>
  <c r="J342" i="5"/>
  <c r="K341" i="5"/>
  <c r="J341" i="5"/>
  <c r="K340" i="5"/>
  <c r="J340" i="5"/>
  <c r="K339" i="5"/>
  <c r="J339" i="5"/>
  <c r="K338" i="5"/>
  <c r="J338" i="5"/>
  <c r="K360" i="7"/>
  <c r="J360" i="7"/>
  <c r="K359" i="7"/>
  <c r="J359" i="7"/>
  <c r="K358" i="7"/>
  <c r="J358" i="7"/>
  <c r="K357" i="7"/>
  <c r="J357" i="7"/>
  <c r="K356" i="7"/>
  <c r="J356" i="7"/>
  <c r="K355" i="7"/>
  <c r="J355" i="7"/>
  <c r="K354" i="7"/>
  <c r="J354" i="7"/>
  <c r="K353" i="7"/>
  <c r="J353" i="7"/>
  <c r="K352" i="7"/>
  <c r="J352" i="7"/>
  <c r="K351" i="7"/>
  <c r="J351" i="7"/>
  <c r="K350" i="7"/>
  <c r="J350" i="7"/>
  <c r="K349" i="7"/>
  <c r="J349" i="7"/>
  <c r="K348" i="7"/>
  <c r="J348" i="7"/>
  <c r="K347" i="7"/>
  <c r="J347" i="7"/>
  <c r="K346" i="7"/>
  <c r="J346" i="7"/>
  <c r="K345" i="7"/>
  <c r="J345" i="7"/>
  <c r="K344" i="7"/>
  <c r="J344" i="7"/>
  <c r="K343" i="7"/>
  <c r="J343" i="7"/>
  <c r="K342" i="7"/>
  <c r="J342" i="7"/>
  <c r="K341" i="7"/>
  <c r="J341" i="7"/>
  <c r="K340" i="7"/>
  <c r="J340" i="7"/>
  <c r="K339" i="7"/>
  <c r="J339" i="7"/>
  <c r="K338" i="7"/>
  <c r="J338" i="7"/>
  <c r="K400" i="11"/>
  <c r="J400" i="11"/>
  <c r="K399" i="11"/>
  <c r="J399" i="11"/>
  <c r="K398" i="11"/>
  <c r="J398" i="11"/>
  <c r="K397" i="11"/>
  <c r="J397" i="11"/>
  <c r="K396" i="11"/>
  <c r="J396" i="11"/>
  <c r="K395" i="11"/>
  <c r="J395" i="11"/>
  <c r="K394" i="11"/>
  <c r="J394" i="11"/>
  <c r="K393" i="11"/>
  <c r="J393" i="11"/>
  <c r="K392" i="11"/>
  <c r="J392" i="11"/>
  <c r="K391" i="11"/>
  <c r="J391" i="11"/>
  <c r="K390" i="11"/>
  <c r="J390" i="11"/>
  <c r="K389" i="11"/>
  <c r="J389" i="11"/>
  <c r="K388" i="11"/>
  <c r="J388" i="11"/>
  <c r="K387" i="11"/>
  <c r="J387" i="11"/>
  <c r="K386" i="11"/>
  <c r="J386" i="11"/>
  <c r="K385" i="11"/>
  <c r="J385" i="11"/>
  <c r="K384" i="11"/>
  <c r="J384" i="11"/>
  <c r="K383" i="11"/>
  <c r="J383" i="11"/>
  <c r="K382" i="11"/>
  <c r="J382" i="11"/>
  <c r="K381" i="11"/>
  <c r="J381" i="11"/>
  <c r="K380" i="11"/>
  <c r="J380" i="11"/>
  <c r="K379" i="11"/>
  <c r="J379" i="11"/>
  <c r="K378" i="11"/>
  <c r="J378" i="11"/>
  <c r="K377" i="11"/>
  <c r="J377" i="11"/>
  <c r="K376" i="11"/>
  <c r="J376" i="11"/>
  <c r="K375" i="11"/>
  <c r="J375" i="11"/>
  <c r="K374" i="11"/>
  <c r="J374" i="11"/>
  <c r="K373" i="11"/>
  <c r="J373" i="11"/>
  <c r="K372" i="11"/>
  <c r="J372" i="11"/>
  <c r="K371" i="11"/>
  <c r="J371" i="11"/>
  <c r="K370" i="11"/>
  <c r="J370" i="11"/>
  <c r="K369" i="11"/>
  <c r="J369" i="11"/>
  <c r="K368" i="11"/>
  <c r="J368" i="11"/>
  <c r="K367" i="11"/>
  <c r="J367" i="11"/>
  <c r="K366" i="11"/>
  <c r="J366" i="11"/>
  <c r="K365" i="11"/>
  <c r="J365" i="11"/>
  <c r="K364" i="11"/>
  <c r="J364" i="11"/>
  <c r="K363" i="11"/>
  <c r="J363" i="11"/>
  <c r="K362" i="11"/>
  <c r="J362" i="11"/>
  <c r="K361" i="11"/>
  <c r="J361" i="11"/>
  <c r="K360" i="11"/>
  <c r="J360" i="11"/>
  <c r="K359" i="11"/>
  <c r="J359" i="11"/>
  <c r="K358" i="11"/>
  <c r="J358" i="11"/>
  <c r="K357" i="11"/>
  <c r="J357" i="11"/>
  <c r="K356" i="11"/>
  <c r="J356" i="11"/>
  <c r="K355" i="11"/>
  <c r="J355" i="11"/>
  <c r="K354" i="11"/>
  <c r="J354" i="11"/>
  <c r="K353" i="11"/>
  <c r="J353" i="11"/>
  <c r="K352" i="11"/>
  <c r="J352" i="11"/>
  <c r="K351" i="11"/>
  <c r="J351" i="11"/>
  <c r="K350" i="11"/>
  <c r="J350" i="11"/>
  <c r="K349" i="11"/>
  <c r="J349" i="11"/>
  <c r="K348" i="11"/>
  <c r="J348" i="11"/>
  <c r="K347" i="11"/>
  <c r="J347" i="11"/>
  <c r="K346" i="11"/>
  <c r="J346" i="11"/>
  <c r="K345" i="11"/>
  <c r="J345" i="11"/>
  <c r="K344" i="11"/>
  <c r="J344" i="11"/>
  <c r="K343" i="11"/>
  <c r="J343" i="11"/>
  <c r="K342" i="11"/>
  <c r="J342" i="11"/>
  <c r="K341" i="11"/>
  <c r="J341" i="11"/>
  <c r="K340" i="11"/>
  <c r="J340" i="11"/>
  <c r="K339" i="11"/>
  <c r="J339" i="11"/>
  <c r="K338" i="11"/>
  <c r="J338" i="11"/>
  <c r="K400" i="12"/>
  <c r="J400" i="12"/>
  <c r="K399" i="12"/>
  <c r="J399" i="12"/>
  <c r="K398" i="12"/>
  <c r="J398" i="12"/>
  <c r="K397" i="12"/>
  <c r="J397" i="12"/>
  <c r="K396" i="12"/>
  <c r="J396" i="12"/>
  <c r="K395" i="12"/>
  <c r="J395" i="12"/>
  <c r="K394" i="12"/>
  <c r="J394" i="12"/>
  <c r="K393" i="12"/>
  <c r="J393" i="12"/>
  <c r="K392" i="12"/>
  <c r="J392" i="12"/>
  <c r="K391" i="12"/>
  <c r="J391" i="12"/>
  <c r="K390" i="12"/>
  <c r="J390" i="12"/>
  <c r="K389" i="12"/>
  <c r="J389" i="12"/>
  <c r="K388" i="12"/>
  <c r="J388" i="12"/>
  <c r="K387" i="12"/>
  <c r="J387" i="12"/>
  <c r="K386" i="12"/>
  <c r="J386" i="12"/>
  <c r="K385" i="12"/>
  <c r="J385" i="12"/>
  <c r="K384" i="12"/>
  <c r="J384" i="12"/>
  <c r="K383" i="12"/>
  <c r="J383" i="12"/>
  <c r="K382" i="12"/>
  <c r="J382" i="12"/>
  <c r="K381" i="12"/>
  <c r="J381" i="12"/>
  <c r="K380" i="12"/>
  <c r="J380" i="12"/>
  <c r="K379" i="12"/>
  <c r="J379" i="12"/>
  <c r="K378" i="12"/>
  <c r="J378" i="12"/>
  <c r="K377" i="12"/>
  <c r="J377" i="12"/>
  <c r="K376" i="12"/>
  <c r="J376" i="12"/>
  <c r="K375" i="12"/>
  <c r="J375" i="12"/>
  <c r="K374" i="12"/>
  <c r="J374" i="12"/>
  <c r="K373" i="12"/>
  <c r="J373" i="12"/>
  <c r="K372" i="12"/>
  <c r="J372" i="12"/>
  <c r="K371" i="12"/>
  <c r="J371" i="12"/>
  <c r="K370" i="12"/>
  <c r="J370" i="12"/>
  <c r="K369" i="12"/>
  <c r="J369" i="12"/>
  <c r="K368" i="12"/>
  <c r="J368" i="12"/>
  <c r="K367" i="12"/>
  <c r="J367" i="12"/>
  <c r="K366" i="12"/>
  <c r="J366" i="12"/>
  <c r="K365" i="12"/>
  <c r="J365" i="12"/>
  <c r="K364" i="12"/>
  <c r="J364" i="12"/>
  <c r="K363" i="12"/>
  <c r="J363" i="12"/>
  <c r="K362" i="12"/>
  <c r="J362" i="12"/>
  <c r="K361" i="12"/>
  <c r="J361" i="12"/>
  <c r="K360" i="12"/>
  <c r="J360" i="12"/>
  <c r="K359" i="12"/>
  <c r="J359" i="12"/>
  <c r="K358" i="12"/>
  <c r="J358" i="12"/>
  <c r="K357" i="12"/>
  <c r="J357" i="12"/>
  <c r="K356" i="12"/>
  <c r="J356" i="12"/>
  <c r="K355" i="12"/>
  <c r="J355" i="12"/>
  <c r="K354" i="12"/>
  <c r="J354" i="12"/>
  <c r="K353" i="12"/>
  <c r="J353" i="12"/>
  <c r="K352" i="12"/>
  <c r="J352" i="12"/>
  <c r="K351" i="12"/>
  <c r="J351" i="12"/>
  <c r="K350" i="12"/>
  <c r="J350" i="12"/>
  <c r="K349" i="12"/>
  <c r="J349" i="12"/>
  <c r="K348" i="12"/>
  <c r="J348" i="12"/>
  <c r="K347" i="12"/>
  <c r="J347" i="12"/>
  <c r="K346" i="12"/>
  <c r="J346" i="12"/>
  <c r="K345" i="12"/>
  <c r="J345" i="12"/>
  <c r="K344" i="12"/>
  <c r="J344" i="12"/>
  <c r="K343" i="12"/>
  <c r="J343" i="12"/>
  <c r="K342" i="12"/>
  <c r="J342" i="12"/>
  <c r="K341" i="12"/>
  <c r="J341" i="12"/>
  <c r="K340" i="12"/>
  <c r="J340" i="12"/>
  <c r="K339" i="12"/>
  <c r="J339" i="12"/>
  <c r="K338" i="12"/>
  <c r="J338" i="12"/>
  <c r="K396" i="13"/>
  <c r="J396" i="13"/>
  <c r="K395" i="13"/>
  <c r="J395" i="13"/>
  <c r="K394" i="13"/>
  <c r="J394" i="13"/>
  <c r="K393" i="13"/>
  <c r="J393" i="13"/>
  <c r="K392" i="13"/>
  <c r="J392" i="13"/>
  <c r="K391" i="13"/>
  <c r="J391" i="13"/>
  <c r="K390" i="13"/>
  <c r="J390" i="13"/>
  <c r="K389" i="13"/>
  <c r="J389" i="13"/>
  <c r="K388" i="13"/>
  <c r="J388" i="13"/>
  <c r="K387" i="13"/>
  <c r="J387" i="13"/>
  <c r="K386" i="13"/>
  <c r="J386" i="13"/>
  <c r="K385" i="13"/>
  <c r="J385" i="13"/>
  <c r="K384" i="13"/>
  <c r="J384" i="13"/>
  <c r="K383" i="13"/>
  <c r="J383" i="13"/>
  <c r="K382" i="13"/>
  <c r="J382" i="13"/>
  <c r="K381" i="13"/>
  <c r="J381" i="13"/>
  <c r="K380" i="13"/>
  <c r="J380" i="13"/>
  <c r="K379" i="13"/>
  <c r="J379" i="13"/>
  <c r="K378" i="13"/>
  <c r="J378" i="13"/>
  <c r="K377" i="13"/>
  <c r="J377" i="13"/>
  <c r="K376" i="13"/>
  <c r="J376" i="13"/>
  <c r="K375" i="13"/>
  <c r="J375" i="13"/>
  <c r="K374" i="13"/>
  <c r="J374" i="13"/>
  <c r="K373" i="13"/>
  <c r="J373" i="13"/>
  <c r="K372" i="13"/>
  <c r="J372" i="13"/>
  <c r="K371" i="13"/>
  <c r="J371" i="13"/>
  <c r="K370" i="13"/>
  <c r="J370" i="13"/>
  <c r="K369" i="13"/>
  <c r="J369" i="13"/>
  <c r="K368" i="13"/>
  <c r="J368" i="13"/>
  <c r="K367" i="13"/>
  <c r="J367" i="13"/>
  <c r="K366" i="13"/>
  <c r="J366" i="13"/>
  <c r="K365" i="13"/>
  <c r="J365" i="13"/>
  <c r="K364" i="13"/>
  <c r="J364" i="13"/>
  <c r="K363" i="13"/>
  <c r="J363" i="13"/>
  <c r="K362" i="13"/>
  <c r="J362" i="13"/>
  <c r="K361" i="13"/>
  <c r="J361" i="13"/>
  <c r="K360" i="13"/>
  <c r="J360" i="13"/>
  <c r="K359" i="13"/>
  <c r="J359" i="13"/>
  <c r="K358" i="13"/>
  <c r="J358" i="13"/>
  <c r="K357" i="13"/>
  <c r="J357" i="13"/>
  <c r="K356" i="13"/>
  <c r="J356" i="13"/>
  <c r="K355" i="13"/>
  <c r="J355" i="13"/>
  <c r="K354" i="13"/>
  <c r="J354" i="13"/>
  <c r="K353" i="13"/>
  <c r="J353" i="13"/>
  <c r="K352" i="13"/>
  <c r="J352" i="13"/>
  <c r="K351" i="13"/>
  <c r="J351" i="13"/>
  <c r="K350" i="13"/>
  <c r="J350" i="13"/>
  <c r="K349" i="13"/>
  <c r="J349" i="13"/>
  <c r="K348" i="13"/>
  <c r="J348" i="13"/>
  <c r="K347" i="13"/>
  <c r="J347" i="13"/>
  <c r="K346" i="13"/>
  <c r="J346" i="13"/>
  <c r="K345" i="13"/>
  <c r="J345" i="13"/>
  <c r="K344" i="13"/>
  <c r="J344" i="13"/>
  <c r="K343" i="13"/>
  <c r="J343" i="13"/>
  <c r="K342" i="13"/>
  <c r="J342" i="13"/>
  <c r="K341" i="13"/>
  <c r="J341" i="13"/>
  <c r="K340" i="13"/>
  <c r="J340" i="13"/>
  <c r="K339" i="13"/>
  <c r="J339" i="13"/>
  <c r="K338" i="13"/>
  <c r="J338" i="13"/>
  <c r="K394" i="14"/>
  <c r="J394" i="14"/>
  <c r="K393" i="14"/>
  <c r="J393" i="14"/>
  <c r="K392" i="14"/>
  <c r="J392" i="14"/>
  <c r="K391" i="14"/>
  <c r="J391" i="14"/>
  <c r="K390" i="14"/>
  <c r="J390" i="14"/>
  <c r="K389" i="14"/>
  <c r="J389" i="14"/>
  <c r="K388" i="14"/>
  <c r="J388" i="14"/>
  <c r="K387" i="14"/>
  <c r="J387" i="14"/>
  <c r="K386" i="14"/>
  <c r="J386" i="14"/>
  <c r="K385" i="14"/>
  <c r="J385" i="14"/>
  <c r="K384" i="14"/>
  <c r="J384" i="14"/>
  <c r="K383" i="14"/>
  <c r="J383" i="14"/>
  <c r="K382" i="14"/>
  <c r="J382" i="14"/>
  <c r="K381" i="14"/>
  <c r="J381" i="14"/>
  <c r="K380" i="14"/>
  <c r="J380" i="14"/>
  <c r="K379" i="14"/>
  <c r="J379" i="14"/>
  <c r="K378" i="14"/>
  <c r="J378" i="14"/>
  <c r="K377" i="14"/>
  <c r="J377" i="14"/>
  <c r="K376" i="14"/>
  <c r="J376" i="14"/>
  <c r="K375" i="14"/>
  <c r="J375" i="14"/>
  <c r="K374" i="14"/>
  <c r="J374" i="14"/>
  <c r="K373" i="14"/>
  <c r="J373" i="14"/>
  <c r="K372" i="14"/>
  <c r="J372" i="14"/>
  <c r="K371" i="14"/>
  <c r="J371" i="14"/>
  <c r="K370" i="14"/>
  <c r="J370" i="14"/>
  <c r="K369" i="14"/>
  <c r="J369" i="14"/>
  <c r="K368" i="14"/>
  <c r="J368" i="14"/>
  <c r="K367" i="14"/>
  <c r="J367" i="14"/>
  <c r="K366" i="14"/>
  <c r="J366" i="14"/>
  <c r="K365" i="14"/>
  <c r="J365" i="14"/>
  <c r="K364" i="14"/>
  <c r="J364" i="14"/>
  <c r="K363" i="14"/>
  <c r="J363" i="14"/>
  <c r="K362" i="14"/>
  <c r="J362" i="14"/>
  <c r="K361" i="14"/>
  <c r="J361" i="14"/>
  <c r="K360" i="14"/>
  <c r="J360" i="14"/>
  <c r="K359" i="14"/>
  <c r="J359" i="14"/>
  <c r="K358" i="14"/>
  <c r="J358" i="14"/>
  <c r="K357" i="14"/>
  <c r="J357" i="14"/>
  <c r="K356" i="14"/>
  <c r="J356" i="14"/>
  <c r="K355" i="14"/>
  <c r="J355" i="14"/>
  <c r="K354" i="14"/>
  <c r="J354" i="14"/>
  <c r="K353" i="14"/>
  <c r="J353" i="14"/>
  <c r="K352" i="14"/>
  <c r="J352" i="14"/>
  <c r="K351" i="14"/>
  <c r="J351" i="14"/>
  <c r="K350" i="14"/>
  <c r="J350" i="14"/>
  <c r="K349" i="14"/>
  <c r="J349" i="14"/>
  <c r="K348" i="14"/>
  <c r="J348" i="14"/>
  <c r="K347" i="14"/>
  <c r="J347" i="14"/>
  <c r="K346" i="14"/>
  <c r="J346" i="14"/>
  <c r="K345" i="14"/>
  <c r="J345" i="14"/>
  <c r="K344" i="14"/>
  <c r="J344" i="14"/>
  <c r="K343" i="14"/>
  <c r="J343" i="14"/>
  <c r="K342" i="14"/>
  <c r="J342" i="14"/>
  <c r="K341" i="14"/>
  <c r="J341" i="14"/>
  <c r="K340" i="14"/>
  <c r="J340" i="14"/>
  <c r="K339" i="14"/>
  <c r="J339" i="14"/>
  <c r="K338" i="14"/>
  <c r="J338" i="14"/>
  <c r="J5" i="2"/>
  <c r="K5" i="2"/>
  <c r="J6" i="2"/>
  <c r="K6" i="2"/>
  <c r="J7" i="2"/>
  <c r="K7" i="2"/>
  <c r="J8" i="2"/>
  <c r="K8" i="2"/>
  <c r="J9" i="2"/>
  <c r="K9" i="2"/>
  <c r="J10" i="2"/>
  <c r="K10" i="2"/>
  <c r="J11" i="2"/>
  <c r="K11" i="2"/>
  <c r="J12" i="2"/>
  <c r="K12" i="2"/>
  <c r="J13" i="2"/>
  <c r="K13" i="2"/>
  <c r="J14" i="2"/>
  <c r="K14" i="2"/>
  <c r="J15" i="2"/>
  <c r="K15" i="2"/>
  <c r="J16" i="2"/>
  <c r="K16" i="2"/>
  <c r="J17" i="2"/>
  <c r="K17" i="2"/>
  <c r="J18" i="2"/>
  <c r="K18" i="2"/>
  <c r="J19" i="2"/>
  <c r="K19" i="2"/>
  <c r="J20" i="2"/>
  <c r="K20" i="2"/>
  <c r="J21" i="2"/>
  <c r="K21" i="2"/>
  <c r="J22" i="2"/>
  <c r="K22" i="2"/>
  <c r="J23" i="2"/>
  <c r="K23" i="2"/>
  <c r="J24" i="2"/>
  <c r="K24" i="2"/>
  <c r="J25" i="2"/>
  <c r="K25" i="2"/>
  <c r="J26" i="2"/>
  <c r="K26" i="2"/>
  <c r="J27" i="2"/>
  <c r="K27" i="2"/>
  <c r="J28" i="2"/>
  <c r="K28" i="2"/>
  <c r="J29" i="2"/>
  <c r="K29" i="2"/>
  <c r="J30" i="2"/>
  <c r="K30" i="2"/>
  <c r="J31" i="2"/>
  <c r="K31" i="2"/>
  <c r="J32" i="2"/>
  <c r="K32" i="2"/>
  <c r="J33" i="2"/>
  <c r="K33" i="2"/>
  <c r="J34" i="2"/>
  <c r="K34" i="2"/>
  <c r="J35" i="2"/>
  <c r="K35" i="2"/>
  <c r="J36" i="2"/>
  <c r="K36" i="2"/>
  <c r="J37" i="2"/>
  <c r="K37" i="2"/>
  <c r="J38" i="2"/>
  <c r="K38" i="2"/>
  <c r="J39" i="2"/>
  <c r="K39" i="2"/>
  <c r="J40" i="2"/>
  <c r="K40" i="2"/>
  <c r="J41" i="2"/>
  <c r="K41" i="2"/>
  <c r="J42" i="2"/>
  <c r="K42" i="2"/>
  <c r="J43" i="2"/>
  <c r="K43" i="2"/>
  <c r="J44" i="2"/>
  <c r="K44" i="2"/>
  <c r="J45" i="2"/>
  <c r="K45" i="2"/>
  <c r="J46" i="2"/>
  <c r="K46" i="2"/>
  <c r="J47" i="2"/>
  <c r="K47" i="2"/>
  <c r="J48" i="2"/>
  <c r="K48" i="2"/>
  <c r="J49" i="2"/>
  <c r="K49" i="2"/>
  <c r="J50" i="2"/>
  <c r="K50" i="2"/>
  <c r="J51" i="2"/>
  <c r="K51" i="2"/>
  <c r="J52" i="2"/>
  <c r="K52" i="2"/>
  <c r="J53" i="2"/>
  <c r="K53" i="2"/>
  <c r="J54" i="2"/>
  <c r="K54" i="2"/>
  <c r="J55" i="2"/>
  <c r="K55" i="2"/>
  <c r="J56" i="2"/>
  <c r="K56" i="2"/>
  <c r="J57" i="2"/>
  <c r="K57" i="2"/>
  <c r="J58" i="2"/>
  <c r="K58" i="2"/>
  <c r="J59" i="2"/>
  <c r="K59" i="2"/>
  <c r="J60" i="2"/>
  <c r="K60" i="2"/>
  <c r="J61" i="2"/>
  <c r="K61" i="2"/>
  <c r="J62" i="2"/>
  <c r="K62" i="2"/>
  <c r="J63" i="2"/>
  <c r="K63" i="2"/>
  <c r="J64" i="2"/>
  <c r="K64" i="2"/>
  <c r="J65" i="2"/>
  <c r="K65" i="2"/>
  <c r="J66" i="2"/>
  <c r="K66" i="2"/>
  <c r="J67" i="2"/>
  <c r="K67" i="2"/>
  <c r="J68" i="2"/>
  <c r="K68" i="2"/>
  <c r="J69" i="2"/>
  <c r="K69" i="2"/>
  <c r="J70" i="2"/>
  <c r="K70" i="2"/>
  <c r="J71" i="2"/>
  <c r="K71" i="2"/>
  <c r="J72" i="2"/>
  <c r="K72" i="2"/>
  <c r="J73" i="2"/>
  <c r="K73" i="2"/>
  <c r="J74" i="2"/>
  <c r="K74" i="2"/>
  <c r="J75" i="2"/>
  <c r="K75" i="2"/>
  <c r="J76" i="2"/>
  <c r="K76" i="2"/>
  <c r="J77" i="2"/>
  <c r="K77" i="2"/>
  <c r="J78" i="2"/>
  <c r="K78" i="2"/>
  <c r="J79" i="2"/>
  <c r="K79" i="2"/>
  <c r="J80" i="2"/>
  <c r="K80" i="2"/>
  <c r="J81" i="2"/>
  <c r="K81" i="2"/>
  <c r="J82" i="2"/>
  <c r="K82" i="2"/>
  <c r="J83" i="2"/>
  <c r="K83" i="2"/>
  <c r="J84" i="2"/>
  <c r="K84" i="2"/>
  <c r="J85" i="2"/>
  <c r="K85" i="2"/>
  <c r="J86" i="2"/>
  <c r="K86" i="2"/>
  <c r="J87" i="2"/>
  <c r="K87" i="2"/>
  <c r="J88" i="2"/>
  <c r="K88" i="2"/>
  <c r="J89" i="2"/>
  <c r="K89" i="2"/>
  <c r="J90" i="2"/>
  <c r="K90" i="2"/>
  <c r="J91" i="2"/>
  <c r="K91" i="2"/>
  <c r="J92" i="2"/>
  <c r="K92" i="2"/>
  <c r="J93" i="2"/>
  <c r="K93" i="2"/>
  <c r="J94" i="2"/>
  <c r="K94" i="2"/>
  <c r="J95" i="2"/>
  <c r="K95" i="2"/>
  <c r="J96" i="2"/>
  <c r="K96" i="2"/>
  <c r="J97" i="2"/>
  <c r="K97" i="2"/>
  <c r="J98" i="2"/>
  <c r="K98" i="2"/>
  <c r="J99" i="2"/>
  <c r="K99" i="2"/>
  <c r="J100" i="2"/>
  <c r="K100" i="2"/>
  <c r="J101" i="2"/>
  <c r="K101" i="2"/>
  <c r="J102" i="2"/>
  <c r="K102" i="2"/>
  <c r="J103" i="2"/>
  <c r="K103" i="2"/>
  <c r="J104" i="2"/>
  <c r="K104" i="2"/>
  <c r="J105" i="2"/>
  <c r="K105" i="2"/>
  <c r="J106" i="2"/>
  <c r="K106" i="2"/>
  <c r="J107" i="2"/>
  <c r="K107" i="2"/>
  <c r="J108" i="2"/>
  <c r="K108" i="2"/>
  <c r="J109" i="2"/>
  <c r="K109" i="2"/>
  <c r="J110" i="2"/>
  <c r="K110" i="2"/>
  <c r="J111" i="2"/>
  <c r="K111" i="2"/>
  <c r="J112" i="2"/>
  <c r="K112" i="2"/>
  <c r="J113" i="2"/>
  <c r="K113" i="2"/>
  <c r="J114" i="2"/>
  <c r="K114" i="2"/>
  <c r="J115" i="2"/>
  <c r="K115" i="2"/>
  <c r="J116" i="2"/>
  <c r="K116" i="2"/>
  <c r="J117" i="2"/>
  <c r="K117" i="2"/>
  <c r="J118" i="2"/>
  <c r="K118" i="2"/>
  <c r="J119" i="2"/>
  <c r="K119" i="2"/>
  <c r="J120" i="2"/>
  <c r="K120" i="2"/>
  <c r="J121" i="2"/>
  <c r="K121" i="2"/>
  <c r="J122" i="2"/>
  <c r="K122" i="2"/>
  <c r="J123" i="2"/>
  <c r="K123" i="2"/>
  <c r="J124" i="2"/>
  <c r="K124" i="2"/>
  <c r="J125" i="2"/>
  <c r="K125" i="2"/>
  <c r="J126" i="2"/>
  <c r="K126" i="2"/>
  <c r="J127" i="2"/>
  <c r="K127" i="2"/>
  <c r="J128" i="2"/>
  <c r="K128" i="2"/>
  <c r="J129" i="2"/>
  <c r="K129" i="2"/>
  <c r="J130" i="2"/>
  <c r="K130" i="2"/>
  <c r="J131" i="2"/>
  <c r="K131" i="2"/>
  <c r="J132" i="2"/>
  <c r="K132" i="2"/>
  <c r="J133" i="2"/>
  <c r="K133" i="2"/>
  <c r="J134" i="2"/>
  <c r="K134" i="2"/>
  <c r="J135" i="2"/>
  <c r="K135" i="2"/>
  <c r="J136" i="2"/>
  <c r="K136" i="2"/>
  <c r="J137" i="2"/>
  <c r="K137" i="2"/>
  <c r="J138" i="2"/>
  <c r="K138" i="2"/>
  <c r="J139" i="2"/>
  <c r="K139" i="2"/>
  <c r="J140" i="2"/>
  <c r="K140" i="2"/>
  <c r="J141" i="2"/>
  <c r="K141" i="2"/>
  <c r="J142" i="2"/>
  <c r="K142" i="2"/>
  <c r="J143" i="2"/>
  <c r="K143" i="2"/>
  <c r="J144" i="2"/>
  <c r="K144" i="2"/>
  <c r="J145" i="2"/>
  <c r="K145" i="2"/>
  <c r="J146" i="2"/>
  <c r="K146" i="2"/>
  <c r="J147" i="2"/>
  <c r="K147" i="2"/>
  <c r="J148" i="2"/>
  <c r="K148" i="2"/>
  <c r="J149" i="2"/>
  <c r="K149" i="2"/>
  <c r="J150" i="2"/>
  <c r="K150" i="2"/>
  <c r="J151" i="2"/>
  <c r="K151" i="2"/>
  <c r="J152" i="2"/>
  <c r="K152" i="2"/>
  <c r="J153" i="2"/>
  <c r="K153" i="2"/>
  <c r="J154" i="2"/>
  <c r="K154" i="2"/>
  <c r="J155" i="2"/>
  <c r="K155" i="2"/>
  <c r="J156" i="2"/>
  <c r="K156" i="2"/>
  <c r="J157" i="2"/>
  <c r="K157" i="2"/>
  <c r="J158" i="2"/>
  <c r="K158" i="2"/>
  <c r="J159" i="2"/>
  <c r="K159" i="2"/>
  <c r="J160" i="2"/>
  <c r="K160" i="2"/>
  <c r="J161" i="2"/>
  <c r="K161" i="2"/>
  <c r="J162" i="2"/>
  <c r="K162" i="2"/>
  <c r="J163" i="2"/>
  <c r="K163" i="2"/>
  <c r="J164" i="2"/>
  <c r="K164" i="2"/>
  <c r="J165" i="2"/>
  <c r="K165" i="2"/>
  <c r="J166" i="2"/>
  <c r="K166" i="2"/>
  <c r="J167" i="2"/>
  <c r="K167" i="2"/>
  <c r="J168" i="2"/>
  <c r="K168" i="2"/>
  <c r="J169" i="2"/>
  <c r="K169" i="2"/>
  <c r="J170" i="2"/>
  <c r="K170" i="2"/>
  <c r="J171" i="2"/>
  <c r="K171" i="2"/>
  <c r="J172" i="2"/>
  <c r="K172" i="2"/>
  <c r="J173" i="2"/>
  <c r="K173" i="2"/>
  <c r="J174" i="2"/>
  <c r="K174" i="2"/>
  <c r="J175" i="2"/>
  <c r="K175" i="2"/>
  <c r="J176" i="2"/>
  <c r="K176" i="2"/>
  <c r="J177" i="2"/>
  <c r="K177" i="2"/>
  <c r="J178" i="2"/>
  <c r="K178" i="2"/>
  <c r="J179" i="2"/>
  <c r="K179" i="2"/>
  <c r="J180" i="2"/>
  <c r="K180" i="2"/>
  <c r="J181" i="2"/>
  <c r="K181" i="2"/>
  <c r="J182" i="2"/>
  <c r="K182" i="2"/>
  <c r="J183" i="2"/>
  <c r="K183" i="2"/>
  <c r="J184" i="2"/>
  <c r="K184" i="2"/>
  <c r="J185" i="2"/>
  <c r="K185" i="2"/>
  <c r="J186" i="2"/>
  <c r="K186" i="2"/>
  <c r="J187" i="2"/>
  <c r="K187" i="2"/>
  <c r="J188" i="2"/>
  <c r="K188" i="2"/>
  <c r="J189" i="2"/>
  <c r="K189" i="2"/>
  <c r="J190" i="2"/>
  <c r="K190" i="2"/>
  <c r="J191" i="2"/>
  <c r="K191" i="2"/>
  <c r="J192" i="2"/>
  <c r="K192" i="2"/>
  <c r="J193" i="2"/>
  <c r="K193" i="2"/>
  <c r="J194" i="2"/>
  <c r="K194" i="2"/>
  <c r="J195" i="2"/>
  <c r="K195" i="2"/>
  <c r="J196" i="2"/>
  <c r="K196" i="2"/>
  <c r="J197" i="2"/>
  <c r="K197" i="2"/>
  <c r="J198" i="2"/>
  <c r="K198" i="2"/>
  <c r="J199" i="2"/>
  <c r="K199" i="2"/>
  <c r="J200" i="2"/>
  <c r="K200" i="2"/>
  <c r="J201" i="2"/>
  <c r="K201" i="2"/>
  <c r="J202" i="2"/>
  <c r="K202" i="2"/>
  <c r="J203" i="2"/>
  <c r="K203" i="2"/>
  <c r="J204" i="2"/>
  <c r="K204" i="2"/>
  <c r="J205" i="2"/>
  <c r="K205" i="2"/>
  <c r="J206" i="2"/>
  <c r="K206" i="2"/>
  <c r="J207" i="2"/>
  <c r="K207" i="2"/>
  <c r="J208" i="2"/>
  <c r="K208" i="2"/>
  <c r="J209" i="2"/>
  <c r="K209" i="2"/>
  <c r="J210" i="2"/>
  <c r="K210" i="2"/>
  <c r="J211" i="2"/>
  <c r="K211" i="2"/>
  <c r="J212" i="2"/>
  <c r="K212" i="2"/>
  <c r="J213" i="2"/>
  <c r="K213" i="2"/>
  <c r="J214" i="2"/>
  <c r="K214" i="2"/>
  <c r="J215" i="2"/>
  <c r="K215" i="2"/>
  <c r="J216" i="2"/>
  <c r="K216" i="2"/>
  <c r="J217" i="2"/>
  <c r="K217" i="2"/>
  <c r="J218" i="2"/>
  <c r="K218" i="2"/>
  <c r="J219" i="2"/>
  <c r="K219" i="2"/>
  <c r="J220" i="2"/>
  <c r="K220" i="2"/>
  <c r="J221" i="2"/>
  <c r="K221" i="2"/>
  <c r="J222" i="2"/>
  <c r="K222" i="2"/>
  <c r="J223" i="2"/>
  <c r="K223" i="2"/>
  <c r="J224" i="2"/>
  <c r="K224" i="2"/>
  <c r="J225" i="2"/>
  <c r="K225" i="2"/>
  <c r="J226" i="2"/>
  <c r="K226" i="2"/>
  <c r="J227" i="2"/>
  <c r="K227" i="2"/>
  <c r="J228" i="2"/>
  <c r="K228" i="2"/>
  <c r="J229" i="2"/>
  <c r="K229" i="2"/>
  <c r="J230" i="2"/>
  <c r="K230" i="2"/>
  <c r="J231" i="2"/>
  <c r="K231" i="2"/>
  <c r="J232" i="2"/>
  <c r="K232" i="2"/>
  <c r="J233" i="2"/>
  <c r="K233" i="2"/>
  <c r="J234" i="2"/>
  <c r="K234" i="2"/>
  <c r="J235" i="2"/>
  <c r="K235" i="2"/>
  <c r="J236" i="2"/>
  <c r="K236" i="2"/>
  <c r="J237" i="2"/>
  <c r="K237" i="2"/>
  <c r="J238" i="2"/>
  <c r="K238" i="2"/>
  <c r="J239" i="2"/>
  <c r="K239" i="2"/>
  <c r="J240" i="2"/>
  <c r="K240" i="2"/>
  <c r="J241" i="2"/>
  <c r="K241" i="2"/>
  <c r="J242" i="2"/>
  <c r="K242" i="2"/>
  <c r="J243" i="2"/>
  <c r="K243" i="2"/>
  <c r="J244" i="2"/>
  <c r="K244" i="2"/>
  <c r="J245" i="2"/>
  <c r="K245" i="2"/>
  <c r="J246" i="2"/>
  <c r="K246" i="2"/>
  <c r="J247" i="2"/>
  <c r="K247" i="2"/>
  <c r="J248" i="2"/>
  <c r="K248" i="2"/>
  <c r="J249" i="2"/>
  <c r="K249" i="2"/>
  <c r="J250" i="2"/>
  <c r="K250" i="2"/>
  <c r="J251" i="2"/>
  <c r="K251" i="2"/>
  <c r="J252" i="2"/>
  <c r="K252" i="2"/>
  <c r="J253" i="2"/>
  <c r="K253" i="2"/>
  <c r="J254" i="2"/>
  <c r="K254" i="2"/>
  <c r="J255" i="2"/>
  <c r="K255" i="2"/>
  <c r="J256" i="2"/>
  <c r="K256" i="2"/>
  <c r="J257" i="2"/>
  <c r="K257" i="2"/>
  <c r="J258" i="2"/>
  <c r="K258" i="2"/>
  <c r="J259" i="2"/>
  <c r="K259" i="2"/>
  <c r="J260" i="2"/>
  <c r="K260" i="2"/>
  <c r="J261" i="2"/>
  <c r="K261" i="2"/>
  <c r="J262" i="2"/>
  <c r="K262" i="2"/>
  <c r="J263" i="2"/>
  <c r="K263" i="2"/>
  <c r="J264" i="2"/>
  <c r="K264" i="2"/>
  <c r="J265" i="2"/>
  <c r="K265" i="2"/>
  <c r="J266" i="2"/>
  <c r="K266" i="2"/>
  <c r="J267" i="2"/>
  <c r="K267" i="2"/>
  <c r="J268" i="2"/>
  <c r="K268" i="2"/>
  <c r="J269" i="2"/>
  <c r="K269" i="2"/>
  <c r="J270" i="2"/>
  <c r="K270" i="2"/>
  <c r="J271" i="2"/>
  <c r="K271" i="2"/>
  <c r="J272" i="2"/>
  <c r="K272" i="2"/>
  <c r="J273" i="2"/>
  <c r="K273" i="2"/>
  <c r="J274" i="2"/>
  <c r="K274" i="2"/>
  <c r="J275" i="2"/>
  <c r="K275" i="2"/>
  <c r="J276" i="2"/>
  <c r="K276" i="2"/>
  <c r="J277" i="2"/>
  <c r="K277" i="2"/>
  <c r="J278" i="2"/>
  <c r="K278" i="2"/>
  <c r="J279" i="2"/>
  <c r="K279" i="2"/>
  <c r="J280" i="2"/>
  <c r="K280" i="2"/>
  <c r="J281" i="2"/>
  <c r="K281" i="2"/>
  <c r="J282" i="2"/>
  <c r="K282" i="2"/>
  <c r="J283" i="2"/>
  <c r="K283" i="2"/>
  <c r="J284" i="2"/>
  <c r="K284" i="2"/>
  <c r="J285" i="2"/>
  <c r="K285" i="2"/>
  <c r="J286" i="2"/>
  <c r="K286" i="2"/>
  <c r="J287" i="2"/>
  <c r="K287" i="2"/>
  <c r="J288" i="2"/>
  <c r="K288" i="2"/>
  <c r="J289" i="2"/>
  <c r="K289" i="2"/>
  <c r="J290" i="2"/>
  <c r="K290" i="2"/>
  <c r="J291" i="2"/>
  <c r="K291" i="2"/>
  <c r="J292" i="2"/>
  <c r="K292" i="2"/>
  <c r="J293" i="2"/>
  <c r="K293" i="2"/>
  <c r="J294" i="2"/>
  <c r="K294" i="2"/>
  <c r="J295" i="2"/>
  <c r="K295" i="2"/>
  <c r="J296" i="2"/>
  <c r="K296" i="2"/>
  <c r="J5" i="3"/>
  <c r="K5" i="3"/>
  <c r="J6" i="3"/>
  <c r="K6" i="3"/>
  <c r="J7" i="3"/>
  <c r="K7" i="3"/>
  <c r="J8" i="3"/>
  <c r="K8" i="3"/>
  <c r="J9" i="3"/>
  <c r="K9" i="3"/>
  <c r="J10" i="3"/>
  <c r="K10" i="3"/>
  <c r="J11" i="3"/>
  <c r="K11" i="3"/>
  <c r="J12" i="3"/>
  <c r="K12" i="3"/>
  <c r="J13" i="3"/>
  <c r="K13" i="3"/>
  <c r="J14" i="3"/>
  <c r="K14" i="3"/>
  <c r="J15" i="3"/>
  <c r="K15" i="3"/>
  <c r="J16" i="3"/>
  <c r="K16" i="3"/>
  <c r="J17" i="3"/>
  <c r="K17" i="3"/>
  <c r="J18" i="3"/>
  <c r="K18" i="3"/>
  <c r="J19" i="3"/>
  <c r="K19" i="3"/>
  <c r="J20" i="3"/>
  <c r="K20" i="3"/>
  <c r="J21" i="3"/>
  <c r="K21" i="3"/>
  <c r="J22" i="3"/>
  <c r="K22" i="3"/>
  <c r="J23" i="3"/>
  <c r="K23" i="3"/>
  <c r="J24" i="3"/>
  <c r="K24" i="3"/>
  <c r="J25" i="3"/>
  <c r="K25" i="3"/>
  <c r="J26" i="3"/>
  <c r="K26" i="3"/>
  <c r="J27" i="3"/>
  <c r="K27" i="3"/>
  <c r="J28" i="3"/>
  <c r="K28" i="3"/>
  <c r="J29" i="3"/>
  <c r="K29" i="3"/>
  <c r="J30" i="3"/>
  <c r="K30" i="3"/>
  <c r="J31" i="3"/>
  <c r="K31" i="3"/>
  <c r="J32" i="3"/>
  <c r="K32" i="3"/>
  <c r="J33" i="3"/>
  <c r="K33" i="3"/>
  <c r="J34" i="3"/>
  <c r="K34" i="3"/>
  <c r="J35" i="3"/>
  <c r="K35" i="3"/>
  <c r="J36" i="3"/>
  <c r="K36" i="3"/>
  <c r="J37" i="3"/>
  <c r="K37" i="3"/>
  <c r="J38" i="3"/>
  <c r="K38" i="3"/>
  <c r="J39" i="3"/>
  <c r="K39" i="3"/>
  <c r="J40" i="3"/>
  <c r="K40" i="3"/>
  <c r="J41" i="3"/>
  <c r="K41" i="3"/>
  <c r="J42" i="3"/>
  <c r="K42" i="3"/>
  <c r="J43" i="3"/>
  <c r="K43" i="3"/>
  <c r="J44" i="3"/>
  <c r="K44" i="3"/>
  <c r="J45" i="3"/>
  <c r="K45" i="3"/>
  <c r="J46" i="3"/>
  <c r="K46" i="3"/>
  <c r="J47" i="3"/>
  <c r="K47" i="3"/>
  <c r="J48" i="3"/>
  <c r="K48" i="3"/>
  <c r="J49" i="3"/>
  <c r="K49" i="3"/>
  <c r="J50" i="3"/>
  <c r="K50" i="3"/>
  <c r="J51" i="3"/>
  <c r="K51" i="3"/>
  <c r="J52" i="3"/>
  <c r="K52" i="3"/>
  <c r="J53" i="3"/>
  <c r="K53" i="3"/>
  <c r="J54" i="3"/>
  <c r="K54" i="3"/>
  <c r="J55" i="3"/>
  <c r="K55" i="3"/>
  <c r="J56" i="3"/>
  <c r="K56" i="3"/>
  <c r="J57" i="3"/>
  <c r="K57" i="3"/>
  <c r="J58" i="3"/>
  <c r="K58" i="3"/>
  <c r="J59" i="3"/>
  <c r="K59" i="3"/>
  <c r="J60" i="3"/>
  <c r="K60" i="3"/>
  <c r="J61" i="3"/>
  <c r="K61" i="3"/>
  <c r="J62" i="3"/>
  <c r="K62" i="3"/>
  <c r="J63" i="3"/>
  <c r="K63" i="3"/>
  <c r="J64" i="3"/>
  <c r="K64" i="3"/>
  <c r="J65" i="3"/>
  <c r="K65" i="3"/>
  <c r="J66" i="3"/>
  <c r="K66" i="3"/>
  <c r="J67" i="3"/>
  <c r="K67" i="3"/>
  <c r="J68" i="3"/>
  <c r="K68" i="3"/>
  <c r="J69" i="3"/>
  <c r="K69" i="3"/>
  <c r="J70" i="3"/>
  <c r="K70" i="3"/>
  <c r="J71" i="3"/>
  <c r="K71" i="3"/>
  <c r="J72" i="3"/>
  <c r="K72" i="3"/>
  <c r="J73" i="3"/>
  <c r="K73" i="3"/>
  <c r="J74" i="3"/>
  <c r="K74" i="3"/>
  <c r="J75" i="3"/>
  <c r="K75" i="3"/>
  <c r="J76" i="3"/>
  <c r="K76" i="3"/>
  <c r="J77" i="3"/>
  <c r="K77" i="3"/>
  <c r="J78" i="3"/>
  <c r="K78" i="3"/>
  <c r="J79" i="3"/>
  <c r="K79" i="3"/>
  <c r="J80" i="3"/>
  <c r="K80" i="3"/>
  <c r="J81" i="3"/>
  <c r="K81" i="3"/>
  <c r="J82" i="3"/>
  <c r="K82" i="3"/>
  <c r="J83" i="3"/>
  <c r="K83" i="3"/>
  <c r="J84" i="3"/>
  <c r="K84" i="3"/>
  <c r="J85" i="3"/>
  <c r="K85" i="3"/>
  <c r="J86" i="3"/>
  <c r="K86" i="3"/>
  <c r="J87" i="3"/>
  <c r="K87" i="3"/>
  <c r="J88" i="3"/>
  <c r="K88" i="3"/>
  <c r="J89" i="3"/>
  <c r="K89" i="3"/>
  <c r="J90" i="3"/>
  <c r="K90" i="3"/>
  <c r="J91" i="3"/>
  <c r="K91" i="3"/>
  <c r="J92" i="3"/>
  <c r="K92" i="3"/>
  <c r="J93" i="3"/>
  <c r="K93" i="3"/>
  <c r="J94" i="3"/>
  <c r="K94" i="3"/>
  <c r="J95" i="3"/>
  <c r="K95" i="3"/>
  <c r="J96" i="3"/>
  <c r="K96" i="3"/>
  <c r="J97" i="3"/>
  <c r="K97" i="3"/>
  <c r="J98" i="3"/>
  <c r="K98" i="3"/>
  <c r="J99" i="3"/>
  <c r="K99" i="3"/>
  <c r="J100" i="3"/>
  <c r="K100" i="3"/>
  <c r="J101" i="3"/>
  <c r="K101" i="3"/>
  <c r="J102" i="3"/>
  <c r="K102" i="3"/>
  <c r="J103" i="3"/>
  <c r="K103" i="3"/>
  <c r="J104" i="3"/>
  <c r="K104" i="3"/>
  <c r="J105" i="3"/>
  <c r="K105" i="3"/>
  <c r="J106" i="3"/>
  <c r="K106" i="3"/>
  <c r="J107" i="3"/>
  <c r="K107" i="3"/>
  <c r="J108" i="3"/>
  <c r="K108" i="3"/>
  <c r="J109" i="3"/>
  <c r="K109" i="3"/>
  <c r="J110" i="3"/>
  <c r="K110" i="3"/>
  <c r="J111" i="3"/>
  <c r="K111" i="3"/>
  <c r="J112" i="3"/>
  <c r="K112" i="3"/>
  <c r="J113" i="3"/>
  <c r="K113" i="3"/>
  <c r="J114" i="3"/>
  <c r="K114" i="3"/>
  <c r="J115" i="3"/>
  <c r="K115" i="3"/>
  <c r="J116" i="3"/>
  <c r="K116" i="3"/>
  <c r="J117" i="3"/>
  <c r="K117" i="3"/>
  <c r="J118" i="3"/>
  <c r="K118" i="3"/>
  <c r="J119" i="3"/>
  <c r="K119" i="3"/>
  <c r="J120" i="3"/>
  <c r="K120" i="3"/>
  <c r="J121" i="3"/>
  <c r="K121" i="3"/>
  <c r="J122" i="3"/>
  <c r="K122" i="3"/>
  <c r="J123" i="3"/>
  <c r="K123" i="3"/>
  <c r="J124" i="3"/>
  <c r="K124" i="3"/>
  <c r="J125" i="3"/>
  <c r="K125" i="3"/>
  <c r="J126" i="3"/>
  <c r="K126" i="3"/>
  <c r="J127" i="3"/>
  <c r="K127" i="3"/>
  <c r="J128" i="3"/>
  <c r="K128" i="3"/>
  <c r="J129" i="3"/>
  <c r="K129" i="3"/>
  <c r="J130" i="3"/>
  <c r="K130" i="3"/>
  <c r="J131" i="3"/>
  <c r="K131" i="3"/>
  <c r="J132" i="3"/>
  <c r="K132" i="3"/>
  <c r="J133" i="3"/>
  <c r="K133" i="3"/>
  <c r="J134" i="3"/>
  <c r="K134" i="3"/>
  <c r="J135" i="3"/>
  <c r="K135" i="3"/>
  <c r="J136" i="3"/>
  <c r="K136" i="3"/>
  <c r="J137" i="3"/>
  <c r="K137" i="3"/>
  <c r="J138" i="3"/>
  <c r="K138" i="3"/>
  <c r="J139" i="3"/>
  <c r="K139" i="3"/>
  <c r="J140" i="3"/>
  <c r="K140" i="3"/>
  <c r="J141" i="3"/>
  <c r="K141" i="3"/>
  <c r="J142" i="3"/>
  <c r="K142" i="3"/>
  <c r="J143" i="3"/>
  <c r="K143" i="3"/>
  <c r="J144" i="3"/>
  <c r="K144" i="3"/>
  <c r="J145" i="3"/>
  <c r="K145" i="3"/>
  <c r="J146" i="3"/>
  <c r="K146" i="3"/>
  <c r="J147" i="3"/>
  <c r="K147" i="3"/>
  <c r="J148" i="3"/>
  <c r="K148" i="3"/>
  <c r="J149" i="3"/>
  <c r="K149" i="3"/>
  <c r="J150" i="3"/>
  <c r="K150" i="3"/>
  <c r="J151" i="3"/>
  <c r="K151" i="3"/>
  <c r="J152" i="3"/>
  <c r="K152" i="3"/>
  <c r="J153" i="3"/>
  <c r="K153" i="3"/>
  <c r="J154" i="3"/>
  <c r="K154" i="3"/>
  <c r="J155" i="3"/>
  <c r="K155" i="3"/>
  <c r="J156" i="3"/>
  <c r="K156" i="3"/>
  <c r="J157" i="3"/>
  <c r="K157" i="3"/>
  <c r="J158" i="3"/>
  <c r="K158" i="3"/>
  <c r="J159" i="3"/>
  <c r="K159" i="3"/>
  <c r="J160" i="3"/>
  <c r="K160" i="3"/>
  <c r="J161" i="3"/>
  <c r="K161" i="3"/>
  <c r="J162" i="3"/>
  <c r="K162" i="3"/>
  <c r="J163" i="3"/>
  <c r="K163" i="3"/>
  <c r="J164" i="3"/>
  <c r="K164" i="3"/>
  <c r="J165" i="3"/>
  <c r="K165" i="3"/>
  <c r="J166" i="3"/>
  <c r="K166" i="3"/>
  <c r="J167" i="3"/>
  <c r="K167" i="3"/>
  <c r="J168" i="3"/>
  <c r="K168" i="3"/>
  <c r="J169" i="3"/>
  <c r="K169" i="3"/>
  <c r="J170" i="3"/>
  <c r="K170" i="3"/>
  <c r="J171" i="3"/>
  <c r="K171" i="3"/>
  <c r="J172" i="3"/>
  <c r="K172" i="3"/>
  <c r="J173" i="3"/>
  <c r="K173" i="3"/>
  <c r="J174" i="3"/>
  <c r="K174" i="3"/>
  <c r="J175" i="3"/>
  <c r="K175" i="3"/>
  <c r="J176" i="3"/>
  <c r="K176" i="3"/>
  <c r="J177" i="3"/>
  <c r="K177" i="3"/>
  <c r="J178" i="3"/>
  <c r="K178" i="3"/>
  <c r="J179" i="3"/>
  <c r="K179" i="3"/>
  <c r="J180" i="3"/>
  <c r="K180" i="3"/>
  <c r="J181" i="3"/>
  <c r="K181" i="3"/>
  <c r="J182" i="3"/>
  <c r="K182" i="3"/>
  <c r="J183" i="3"/>
  <c r="K183" i="3"/>
  <c r="J184" i="3"/>
  <c r="K184" i="3"/>
  <c r="J185" i="3"/>
  <c r="K185" i="3"/>
  <c r="J186" i="3"/>
  <c r="K186" i="3"/>
  <c r="J187" i="3"/>
  <c r="K187" i="3"/>
  <c r="J188" i="3"/>
  <c r="K188" i="3"/>
  <c r="J189" i="3"/>
  <c r="K189" i="3"/>
  <c r="J190" i="3"/>
  <c r="K190" i="3"/>
  <c r="J191" i="3"/>
  <c r="K191" i="3"/>
  <c r="J192" i="3"/>
  <c r="K192" i="3"/>
  <c r="J193" i="3"/>
  <c r="K193" i="3"/>
  <c r="J194" i="3"/>
  <c r="K194" i="3"/>
  <c r="J195" i="3"/>
  <c r="K195" i="3"/>
  <c r="J196" i="3"/>
  <c r="K196" i="3"/>
  <c r="J197" i="3"/>
  <c r="K197" i="3"/>
  <c r="J198" i="3"/>
  <c r="K198" i="3"/>
  <c r="J199" i="3"/>
  <c r="K199" i="3"/>
  <c r="J200" i="3"/>
  <c r="K200" i="3"/>
  <c r="J201" i="3"/>
  <c r="K201" i="3"/>
  <c r="J202" i="3"/>
  <c r="K202" i="3"/>
  <c r="J203" i="3"/>
  <c r="K203" i="3"/>
  <c r="J204" i="3"/>
  <c r="K204" i="3"/>
  <c r="J205" i="3"/>
  <c r="K205" i="3"/>
  <c r="J206" i="3"/>
  <c r="K206" i="3"/>
  <c r="J207" i="3"/>
  <c r="K207" i="3"/>
  <c r="J208" i="3"/>
  <c r="K208" i="3"/>
  <c r="J209" i="3"/>
  <c r="K209" i="3"/>
  <c r="J210" i="3"/>
  <c r="K210" i="3"/>
  <c r="J211" i="3"/>
  <c r="K211" i="3"/>
  <c r="J212" i="3"/>
  <c r="K212" i="3"/>
  <c r="J213" i="3"/>
  <c r="K213" i="3"/>
  <c r="J214" i="3"/>
  <c r="K214" i="3"/>
  <c r="J215" i="3"/>
  <c r="K215" i="3"/>
  <c r="J216" i="3"/>
  <c r="K216" i="3"/>
  <c r="J217" i="3"/>
  <c r="K217" i="3"/>
  <c r="J218" i="3"/>
  <c r="K218" i="3"/>
  <c r="J219" i="3"/>
  <c r="K219" i="3"/>
  <c r="J220" i="3"/>
  <c r="K220" i="3"/>
  <c r="J221" i="3"/>
  <c r="K221" i="3"/>
  <c r="J222" i="3"/>
  <c r="K222" i="3"/>
  <c r="J223" i="3"/>
  <c r="K223" i="3"/>
  <c r="J224" i="3"/>
  <c r="K224" i="3"/>
  <c r="J225" i="3"/>
  <c r="K225" i="3"/>
  <c r="J226" i="3"/>
  <c r="K226" i="3"/>
  <c r="J227" i="3"/>
  <c r="K227" i="3"/>
  <c r="J228" i="3"/>
  <c r="K228" i="3"/>
  <c r="J229" i="3"/>
  <c r="K229" i="3"/>
  <c r="J230" i="3"/>
  <c r="K230" i="3"/>
  <c r="J231" i="3"/>
  <c r="K231" i="3"/>
  <c r="J232" i="3"/>
  <c r="K232" i="3"/>
  <c r="J233" i="3"/>
  <c r="K233" i="3"/>
  <c r="J234" i="3"/>
  <c r="K234" i="3"/>
  <c r="J235" i="3"/>
  <c r="K235" i="3"/>
  <c r="J236" i="3"/>
  <c r="K236" i="3"/>
  <c r="J237" i="3"/>
  <c r="K237" i="3"/>
  <c r="J238" i="3"/>
  <c r="K238" i="3"/>
  <c r="J239" i="3"/>
  <c r="K239" i="3"/>
  <c r="J240" i="3"/>
  <c r="K240" i="3"/>
  <c r="J241" i="3"/>
  <c r="K241" i="3"/>
  <c r="J242" i="3"/>
  <c r="K242" i="3"/>
  <c r="J243" i="3"/>
  <c r="K243" i="3"/>
  <c r="J244" i="3"/>
  <c r="K244" i="3"/>
  <c r="J245" i="3"/>
  <c r="K245" i="3"/>
  <c r="J246" i="3"/>
  <c r="K246" i="3"/>
  <c r="J247" i="3"/>
  <c r="K247" i="3"/>
  <c r="J248" i="3"/>
  <c r="K248" i="3"/>
  <c r="J249" i="3"/>
  <c r="K249" i="3"/>
  <c r="J250" i="3"/>
  <c r="K250" i="3"/>
  <c r="J251" i="3"/>
  <c r="K251" i="3"/>
  <c r="J252" i="3"/>
  <c r="K252" i="3"/>
  <c r="J253" i="3"/>
  <c r="K253" i="3"/>
  <c r="J254" i="3"/>
  <c r="K254" i="3"/>
  <c r="J255" i="3"/>
  <c r="K255" i="3"/>
  <c r="J256" i="3"/>
  <c r="K256" i="3"/>
  <c r="J257" i="3"/>
  <c r="K257" i="3"/>
  <c r="J258" i="3"/>
  <c r="K258" i="3"/>
  <c r="J259" i="3"/>
  <c r="K259" i="3"/>
  <c r="J260" i="3"/>
  <c r="K260" i="3"/>
  <c r="J261" i="3"/>
  <c r="K261" i="3"/>
  <c r="J262" i="3"/>
  <c r="K262" i="3"/>
  <c r="J263" i="3"/>
  <c r="K263" i="3"/>
  <c r="J264" i="3"/>
  <c r="K264" i="3"/>
  <c r="J265" i="3"/>
  <c r="K265" i="3"/>
  <c r="J266" i="3"/>
  <c r="K266" i="3"/>
  <c r="J267" i="3"/>
  <c r="K267" i="3"/>
  <c r="J268" i="3"/>
  <c r="K268" i="3"/>
  <c r="J269" i="3"/>
  <c r="K269" i="3"/>
  <c r="J270" i="3"/>
  <c r="K270" i="3"/>
  <c r="J271" i="3"/>
  <c r="K271" i="3"/>
  <c r="J272" i="3"/>
  <c r="K272" i="3"/>
  <c r="J273" i="3"/>
  <c r="K273" i="3"/>
  <c r="J274" i="3"/>
  <c r="K274" i="3"/>
  <c r="J275" i="3"/>
  <c r="K275" i="3"/>
  <c r="J276" i="3"/>
  <c r="K276" i="3"/>
  <c r="J277" i="3"/>
  <c r="K277" i="3"/>
  <c r="J278" i="3"/>
  <c r="K278" i="3"/>
  <c r="J279" i="3"/>
  <c r="K279" i="3"/>
  <c r="J280" i="3"/>
  <c r="K280" i="3"/>
  <c r="J281" i="3"/>
  <c r="K281" i="3"/>
  <c r="J282" i="3"/>
  <c r="K282" i="3"/>
  <c r="J283" i="3"/>
  <c r="K283" i="3"/>
  <c r="J284" i="3"/>
  <c r="K284" i="3"/>
  <c r="J285" i="3"/>
  <c r="K285" i="3"/>
  <c r="J286" i="3"/>
  <c r="K286" i="3"/>
  <c r="J287" i="3"/>
  <c r="K287" i="3"/>
  <c r="J288" i="3"/>
  <c r="K288" i="3"/>
  <c r="J289" i="3"/>
  <c r="K289" i="3"/>
  <c r="J290" i="3"/>
  <c r="K290" i="3"/>
  <c r="J291" i="3"/>
  <c r="K291" i="3"/>
  <c r="J292" i="3"/>
  <c r="K292" i="3"/>
  <c r="J293" i="3"/>
  <c r="K293" i="3"/>
  <c r="J294" i="3"/>
  <c r="K294" i="3"/>
  <c r="J295" i="3"/>
  <c r="K295" i="3"/>
  <c r="J296" i="3"/>
  <c r="K296" i="3"/>
  <c r="J297" i="3"/>
  <c r="K297" i="3"/>
  <c r="J298" i="3"/>
  <c r="K298" i="3"/>
  <c r="J299" i="3"/>
  <c r="K299" i="3"/>
  <c r="J300" i="3"/>
  <c r="K300" i="3"/>
  <c r="J301" i="3"/>
  <c r="K301" i="3"/>
  <c r="J302" i="3"/>
  <c r="K302" i="3"/>
  <c r="J303" i="3"/>
  <c r="K303" i="3"/>
  <c r="J304" i="3"/>
  <c r="K304" i="3"/>
  <c r="J305" i="3"/>
  <c r="K305" i="3"/>
  <c r="J306" i="3"/>
  <c r="K306" i="3"/>
  <c r="J307" i="3"/>
  <c r="K307" i="3"/>
  <c r="J308" i="3"/>
  <c r="K308" i="3"/>
  <c r="J309" i="3"/>
  <c r="K309" i="3"/>
  <c r="J310" i="3"/>
  <c r="K310" i="3"/>
  <c r="J311" i="3"/>
  <c r="K311" i="3"/>
  <c r="J312" i="3"/>
  <c r="K312" i="3"/>
  <c r="J313" i="3"/>
  <c r="K313" i="3"/>
  <c r="J314" i="3"/>
  <c r="K314" i="3"/>
  <c r="J315" i="3"/>
  <c r="K315" i="3"/>
  <c r="J316" i="3"/>
  <c r="K316" i="3"/>
  <c r="J317" i="3"/>
  <c r="K317" i="3"/>
  <c r="J318" i="3"/>
  <c r="K318" i="3"/>
  <c r="J319" i="3"/>
  <c r="K319" i="3"/>
  <c r="J320" i="3"/>
  <c r="K320" i="3"/>
  <c r="J321" i="3"/>
  <c r="K321" i="3"/>
  <c r="J322" i="3"/>
  <c r="K322" i="3"/>
  <c r="J323" i="3"/>
  <c r="K323" i="3"/>
  <c r="J324" i="3"/>
  <c r="K324" i="3"/>
  <c r="J325" i="3"/>
  <c r="K325" i="3"/>
  <c r="J326" i="3"/>
  <c r="K326" i="3"/>
  <c r="J327" i="3"/>
  <c r="K327" i="3"/>
  <c r="J328" i="3"/>
  <c r="K328" i="3"/>
  <c r="J329" i="3"/>
  <c r="K329" i="3"/>
  <c r="J330" i="3"/>
  <c r="K330" i="3"/>
  <c r="J331" i="3"/>
  <c r="K331" i="3"/>
  <c r="J332" i="3"/>
  <c r="K332" i="3"/>
  <c r="J333" i="3"/>
  <c r="K333" i="3"/>
  <c r="J334" i="3"/>
  <c r="K334" i="3"/>
  <c r="J335" i="3"/>
  <c r="K335" i="3"/>
  <c r="J336" i="3"/>
  <c r="K336" i="3"/>
  <c r="J337" i="3"/>
  <c r="K337" i="3"/>
  <c r="J5" i="4"/>
  <c r="K5" i="4"/>
  <c r="J6" i="4"/>
  <c r="K6" i="4"/>
  <c r="J7" i="4"/>
  <c r="K7" i="4"/>
  <c r="J8" i="4"/>
  <c r="K8" i="4"/>
  <c r="J9" i="4"/>
  <c r="K9" i="4"/>
  <c r="J10" i="4"/>
  <c r="K10" i="4"/>
  <c r="J11" i="4"/>
  <c r="K11" i="4"/>
  <c r="J12" i="4"/>
  <c r="K12" i="4"/>
  <c r="J13" i="4"/>
  <c r="K13" i="4"/>
  <c r="J14" i="4"/>
  <c r="K14" i="4"/>
  <c r="J15" i="4"/>
  <c r="K15" i="4"/>
  <c r="J16" i="4"/>
  <c r="K16" i="4"/>
  <c r="J17" i="4"/>
  <c r="K17" i="4"/>
  <c r="J18" i="4"/>
  <c r="K18" i="4"/>
  <c r="J19" i="4"/>
  <c r="K19" i="4"/>
  <c r="J20" i="4"/>
  <c r="K20" i="4"/>
  <c r="J21" i="4"/>
  <c r="K21" i="4"/>
  <c r="J22" i="4"/>
  <c r="K22" i="4"/>
  <c r="J23" i="4"/>
  <c r="K23" i="4"/>
  <c r="J24" i="4"/>
  <c r="K24" i="4"/>
  <c r="J25" i="4"/>
  <c r="K25" i="4"/>
  <c r="J26" i="4"/>
  <c r="K26" i="4"/>
  <c r="J27" i="4"/>
  <c r="K27" i="4"/>
  <c r="J28" i="4"/>
  <c r="K28" i="4"/>
  <c r="J29" i="4"/>
  <c r="K29" i="4"/>
  <c r="J30" i="4"/>
  <c r="K30" i="4"/>
  <c r="J31" i="4"/>
  <c r="K31" i="4"/>
  <c r="J32" i="4"/>
  <c r="K32" i="4"/>
  <c r="J33" i="4"/>
  <c r="K33" i="4"/>
  <c r="J34" i="4"/>
  <c r="K34" i="4"/>
  <c r="J35" i="4"/>
  <c r="K35" i="4"/>
  <c r="J36" i="4"/>
  <c r="K36" i="4"/>
  <c r="J37" i="4"/>
  <c r="K37" i="4"/>
  <c r="J38" i="4"/>
  <c r="K38" i="4"/>
  <c r="J39" i="4"/>
  <c r="K39" i="4"/>
  <c r="J40" i="4"/>
  <c r="K40" i="4"/>
  <c r="J41" i="4"/>
  <c r="K41" i="4"/>
  <c r="J42" i="4"/>
  <c r="K42" i="4"/>
  <c r="J43" i="4"/>
  <c r="K43" i="4"/>
  <c r="J44" i="4"/>
  <c r="K44" i="4"/>
  <c r="J45" i="4"/>
  <c r="K45" i="4"/>
  <c r="J46" i="4"/>
  <c r="K46" i="4"/>
  <c r="J47" i="4"/>
  <c r="K47" i="4"/>
  <c r="J48" i="4"/>
  <c r="K48" i="4"/>
  <c r="J49" i="4"/>
  <c r="K49" i="4"/>
  <c r="J50" i="4"/>
  <c r="K50" i="4"/>
  <c r="J51" i="4"/>
  <c r="K51" i="4"/>
  <c r="J52" i="4"/>
  <c r="K52" i="4"/>
  <c r="J53" i="4"/>
  <c r="K53" i="4"/>
  <c r="J54" i="4"/>
  <c r="K54" i="4"/>
  <c r="J55" i="4"/>
  <c r="K55" i="4"/>
  <c r="J56" i="4"/>
  <c r="K56" i="4"/>
  <c r="J57" i="4"/>
  <c r="K57" i="4"/>
  <c r="J58" i="4"/>
  <c r="K58" i="4"/>
  <c r="J59" i="4"/>
  <c r="K59" i="4"/>
  <c r="J60" i="4"/>
  <c r="K60" i="4"/>
  <c r="J61" i="4"/>
  <c r="K61" i="4"/>
  <c r="J62" i="4"/>
  <c r="K62" i="4"/>
  <c r="J63" i="4"/>
  <c r="K63" i="4"/>
  <c r="J64" i="4"/>
  <c r="K64" i="4"/>
  <c r="J65" i="4"/>
  <c r="K65" i="4"/>
  <c r="J66" i="4"/>
  <c r="K66" i="4"/>
  <c r="J67" i="4"/>
  <c r="K67" i="4"/>
  <c r="J68" i="4"/>
  <c r="K68" i="4"/>
  <c r="J69" i="4"/>
  <c r="K69" i="4"/>
  <c r="J70" i="4"/>
  <c r="K70" i="4"/>
  <c r="J71" i="4"/>
  <c r="K71" i="4"/>
  <c r="J72" i="4"/>
  <c r="K72" i="4"/>
  <c r="J73" i="4"/>
  <c r="K73" i="4"/>
  <c r="J74" i="4"/>
  <c r="K74" i="4"/>
  <c r="J75" i="4"/>
  <c r="K75" i="4"/>
  <c r="J76" i="4"/>
  <c r="K76" i="4"/>
  <c r="J77" i="4"/>
  <c r="K77" i="4"/>
  <c r="J78" i="4"/>
  <c r="K78" i="4"/>
  <c r="J79" i="4"/>
  <c r="K79" i="4"/>
  <c r="J80" i="4"/>
  <c r="K80" i="4"/>
  <c r="J81" i="4"/>
  <c r="K81" i="4"/>
  <c r="J82" i="4"/>
  <c r="K82" i="4"/>
  <c r="J83" i="4"/>
  <c r="K83" i="4"/>
  <c r="J84" i="4"/>
  <c r="K84" i="4"/>
  <c r="J85" i="4"/>
  <c r="K85" i="4"/>
  <c r="J86" i="4"/>
  <c r="K86" i="4"/>
  <c r="J87" i="4"/>
  <c r="K87" i="4"/>
  <c r="J88" i="4"/>
  <c r="K88" i="4"/>
  <c r="J89" i="4"/>
  <c r="K89" i="4"/>
  <c r="J90" i="4"/>
  <c r="K90" i="4"/>
  <c r="J91" i="4"/>
  <c r="K91" i="4"/>
  <c r="J92" i="4"/>
  <c r="K92" i="4"/>
  <c r="J93" i="4"/>
  <c r="K93" i="4"/>
  <c r="J94" i="4"/>
  <c r="K94" i="4"/>
  <c r="J95" i="4"/>
  <c r="K95" i="4"/>
  <c r="J96" i="4"/>
  <c r="K96" i="4"/>
  <c r="J97" i="4"/>
  <c r="K97" i="4"/>
  <c r="J98" i="4"/>
  <c r="K98" i="4"/>
  <c r="J99" i="4"/>
  <c r="K99" i="4"/>
  <c r="J100" i="4"/>
  <c r="K100" i="4"/>
  <c r="J101" i="4"/>
  <c r="K101" i="4"/>
  <c r="J102" i="4"/>
  <c r="K102" i="4"/>
  <c r="J103" i="4"/>
  <c r="K103" i="4"/>
  <c r="J104" i="4"/>
  <c r="K104" i="4"/>
  <c r="J105" i="4"/>
  <c r="K105" i="4"/>
  <c r="J106" i="4"/>
  <c r="K106" i="4"/>
  <c r="J107" i="4"/>
  <c r="K107" i="4"/>
  <c r="J108" i="4"/>
  <c r="K108" i="4"/>
  <c r="J109" i="4"/>
  <c r="K109" i="4"/>
  <c r="J110" i="4"/>
  <c r="K110" i="4"/>
  <c r="J111" i="4"/>
  <c r="K111" i="4"/>
  <c r="J112" i="4"/>
  <c r="K112" i="4"/>
  <c r="J113" i="4"/>
  <c r="K113" i="4"/>
  <c r="J114" i="4"/>
  <c r="K114" i="4"/>
  <c r="J115" i="4"/>
  <c r="K115" i="4"/>
  <c r="J116" i="4"/>
  <c r="K116" i="4"/>
  <c r="J117" i="4"/>
  <c r="K117" i="4"/>
  <c r="J118" i="4"/>
  <c r="K118" i="4"/>
  <c r="J119" i="4"/>
  <c r="K119" i="4"/>
  <c r="J120" i="4"/>
  <c r="K120" i="4"/>
  <c r="J121" i="4"/>
  <c r="K121" i="4"/>
  <c r="J122" i="4"/>
  <c r="K122" i="4"/>
  <c r="J123" i="4"/>
  <c r="K123" i="4"/>
  <c r="J124" i="4"/>
  <c r="K124" i="4"/>
  <c r="J125" i="4"/>
  <c r="K125" i="4"/>
  <c r="J126" i="4"/>
  <c r="K126" i="4"/>
  <c r="J127" i="4"/>
  <c r="K127" i="4"/>
  <c r="J128" i="4"/>
  <c r="K128" i="4"/>
  <c r="J129" i="4"/>
  <c r="K129" i="4"/>
  <c r="J130" i="4"/>
  <c r="K130" i="4"/>
  <c r="J131" i="4"/>
  <c r="K131" i="4"/>
  <c r="J132" i="4"/>
  <c r="K132" i="4"/>
  <c r="J133" i="4"/>
  <c r="K133" i="4"/>
  <c r="J134" i="4"/>
  <c r="K134" i="4"/>
  <c r="J135" i="4"/>
  <c r="K135" i="4"/>
  <c r="J136" i="4"/>
  <c r="K136" i="4"/>
  <c r="J137" i="4"/>
  <c r="K137" i="4"/>
  <c r="J138" i="4"/>
  <c r="K138" i="4"/>
  <c r="J139" i="4"/>
  <c r="K139" i="4"/>
  <c r="J140" i="4"/>
  <c r="K140" i="4"/>
  <c r="J141" i="4"/>
  <c r="K141" i="4"/>
  <c r="J142" i="4"/>
  <c r="K142" i="4"/>
  <c r="J143" i="4"/>
  <c r="K143" i="4"/>
  <c r="J144" i="4"/>
  <c r="K144" i="4"/>
  <c r="J145" i="4"/>
  <c r="K145" i="4"/>
  <c r="J146" i="4"/>
  <c r="K146" i="4"/>
  <c r="J147" i="4"/>
  <c r="K147" i="4"/>
  <c r="J148" i="4"/>
  <c r="K148" i="4"/>
  <c r="J149" i="4"/>
  <c r="K149" i="4"/>
  <c r="J150" i="4"/>
  <c r="K150" i="4"/>
  <c r="J151" i="4"/>
  <c r="K151" i="4"/>
  <c r="J152" i="4"/>
  <c r="K152" i="4"/>
  <c r="J153" i="4"/>
  <c r="K153" i="4"/>
  <c r="J154" i="4"/>
  <c r="K154" i="4"/>
  <c r="J155" i="4"/>
  <c r="K155" i="4"/>
  <c r="J156" i="4"/>
  <c r="K156" i="4"/>
  <c r="J157" i="4"/>
  <c r="K157" i="4"/>
  <c r="J158" i="4"/>
  <c r="K158" i="4"/>
  <c r="J159" i="4"/>
  <c r="K159" i="4"/>
  <c r="J160" i="4"/>
  <c r="K160" i="4"/>
  <c r="J161" i="4"/>
  <c r="K161" i="4"/>
  <c r="J162" i="4"/>
  <c r="K162" i="4"/>
  <c r="J163" i="4"/>
  <c r="K163" i="4"/>
  <c r="J164" i="4"/>
  <c r="K164" i="4"/>
  <c r="J165" i="4"/>
  <c r="K165" i="4"/>
  <c r="J166" i="4"/>
  <c r="K166" i="4"/>
  <c r="J167" i="4"/>
  <c r="K167" i="4"/>
  <c r="J168" i="4"/>
  <c r="K168" i="4"/>
  <c r="J169" i="4"/>
  <c r="K169" i="4"/>
  <c r="J170" i="4"/>
  <c r="K170" i="4"/>
  <c r="J171" i="4"/>
  <c r="K171" i="4"/>
  <c r="J172" i="4"/>
  <c r="K172" i="4"/>
  <c r="J173" i="4"/>
  <c r="K173" i="4"/>
  <c r="J174" i="4"/>
  <c r="K174" i="4"/>
  <c r="J175" i="4"/>
  <c r="K175" i="4"/>
  <c r="J176" i="4"/>
  <c r="K176" i="4"/>
  <c r="J177" i="4"/>
  <c r="K177" i="4"/>
  <c r="J178" i="4"/>
  <c r="K178" i="4"/>
  <c r="J179" i="4"/>
  <c r="K179" i="4"/>
  <c r="J180" i="4"/>
  <c r="K180" i="4"/>
  <c r="J181" i="4"/>
  <c r="K181" i="4"/>
  <c r="J182" i="4"/>
  <c r="K182" i="4"/>
  <c r="J183" i="4"/>
  <c r="K183" i="4"/>
  <c r="J184" i="4"/>
  <c r="K184" i="4"/>
  <c r="J185" i="4"/>
  <c r="K185" i="4"/>
  <c r="J186" i="4"/>
  <c r="K186" i="4"/>
  <c r="J187" i="4"/>
  <c r="K187" i="4"/>
  <c r="J188" i="4"/>
  <c r="K188" i="4"/>
  <c r="J189" i="4"/>
  <c r="K189" i="4"/>
  <c r="J190" i="4"/>
  <c r="K190" i="4"/>
  <c r="J191" i="4"/>
  <c r="K191" i="4"/>
  <c r="J192" i="4"/>
  <c r="K192" i="4"/>
  <c r="J193" i="4"/>
  <c r="K193" i="4"/>
  <c r="J194" i="4"/>
  <c r="K194" i="4"/>
  <c r="J195" i="4"/>
  <c r="K195" i="4"/>
  <c r="J196" i="4"/>
  <c r="K196" i="4"/>
  <c r="J197" i="4"/>
  <c r="K197" i="4"/>
  <c r="J198" i="4"/>
  <c r="K198" i="4"/>
  <c r="J199" i="4"/>
  <c r="K199" i="4"/>
  <c r="J200" i="4"/>
  <c r="K200" i="4"/>
  <c r="J201" i="4"/>
  <c r="K201" i="4"/>
  <c r="J202" i="4"/>
  <c r="K202" i="4"/>
  <c r="J203" i="4"/>
  <c r="K203" i="4"/>
  <c r="J204" i="4"/>
  <c r="K204" i="4"/>
  <c r="J205" i="4"/>
  <c r="K205" i="4"/>
  <c r="J206" i="4"/>
  <c r="K206" i="4"/>
  <c r="J207" i="4"/>
  <c r="K207" i="4"/>
  <c r="J208" i="4"/>
  <c r="K208" i="4"/>
  <c r="J209" i="4"/>
  <c r="K209" i="4"/>
  <c r="J210" i="4"/>
  <c r="K210" i="4"/>
  <c r="J211" i="4"/>
  <c r="K211" i="4"/>
  <c r="J212" i="4"/>
  <c r="K212" i="4"/>
  <c r="J213" i="4"/>
  <c r="K213" i="4"/>
  <c r="J214" i="4"/>
  <c r="K214" i="4"/>
  <c r="J215" i="4"/>
  <c r="K215" i="4"/>
  <c r="J216" i="4"/>
  <c r="K216" i="4"/>
  <c r="J217" i="4"/>
  <c r="K217" i="4"/>
  <c r="J218" i="4"/>
  <c r="K218" i="4"/>
  <c r="J219" i="4"/>
  <c r="K219" i="4"/>
  <c r="J220" i="4"/>
  <c r="K220" i="4"/>
  <c r="J221" i="4"/>
  <c r="K221" i="4"/>
  <c r="J222" i="4"/>
  <c r="K222" i="4"/>
  <c r="J223" i="4"/>
  <c r="K223" i="4"/>
  <c r="J224" i="4"/>
  <c r="K224" i="4"/>
  <c r="J225" i="4"/>
  <c r="K225" i="4"/>
  <c r="J226" i="4"/>
  <c r="K226" i="4"/>
  <c r="J227" i="4"/>
  <c r="K227" i="4"/>
  <c r="J228" i="4"/>
  <c r="K228" i="4"/>
  <c r="J229" i="4"/>
  <c r="K229" i="4"/>
  <c r="J230" i="4"/>
  <c r="K230" i="4"/>
  <c r="J231" i="4"/>
  <c r="K231" i="4"/>
  <c r="J232" i="4"/>
  <c r="K232" i="4"/>
  <c r="J233" i="4"/>
  <c r="K233" i="4"/>
  <c r="J234" i="4"/>
  <c r="K234" i="4"/>
  <c r="J235" i="4"/>
  <c r="K235" i="4"/>
  <c r="J236" i="4"/>
  <c r="K236" i="4"/>
  <c r="J237" i="4"/>
  <c r="K237" i="4"/>
  <c r="J238" i="4"/>
  <c r="K238" i="4"/>
  <c r="J239" i="4"/>
  <c r="K239" i="4"/>
  <c r="J240" i="4"/>
  <c r="K240" i="4"/>
  <c r="J241" i="4"/>
  <c r="K241" i="4"/>
  <c r="J242" i="4"/>
  <c r="K242" i="4"/>
  <c r="J243" i="4"/>
  <c r="K243" i="4"/>
  <c r="J244" i="4"/>
  <c r="K244" i="4"/>
  <c r="J245" i="4"/>
  <c r="K245" i="4"/>
  <c r="J246" i="4"/>
  <c r="K246" i="4"/>
  <c r="J247" i="4"/>
  <c r="K247" i="4"/>
  <c r="J248" i="4"/>
  <c r="K248" i="4"/>
  <c r="J249" i="4"/>
  <c r="K249" i="4"/>
  <c r="J250" i="4"/>
  <c r="K250" i="4"/>
  <c r="J251" i="4"/>
  <c r="K251" i="4"/>
  <c r="J252" i="4"/>
  <c r="K252" i="4"/>
  <c r="J253" i="4"/>
  <c r="K253" i="4"/>
  <c r="J254" i="4"/>
  <c r="K254" i="4"/>
  <c r="J255" i="4"/>
  <c r="K255" i="4"/>
  <c r="J256" i="4"/>
  <c r="K256" i="4"/>
  <c r="J257" i="4"/>
  <c r="K257" i="4"/>
  <c r="J258" i="4"/>
  <c r="K258" i="4"/>
  <c r="J259" i="4"/>
  <c r="K259" i="4"/>
  <c r="J260" i="4"/>
  <c r="K260" i="4"/>
  <c r="J261" i="4"/>
  <c r="K261" i="4"/>
  <c r="J262" i="4"/>
  <c r="K262" i="4"/>
  <c r="J263" i="4"/>
  <c r="K263" i="4"/>
  <c r="J264" i="4"/>
  <c r="K264" i="4"/>
  <c r="J265" i="4"/>
  <c r="K265" i="4"/>
  <c r="J266" i="4"/>
  <c r="K266" i="4"/>
  <c r="J267" i="4"/>
  <c r="K267" i="4"/>
  <c r="J268" i="4"/>
  <c r="K268" i="4"/>
  <c r="J269" i="4"/>
  <c r="K269" i="4"/>
  <c r="J270" i="4"/>
  <c r="K270" i="4"/>
  <c r="J271" i="4"/>
  <c r="K271" i="4"/>
  <c r="J272" i="4"/>
  <c r="K272" i="4"/>
  <c r="J273" i="4"/>
  <c r="K273" i="4"/>
  <c r="J274" i="4"/>
  <c r="K274" i="4"/>
  <c r="J275" i="4"/>
  <c r="K275" i="4"/>
  <c r="J276" i="4"/>
  <c r="K276" i="4"/>
  <c r="J277" i="4"/>
  <c r="K277" i="4"/>
  <c r="J278" i="4"/>
  <c r="K278" i="4"/>
  <c r="J279" i="4"/>
  <c r="K279" i="4"/>
  <c r="J280" i="4"/>
  <c r="K280" i="4"/>
  <c r="J281" i="4"/>
  <c r="K281" i="4"/>
  <c r="J282" i="4"/>
  <c r="K282" i="4"/>
  <c r="J283" i="4"/>
  <c r="K283" i="4"/>
  <c r="J284" i="4"/>
  <c r="K284" i="4"/>
  <c r="J285" i="4"/>
  <c r="K285" i="4"/>
  <c r="J286" i="4"/>
  <c r="K286" i="4"/>
  <c r="J287" i="4"/>
  <c r="K287" i="4"/>
  <c r="J288" i="4"/>
  <c r="K288" i="4"/>
  <c r="J289" i="4"/>
  <c r="K289" i="4"/>
  <c r="J290" i="4"/>
  <c r="K290" i="4"/>
  <c r="J291" i="4"/>
  <c r="K291" i="4"/>
  <c r="J292" i="4"/>
  <c r="K292" i="4"/>
  <c r="J293" i="4"/>
  <c r="K293" i="4"/>
  <c r="J294" i="4"/>
  <c r="K294" i="4"/>
  <c r="J295" i="4"/>
  <c r="K295" i="4"/>
  <c r="J296" i="4"/>
  <c r="K296" i="4"/>
  <c r="J297" i="4"/>
  <c r="K297" i="4"/>
  <c r="J298" i="4"/>
  <c r="K298" i="4"/>
  <c r="J299" i="4"/>
  <c r="K299" i="4"/>
  <c r="J300" i="4"/>
  <c r="K300" i="4"/>
  <c r="J301" i="4"/>
  <c r="K301" i="4"/>
  <c r="J302" i="4"/>
  <c r="K302" i="4"/>
  <c r="J303" i="4"/>
  <c r="K303" i="4"/>
  <c r="J304" i="4"/>
  <c r="K304" i="4"/>
  <c r="J305" i="4"/>
  <c r="K305" i="4"/>
  <c r="J306" i="4"/>
  <c r="K306" i="4"/>
  <c r="J307" i="4"/>
  <c r="K307" i="4"/>
  <c r="J308" i="4"/>
  <c r="K308" i="4"/>
  <c r="J309" i="4"/>
  <c r="K309" i="4"/>
  <c r="J310" i="4"/>
  <c r="K310" i="4"/>
  <c r="J311" i="4"/>
  <c r="K311" i="4"/>
  <c r="J312" i="4"/>
  <c r="K312" i="4"/>
  <c r="J313" i="4"/>
  <c r="K313" i="4"/>
  <c r="J314" i="4"/>
  <c r="K314" i="4"/>
  <c r="J315" i="4"/>
  <c r="K315" i="4"/>
  <c r="J316" i="4"/>
  <c r="K316" i="4"/>
  <c r="J317" i="4"/>
  <c r="K317" i="4"/>
  <c r="J318" i="4"/>
  <c r="K318" i="4"/>
  <c r="J319" i="4"/>
  <c r="K319" i="4"/>
  <c r="J320" i="4"/>
  <c r="K320" i="4"/>
  <c r="J321" i="4"/>
  <c r="K321" i="4"/>
  <c r="J322" i="4"/>
  <c r="K322" i="4"/>
  <c r="J323" i="4"/>
  <c r="K323" i="4"/>
  <c r="J324" i="4"/>
  <c r="K324" i="4"/>
  <c r="J325" i="4"/>
  <c r="K325" i="4"/>
  <c r="J326" i="4"/>
  <c r="K326" i="4"/>
  <c r="J327" i="4"/>
  <c r="K327" i="4"/>
  <c r="J328" i="4"/>
  <c r="K328" i="4"/>
  <c r="J329" i="4"/>
  <c r="K329" i="4"/>
  <c r="J330" i="4"/>
  <c r="K330" i="4"/>
  <c r="J331" i="4"/>
  <c r="K331" i="4"/>
  <c r="J5" i="5"/>
  <c r="K5" i="5"/>
  <c r="J6" i="5"/>
  <c r="K6" i="5"/>
  <c r="J7" i="5"/>
  <c r="K7" i="5"/>
  <c r="J8" i="5"/>
  <c r="K8" i="5"/>
  <c r="J9" i="5"/>
  <c r="K9" i="5"/>
  <c r="J10" i="5"/>
  <c r="K10" i="5"/>
  <c r="J11" i="5"/>
  <c r="K11" i="5"/>
  <c r="J12" i="5"/>
  <c r="K12" i="5"/>
  <c r="J13" i="5"/>
  <c r="K13" i="5"/>
  <c r="J14" i="5"/>
  <c r="K14" i="5"/>
  <c r="J15" i="5"/>
  <c r="K15" i="5"/>
  <c r="J16" i="5"/>
  <c r="K16" i="5"/>
  <c r="J17" i="5"/>
  <c r="K17" i="5"/>
  <c r="J18" i="5"/>
  <c r="K18" i="5"/>
  <c r="J19" i="5"/>
  <c r="K19" i="5"/>
  <c r="J20" i="5"/>
  <c r="K20" i="5"/>
  <c r="J21" i="5"/>
  <c r="K21" i="5"/>
  <c r="J22" i="5"/>
  <c r="K22" i="5"/>
  <c r="J23" i="5"/>
  <c r="K23" i="5"/>
  <c r="J24" i="5"/>
  <c r="K24" i="5"/>
  <c r="J25" i="5"/>
  <c r="K25" i="5"/>
  <c r="J26" i="5"/>
  <c r="K26" i="5"/>
  <c r="J27" i="5"/>
  <c r="K27" i="5"/>
  <c r="J28" i="5"/>
  <c r="K28" i="5"/>
  <c r="J29" i="5"/>
  <c r="K29" i="5"/>
  <c r="J30" i="5"/>
  <c r="K30" i="5"/>
  <c r="J31" i="5"/>
  <c r="K31" i="5"/>
  <c r="J32" i="5"/>
  <c r="K32" i="5"/>
  <c r="J33" i="5"/>
  <c r="K33" i="5"/>
  <c r="J34" i="5"/>
  <c r="K34" i="5"/>
  <c r="J35" i="5"/>
  <c r="K35" i="5"/>
  <c r="J36" i="5"/>
  <c r="K36" i="5"/>
  <c r="J37" i="5"/>
  <c r="K37" i="5"/>
  <c r="J38" i="5"/>
  <c r="K38" i="5"/>
  <c r="J39" i="5"/>
  <c r="K39" i="5"/>
  <c r="J40" i="5"/>
  <c r="K40" i="5"/>
  <c r="J41" i="5"/>
  <c r="K41" i="5"/>
  <c r="J42" i="5"/>
  <c r="K42" i="5"/>
  <c r="J43" i="5"/>
  <c r="K43" i="5"/>
  <c r="J44" i="5"/>
  <c r="K44" i="5"/>
  <c r="J45" i="5"/>
  <c r="K45" i="5"/>
  <c r="J46" i="5"/>
  <c r="K46" i="5"/>
  <c r="J47" i="5"/>
  <c r="K47" i="5"/>
  <c r="J48" i="5"/>
  <c r="K48" i="5"/>
  <c r="J49" i="5"/>
  <c r="K49" i="5"/>
  <c r="J50" i="5"/>
  <c r="K50" i="5"/>
  <c r="J51" i="5"/>
  <c r="K51" i="5"/>
  <c r="J52" i="5"/>
  <c r="K52" i="5"/>
  <c r="J53" i="5"/>
  <c r="K53" i="5"/>
  <c r="J54" i="5"/>
  <c r="K54" i="5"/>
  <c r="J55" i="5"/>
  <c r="K55" i="5"/>
  <c r="J56" i="5"/>
  <c r="K56" i="5"/>
  <c r="J57" i="5"/>
  <c r="K57" i="5"/>
  <c r="J58" i="5"/>
  <c r="K58" i="5"/>
  <c r="J59" i="5"/>
  <c r="K59" i="5"/>
  <c r="J60" i="5"/>
  <c r="K60" i="5"/>
  <c r="J61" i="5"/>
  <c r="K61" i="5"/>
  <c r="J62" i="5"/>
  <c r="K62" i="5"/>
  <c r="J63" i="5"/>
  <c r="K63" i="5"/>
  <c r="J64" i="5"/>
  <c r="K64" i="5"/>
  <c r="J65" i="5"/>
  <c r="K65" i="5"/>
  <c r="J66" i="5"/>
  <c r="K66" i="5"/>
  <c r="J67" i="5"/>
  <c r="K67" i="5"/>
  <c r="J68" i="5"/>
  <c r="K68" i="5"/>
  <c r="J69" i="5"/>
  <c r="K69" i="5"/>
  <c r="J70" i="5"/>
  <c r="K70" i="5"/>
  <c r="J71" i="5"/>
  <c r="K71" i="5"/>
  <c r="J72" i="5"/>
  <c r="K72" i="5"/>
  <c r="J73" i="5"/>
  <c r="K73" i="5"/>
  <c r="J74" i="5"/>
  <c r="K74" i="5"/>
  <c r="J75" i="5"/>
  <c r="K75" i="5"/>
  <c r="J76" i="5"/>
  <c r="K76" i="5"/>
  <c r="J77" i="5"/>
  <c r="K77" i="5"/>
  <c r="J78" i="5"/>
  <c r="K78" i="5"/>
  <c r="J79" i="5"/>
  <c r="K79" i="5"/>
  <c r="J80" i="5"/>
  <c r="K80" i="5"/>
  <c r="J81" i="5"/>
  <c r="K81" i="5"/>
  <c r="J82" i="5"/>
  <c r="K82" i="5"/>
  <c r="J83" i="5"/>
  <c r="K83" i="5"/>
  <c r="J84" i="5"/>
  <c r="K84" i="5"/>
  <c r="J85" i="5"/>
  <c r="K85" i="5"/>
  <c r="J86" i="5"/>
  <c r="K86" i="5"/>
  <c r="J87" i="5"/>
  <c r="K87" i="5"/>
  <c r="J88" i="5"/>
  <c r="K88" i="5"/>
  <c r="J89" i="5"/>
  <c r="K89" i="5"/>
  <c r="J90" i="5"/>
  <c r="K90" i="5"/>
  <c r="J91" i="5"/>
  <c r="K91" i="5"/>
  <c r="J92" i="5"/>
  <c r="K92" i="5"/>
  <c r="J93" i="5"/>
  <c r="K93" i="5"/>
  <c r="J94" i="5"/>
  <c r="K94" i="5"/>
  <c r="J95" i="5"/>
  <c r="K95" i="5"/>
  <c r="J96" i="5"/>
  <c r="K96" i="5"/>
  <c r="J97" i="5"/>
  <c r="K97" i="5"/>
  <c r="J98" i="5"/>
  <c r="K98" i="5"/>
  <c r="J99" i="5"/>
  <c r="K99" i="5"/>
  <c r="J100" i="5"/>
  <c r="K100" i="5"/>
  <c r="J101" i="5"/>
  <c r="K101" i="5"/>
  <c r="J102" i="5"/>
  <c r="K102" i="5"/>
  <c r="J103" i="5"/>
  <c r="K103" i="5"/>
  <c r="J104" i="5"/>
  <c r="K104" i="5"/>
  <c r="J105" i="5"/>
  <c r="K105" i="5"/>
  <c r="J106" i="5"/>
  <c r="K106" i="5"/>
  <c r="J107" i="5"/>
  <c r="K107" i="5"/>
  <c r="J108" i="5"/>
  <c r="K108" i="5"/>
  <c r="J109" i="5"/>
  <c r="K109" i="5"/>
  <c r="J110" i="5"/>
  <c r="K110" i="5"/>
  <c r="J111" i="5"/>
  <c r="K111" i="5"/>
  <c r="J112" i="5"/>
  <c r="K112" i="5"/>
  <c r="J113" i="5"/>
  <c r="K113" i="5"/>
  <c r="J114" i="5"/>
  <c r="K114" i="5"/>
  <c r="J115" i="5"/>
  <c r="K115" i="5"/>
  <c r="J116" i="5"/>
  <c r="K116" i="5"/>
  <c r="J117" i="5"/>
  <c r="K117" i="5"/>
  <c r="J118" i="5"/>
  <c r="K118" i="5"/>
  <c r="J119" i="5"/>
  <c r="K119" i="5"/>
  <c r="J120" i="5"/>
  <c r="K120" i="5"/>
  <c r="J121" i="5"/>
  <c r="K121" i="5"/>
  <c r="J122" i="5"/>
  <c r="K122" i="5"/>
  <c r="J123" i="5"/>
  <c r="K123" i="5"/>
  <c r="J124" i="5"/>
  <c r="K124" i="5"/>
  <c r="J125" i="5"/>
  <c r="K125" i="5"/>
  <c r="J126" i="5"/>
  <c r="K126" i="5"/>
  <c r="J127" i="5"/>
  <c r="K127" i="5"/>
  <c r="J128" i="5"/>
  <c r="K128" i="5"/>
  <c r="J129" i="5"/>
  <c r="K129" i="5"/>
  <c r="J130" i="5"/>
  <c r="K130" i="5"/>
  <c r="J131" i="5"/>
  <c r="K131" i="5"/>
  <c r="J132" i="5"/>
  <c r="K132" i="5"/>
  <c r="J133" i="5"/>
  <c r="K133" i="5"/>
  <c r="J134" i="5"/>
  <c r="K134" i="5"/>
  <c r="J135" i="5"/>
  <c r="K135" i="5"/>
  <c r="J136" i="5"/>
  <c r="K136" i="5"/>
  <c r="J137" i="5"/>
  <c r="K137" i="5"/>
  <c r="J138" i="5"/>
  <c r="K138" i="5"/>
  <c r="J139" i="5"/>
  <c r="K139" i="5"/>
  <c r="J140" i="5"/>
  <c r="K140" i="5"/>
  <c r="J141" i="5"/>
  <c r="K141" i="5"/>
  <c r="J142" i="5"/>
  <c r="K142" i="5"/>
  <c r="J143" i="5"/>
  <c r="K143" i="5"/>
  <c r="J144" i="5"/>
  <c r="K144" i="5"/>
  <c r="J145" i="5"/>
  <c r="K145" i="5"/>
  <c r="J146" i="5"/>
  <c r="K146" i="5"/>
  <c r="J147" i="5"/>
  <c r="K147" i="5"/>
  <c r="J148" i="5"/>
  <c r="K148" i="5"/>
  <c r="J149" i="5"/>
  <c r="K149" i="5"/>
  <c r="J150" i="5"/>
  <c r="K150" i="5"/>
  <c r="J151" i="5"/>
  <c r="K151" i="5"/>
  <c r="J152" i="5"/>
  <c r="K152" i="5"/>
  <c r="J153" i="5"/>
  <c r="K153" i="5"/>
  <c r="J154" i="5"/>
  <c r="K154" i="5"/>
  <c r="J155" i="5"/>
  <c r="K155" i="5"/>
  <c r="J156" i="5"/>
  <c r="K156" i="5"/>
  <c r="J157" i="5"/>
  <c r="K157" i="5"/>
  <c r="J158" i="5"/>
  <c r="K158" i="5"/>
  <c r="J159" i="5"/>
  <c r="K159" i="5"/>
  <c r="J160" i="5"/>
  <c r="K160" i="5"/>
  <c r="J161" i="5"/>
  <c r="K161" i="5"/>
  <c r="J162" i="5"/>
  <c r="K162" i="5"/>
  <c r="J163" i="5"/>
  <c r="K163" i="5"/>
  <c r="J164" i="5"/>
  <c r="K164" i="5"/>
  <c r="J165" i="5"/>
  <c r="K165" i="5"/>
  <c r="J166" i="5"/>
  <c r="K166" i="5"/>
  <c r="J167" i="5"/>
  <c r="K167" i="5"/>
  <c r="J168" i="5"/>
  <c r="K168" i="5"/>
  <c r="J169" i="5"/>
  <c r="K169" i="5"/>
  <c r="J170" i="5"/>
  <c r="K170" i="5"/>
  <c r="J171" i="5"/>
  <c r="K171" i="5"/>
  <c r="J172" i="5"/>
  <c r="K172" i="5"/>
  <c r="J173" i="5"/>
  <c r="K173" i="5"/>
  <c r="J174" i="5"/>
  <c r="K174" i="5"/>
  <c r="J175" i="5"/>
  <c r="K175" i="5"/>
  <c r="J176" i="5"/>
  <c r="K176" i="5"/>
  <c r="J177" i="5"/>
  <c r="K177" i="5"/>
  <c r="J178" i="5"/>
  <c r="K178" i="5"/>
  <c r="J179" i="5"/>
  <c r="K179" i="5"/>
  <c r="J180" i="5"/>
  <c r="K180" i="5"/>
  <c r="J181" i="5"/>
  <c r="K181" i="5"/>
  <c r="J182" i="5"/>
  <c r="K182" i="5"/>
  <c r="J183" i="5"/>
  <c r="K183" i="5"/>
  <c r="J184" i="5"/>
  <c r="K184" i="5"/>
  <c r="J185" i="5"/>
  <c r="K185" i="5"/>
  <c r="J186" i="5"/>
  <c r="K186" i="5"/>
  <c r="J187" i="5"/>
  <c r="K187" i="5"/>
  <c r="J188" i="5"/>
  <c r="K188" i="5"/>
  <c r="J189" i="5"/>
  <c r="K189" i="5"/>
  <c r="J190" i="5"/>
  <c r="K190" i="5"/>
  <c r="J191" i="5"/>
  <c r="K191" i="5"/>
  <c r="J192" i="5"/>
  <c r="K192" i="5"/>
  <c r="J193" i="5"/>
  <c r="K193" i="5"/>
  <c r="J194" i="5"/>
  <c r="K194" i="5"/>
  <c r="J195" i="5"/>
  <c r="K195" i="5"/>
  <c r="J196" i="5"/>
  <c r="K196" i="5"/>
  <c r="J197" i="5"/>
  <c r="K197" i="5"/>
  <c r="J198" i="5"/>
  <c r="K198" i="5"/>
  <c r="J199" i="5"/>
  <c r="K199" i="5"/>
  <c r="J200" i="5"/>
  <c r="K200" i="5"/>
  <c r="J201" i="5"/>
  <c r="K201" i="5"/>
  <c r="J202" i="5"/>
  <c r="K202" i="5"/>
  <c r="J203" i="5"/>
  <c r="K203" i="5"/>
  <c r="J204" i="5"/>
  <c r="K204" i="5"/>
  <c r="J205" i="5"/>
  <c r="K205" i="5"/>
  <c r="J206" i="5"/>
  <c r="K206" i="5"/>
  <c r="J207" i="5"/>
  <c r="K207" i="5"/>
  <c r="J208" i="5"/>
  <c r="K208" i="5"/>
  <c r="J209" i="5"/>
  <c r="K209" i="5"/>
  <c r="J210" i="5"/>
  <c r="K210" i="5"/>
  <c r="J211" i="5"/>
  <c r="K211" i="5"/>
  <c r="J212" i="5"/>
  <c r="K212" i="5"/>
  <c r="J213" i="5"/>
  <c r="K213" i="5"/>
  <c r="J214" i="5"/>
  <c r="K214" i="5"/>
  <c r="J215" i="5"/>
  <c r="K215" i="5"/>
  <c r="J216" i="5"/>
  <c r="K216" i="5"/>
  <c r="J217" i="5"/>
  <c r="K217" i="5"/>
  <c r="J218" i="5"/>
  <c r="K218" i="5"/>
  <c r="J219" i="5"/>
  <c r="K219" i="5"/>
  <c r="J220" i="5"/>
  <c r="K220" i="5"/>
  <c r="J221" i="5"/>
  <c r="K221" i="5"/>
  <c r="J222" i="5"/>
  <c r="K222" i="5"/>
  <c r="J223" i="5"/>
  <c r="K223" i="5"/>
  <c r="J224" i="5"/>
  <c r="K224" i="5"/>
  <c r="J225" i="5"/>
  <c r="K225" i="5"/>
  <c r="J226" i="5"/>
  <c r="K226" i="5"/>
  <c r="J227" i="5"/>
  <c r="K227" i="5"/>
  <c r="J228" i="5"/>
  <c r="K228" i="5"/>
  <c r="J229" i="5"/>
  <c r="K229" i="5"/>
  <c r="J230" i="5"/>
  <c r="K230" i="5"/>
  <c r="J231" i="5"/>
  <c r="K231" i="5"/>
  <c r="J232" i="5"/>
  <c r="K232" i="5"/>
  <c r="J233" i="5"/>
  <c r="K233" i="5"/>
  <c r="J234" i="5"/>
  <c r="K234" i="5"/>
  <c r="J235" i="5"/>
  <c r="K235" i="5"/>
  <c r="J236" i="5"/>
  <c r="K236" i="5"/>
  <c r="J237" i="5"/>
  <c r="K237" i="5"/>
  <c r="J238" i="5"/>
  <c r="K238" i="5"/>
  <c r="J239" i="5"/>
  <c r="K239" i="5"/>
  <c r="J240" i="5"/>
  <c r="K240" i="5"/>
  <c r="J241" i="5"/>
  <c r="K241" i="5"/>
  <c r="J242" i="5"/>
  <c r="K242" i="5"/>
  <c r="J243" i="5"/>
  <c r="K243" i="5"/>
  <c r="J244" i="5"/>
  <c r="K244" i="5"/>
  <c r="J245" i="5"/>
  <c r="K245" i="5"/>
  <c r="J246" i="5"/>
  <c r="K246" i="5"/>
  <c r="J247" i="5"/>
  <c r="K247" i="5"/>
  <c r="J248" i="5"/>
  <c r="K248" i="5"/>
  <c r="J249" i="5"/>
  <c r="K249" i="5"/>
  <c r="J250" i="5"/>
  <c r="K250" i="5"/>
  <c r="J251" i="5"/>
  <c r="K251" i="5"/>
  <c r="J252" i="5"/>
  <c r="K252" i="5"/>
  <c r="J253" i="5"/>
  <c r="K253" i="5"/>
  <c r="J254" i="5"/>
  <c r="K254" i="5"/>
  <c r="J255" i="5"/>
  <c r="K255" i="5"/>
  <c r="J256" i="5"/>
  <c r="K256" i="5"/>
  <c r="J257" i="5"/>
  <c r="K257" i="5"/>
  <c r="J258" i="5"/>
  <c r="K258" i="5"/>
  <c r="J259" i="5"/>
  <c r="K259" i="5"/>
  <c r="J260" i="5"/>
  <c r="K260" i="5"/>
  <c r="J261" i="5"/>
  <c r="K261" i="5"/>
  <c r="J262" i="5"/>
  <c r="K262" i="5"/>
  <c r="J263" i="5"/>
  <c r="K263" i="5"/>
  <c r="J264" i="5"/>
  <c r="K264" i="5"/>
  <c r="J265" i="5"/>
  <c r="K265" i="5"/>
  <c r="J266" i="5"/>
  <c r="K266" i="5"/>
  <c r="J267" i="5"/>
  <c r="K267" i="5"/>
  <c r="J268" i="5"/>
  <c r="K268" i="5"/>
  <c r="J269" i="5"/>
  <c r="K269" i="5"/>
  <c r="J270" i="5"/>
  <c r="K270" i="5"/>
  <c r="J271" i="5"/>
  <c r="K271" i="5"/>
  <c r="J272" i="5"/>
  <c r="K272" i="5"/>
  <c r="J273" i="5"/>
  <c r="K273" i="5"/>
  <c r="J274" i="5"/>
  <c r="K274" i="5"/>
  <c r="J275" i="5"/>
  <c r="K275" i="5"/>
  <c r="J276" i="5"/>
  <c r="K276" i="5"/>
  <c r="J277" i="5"/>
  <c r="K277" i="5"/>
  <c r="J278" i="5"/>
  <c r="K278" i="5"/>
  <c r="J279" i="5"/>
  <c r="K279" i="5"/>
  <c r="J280" i="5"/>
  <c r="K280" i="5"/>
  <c r="J281" i="5"/>
  <c r="K281" i="5"/>
  <c r="J282" i="5"/>
  <c r="K282" i="5"/>
  <c r="J283" i="5"/>
  <c r="K283" i="5"/>
  <c r="J284" i="5"/>
  <c r="K284" i="5"/>
  <c r="J285" i="5"/>
  <c r="K285" i="5"/>
  <c r="J286" i="5"/>
  <c r="K286" i="5"/>
  <c r="J287" i="5"/>
  <c r="K287" i="5"/>
  <c r="J288" i="5"/>
  <c r="K288" i="5"/>
  <c r="J289" i="5"/>
  <c r="K289" i="5"/>
  <c r="J290" i="5"/>
  <c r="K290" i="5"/>
  <c r="J291" i="5"/>
  <c r="K291" i="5"/>
  <c r="J292" i="5"/>
  <c r="K292" i="5"/>
  <c r="J293" i="5"/>
  <c r="K293" i="5"/>
  <c r="J294" i="5"/>
  <c r="K294" i="5"/>
  <c r="J295" i="5"/>
  <c r="K295" i="5"/>
  <c r="J296" i="5"/>
  <c r="K296" i="5"/>
  <c r="J297" i="5"/>
  <c r="K297" i="5"/>
  <c r="J298" i="5"/>
  <c r="K298" i="5"/>
  <c r="J299" i="5"/>
  <c r="K299" i="5"/>
  <c r="J300" i="5"/>
  <c r="K300" i="5"/>
  <c r="J301" i="5"/>
  <c r="K301" i="5"/>
  <c r="J302" i="5"/>
  <c r="K302" i="5"/>
  <c r="J303" i="5"/>
  <c r="K303" i="5"/>
  <c r="J304" i="5"/>
  <c r="K304" i="5"/>
  <c r="J305" i="5"/>
  <c r="K305" i="5"/>
  <c r="J306" i="5"/>
  <c r="K306" i="5"/>
  <c r="J307" i="5"/>
  <c r="K307" i="5"/>
  <c r="J308" i="5"/>
  <c r="K308" i="5"/>
  <c r="J309" i="5"/>
  <c r="K309" i="5"/>
  <c r="J310" i="5"/>
  <c r="K310" i="5"/>
  <c r="J311" i="5"/>
  <c r="K311" i="5"/>
  <c r="J312" i="5"/>
  <c r="K312" i="5"/>
  <c r="J313" i="5"/>
  <c r="K313" i="5"/>
  <c r="J314" i="5"/>
  <c r="K314" i="5"/>
  <c r="J315" i="5"/>
  <c r="K315" i="5"/>
  <c r="J316" i="5"/>
  <c r="K316" i="5"/>
  <c r="J317" i="5"/>
  <c r="K317" i="5"/>
  <c r="J318" i="5"/>
  <c r="K318" i="5"/>
  <c r="J319" i="5"/>
  <c r="K319" i="5"/>
  <c r="J320" i="5"/>
  <c r="K320" i="5"/>
  <c r="J321" i="5"/>
  <c r="K321" i="5"/>
  <c r="J322" i="5"/>
  <c r="K322" i="5"/>
  <c r="J323" i="5"/>
  <c r="K323" i="5"/>
  <c r="J324" i="5"/>
  <c r="K324" i="5"/>
  <c r="J325" i="5"/>
  <c r="K325" i="5"/>
  <c r="J326" i="5"/>
  <c r="K326" i="5"/>
  <c r="J327" i="5"/>
  <c r="K327" i="5"/>
  <c r="J328" i="5"/>
  <c r="K328" i="5"/>
  <c r="J329" i="5"/>
  <c r="K329" i="5"/>
  <c r="J330" i="5"/>
  <c r="K330" i="5"/>
  <c r="J331" i="5"/>
  <c r="K331" i="5"/>
  <c r="J332" i="5"/>
  <c r="K332" i="5"/>
  <c r="J333" i="5"/>
  <c r="K333" i="5"/>
  <c r="J334" i="5"/>
  <c r="K334" i="5"/>
  <c r="J335" i="5"/>
  <c r="K335" i="5"/>
  <c r="J336" i="5"/>
  <c r="K336" i="5"/>
  <c r="J337" i="5"/>
  <c r="K337" i="5"/>
  <c r="J5" i="6"/>
  <c r="K5" i="6"/>
  <c r="J6" i="6"/>
  <c r="K6" i="6"/>
  <c r="J7" i="6"/>
  <c r="K7" i="6"/>
  <c r="J8" i="6"/>
  <c r="K8" i="6"/>
  <c r="J9" i="6"/>
  <c r="K9" i="6"/>
  <c r="J10" i="6"/>
  <c r="K10" i="6"/>
  <c r="J11" i="6"/>
  <c r="K11" i="6"/>
  <c r="J12" i="6"/>
  <c r="K12" i="6"/>
  <c r="J13" i="6"/>
  <c r="K13" i="6"/>
  <c r="J14" i="6"/>
  <c r="K14" i="6"/>
  <c r="J15" i="6"/>
  <c r="K15" i="6"/>
  <c r="J16" i="6"/>
  <c r="K16" i="6"/>
  <c r="J17" i="6"/>
  <c r="K17" i="6"/>
  <c r="J18" i="6"/>
  <c r="K18" i="6"/>
  <c r="J19" i="6"/>
  <c r="K19" i="6"/>
  <c r="J20" i="6"/>
  <c r="K20" i="6"/>
  <c r="J21" i="6"/>
  <c r="K21" i="6"/>
  <c r="J22" i="6"/>
  <c r="K22" i="6"/>
  <c r="J23" i="6"/>
  <c r="K23" i="6"/>
  <c r="J24" i="6"/>
  <c r="K24" i="6"/>
  <c r="J25" i="6"/>
  <c r="K25" i="6"/>
  <c r="J26" i="6"/>
  <c r="K26" i="6"/>
  <c r="J27" i="6"/>
  <c r="K27" i="6"/>
  <c r="J28" i="6"/>
  <c r="K28" i="6"/>
  <c r="J29" i="6"/>
  <c r="K29" i="6"/>
  <c r="J30" i="6"/>
  <c r="K30" i="6"/>
  <c r="J31" i="6"/>
  <c r="K31" i="6"/>
  <c r="J32" i="6"/>
  <c r="K32" i="6"/>
  <c r="J33" i="6"/>
  <c r="K33" i="6"/>
  <c r="J34" i="6"/>
  <c r="K34" i="6"/>
  <c r="J35" i="6"/>
  <c r="K35" i="6"/>
  <c r="J36" i="6"/>
  <c r="K36" i="6"/>
  <c r="J37" i="6"/>
  <c r="K37" i="6"/>
  <c r="J38" i="6"/>
  <c r="K38" i="6"/>
  <c r="J39" i="6"/>
  <c r="K39" i="6"/>
  <c r="J40" i="6"/>
  <c r="K40" i="6"/>
  <c r="J41" i="6"/>
  <c r="K41" i="6"/>
  <c r="J42" i="6"/>
  <c r="K42" i="6"/>
  <c r="J43" i="6"/>
  <c r="K43" i="6"/>
  <c r="J44" i="6"/>
  <c r="K44" i="6"/>
  <c r="J45" i="6"/>
  <c r="K45" i="6"/>
  <c r="J46" i="6"/>
  <c r="K46" i="6"/>
  <c r="J47" i="6"/>
  <c r="K47" i="6"/>
  <c r="J48" i="6"/>
  <c r="K48" i="6"/>
  <c r="J49" i="6"/>
  <c r="K49" i="6"/>
  <c r="J50" i="6"/>
  <c r="K50" i="6"/>
  <c r="J51" i="6"/>
  <c r="K51" i="6"/>
  <c r="J52" i="6"/>
  <c r="K52" i="6"/>
  <c r="J53" i="6"/>
  <c r="K53" i="6"/>
  <c r="J54" i="6"/>
  <c r="K54" i="6"/>
  <c r="J55" i="6"/>
  <c r="K55" i="6"/>
  <c r="J56" i="6"/>
  <c r="K56" i="6"/>
  <c r="J57" i="6"/>
  <c r="K57" i="6"/>
  <c r="J58" i="6"/>
  <c r="K58" i="6"/>
  <c r="J59" i="6"/>
  <c r="K59" i="6"/>
  <c r="J60" i="6"/>
  <c r="K60" i="6"/>
  <c r="J61" i="6"/>
  <c r="K61" i="6"/>
  <c r="J62" i="6"/>
  <c r="K62" i="6"/>
  <c r="J63" i="6"/>
  <c r="K63" i="6"/>
  <c r="J64" i="6"/>
  <c r="K64" i="6"/>
  <c r="J65" i="6"/>
  <c r="K65" i="6"/>
  <c r="J66" i="6"/>
  <c r="K66" i="6"/>
  <c r="J67" i="6"/>
  <c r="K67" i="6"/>
  <c r="J68" i="6"/>
  <c r="K68" i="6"/>
  <c r="J69" i="6"/>
  <c r="K69" i="6"/>
  <c r="J70" i="6"/>
  <c r="K70" i="6"/>
  <c r="J71" i="6"/>
  <c r="K71" i="6"/>
  <c r="J72" i="6"/>
  <c r="K72" i="6"/>
  <c r="J73" i="6"/>
  <c r="K73" i="6"/>
  <c r="J74" i="6"/>
  <c r="K74" i="6"/>
  <c r="J75" i="6"/>
  <c r="K75" i="6"/>
  <c r="J76" i="6"/>
  <c r="K76" i="6"/>
  <c r="J77" i="6"/>
  <c r="K77" i="6"/>
  <c r="J78" i="6"/>
  <c r="K78" i="6"/>
  <c r="J79" i="6"/>
  <c r="K79" i="6"/>
  <c r="J80" i="6"/>
  <c r="K80" i="6"/>
  <c r="J81" i="6"/>
  <c r="K81" i="6"/>
  <c r="J82" i="6"/>
  <c r="K82" i="6"/>
  <c r="J83" i="6"/>
  <c r="K83" i="6"/>
  <c r="J84" i="6"/>
  <c r="K84" i="6"/>
  <c r="J85" i="6"/>
  <c r="K85" i="6"/>
  <c r="J86" i="6"/>
  <c r="K86" i="6"/>
  <c r="J87" i="6"/>
  <c r="K87" i="6"/>
  <c r="J88" i="6"/>
  <c r="K88" i="6"/>
  <c r="J89" i="6"/>
  <c r="K89" i="6"/>
  <c r="J90" i="6"/>
  <c r="K90" i="6"/>
  <c r="J91" i="6"/>
  <c r="K91" i="6"/>
  <c r="J92" i="6"/>
  <c r="K92" i="6"/>
  <c r="J93" i="6"/>
  <c r="K93" i="6"/>
  <c r="J94" i="6"/>
  <c r="K94" i="6"/>
  <c r="J95" i="6"/>
  <c r="K95" i="6"/>
  <c r="J96" i="6"/>
  <c r="K96" i="6"/>
  <c r="J97" i="6"/>
  <c r="K97" i="6"/>
  <c r="J98" i="6"/>
  <c r="K98" i="6"/>
  <c r="J99" i="6"/>
  <c r="K99" i="6"/>
  <c r="J100" i="6"/>
  <c r="K100" i="6"/>
  <c r="J101" i="6"/>
  <c r="K101" i="6"/>
  <c r="J102" i="6"/>
  <c r="K102" i="6"/>
  <c r="J103" i="6"/>
  <c r="K103" i="6"/>
  <c r="J104" i="6"/>
  <c r="K104" i="6"/>
  <c r="J105" i="6"/>
  <c r="K105" i="6"/>
  <c r="J106" i="6"/>
  <c r="K106" i="6"/>
  <c r="J107" i="6"/>
  <c r="K107" i="6"/>
  <c r="J108" i="6"/>
  <c r="K108" i="6"/>
  <c r="J109" i="6"/>
  <c r="K109" i="6"/>
  <c r="J110" i="6"/>
  <c r="K110" i="6"/>
  <c r="J111" i="6"/>
  <c r="K111" i="6"/>
  <c r="J112" i="6"/>
  <c r="K112" i="6"/>
  <c r="J113" i="6"/>
  <c r="K113" i="6"/>
  <c r="J114" i="6"/>
  <c r="K114" i="6"/>
  <c r="J115" i="6"/>
  <c r="K115" i="6"/>
  <c r="J116" i="6"/>
  <c r="K116" i="6"/>
  <c r="J117" i="6"/>
  <c r="K117" i="6"/>
  <c r="J118" i="6"/>
  <c r="K118" i="6"/>
  <c r="J119" i="6"/>
  <c r="K119" i="6"/>
  <c r="J120" i="6"/>
  <c r="K120" i="6"/>
  <c r="J121" i="6"/>
  <c r="K121" i="6"/>
  <c r="J122" i="6"/>
  <c r="K122" i="6"/>
  <c r="J123" i="6"/>
  <c r="K123" i="6"/>
  <c r="J124" i="6"/>
  <c r="K124" i="6"/>
  <c r="J125" i="6"/>
  <c r="K125" i="6"/>
  <c r="J126" i="6"/>
  <c r="K126" i="6"/>
  <c r="J127" i="6"/>
  <c r="K127" i="6"/>
  <c r="J128" i="6"/>
  <c r="K128" i="6"/>
  <c r="J129" i="6"/>
  <c r="K129" i="6"/>
  <c r="J130" i="6"/>
  <c r="K130" i="6"/>
  <c r="J131" i="6"/>
  <c r="K131" i="6"/>
  <c r="J132" i="6"/>
  <c r="K132" i="6"/>
  <c r="J133" i="6"/>
  <c r="K133" i="6"/>
  <c r="J134" i="6"/>
  <c r="K134" i="6"/>
  <c r="J135" i="6"/>
  <c r="K135" i="6"/>
  <c r="J136" i="6"/>
  <c r="K136" i="6"/>
  <c r="J137" i="6"/>
  <c r="K137" i="6"/>
  <c r="J138" i="6"/>
  <c r="K138" i="6"/>
  <c r="J139" i="6"/>
  <c r="K139" i="6"/>
  <c r="J140" i="6"/>
  <c r="K140" i="6"/>
  <c r="J141" i="6"/>
  <c r="K141" i="6"/>
  <c r="J142" i="6"/>
  <c r="K142" i="6"/>
  <c r="J143" i="6"/>
  <c r="K143" i="6"/>
  <c r="J144" i="6"/>
  <c r="K144" i="6"/>
  <c r="J145" i="6"/>
  <c r="K145" i="6"/>
  <c r="J146" i="6"/>
  <c r="K146" i="6"/>
  <c r="J147" i="6"/>
  <c r="K147" i="6"/>
  <c r="J148" i="6"/>
  <c r="K148" i="6"/>
  <c r="J149" i="6"/>
  <c r="K149" i="6"/>
  <c r="J150" i="6"/>
  <c r="K150" i="6"/>
  <c r="J151" i="6"/>
  <c r="K151" i="6"/>
  <c r="J152" i="6"/>
  <c r="K152" i="6"/>
  <c r="J153" i="6"/>
  <c r="K153" i="6"/>
  <c r="J154" i="6"/>
  <c r="K154" i="6"/>
  <c r="J155" i="6"/>
  <c r="K155" i="6"/>
  <c r="J156" i="6"/>
  <c r="K156" i="6"/>
  <c r="J157" i="6"/>
  <c r="K157" i="6"/>
  <c r="J158" i="6"/>
  <c r="K158" i="6"/>
  <c r="J159" i="6"/>
  <c r="K159" i="6"/>
  <c r="J160" i="6"/>
  <c r="K160" i="6"/>
  <c r="J161" i="6"/>
  <c r="K161" i="6"/>
  <c r="J162" i="6"/>
  <c r="K162" i="6"/>
  <c r="J163" i="6"/>
  <c r="K163" i="6"/>
  <c r="J164" i="6"/>
  <c r="K164" i="6"/>
  <c r="J165" i="6"/>
  <c r="K165" i="6"/>
  <c r="J166" i="6"/>
  <c r="K166" i="6"/>
  <c r="J167" i="6"/>
  <c r="K167" i="6"/>
  <c r="J168" i="6"/>
  <c r="K168" i="6"/>
  <c r="J169" i="6"/>
  <c r="K169" i="6"/>
  <c r="J170" i="6"/>
  <c r="K170" i="6"/>
  <c r="J171" i="6"/>
  <c r="K171" i="6"/>
  <c r="J172" i="6"/>
  <c r="K172" i="6"/>
  <c r="J173" i="6"/>
  <c r="K173" i="6"/>
  <c r="J174" i="6"/>
  <c r="K174" i="6"/>
  <c r="J175" i="6"/>
  <c r="K175" i="6"/>
  <c r="J176" i="6"/>
  <c r="K176" i="6"/>
  <c r="J177" i="6"/>
  <c r="K177" i="6"/>
  <c r="J178" i="6"/>
  <c r="K178" i="6"/>
  <c r="J179" i="6"/>
  <c r="K179" i="6"/>
  <c r="J180" i="6"/>
  <c r="K180" i="6"/>
  <c r="J181" i="6"/>
  <c r="K181" i="6"/>
  <c r="J182" i="6"/>
  <c r="K182" i="6"/>
  <c r="J183" i="6"/>
  <c r="K183" i="6"/>
  <c r="J184" i="6"/>
  <c r="K184" i="6"/>
  <c r="J185" i="6"/>
  <c r="K185" i="6"/>
  <c r="J186" i="6"/>
  <c r="K186" i="6"/>
  <c r="J187" i="6"/>
  <c r="K187" i="6"/>
  <c r="J188" i="6"/>
  <c r="K188" i="6"/>
  <c r="J189" i="6"/>
  <c r="K189" i="6"/>
  <c r="J190" i="6"/>
  <c r="K190" i="6"/>
  <c r="J191" i="6"/>
  <c r="K191" i="6"/>
  <c r="J192" i="6"/>
  <c r="K192" i="6"/>
  <c r="J193" i="6"/>
  <c r="K193" i="6"/>
  <c r="J194" i="6"/>
  <c r="K194" i="6"/>
  <c r="J195" i="6"/>
  <c r="K195" i="6"/>
  <c r="J196" i="6"/>
  <c r="K196" i="6"/>
  <c r="J197" i="6"/>
  <c r="K197" i="6"/>
  <c r="J198" i="6"/>
  <c r="K198" i="6"/>
  <c r="J199" i="6"/>
  <c r="K199" i="6"/>
  <c r="J200" i="6"/>
  <c r="K200" i="6"/>
  <c r="J201" i="6"/>
  <c r="K201" i="6"/>
  <c r="J202" i="6"/>
  <c r="K202" i="6"/>
  <c r="J203" i="6"/>
  <c r="K203" i="6"/>
  <c r="J204" i="6"/>
  <c r="K204" i="6"/>
  <c r="J205" i="6"/>
  <c r="K205" i="6"/>
  <c r="J206" i="6"/>
  <c r="K206" i="6"/>
  <c r="J207" i="6"/>
  <c r="K207" i="6"/>
  <c r="J208" i="6"/>
  <c r="K208" i="6"/>
  <c r="J209" i="6"/>
  <c r="K209" i="6"/>
  <c r="J210" i="6"/>
  <c r="K210" i="6"/>
  <c r="J211" i="6"/>
  <c r="K211" i="6"/>
  <c r="J212" i="6"/>
  <c r="K212" i="6"/>
  <c r="J213" i="6"/>
  <c r="K213" i="6"/>
  <c r="J214" i="6"/>
  <c r="K214" i="6"/>
  <c r="J215" i="6"/>
  <c r="K215" i="6"/>
  <c r="J216" i="6"/>
  <c r="K216" i="6"/>
  <c r="J217" i="6"/>
  <c r="K217" i="6"/>
  <c r="J218" i="6"/>
  <c r="K218" i="6"/>
  <c r="J219" i="6"/>
  <c r="K219" i="6"/>
  <c r="J220" i="6"/>
  <c r="K220" i="6"/>
  <c r="J221" i="6"/>
  <c r="K221" i="6"/>
  <c r="J222" i="6"/>
  <c r="K222" i="6"/>
  <c r="J223" i="6"/>
  <c r="K223" i="6"/>
  <c r="J224" i="6"/>
  <c r="K224" i="6"/>
  <c r="J225" i="6"/>
  <c r="K225" i="6"/>
  <c r="J226" i="6"/>
  <c r="K226" i="6"/>
  <c r="J227" i="6"/>
  <c r="K227" i="6"/>
  <c r="J228" i="6"/>
  <c r="K228" i="6"/>
  <c r="J229" i="6"/>
  <c r="K229" i="6"/>
  <c r="J230" i="6"/>
  <c r="K230" i="6"/>
  <c r="J231" i="6"/>
  <c r="K231" i="6"/>
  <c r="J232" i="6"/>
  <c r="K232" i="6"/>
  <c r="J233" i="6"/>
  <c r="K233" i="6"/>
  <c r="J234" i="6"/>
  <c r="K234" i="6"/>
  <c r="J235" i="6"/>
  <c r="K235" i="6"/>
  <c r="J236" i="6"/>
  <c r="K236" i="6"/>
  <c r="J237" i="6"/>
  <c r="K237" i="6"/>
  <c r="J238" i="6"/>
  <c r="K238" i="6"/>
  <c r="J239" i="6"/>
  <c r="K239" i="6"/>
  <c r="J240" i="6"/>
  <c r="K240" i="6"/>
  <c r="J241" i="6"/>
  <c r="K241" i="6"/>
  <c r="J242" i="6"/>
  <c r="K242" i="6"/>
  <c r="J243" i="6"/>
  <c r="K243" i="6"/>
  <c r="J244" i="6"/>
  <c r="K244" i="6"/>
  <c r="J245" i="6"/>
  <c r="K245" i="6"/>
  <c r="J246" i="6"/>
  <c r="K246" i="6"/>
  <c r="J247" i="6"/>
  <c r="K247" i="6"/>
  <c r="J248" i="6"/>
  <c r="K248" i="6"/>
  <c r="J249" i="6"/>
  <c r="K249" i="6"/>
  <c r="J250" i="6"/>
  <c r="K250" i="6"/>
  <c r="J251" i="6"/>
  <c r="K251" i="6"/>
  <c r="J252" i="6"/>
  <c r="K252" i="6"/>
  <c r="J253" i="6"/>
  <c r="K253" i="6"/>
  <c r="J254" i="6"/>
  <c r="K254" i="6"/>
  <c r="J255" i="6"/>
  <c r="K255" i="6"/>
  <c r="J256" i="6"/>
  <c r="K256" i="6"/>
  <c r="J257" i="6"/>
  <c r="K257" i="6"/>
  <c r="J258" i="6"/>
  <c r="K258" i="6"/>
  <c r="J259" i="6"/>
  <c r="K259" i="6"/>
  <c r="J260" i="6"/>
  <c r="K260" i="6"/>
  <c r="J261" i="6"/>
  <c r="K261" i="6"/>
  <c r="J262" i="6"/>
  <c r="K262" i="6"/>
  <c r="J263" i="6"/>
  <c r="K263" i="6"/>
  <c r="J264" i="6"/>
  <c r="K264" i="6"/>
  <c r="J265" i="6"/>
  <c r="K265" i="6"/>
  <c r="J266" i="6"/>
  <c r="K266" i="6"/>
  <c r="J267" i="6"/>
  <c r="K267" i="6"/>
  <c r="J268" i="6"/>
  <c r="K268" i="6"/>
  <c r="J269" i="6"/>
  <c r="K269" i="6"/>
  <c r="J270" i="6"/>
  <c r="K270" i="6"/>
  <c r="J271" i="6"/>
  <c r="K271" i="6"/>
  <c r="J272" i="6"/>
  <c r="K272" i="6"/>
  <c r="J273" i="6"/>
  <c r="K273" i="6"/>
  <c r="J274" i="6"/>
  <c r="K274" i="6"/>
  <c r="J275" i="6"/>
  <c r="K275" i="6"/>
  <c r="J276" i="6"/>
  <c r="K276" i="6"/>
  <c r="J277" i="6"/>
  <c r="K277" i="6"/>
  <c r="J278" i="6"/>
  <c r="K278" i="6"/>
  <c r="J279" i="6"/>
  <c r="K279" i="6"/>
  <c r="J280" i="6"/>
  <c r="K280" i="6"/>
  <c r="J281" i="6"/>
  <c r="K281" i="6"/>
  <c r="J282" i="6"/>
  <c r="K282" i="6"/>
  <c r="J283" i="6"/>
  <c r="K283" i="6"/>
  <c r="J284" i="6"/>
  <c r="K284" i="6"/>
  <c r="J285" i="6"/>
  <c r="K285" i="6"/>
  <c r="J286" i="6"/>
  <c r="K286" i="6"/>
  <c r="J287" i="6"/>
  <c r="K287" i="6"/>
  <c r="J288" i="6"/>
  <c r="K288" i="6"/>
  <c r="J289" i="6"/>
  <c r="K289" i="6"/>
  <c r="J290" i="6"/>
  <c r="K290" i="6"/>
  <c r="J291" i="6"/>
  <c r="K291" i="6"/>
  <c r="J292" i="6"/>
  <c r="K292" i="6"/>
  <c r="J293" i="6"/>
  <c r="K293" i="6"/>
  <c r="J294" i="6"/>
  <c r="K294" i="6"/>
  <c r="J295" i="6"/>
  <c r="K295" i="6"/>
  <c r="J296" i="6"/>
  <c r="K296" i="6"/>
  <c r="J297" i="6"/>
  <c r="K297" i="6"/>
  <c r="J298" i="6"/>
  <c r="K298" i="6"/>
  <c r="J299" i="6"/>
  <c r="K299" i="6"/>
  <c r="J300" i="6"/>
  <c r="K300" i="6"/>
  <c r="J301" i="6"/>
  <c r="K301" i="6"/>
  <c r="J302" i="6"/>
  <c r="K302" i="6"/>
  <c r="J303" i="6"/>
  <c r="K303" i="6"/>
  <c r="J304" i="6"/>
  <c r="K304" i="6"/>
  <c r="J305" i="6"/>
  <c r="K305" i="6"/>
  <c r="J306" i="6"/>
  <c r="K306" i="6"/>
  <c r="J307" i="6"/>
  <c r="K307" i="6"/>
  <c r="J308" i="6"/>
  <c r="K308" i="6"/>
  <c r="J309" i="6"/>
  <c r="K309" i="6"/>
  <c r="J310" i="6"/>
  <c r="K310" i="6"/>
  <c r="J311" i="6"/>
  <c r="K311" i="6"/>
  <c r="J312" i="6"/>
  <c r="K312" i="6"/>
  <c r="J313" i="6"/>
  <c r="K313" i="6"/>
  <c r="J314" i="6"/>
  <c r="K314" i="6"/>
  <c r="J315" i="6"/>
  <c r="K315" i="6"/>
  <c r="J316" i="6"/>
  <c r="K316" i="6"/>
  <c r="J317" i="6"/>
  <c r="K317" i="6"/>
  <c r="J318" i="6"/>
  <c r="K318" i="6"/>
  <c r="J319" i="6"/>
  <c r="K319" i="6"/>
  <c r="J320" i="6"/>
  <c r="K320" i="6"/>
  <c r="J321" i="6"/>
  <c r="K321" i="6"/>
  <c r="J322" i="6"/>
  <c r="K322" i="6"/>
  <c r="J323" i="6"/>
  <c r="K323" i="6"/>
  <c r="J324" i="6"/>
  <c r="K324" i="6"/>
  <c r="J325" i="6"/>
  <c r="K325" i="6"/>
  <c r="J326" i="6"/>
  <c r="K326" i="6"/>
  <c r="J327" i="6"/>
  <c r="K327" i="6"/>
  <c r="J328" i="6"/>
  <c r="K328" i="6"/>
  <c r="J329" i="6"/>
  <c r="K329" i="6"/>
  <c r="J330" i="6"/>
  <c r="K330" i="6"/>
  <c r="J331" i="6"/>
  <c r="K331" i="6"/>
  <c r="J332" i="6"/>
  <c r="K332" i="6"/>
  <c r="J333" i="6"/>
  <c r="K333" i="6"/>
  <c r="J5" i="7"/>
  <c r="K5" i="7"/>
  <c r="J6" i="7"/>
  <c r="K6" i="7"/>
  <c r="J7" i="7"/>
  <c r="K7" i="7"/>
  <c r="J8" i="7"/>
  <c r="K8" i="7"/>
  <c r="J9" i="7"/>
  <c r="K9" i="7"/>
  <c r="J10" i="7"/>
  <c r="K10" i="7"/>
  <c r="J11" i="7"/>
  <c r="K11" i="7"/>
  <c r="J12" i="7"/>
  <c r="K12" i="7"/>
  <c r="J13" i="7"/>
  <c r="K13" i="7"/>
  <c r="J14" i="7"/>
  <c r="K14" i="7"/>
  <c r="J15" i="7"/>
  <c r="K15" i="7"/>
  <c r="J16" i="7"/>
  <c r="K16" i="7"/>
  <c r="J17" i="7"/>
  <c r="K17" i="7"/>
  <c r="J18" i="7"/>
  <c r="K18" i="7"/>
  <c r="J19" i="7"/>
  <c r="K19" i="7"/>
  <c r="J20" i="7"/>
  <c r="K20" i="7"/>
  <c r="J21" i="7"/>
  <c r="K21" i="7"/>
  <c r="J22" i="7"/>
  <c r="K22" i="7"/>
  <c r="J23" i="7"/>
  <c r="K23" i="7"/>
  <c r="J24" i="7"/>
  <c r="K24" i="7"/>
  <c r="J25" i="7"/>
  <c r="K25" i="7"/>
  <c r="J26" i="7"/>
  <c r="K26" i="7"/>
  <c r="J27" i="7"/>
  <c r="K27" i="7"/>
  <c r="J28" i="7"/>
  <c r="K28" i="7"/>
  <c r="J29" i="7"/>
  <c r="K29" i="7"/>
  <c r="J30" i="7"/>
  <c r="K30" i="7"/>
  <c r="J31" i="7"/>
  <c r="K31" i="7"/>
  <c r="J32" i="7"/>
  <c r="K32" i="7"/>
  <c r="J33" i="7"/>
  <c r="K33" i="7"/>
  <c r="J34" i="7"/>
  <c r="K34" i="7"/>
  <c r="J35" i="7"/>
  <c r="K35" i="7"/>
  <c r="J36" i="7"/>
  <c r="K36" i="7"/>
  <c r="J37" i="7"/>
  <c r="K37" i="7"/>
  <c r="J38" i="7"/>
  <c r="K38" i="7"/>
  <c r="J39" i="7"/>
  <c r="K39" i="7"/>
  <c r="J40" i="7"/>
  <c r="K40" i="7"/>
  <c r="J41" i="7"/>
  <c r="K41" i="7"/>
  <c r="J42" i="7"/>
  <c r="K42" i="7"/>
  <c r="J43" i="7"/>
  <c r="K43" i="7"/>
  <c r="J44" i="7"/>
  <c r="K44" i="7"/>
  <c r="J45" i="7"/>
  <c r="K45" i="7"/>
  <c r="J46" i="7"/>
  <c r="K46" i="7"/>
  <c r="J47" i="7"/>
  <c r="K47" i="7"/>
  <c r="J48" i="7"/>
  <c r="K48" i="7"/>
  <c r="J49" i="7"/>
  <c r="K49" i="7"/>
  <c r="J50" i="7"/>
  <c r="K50" i="7"/>
  <c r="J51" i="7"/>
  <c r="K51" i="7"/>
  <c r="J52" i="7"/>
  <c r="K52" i="7"/>
  <c r="J53" i="7"/>
  <c r="K53" i="7"/>
  <c r="J54" i="7"/>
  <c r="K54" i="7"/>
  <c r="J55" i="7"/>
  <c r="K55" i="7"/>
  <c r="J56" i="7"/>
  <c r="K56" i="7"/>
  <c r="J57" i="7"/>
  <c r="K57" i="7"/>
  <c r="J58" i="7"/>
  <c r="K58" i="7"/>
  <c r="J59" i="7"/>
  <c r="K59" i="7"/>
  <c r="J60" i="7"/>
  <c r="K60" i="7"/>
  <c r="J61" i="7"/>
  <c r="K61" i="7"/>
  <c r="J62" i="7"/>
  <c r="K62" i="7"/>
  <c r="J63" i="7"/>
  <c r="K63" i="7"/>
  <c r="J64" i="7"/>
  <c r="K64" i="7"/>
  <c r="J65" i="7"/>
  <c r="K65" i="7"/>
  <c r="J66" i="7"/>
  <c r="K66" i="7"/>
  <c r="J67" i="7"/>
  <c r="K67" i="7"/>
  <c r="J68" i="7"/>
  <c r="K68" i="7"/>
  <c r="J69" i="7"/>
  <c r="K69" i="7"/>
  <c r="J70" i="7"/>
  <c r="K70" i="7"/>
  <c r="J71" i="7"/>
  <c r="K71" i="7"/>
  <c r="J72" i="7"/>
  <c r="K72" i="7"/>
  <c r="J73" i="7"/>
  <c r="K73" i="7"/>
  <c r="J74" i="7"/>
  <c r="K74" i="7"/>
  <c r="J75" i="7"/>
  <c r="K75" i="7"/>
  <c r="J76" i="7"/>
  <c r="K76" i="7"/>
  <c r="J77" i="7"/>
  <c r="K77" i="7"/>
  <c r="J78" i="7"/>
  <c r="K78" i="7"/>
  <c r="J79" i="7"/>
  <c r="K79" i="7"/>
  <c r="J80" i="7"/>
  <c r="K80" i="7"/>
  <c r="J81" i="7"/>
  <c r="K81" i="7"/>
  <c r="J82" i="7"/>
  <c r="K82" i="7"/>
  <c r="J83" i="7"/>
  <c r="K83" i="7"/>
  <c r="J84" i="7"/>
  <c r="K84" i="7"/>
  <c r="J85" i="7"/>
  <c r="K85" i="7"/>
  <c r="J86" i="7"/>
  <c r="K86" i="7"/>
  <c r="J87" i="7"/>
  <c r="K87" i="7"/>
  <c r="J88" i="7"/>
  <c r="K88" i="7"/>
  <c r="J89" i="7"/>
  <c r="K89" i="7"/>
  <c r="J90" i="7"/>
  <c r="K90" i="7"/>
  <c r="J91" i="7"/>
  <c r="K91" i="7"/>
  <c r="J92" i="7"/>
  <c r="K92" i="7"/>
  <c r="J93" i="7"/>
  <c r="K93" i="7"/>
  <c r="J94" i="7"/>
  <c r="K94" i="7"/>
  <c r="J95" i="7"/>
  <c r="K95" i="7"/>
  <c r="J96" i="7"/>
  <c r="K96" i="7"/>
  <c r="J97" i="7"/>
  <c r="K97" i="7"/>
  <c r="J98" i="7"/>
  <c r="K98" i="7"/>
  <c r="J99" i="7"/>
  <c r="K99" i="7"/>
  <c r="J100" i="7"/>
  <c r="K100" i="7"/>
  <c r="J101" i="7"/>
  <c r="K101" i="7"/>
  <c r="J102" i="7"/>
  <c r="K102" i="7"/>
  <c r="J103" i="7"/>
  <c r="K103" i="7"/>
  <c r="J104" i="7"/>
  <c r="K104" i="7"/>
  <c r="J105" i="7"/>
  <c r="K105" i="7"/>
  <c r="J106" i="7"/>
  <c r="K106" i="7"/>
  <c r="J107" i="7"/>
  <c r="K107" i="7"/>
  <c r="J108" i="7"/>
  <c r="K108" i="7"/>
  <c r="J109" i="7"/>
  <c r="K109" i="7"/>
  <c r="J110" i="7"/>
  <c r="K110" i="7"/>
  <c r="J111" i="7"/>
  <c r="K111" i="7"/>
  <c r="J112" i="7"/>
  <c r="K112" i="7"/>
  <c r="J113" i="7"/>
  <c r="K113" i="7"/>
  <c r="J114" i="7"/>
  <c r="K114" i="7"/>
  <c r="J115" i="7"/>
  <c r="K115" i="7"/>
  <c r="J116" i="7"/>
  <c r="K116" i="7"/>
  <c r="J117" i="7"/>
  <c r="K117" i="7"/>
  <c r="J118" i="7"/>
  <c r="K118" i="7"/>
  <c r="J119" i="7"/>
  <c r="K119" i="7"/>
  <c r="J120" i="7"/>
  <c r="K120" i="7"/>
  <c r="J121" i="7"/>
  <c r="K121" i="7"/>
  <c r="J122" i="7"/>
  <c r="K122" i="7"/>
  <c r="J123" i="7"/>
  <c r="K123" i="7"/>
  <c r="J124" i="7"/>
  <c r="K124" i="7"/>
  <c r="J125" i="7"/>
  <c r="K125" i="7"/>
  <c r="J126" i="7"/>
  <c r="K126" i="7"/>
  <c r="J127" i="7"/>
  <c r="K127" i="7"/>
  <c r="J128" i="7"/>
  <c r="K128" i="7"/>
  <c r="J129" i="7"/>
  <c r="K129" i="7"/>
  <c r="J130" i="7"/>
  <c r="K130" i="7"/>
  <c r="J131" i="7"/>
  <c r="K131" i="7"/>
  <c r="J132" i="7"/>
  <c r="K132" i="7"/>
  <c r="J133" i="7"/>
  <c r="K133" i="7"/>
  <c r="J134" i="7"/>
  <c r="K134" i="7"/>
  <c r="J135" i="7"/>
  <c r="K135" i="7"/>
  <c r="J136" i="7"/>
  <c r="K136" i="7"/>
  <c r="J137" i="7"/>
  <c r="K137" i="7"/>
  <c r="J138" i="7"/>
  <c r="K138" i="7"/>
  <c r="J139" i="7"/>
  <c r="K139" i="7"/>
  <c r="J140" i="7"/>
  <c r="K140" i="7"/>
  <c r="J141" i="7"/>
  <c r="K141" i="7"/>
  <c r="J142" i="7"/>
  <c r="K142" i="7"/>
  <c r="J143" i="7"/>
  <c r="K143" i="7"/>
  <c r="J144" i="7"/>
  <c r="K144" i="7"/>
  <c r="J145" i="7"/>
  <c r="K145" i="7"/>
  <c r="J146" i="7"/>
  <c r="K146" i="7"/>
  <c r="J147" i="7"/>
  <c r="K147" i="7"/>
  <c r="J148" i="7"/>
  <c r="K148" i="7"/>
  <c r="J149" i="7"/>
  <c r="K149" i="7"/>
  <c r="J150" i="7"/>
  <c r="K150" i="7"/>
  <c r="J151" i="7"/>
  <c r="K151" i="7"/>
  <c r="J152" i="7"/>
  <c r="K152" i="7"/>
  <c r="J153" i="7"/>
  <c r="K153" i="7"/>
  <c r="J154" i="7"/>
  <c r="K154" i="7"/>
  <c r="J155" i="7"/>
  <c r="K155" i="7"/>
  <c r="J156" i="7"/>
  <c r="K156" i="7"/>
  <c r="J157" i="7"/>
  <c r="K157" i="7"/>
  <c r="J158" i="7"/>
  <c r="K158" i="7"/>
  <c r="J159" i="7"/>
  <c r="K159" i="7"/>
  <c r="J160" i="7"/>
  <c r="K160" i="7"/>
  <c r="J161" i="7"/>
  <c r="K161" i="7"/>
  <c r="J162" i="7"/>
  <c r="K162" i="7"/>
  <c r="J163" i="7"/>
  <c r="K163" i="7"/>
  <c r="J164" i="7"/>
  <c r="K164" i="7"/>
  <c r="J165" i="7"/>
  <c r="K165" i="7"/>
  <c r="J166" i="7"/>
  <c r="K166" i="7"/>
  <c r="J167" i="7"/>
  <c r="K167" i="7"/>
  <c r="J168" i="7"/>
  <c r="K168" i="7"/>
  <c r="J169" i="7"/>
  <c r="K169" i="7"/>
  <c r="J170" i="7"/>
  <c r="K170" i="7"/>
  <c r="J171" i="7"/>
  <c r="K171" i="7"/>
  <c r="J172" i="7"/>
  <c r="K172" i="7"/>
  <c r="J173" i="7"/>
  <c r="K173" i="7"/>
  <c r="J174" i="7"/>
  <c r="K174" i="7"/>
  <c r="J175" i="7"/>
  <c r="K175" i="7"/>
  <c r="J176" i="7"/>
  <c r="K176" i="7"/>
  <c r="J177" i="7"/>
  <c r="K177" i="7"/>
  <c r="J178" i="7"/>
  <c r="K178" i="7"/>
  <c r="J179" i="7"/>
  <c r="K179" i="7"/>
  <c r="J180" i="7"/>
  <c r="K180" i="7"/>
  <c r="J181" i="7"/>
  <c r="K181" i="7"/>
  <c r="J182" i="7"/>
  <c r="K182" i="7"/>
  <c r="J183" i="7"/>
  <c r="K183" i="7"/>
  <c r="J184" i="7"/>
  <c r="K184" i="7"/>
  <c r="J185" i="7"/>
  <c r="K185" i="7"/>
  <c r="J186" i="7"/>
  <c r="K186" i="7"/>
  <c r="J187" i="7"/>
  <c r="K187" i="7"/>
  <c r="J188" i="7"/>
  <c r="K188" i="7"/>
  <c r="J189" i="7"/>
  <c r="K189" i="7"/>
  <c r="J190" i="7"/>
  <c r="K190" i="7"/>
  <c r="J191" i="7"/>
  <c r="K191" i="7"/>
  <c r="J192" i="7"/>
  <c r="K192" i="7"/>
  <c r="J193" i="7"/>
  <c r="K193" i="7"/>
  <c r="J194" i="7"/>
  <c r="K194" i="7"/>
  <c r="J195" i="7"/>
  <c r="K195" i="7"/>
  <c r="J196" i="7"/>
  <c r="K196" i="7"/>
  <c r="J197" i="7"/>
  <c r="K197" i="7"/>
  <c r="J198" i="7"/>
  <c r="K198" i="7"/>
  <c r="J199" i="7"/>
  <c r="K199" i="7"/>
  <c r="J200" i="7"/>
  <c r="K200" i="7"/>
  <c r="J201" i="7"/>
  <c r="K201" i="7"/>
  <c r="J202" i="7"/>
  <c r="K202" i="7"/>
  <c r="J203" i="7"/>
  <c r="K203" i="7"/>
  <c r="J204" i="7"/>
  <c r="K204" i="7"/>
  <c r="J205" i="7"/>
  <c r="K205" i="7"/>
  <c r="J206" i="7"/>
  <c r="K206" i="7"/>
  <c r="J207" i="7"/>
  <c r="K207" i="7"/>
  <c r="J208" i="7"/>
  <c r="K208" i="7"/>
  <c r="J209" i="7"/>
  <c r="K209" i="7"/>
  <c r="J210" i="7"/>
  <c r="K210" i="7"/>
  <c r="J211" i="7"/>
  <c r="K211" i="7"/>
  <c r="J212" i="7"/>
  <c r="K212" i="7"/>
  <c r="J213" i="7"/>
  <c r="K213" i="7"/>
  <c r="J214" i="7"/>
  <c r="K214" i="7"/>
  <c r="J215" i="7"/>
  <c r="K215" i="7"/>
  <c r="J216" i="7"/>
  <c r="K216" i="7"/>
  <c r="J217" i="7"/>
  <c r="K217" i="7"/>
  <c r="J218" i="7"/>
  <c r="K218" i="7"/>
  <c r="J219" i="7"/>
  <c r="K219" i="7"/>
  <c r="J220" i="7"/>
  <c r="K220" i="7"/>
  <c r="J221" i="7"/>
  <c r="K221" i="7"/>
  <c r="J222" i="7"/>
  <c r="K222" i="7"/>
  <c r="J223" i="7"/>
  <c r="K223" i="7"/>
  <c r="J224" i="7"/>
  <c r="K224" i="7"/>
  <c r="J225" i="7"/>
  <c r="K225" i="7"/>
  <c r="J226" i="7"/>
  <c r="K226" i="7"/>
  <c r="J227" i="7"/>
  <c r="K227" i="7"/>
  <c r="J228" i="7"/>
  <c r="K228" i="7"/>
  <c r="J229" i="7"/>
  <c r="K229" i="7"/>
  <c r="J230" i="7"/>
  <c r="K230" i="7"/>
  <c r="J231" i="7"/>
  <c r="K231" i="7"/>
  <c r="J232" i="7"/>
  <c r="K232" i="7"/>
  <c r="J233" i="7"/>
  <c r="K233" i="7"/>
  <c r="J234" i="7"/>
  <c r="K234" i="7"/>
  <c r="J235" i="7"/>
  <c r="K235" i="7"/>
  <c r="J236" i="7"/>
  <c r="K236" i="7"/>
  <c r="J237" i="7"/>
  <c r="K237" i="7"/>
  <c r="J238" i="7"/>
  <c r="K238" i="7"/>
  <c r="J239" i="7"/>
  <c r="K239" i="7"/>
  <c r="J240" i="7"/>
  <c r="K240" i="7"/>
  <c r="J241" i="7"/>
  <c r="K241" i="7"/>
  <c r="J242" i="7"/>
  <c r="K242" i="7"/>
  <c r="J243" i="7"/>
  <c r="K243" i="7"/>
  <c r="J244" i="7"/>
  <c r="K244" i="7"/>
  <c r="J245" i="7"/>
  <c r="K245" i="7"/>
  <c r="J246" i="7"/>
  <c r="K246" i="7"/>
  <c r="J247" i="7"/>
  <c r="K247" i="7"/>
  <c r="J248" i="7"/>
  <c r="K248" i="7"/>
  <c r="J249" i="7"/>
  <c r="K249" i="7"/>
  <c r="J250" i="7"/>
  <c r="K250" i="7"/>
  <c r="J251" i="7"/>
  <c r="K251" i="7"/>
  <c r="J252" i="7"/>
  <c r="K252" i="7"/>
  <c r="J253" i="7"/>
  <c r="K253" i="7"/>
  <c r="J254" i="7"/>
  <c r="K254" i="7"/>
  <c r="J255" i="7"/>
  <c r="K255" i="7"/>
  <c r="J256" i="7"/>
  <c r="K256" i="7"/>
  <c r="J257" i="7"/>
  <c r="K257" i="7"/>
  <c r="J258" i="7"/>
  <c r="K258" i="7"/>
  <c r="J259" i="7"/>
  <c r="K259" i="7"/>
  <c r="J260" i="7"/>
  <c r="K260" i="7"/>
  <c r="J261" i="7"/>
  <c r="K261" i="7"/>
  <c r="J262" i="7"/>
  <c r="K262" i="7"/>
  <c r="J263" i="7"/>
  <c r="K263" i="7"/>
  <c r="J264" i="7"/>
  <c r="K264" i="7"/>
  <c r="J265" i="7"/>
  <c r="K265" i="7"/>
  <c r="J266" i="7"/>
  <c r="K266" i="7"/>
  <c r="J267" i="7"/>
  <c r="K267" i="7"/>
  <c r="J268" i="7"/>
  <c r="K268" i="7"/>
  <c r="J269" i="7"/>
  <c r="K269" i="7"/>
  <c r="J270" i="7"/>
  <c r="K270" i="7"/>
  <c r="J271" i="7"/>
  <c r="K271" i="7"/>
  <c r="J272" i="7"/>
  <c r="K272" i="7"/>
  <c r="J273" i="7"/>
  <c r="K273" i="7"/>
  <c r="J274" i="7"/>
  <c r="K274" i="7"/>
  <c r="J275" i="7"/>
  <c r="K275" i="7"/>
  <c r="J276" i="7"/>
  <c r="K276" i="7"/>
  <c r="J277" i="7"/>
  <c r="K277" i="7"/>
  <c r="J278" i="7"/>
  <c r="K278" i="7"/>
  <c r="J279" i="7"/>
  <c r="K279" i="7"/>
  <c r="J280" i="7"/>
  <c r="K280" i="7"/>
  <c r="J281" i="7"/>
  <c r="K281" i="7"/>
  <c r="J282" i="7"/>
  <c r="K282" i="7"/>
  <c r="J283" i="7"/>
  <c r="K283" i="7"/>
  <c r="J284" i="7"/>
  <c r="K284" i="7"/>
  <c r="J285" i="7"/>
  <c r="K285" i="7"/>
  <c r="J286" i="7"/>
  <c r="K286" i="7"/>
  <c r="J287" i="7"/>
  <c r="K287" i="7"/>
  <c r="J288" i="7"/>
  <c r="K288" i="7"/>
  <c r="J289" i="7"/>
  <c r="K289" i="7"/>
  <c r="J290" i="7"/>
  <c r="K290" i="7"/>
  <c r="J291" i="7"/>
  <c r="K291" i="7"/>
  <c r="J292" i="7"/>
  <c r="K292" i="7"/>
  <c r="J293" i="7"/>
  <c r="K293" i="7"/>
  <c r="J294" i="7"/>
  <c r="K294" i="7"/>
  <c r="J295" i="7"/>
  <c r="K295" i="7"/>
  <c r="J296" i="7"/>
  <c r="K296" i="7"/>
  <c r="J297" i="7"/>
  <c r="K297" i="7"/>
  <c r="J298" i="7"/>
  <c r="K298" i="7"/>
  <c r="J299" i="7"/>
  <c r="K299" i="7"/>
  <c r="J300" i="7"/>
  <c r="K300" i="7"/>
  <c r="J301" i="7"/>
  <c r="K301" i="7"/>
  <c r="J302" i="7"/>
  <c r="K302" i="7"/>
  <c r="J303" i="7"/>
  <c r="K303" i="7"/>
  <c r="J304" i="7"/>
  <c r="K304" i="7"/>
  <c r="J305" i="7"/>
  <c r="K305" i="7"/>
  <c r="J306" i="7"/>
  <c r="K306" i="7"/>
  <c r="J307" i="7"/>
  <c r="K307" i="7"/>
  <c r="J308" i="7"/>
  <c r="K308" i="7"/>
  <c r="J309" i="7"/>
  <c r="K309" i="7"/>
  <c r="J310" i="7"/>
  <c r="K310" i="7"/>
  <c r="J311" i="7"/>
  <c r="K311" i="7"/>
  <c r="J312" i="7"/>
  <c r="K312" i="7"/>
  <c r="J313" i="7"/>
  <c r="K313" i="7"/>
  <c r="J314" i="7"/>
  <c r="K314" i="7"/>
  <c r="J315" i="7"/>
  <c r="K315" i="7"/>
  <c r="J316" i="7"/>
  <c r="K316" i="7"/>
  <c r="J317" i="7"/>
  <c r="K317" i="7"/>
  <c r="J318" i="7"/>
  <c r="K318" i="7"/>
  <c r="J319" i="7"/>
  <c r="K319" i="7"/>
  <c r="J320" i="7"/>
  <c r="K320" i="7"/>
  <c r="J321" i="7"/>
  <c r="K321" i="7"/>
  <c r="J322" i="7"/>
  <c r="K322" i="7"/>
  <c r="J323" i="7"/>
  <c r="K323" i="7"/>
  <c r="J324" i="7"/>
  <c r="K324" i="7"/>
  <c r="J325" i="7"/>
  <c r="K325" i="7"/>
  <c r="J326" i="7"/>
  <c r="K326" i="7"/>
  <c r="J327" i="7"/>
  <c r="K327" i="7"/>
  <c r="J328" i="7"/>
  <c r="K328" i="7"/>
  <c r="J329" i="7"/>
  <c r="K329" i="7"/>
  <c r="J330" i="7"/>
  <c r="K330" i="7"/>
  <c r="J331" i="7"/>
  <c r="K331" i="7"/>
  <c r="J332" i="7"/>
  <c r="K332" i="7"/>
  <c r="J333" i="7"/>
  <c r="K333" i="7"/>
  <c r="J334" i="7"/>
  <c r="K334" i="7"/>
  <c r="J335" i="7"/>
  <c r="K335" i="7"/>
  <c r="J336" i="7"/>
  <c r="K336" i="7"/>
  <c r="J337" i="7"/>
  <c r="K337" i="7"/>
  <c r="J5" i="8"/>
  <c r="K5" i="8"/>
  <c r="J6" i="8"/>
  <c r="K6" i="8"/>
  <c r="J7" i="8"/>
  <c r="K7" i="8"/>
  <c r="J8" i="8"/>
  <c r="K8" i="8"/>
  <c r="J9" i="8"/>
  <c r="K9" i="8"/>
  <c r="J10" i="8"/>
  <c r="K10" i="8"/>
  <c r="J11" i="8"/>
  <c r="K11" i="8"/>
  <c r="J12" i="8"/>
  <c r="K12" i="8"/>
  <c r="J13" i="8"/>
  <c r="K13" i="8"/>
  <c r="J14" i="8"/>
  <c r="K14" i="8"/>
  <c r="J15" i="8"/>
  <c r="K15" i="8"/>
  <c r="J16" i="8"/>
  <c r="K16" i="8"/>
  <c r="J17" i="8"/>
  <c r="K17" i="8"/>
  <c r="J18" i="8"/>
  <c r="K18" i="8"/>
  <c r="J19" i="8"/>
  <c r="K19" i="8"/>
  <c r="J20" i="8"/>
  <c r="K20" i="8"/>
  <c r="J21" i="8"/>
  <c r="K21" i="8"/>
  <c r="J22" i="8"/>
  <c r="K22" i="8"/>
  <c r="J23" i="8"/>
  <c r="K23" i="8"/>
  <c r="J24" i="8"/>
  <c r="K24" i="8"/>
  <c r="J25" i="8"/>
  <c r="K25" i="8"/>
  <c r="J26" i="8"/>
  <c r="K26" i="8"/>
  <c r="J27" i="8"/>
  <c r="K27" i="8"/>
  <c r="J28" i="8"/>
  <c r="K28" i="8"/>
  <c r="J29" i="8"/>
  <c r="K29" i="8"/>
  <c r="J30" i="8"/>
  <c r="K30" i="8"/>
  <c r="J31" i="8"/>
  <c r="K31" i="8"/>
  <c r="J32" i="8"/>
  <c r="K32" i="8"/>
  <c r="J33" i="8"/>
  <c r="K33" i="8"/>
  <c r="J34" i="8"/>
  <c r="K34" i="8"/>
  <c r="J35" i="8"/>
  <c r="K35" i="8"/>
  <c r="J36" i="8"/>
  <c r="K36" i="8"/>
  <c r="J37" i="8"/>
  <c r="K37" i="8"/>
  <c r="J38" i="8"/>
  <c r="K38" i="8"/>
  <c r="J39" i="8"/>
  <c r="K39" i="8"/>
  <c r="J40" i="8"/>
  <c r="K40" i="8"/>
  <c r="J41" i="8"/>
  <c r="K41" i="8"/>
  <c r="J42" i="8"/>
  <c r="K42" i="8"/>
  <c r="J43" i="8"/>
  <c r="K43" i="8"/>
  <c r="J44" i="8"/>
  <c r="K44" i="8"/>
  <c r="J45" i="8"/>
  <c r="K45" i="8"/>
  <c r="J46" i="8"/>
  <c r="K46" i="8"/>
  <c r="J47" i="8"/>
  <c r="K47" i="8"/>
  <c r="J48" i="8"/>
  <c r="K48" i="8"/>
  <c r="J49" i="8"/>
  <c r="K49" i="8"/>
  <c r="J50" i="8"/>
  <c r="K50" i="8"/>
  <c r="J51" i="8"/>
  <c r="K51" i="8"/>
  <c r="J52" i="8"/>
  <c r="K52" i="8"/>
  <c r="J53" i="8"/>
  <c r="K53" i="8"/>
  <c r="J54" i="8"/>
  <c r="K54" i="8"/>
  <c r="J55" i="8"/>
  <c r="K55" i="8"/>
  <c r="J56" i="8"/>
  <c r="K56" i="8"/>
  <c r="J57" i="8"/>
  <c r="K57" i="8"/>
  <c r="J58" i="8"/>
  <c r="K58" i="8"/>
  <c r="J59" i="8"/>
  <c r="K59" i="8"/>
  <c r="J60" i="8"/>
  <c r="K60" i="8"/>
  <c r="J61" i="8"/>
  <c r="K61" i="8"/>
  <c r="J62" i="8"/>
  <c r="K62" i="8"/>
  <c r="J63" i="8"/>
  <c r="K63" i="8"/>
  <c r="J64" i="8"/>
  <c r="K64" i="8"/>
  <c r="J65" i="8"/>
  <c r="K65" i="8"/>
  <c r="J66" i="8"/>
  <c r="K66" i="8"/>
  <c r="J67" i="8"/>
  <c r="K67" i="8"/>
  <c r="J68" i="8"/>
  <c r="K68" i="8"/>
  <c r="J69" i="8"/>
  <c r="K69" i="8"/>
  <c r="J70" i="8"/>
  <c r="K70" i="8"/>
  <c r="J71" i="8"/>
  <c r="K71" i="8"/>
  <c r="J72" i="8"/>
  <c r="K72" i="8"/>
  <c r="J73" i="8"/>
  <c r="K73" i="8"/>
  <c r="J74" i="8"/>
  <c r="K74" i="8"/>
  <c r="J75" i="8"/>
  <c r="K75" i="8"/>
  <c r="J76" i="8"/>
  <c r="K76" i="8"/>
  <c r="J77" i="8"/>
  <c r="K77" i="8"/>
  <c r="J78" i="8"/>
  <c r="K78" i="8"/>
  <c r="J79" i="8"/>
  <c r="K79" i="8"/>
  <c r="J80" i="8"/>
  <c r="K80" i="8"/>
  <c r="J81" i="8"/>
  <c r="K81" i="8"/>
  <c r="J82" i="8"/>
  <c r="K82" i="8"/>
  <c r="J83" i="8"/>
  <c r="K83" i="8"/>
  <c r="J84" i="8"/>
  <c r="K84" i="8"/>
  <c r="J85" i="8"/>
  <c r="K85" i="8"/>
  <c r="J86" i="8"/>
  <c r="K86" i="8"/>
  <c r="J87" i="8"/>
  <c r="K87" i="8"/>
  <c r="J88" i="8"/>
  <c r="K88" i="8"/>
  <c r="J89" i="8"/>
  <c r="K89" i="8"/>
  <c r="J90" i="8"/>
  <c r="K90" i="8"/>
  <c r="J91" i="8"/>
  <c r="K91" i="8"/>
  <c r="J92" i="8"/>
  <c r="K92" i="8"/>
  <c r="J93" i="8"/>
  <c r="K93" i="8"/>
  <c r="J94" i="8"/>
  <c r="K94" i="8"/>
  <c r="J95" i="8"/>
  <c r="K95" i="8"/>
  <c r="J96" i="8"/>
  <c r="K96" i="8"/>
  <c r="J97" i="8"/>
  <c r="K97" i="8"/>
  <c r="J98" i="8"/>
  <c r="K98" i="8"/>
  <c r="J99" i="8"/>
  <c r="K99" i="8"/>
  <c r="J100" i="8"/>
  <c r="K100" i="8"/>
  <c r="J101" i="8"/>
  <c r="K101" i="8"/>
  <c r="J102" i="8"/>
  <c r="K102" i="8"/>
  <c r="J103" i="8"/>
  <c r="K103" i="8"/>
  <c r="J104" i="8"/>
  <c r="K104" i="8"/>
  <c r="J105" i="8"/>
  <c r="K105" i="8"/>
  <c r="J106" i="8"/>
  <c r="K106" i="8"/>
  <c r="J107" i="8"/>
  <c r="K107" i="8"/>
  <c r="J108" i="8"/>
  <c r="K108" i="8"/>
  <c r="J109" i="8"/>
  <c r="K109" i="8"/>
  <c r="J110" i="8"/>
  <c r="K110" i="8"/>
  <c r="J111" i="8"/>
  <c r="K111" i="8"/>
  <c r="J112" i="8"/>
  <c r="K112" i="8"/>
  <c r="J113" i="8"/>
  <c r="K113" i="8"/>
  <c r="J114" i="8"/>
  <c r="K114" i="8"/>
  <c r="J115" i="8"/>
  <c r="K115" i="8"/>
  <c r="J116" i="8"/>
  <c r="K116" i="8"/>
  <c r="J117" i="8"/>
  <c r="K117" i="8"/>
  <c r="J118" i="8"/>
  <c r="K118" i="8"/>
  <c r="J119" i="8"/>
  <c r="K119" i="8"/>
  <c r="J120" i="8"/>
  <c r="K120" i="8"/>
  <c r="J121" i="8"/>
  <c r="K121" i="8"/>
  <c r="J122" i="8"/>
  <c r="K122" i="8"/>
  <c r="J123" i="8"/>
  <c r="K123" i="8"/>
  <c r="J124" i="8"/>
  <c r="K124" i="8"/>
  <c r="J125" i="8"/>
  <c r="K125" i="8"/>
  <c r="J126" i="8"/>
  <c r="K126" i="8"/>
  <c r="J127" i="8"/>
  <c r="K127" i="8"/>
  <c r="J128" i="8"/>
  <c r="K128" i="8"/>
  <c r="J129" i="8"/>
  <c r="K129" i="8"/>
  <c r="J130" i="8"/>
  <c r="K130" i="8"/>
  <c r="J131" i="8"/>
  <c r="K131" i="8"/>
  <c r="J132" i="8"/>
  <c r="K132" i="8"/>
  <c r="J133" i="8"/>
  <c r="K133" i="8"/>
  <c r="J134" i="8"/>
  <c r="K134" i="8"/>
  <c r="J135" i="8"/>
  <c r="K135" i="8"/>
  <c r="J136" i="8"/>
  <c r="K136" i="8"/>
  <c r="J137" i="8"/>
  <c r="K137" i="8"/>
  <c r="J138" i="8"/>
  <c r="K138" i="8"/>
  <c r="J139" i="8"/>
  <c r="K139" i="8"/>
  <c r="J140" i="8"/>
  <c r="K140" i="8"/>
  <c r="J141" i="8"/>
  <c r="K141" i="8"/>
  <c r="J142" i="8"/>
  <c r="K142" i="8"/>
  <c r="J143" i="8"/>
  <c r="K143" i="8"/>
  <c r="J144" i="8"/>
  <c r="K144" i="8"/>
  <c r="J145" i="8"/>
  <c r="K145" i="8"/>
  <c r="J146" i="8"/>
  <c r="K146" i="8"/>
  <c r="J147" i="8"/>
  <c r="K147" i="8"/>
  <c r="J148" i="8"/>
  <c r="K148" i="8"/>
  <c r="J149" i="8"/>
  <c r="K149" i="8"/>
  <c r="J150" i="8"/>
  <c r="K150" i="8"/>
  <c r="J151" i="8"/>
  <c r="K151" i="8"/>
  <c r="J152" i="8"/>
  <c r="K152" i="8"/>
  <c r="J153" i="8"/>
  <c r="K153" i="8"/>
  <c r="J154" i="8"/>
  <c r="K154" i="8"/>
  <c r="J155" i="8"/>
  <c r="K155" i="8"/>
  <c r="J156" i="8"/>
  <c r="K156" i="8"/>
  <c r="J157" i="8"/>
  <c r="K157" i="8"/>
  <c r="J158" i="8"/>
  <c r="K158" i="8"/>
  <c r="J159" i="8"/>
  <c r="K159" i="8"/>
  <c r="J160" i="8"/>
  <c r="K160" i="8"/>
  <c r="J161" i="8"/>
  <c r="K161" i="8"/>
  <c r="J162" i="8"/>
  <c r="K162" i="8"/>
  <c r="J163" i="8"/>
  <c r="K163" i="8"/>
  <c r="J164" i="8"/>
  <c r="K164" i="8"/>
  <c r="J165" i="8"/>
  <c r="K165" i="8"/>
  <c r="J166" i="8"/>
  <c r="K166" i="8"/>
  <c r="J167" i="8"/>
  <c r="K167" i="8"/>
  <c r="J168" i="8"/>
  <c r="K168" i="8"/>
  <c r="J169" i="8"/>
  <c r="K169" i="8"/>
  <c r="J170" i="8"/>
  <c r="K170" i="8"/>
  <c r="J171" i="8"/>
  <c r="K171" i="8"/>
  <c r="J172" i="8"/>
  <c r="K172" i="8"/>
  <c r="J173" i="8"/>
  <c r="K173" i="8"/>
  <c r="J174" i="8"/>
  <c r="K174" i="8"/>
  <c r="J175" i="8"/>
  <c r="K175" i="8"/>
  <c r="J176" i="8"/>
  <c r="K176" i="8"/>
  <c r="J177" i="8"/>
  <c r="K177" i="8"/>
  <c r="J178" i="8"/>
  <c r="K178" i="8"/>
  <c r="J179" i="8"/>
  <c r="K179" i="8"/>
  <c r="J180" i="8"/>
  <c r="K180" i="8"/>
  <c r="J181" i="8"/>
  <c r="K181" i="8"/>
  <c r="J182" i="8"/>
  <c r="K182" i="8"/>
  <c r="J183" i="8"/>
  <c r="K183" i="8"/>
  <c r="J184" i="8"/>
  <c r="K184" i="8"/>
  <c r="J185" i="8"/>
  <c r="K185" i="8"/>
  <c r="J186" i="8"/>
  <c r="K186" i="8"/>
  <c r="J187" i="8"/>
  <c r="K187" i="8"/>
  <c r="J188" i="8"/>
  <c r="K188" i="8"/>
  <c r="J189" i="8"/>
  <c r="K189" i="8"/>
  <c r="J190" i="8"/>
  <c r="K190" i="8"/>
  <c r="J191" i="8"/>
  <c r="K191" i="8"/>
  <c r="J192" i="8"/>
  <c r="K192" i="8"/>
  <c r="J193" i="8"/>
  <c r="K193" i="8"/>
  <c r="J194" i="8"/>
  <c r="K194" i="8"/>
  <c r="J195" i="8"/>
  <c r="K195" i="8"/>
  <c r="J196" i="8"/>
  <c r="K196" i="8"/>
  <c r="J197" i="8"/>
  <c r="K197" i="8"/>
  <c r="J198" i="8"/>
  <c r="K198" i="8"/>
  <c r="J199" i="8"/>
  <c r="K199" i="8"/>
  <c r="J200" i="8"/>
  <c r="K200" i="8"/>
  <c r="J201" i="8"/>
  <c r="K201" i="8"/>
  <c r="J202" i="8"/>
  <c r="K202" i="8"/>
  <c r="J203" i="8"/>
  <c r="K203" i="8"/>
  <c r="J204" i="8"/>
  <c r="K204" i="8"/>
  <c r="J205" i="8"/>
  <c r="K205" i="8"/>
  <c r="J206" i="8"/>
  <c r="K206" i="8"/>
  <c r="J207" i="8"/>
  <c r="K207" i="8"/>
  <c r="J208" i="8"/>
  <c r="K208" i="8"/>
  <c r="J209" i="8"/>
  <c r="K209" i="8"/>
  <c r="J210" i="8"/>
  <c r="K210" i="8"/>
  <c r="J211" i="8"/>
  <c r="K211" i="8"/>
  <c r="J212" i="8"/>
  <c r="K212" i="8"/>
  <c r="J213" i="8"/>
  <c r="K213" i="8"/>
  <c r="J214" i="8"/>
  <c r="K214" i="8"/>
  <c r="J215" i="8"/>
  <c r="K215" i="8"/>
  <c r="J216" i="8"/>
  <c r="K216" i="8"/>
  <c r="J217" i="8"/>
  <c r="K217" i="8"/>
  <c r="J218" i="8"/>
  <c r="K218" i="8"/>
  <c r="J219" i="8"/>
  <c r="K219" i="8"/>
  <c r="J220" i="8"/>
  <c r="K220" i="8"/>
  <c r="J221" i="8"/>
  <c r="K221" i="8"/>
  <c r="J222" i="8"/>
  <c r="K222" i="8"/>
  <c r="J223" i="8"/>
  <c r="K223" i="8"/>
  <c r="J224" i="8"/>
  <c r="K224" i="8"/>
  <c r="J225" i="8"/>
  <c r="K225" i="8"/>
  <c r="J226" i="8"/>
  <c r="K226" i="8"/>
  <c r="J227" i="8"/>
  <c r="K227" i="8"/>
  <c r="J5" i="9"/>
  <c r="K5" i="9"/>
  <c r="J6" i="9"/>
  <c r="K6" i="9"/>
  <c r="J7" i="9"/>
  <c r="K7" i="9"/>
  <c r="J8" i="9"/>
  <c r="K8" i="9"/>
  <c r="J9" i="9"/>
  <c r="K9" i="9"/>
  <c r="J10" i="9"/>
  <c r="K10" i="9"/>
  <c r="J11" i="9"/>
  <c r="K11" i="9"/>
  <c r="J12" i="9"/>
  <c r="K12" i="9"/>
  <c r="J13" i="9"/>
  <c r="K13" i="9"/>
  <c r="J14" i="9"/>
  <c r="K14" i="9"/>
  <c r="J15" i="9"/>
  <c r="K15" i="9"/>
  <c r="J16" i="9"/>
  <c r="K16" i="9"/>
  <c r="J17" i="9"/>
  <c r="K17" i="9"/>
  <c r="J18" i="9"/>
  <c r="K18" i="9"/>
  <c r="J19" i="9"/>
  <c r="K19" i="9"/>
  <c r="J20" i="9"/>
  <c r="K20" i="9"/>
  <c r="J21" i="9"/>
  <c r="K21" i="9"/>
  <c r="J22" i="9"/>
  <c r="K22" i="9"/>
  <c r="J23" i="9"/>
  <c r="K23" i="9"/>
  <c r="J24" i="9"/>
  <c r="K24" i="9"/>
  <c r="J25" i="9"/>
  <c r="K25" i="9"/>
  <c r="J26" i="9"/>
  <c r="K26" i="9"/>
  <c r="J27" i="9"/>
  <c r="K27" i="9"/>
  <c r="J28" i="9"/>
  <c r="K28" i="9"/>
  <c r="J29" i="9"/>
  <c r="K29" i="9"/>
  <c r="J30" i="9"/>
  <c r="K30" i="9"/>
  <c r="J31" i="9"/>
  <c r="K31" i="9"/>
  <c r="J32" i="9"/>
  <c r="K32" i="9"/>
  <c r="J33" i="9"/>
  <c r="K33" i="9"/>
  <c r="J34" i="9"/>
  <c r="K34" i="9"/>
  <c r="J35" i="9"/>
  <c r="K35" i="9"/>
  <c r="J36" i="9"/>
  <c r="K36" i="9"/>
  <c r="J37" i="9"/>
  <c r="K37" i="9"/>
  <c r="J38" i="9"/>
  <c r="K38" i="9"/>
  <c r="J39" i="9"/>
  <c r="K39" i="9"/>
  <c r="J40" i="9"/>
  <c r="K40" i="9"/>
  <c r="J41" i="9"/>
  <c r="K41" i="9"/>
  <c r="J42" i="9"/>
  <c r="K42" i="9"/>
  <c r="J43" i="9"/>
  <c r="K43" i="9"/>
  <c r="J44" i="9"/>
  <c r="K44" i="9"/>
  <c r="J45" i="9"/>
  <c r="K45" i="9"/>
  <c r="J46" i="9"/>
  <c r="K46" i="9"/>
  <c r="J47" i="9"/>
  <c r="K47" i="9"/>
  <c r="J48" i="9"/>
  <c r="K48" i="9"/>
  <c r="J49" i="9"/>
  <c r="K49" i="9"/>
  <c r="J50" i="9"/>
  <c r="K50" i="9"/>
  <c r="J51" i="9"/>
  <c r="K51" i="9"/>
  <c r="J52" i="9"/>
  <c r="K52" i="9"/>
  <c r="J53" i="9"/>
  <c r="K53" i="9"/>
  <c r="J54" i="9"/>
  <c r="K54" i="9"/>
  <c r="J55" i="9"/>
  <c r="K55" i="9"/>
  <c r="J56" i="9"/>
  <c r="K56" i="9"/>
  <c r="J57" i="9"/>
  <c r="K57" i="9"/>
  <c r="J58" i="9"/>
  <c r="K58" i="9"/>
  <c r="J59" i="9"/>
  <c r="K59" i="9"/>
  <c r="J60" i="9"/>
  <c r="K60" i="9"/>
  <c r="J61" i="9"/>
  <c r="K61" i="9"/>
  <c r="J62" i="9"/>
  <c r="K62" i="9"/>
  <c r="J63" i="9"/>
  <c r="K63" i="9"/>
  <c r="J64" i="9"/>
  <c r="K64" i="9"/>
  <c r="J65" i="9"/>
  <c r="K65" i="9"/>
  <c r="J66" i="9"/>
  <c r="K66" i="9"/>
  <c r="J67" i="9"/>
  <c r="K67" i="9"/>
  <c r="J68" i="9"/>
  <c r="K68" i="9"/>
  <c r="J69" i="9"/>
  <c r="K69" i="9"/>
  <c r="J70" i="9"/>
  <c r="K70" i="9"/>
  <c r="J71" i="9"/>
  <c r="K71" i="9"/>
  <c r="J72" i="9"/>
  <c r="K72" i="9"/>
  <c r="J73" i="9"/>
  <c r="K73" i="9"/>
  <c r="J74" i="9"/>
  <c r="K74" i="9"/>
  <c r="J75" i="9"/>
  <c r="K75" i="9"/>
  <c r="J76" i="9"/>
  <c r="K76" i="9"/>
  <c r="J77" i="9"/>
  <c r="K77" i="9"/>
  <c r="J78" i="9"/>
  <c r="K78" i="9"/>
  <c r="J79" i="9"/>
  <c r="K79" i="9"/>
  <c r="J80" i="9"/>
  <c r="K80" i="9"/>
  <c r="J81" i="9"/>
  <c r="K81" i="9"/>
  <c r="J82" i="9"/>
  <c r="K82" i="9"/>
  <c r="J83" i="9"/>
  <c r="K83" i="9"/>
  <c r="J84" i="9"/>
  <c r="K84" i="9"/>
  <c r="J85" i="9"/>
  <c r="K85" i="9"/>
  <c r="J86" i="9"/>
  <c r="K86" i="9"/>
  <c r="J87" i="9"/>
  <c r="K87" i="9"/>
  <c r="J88" i="9"/>
  <c r="K88" i="9"/>
  <c r="J89" i="9"/>
  <c r="K89" i="9"/>
  <c r="J90" i="9"/>
  <c r="K90" i="9"/>
  <c r="J91" i="9"/>
  <c r="K91" i="9"/>
  <c r="J92" i="9"/>
  <c r="K92" i="9"/>
  <c r="J93" i="9"/>
  <c r="K93" i="9"/>
  <c r="J94" i="9"/>
  <c r="K94" i="9"/>
  <c r="J95" i="9"/>
  <c r="K95" i="9"/>
  <c r="J96" i="9"/>
  <c r="K96" i="9"/>
  <c r="J97" i="9"/>
  <c r="K97" i="9"/>
  <c r="J98" i="9"/>
  <c r="K98" i="9"/>
  <c r="J99" i="9"/>
  <c r="K99" i="9"/>
  <c r="J100" i="9"/>
  <c r="K100" i="9"/>
  <c r="J101" i="9"/>
  <c r="K101" i="9"/>
  <c r="J102" i="9"/>
  <c r="K102" i="9"/>
  <c r="J103" i="9"/>
  <c r="K103" i="9"/>
  <c r="J104" i="9"/>
  <c r="K104" i="9"/>
  <c r="J105" i="9"/>
  <c r="K105" i="9"/>
  <c r="J106" i="9"/>
  <c r="K106" i="9"/>
  <c r="J107" i="9"/>
  <c r="K107" i="9"/>
  <c r="J108" i="9"/>
  <c r="K108" i="9"/>
  <c r="J109" i="9"/>
  <c r="K109" i="9"/>
  <c r="J110" i="9"/>
  <c r="K110" i="9"/>
  <c r="J111" i="9"/>
  <c r="K111" i="9"/>
  <c r="J112" i="9"/>
  <c r="K112" i="9"/>
  <c r="J113" i="9"/>
  <c r="K113" i="9"/>
  <c r="J114" i="9"/>
  <c r="K114" i="9"/>
  <c r="J115" i="9"/>
  <c r="K115" i="9"/>
  <c r="J116" i="9"/>
  <c r="K116" i="9"/>
  <c r="J117" i="9"/>
  <c r="K117" i="9"/>
  <c r="J118" i="9"/>
  <c r="K118" i="9"/>
  <c r="J119" i="9"/>
  <c r="K119" i="9"/>
  <c r="J120" i="9"/>
  <c r="K120" i="9"/>
  <c r="J121" i="9"/>
  <c r="K121" i="9"/>
  <c r="J122" i="9"/>
  <c r="K122" i="9"/>
  <c r="J123" i="9"/>
  <c r="K123" i="9"/>
  <c r="J124" i="9"/>
  <c r="K124" i="9"/>
  <c r="J125" i="9"/>
  <c r="K125" i="9"/>
  <c r="J126" i="9"/>
  <c r="K126" i="9"/>
  <c r="J127" i="9"/>
  <c r="K127" i="9"/>
  <c r="J128" i="9"/>
  <c r="K128" i="9"/>
  <c r="J129" i="9"/>
  <c r="K129" i="9"/>
  <c r="J130" i="9"/>
  <c r="K130" i="9"/>
  <c r="J131" i="9"/>
  <c r="K131" i="9"/>
  <c r="J132" i="9"/>
  <c r="K132" i="9"/>
  <c r="J133" i="9"/>
  <c r="K133" i="9"/>
  <c r="J134" i="9"/>
  <c r="K134" i="9"/>
  <c r="J135" i="9"/>
  <c r="K135" i="9"/>
  <c r="J136" i="9"/>
  <c r="K136" i="9"/>
  <c r="J137" i="9"/>
  <c r="K137" i="9"/>
  <c r="J138" i="9"/>
  <c r="K138" i="9"/>
  <c r="J139" i="9"/>
  <c r="K139" i="9"/>
  <c r="J140" i="9"/>
  <c r="K140" i="9"/>
  <c r="J141" i="9"/>
  <c r="K141" i="9"/>
  <c r="J142" i="9"/>
  <c r="K142" i="9"/>
  <c r="J143" i="9"/>
  <c r="K143" i="9"/>
  <c r="J144" i="9"/>
  <c r="K144" i="9"/>
  <c r="J145" i="9"/>
  <c r="K145" i="9"/>
  <c r="J146" i="9"/>
  <c r="K146" i="9"/>
  <c r="J147" i="9"/>
  <c r="K147" i="9"/>
  <c r="J148" i="9"/>
  <c r="K148" i="9"/>
  <c r="J149" i="9"/>
  <c r="K149" i="9"/>
  <c r="J150" i="9"/>
  <c r="K150" i="9"/>
  <c r="J151" i="9"/>
  <c r="K151" i="9"/>
  <c r="J152" i="9"/>
  <c r="K152" i="9"/>
  <c r="J153" i="9"/>
  <c r="K153" i="9"/>
  <c r="J154" i="9"/>
  <c r="K154" i="9"/>
  <c r="J155" i="9"/>
  <c r="K155" i="9"/>
  <c r="J156" i="9"/>
  <c r="K156" i="9"/>
  <c r="J157" i="9"/>
  <c r="K157" i="9"/>
  <c r="J158" i="9"/>
  <c r="K158" i="9"/>
  <c r="J159" i="9"/>
  <c r="K159" i="9"/>
  <c r="J160" i="9"/>
  <c r="K160" i="9"/>
  <c r="J161" i="9"/>
  <c r="K161" i="9"/>
  <c r="J162" i="9"/>
  <c r="K162" i="9"/>
  <c r="J163" i="9"/>
  <c r="K163" i="9"/>
  <c r="J164" i="9"/>
  <c r="K164" i="9"/>
  <c r="J165" i="9"/>
  <c r="K165" i="9"/>
  <c r="J166" i="9"/>
  <c r="K166" i="9"/>
  <c r="J167" i="9"/>
  <c r="K167" i="9"/>
  <c r="J168" i="9"/>
  <c r="K168" i="9"/>
  <c r="J169" i="9"/>
  <c r="K169" i="9"/>
  <c r="J170" i="9"/>
  <c r="K170" i="9"/>
  <c r="J171" i="9"/>
  <c r="K171" i="9"/>
  <c r="J172" i="9"/>
  <c r="K172" i="9"/>
  <c r="J173" i="9"/>
  <c r="K173" i="9"/>
  <c r="J174" i="9"/>
  <c r="K174" i="9"/>
  <c r="J175" i="9"/>
  <c r="K175" i="9"/>
  <c r="J176" i="9"/>
  <c r="K176" i="9"/>
  <c r="J177" i="9"/>
  <c r="K177" i="9"/>
  <c r="J178" i="9"/>
  <c r="K178" i="9"/>
  <c r="J179" i="9"/>
  <c r="K179" i="9"/>
  <c r="J180" i="9"/>
  <c r="K180" i="9"/>
  <c r="J181" i="9"/>
  <c r="K181" i="9"/>
  <c r="J182" i="9"/>
  <c r="K182" i="9"/>
  <c r="J183" i="9"/>
  <c r="K183" i="9"/>
  <c r="J184" i="9"/>
  <c r="K184" i="9"/>
  <c r="J185" i="9"/>
  <c r="K185" i="9"/>
  <c r="J186" i="9"/>
  <c r="K186" i="9"/>
  <c r="J187" i="9"/>
  <c r="K187" i="9"/>
  <c r="J188" i="9"/>
  <c r="K188" i="9"/>
  <c r="J189" i="9"/>
  <c r="K189" i="9"/>
  <c r="J190" i="9"/>
  <c r="K190" i="9"/>
  <c r="J191" i="9"/>
  <c r="K191" i="9"/>
  <c r="J192" i="9"/>
  <c r="K192" i="9"/>
  <c r="J193" i="9"/>
  <c r="K193" i="9"/>
  <c r="J194" i="9"/>
  <c r="K194" i="9"/>
  <c r="J195" i="9"/>
  <c r="K195" i="9"/>
  <c r="J196" i="9"/>
  <c r="K196" i="9"/>
  <c r="J197" i="9"/>
  <c r="K197" i="9"/>
  <c r="J198" i="9"/>
  <c r="K198" i="9"/>
  <c r="J199" i="9"/>
  <c r="K199" i="9"/>
  <c r="J200" i="9"/>
  <c r="K200" i="9"/>
  <c r="J201" i="9"/>
  <c r="K201" i="9"/>
  <c r="J202" i="9"/>
  <c r="K202" i="9"/>
  <c r="J203" i="9"/>
  <c r="K203" i="9"/>
  <c r="J204" i="9"/>
  <c r="K204" i="9"/>
  <c r="J205" i="9"/>
  <c r="K205" i="9"/>
  <c r="J206" i="9"/>
  <c r="K206" i="9"/>
  <c r="J207" i="9"/>
  <c r="K207" i="9"/>
  <c r="J208" i="9"/>
  <c r="K208" i="9"/>
  <c r="J209" i="9"/>
  <c r="K209" i="9"/>
  <c r="J210" i="9"/>
  <c r="K210" i="9"/>
  <c r="J211" i="9"/>
  <c r="K211" i="9"/>
  <c r="J212" i="9"/>
  <c r="K212" i="9"/>
  <c r="J213" i="9"/>
  <c r="K213" i="9"/>
  <c r="J214" i="9"/>
  <c r="K214" i="9"/>
  <c r="J215" i="9"/>
  <c r="K215" i="9"/>
  <c r="J216" i="9"/>
  <c r="K216" i="9"/>
  <c r="J217" i="9"/>
  <c r="K217" i="9"/>
  <c r="J218" i="9"/>
  <c r="K218" i="9"/>
  <c r="J219" i="9"/>
  <c r="K219" i="9"/>
  <c r="J220" i="9"/>
  <c r="K220" i="9"/>
  <c r="J221" i="9"/>
  <c r="K221" i="9"/>
  <c r="J222" i="9"/>
  <c r="K222" i="9"/>
  <c r="J223" i="9"/>
  <c r="K223" i="9"/>
  <c r="J224" i="9"/>
  <c r="K224" i="9"/>
  <c r="J225" i="9"/>
  <c r="K225" i="9"/>
  <c r="J226" i="9"/>
  <c r="K226" i="9"/>
  <c r="J227" i="9"/>
  <c r="K227" i="9"/>
  <c r="J228" i="9"/>
  <c r="K228" i="9"/>
  <c r="J229" i="9"/>
  <c r="K229" i="9"/>
  <c r="J230" i="9"/>
  <c r="K230" i="9"/>
  <c r="J231" i="9"/>
  <c r="K231" i="9"/>
  <c r="J232" i="9"/>
  <c r="K232" i="9"/>
  <c r="J233" i="9"/>
  <c r="K233" i="9"/>
  <c r="J234" i="9"/>
  <c r="K234" i="9"/>
  <c r="J235" i="9"/>
  <c r="K235" i="9"/>
  <c r="J236" i="9"/>
  <c r="K236" i="9"/>
  <c r="J237" i="9"/>
  <c r="K237" i="9"/>
  <c r="J238" i="9"/>
  <c r="K238" i="9"/>
  <c r="J239" i="9"/>
  <c r="K239" i="9"/>
  <c r="J240" i="9"/>
  <c r="K240" i="9"/>
  <c r="J241" i="9"/>
  <c r="K241" i="9"/>
  <c r="J242" i="9"/>
  <c r="K242" i="9"/>
  <c r="J243" i="9"/>
  <c r="K243" i="9"/>
  <c r="J244" i="9"/>
  <c r="K244" i="9"/>
  <c r="J245" i="9"/>
  <c r="K245" i="9"/>
  <c r="J246" i="9"/>
  <c r="K246" i="9"/>
  <c r="J247" i="9"/>
  <c r="K247" i="9"/>
  <c r="J248" i="9"/>
  <c r="K248" i="9"/>
  <c r="J249" i="9"/>
  <c r="K249" i="9"/>
  <c r="J250" i="9"/>
  <c r="K250" i="9"/>
  <c r="J251" i="9"/>
  <c r="K251" i="9"/>
  <c r="J252" i="9"/>
  <c r="K252" i="9"/>
  <c r="J253" i="9"/>
  <c r="K253" i="9"/>
  <c r="J254" i="9"/>
  <c r="K254" i="9"/>
  <c r="J255" i="9"/>
  <c r="K255" i="9"/>
  <c r="J256" i="9"/>
  <c r="K256" i="9"/>
  <c r="J257" i="9"/>
  <c r="K257" i="9"/>
  <c r="J258" i="9"/>
  <c r="K258" i="9"/>
  <c r="J259" i="9"/>
  <c r="K259" i="9"/>
  <c r="J260" i="9"/>
  <c r="K260" i="9"/>
  <c r="J261" i="9"/>
  <c r="K261" i="9"/>
  <c r="J262" i="9"/>
  <c r="K262" i="9"/>
  <c r="J263" i="9"/>
  <c r="K263" i="9"/>
  <c r="J264" i="9"/>
  <c r="K264" i="9"/>
  <c r="J265" i="9"/>
  <c r="K265" i="9"/>
  <c r="J266" i="9"/>
  <c r="K266" i="9"/>
  <c r="J267" i="9"/>
  <c r="K267" i="9"/>
  <c r="J268" i="9"/>
  <c r="K268" i="9"/>
  <c r="J269" i="9"/>
  <c r="K269" i="9"/>
  <c r="J270" i="9"/>
  <c r="K270" i="9"/>
  <c r="J271" i="9"/>
  <c r="K271" i="9"/>
  <c r="J272" i="9"/>
  <c r="K272" i="9"/>
  <c r="J273" i="9"/>
  <c r="K273" i="9"/>
  <c r="J274" i="9"/>
  <c r="K274" i="9"/>
  <c r="J275" i="9"/>
  <c r="K275" i="9"/>
  <c r="J276" i="9"/>
  <c r="K276" i="9"/>
  <c r="J277" i="9"/>
  <c r="K277" i="9"/>
  <c r="J278" i="9"/>
  <c r="K278" i="9"/>
  <c r="J279" i="9"/>
  <c r="K279" i="9"/>
  <c r="J280" i="9"/>
  <c r="K280" i="9"/>
  <c r="J281" i="9"/>
  <c r="K281" i="9"/>
  <c r="J5" i="10"/>
  <c r="K5" i="10"/>
  <c r="J6" i="10"/>
  <c r="K6" i="10"/>
  <c r="J7" i="10"/>
  <c r="K7" i="10"/>
  <c r="J8" i="10"/>
  <c r="K8" i="10"/>
  <c r="J9" i="10"/>
  <c r="K9" i="10"/>
  <c r="J10" i="10"/>
  <c r="K10" i="10"/>
  <c r="J11" i="10"/>
  <c r="K11" i="10"/>
  <c r="J12" i="10"/>
  <c r="K12" i="10"/>
  <c r="J13" i="10"/>
  <c r="K13" i="10"/>
  <c r="J14" i="10"/>
  <c r="K14" i="10"/>
  <c r="J15" i="10"/>
  <c r="K15" i="10"/>
  <c r="J16" i="10"/>
  <c r="K16" i="10"/>
  <c r="J17" i="10"/>
  <c r="K17" i="10"/>
  <c r="J18" i="10"/>
  <c r="K18" i="10"/>
  <c r="J19" i="10"/>
  <c r="K19" i="10"/>
  <c r="J20" i="10"/>
  <c r="K20" i="10"/>
  <c r="J21" i="10"/>
  <c r="K21" i="10"/>
  <c r="J22" i="10"/>
  <c r="K22" i="10"/>
  <c r="J23" i="10"/>
  <c r="K23" i="10"/>
  <c r="J24" i="10"/>
  <c r="K24" i="10"/>
  <c r="J25" i="10"/>
  <c r="K25" i="10"/>
  <c r="J26" i="10"/>
  <c r="K26" i="10"/>
  <c r="J27" i="10"/>
  <c r="K27" i="10"/>
  <c r="J28" i="10"/>
  <c r="K28" i="10"/>
  <c r="J29" i="10"/>
  <c r="K29" i="10"/>
  <c r="J30" i="10"/>
  <c r="K30" i="10"/>
  <c r="J31" i="10"/>
  <c r="K31" i="10"/>
  <c r="J32" i="10"/>
  <c r="K32" i="10"/>
  <c r="J33" i="10"/>
  <c r="K33" i="10"/>
  <c r="J34" i="10"/>
  <c r="K34" i="10"/>
  <c r="J35" i="10"/>
  <c r="K35" i="10"/>
  <c r="J36" i="10"/>
  <c r="K36" i="10"/>
  <c r="J37" i="10"/>
  <c r="K37" i="10"/>
  <c r="J38" i="10"/>
  <c r="K38" i="10"/>
  <c r="J39" i="10"/>
  <c r="K39" i="10"/>
  <c r="J40" i="10"/>
  <c r="K40" i="10"/>
  <c r="J41" i="10"/>
  <c r="K41" i="10"/>
  <c r="J42" i="10"/>
  <c r="K42" i="10"/>
  <c r="J43" i="10"/>
  <c r="K43" i="10"/>
  <c r="J44" i="10"/>
  <c r="K44" i="10"/>
  <c r="J45" i="10"/>
  <c r="K45" i="10"/>
  <c r="J46" i="10"/>
  <c r="K46" i="10"/>
  <c r="J47" i="10"/>
  <c r="K47" i="10"/>
  <c r="J48" i="10"/>
  <c r="K48" i="10"/>
  <c r="J49" i="10"/>
  <c r="K49" i="10"/>
  <c r="J50" i="10"/>
  <c r="K50" i="10"/>
  <c r="J51" i="10"/>
  <c r="K51" i="10"/>
  <c r="J52" i="10"/>
  <c r="K52" i="10"/>
  <c r="J53" i="10"/>
  <c r="K53" i="10"/>
  <c r="J54" i="10"/>
  <c r="K54" i="10"/>
  <c r="J55" i="10"/>
  <c r="K55" i="10"/>
  <c r="J56" i="10"/>
  <c r="K56" i="10"/>
  <c r="J57" i="10"/>
  <c r="K57" i="10"/>
  <c r="J58" i="10"/>
  <c r="K58" i="10"/>
  <c r="J59" i="10"/>
  <c r="K59" i="10"/>
  <c r="J60" i="10"/>
  <c r="K60" i="10"/>
  <c r="J61" i="10"/>
  <c r="K61" i="10"/>
  <c r="J62" i="10"/>
  <c r="K62" i="10"/>
  <c r="J63" i="10"/>
  <c r="K63" i="10"/>
  <c r="J64" i="10"/>
  <c r="K64" i="10"/>
  <c r="J65" i="10"/>
  <c r="K65" i="10"/>
  <c r="J66" i="10"/>
  <c r="K66" i="10"/>
  <c r="J67" i="10"/>
  <c r="K67" i="10"/>
  <c r="J68" i="10"/>
  <c r="K68" i="10"/>
  <c r="J69" i="10"/>
  <c r="K69" i="10"/>
  <c r="J70" i="10"/>
  <c r="K70" i="10"/>
  <c r="J71" i="10"/>
  <c r="K71" i="10"/>
  <c r="J72" i="10"/>
  <c r="K72" i="10"/>
  <c r="J73" i="10"/>
  <c r="K73" i="10"/>
  <c r="J74" i="10"/>
  <c r="K74" i="10"/>
  <c r="J75" i="10"/>
  <c r="K75" i="10"/>
  <c r="J76" i="10"/>
  <c r="K76" i="10"/>
  <c r="J77" i="10"/>
  <c r="K77" i="10"/>
  <c r="J78" i="10"/>
  <c r="K78" i="10"/>
  <c r="J79" i="10"/>
  <c r="K79" i="10"/>
  <c r="J80" i="10"/>
  <c r="K80" i="10"/>
  <c r="J81" i="10"/>
  <c r="K81" i="10"/>
  <c r="J82" i="10"/>
  <c r="K82" i="10"/>
  <c r="J83" i="10"/>
  <c r="K83" i="10"/>
  <c r="J84" i="10"/>
  <c r="K84" i="10"/>
  <c r="J85" i="10"/>
  <c r="K85" i="10"/>
  <c r="J86" i="10"/>
  <c r="K86" i="10"/>
  <c r="J87" i="10"/>
  <c r="K87" i="10"/>
  <c r="J88" i="10"/>
  <c r="K88" i="10"/>
  <c r="J89" i="10"/>
  <c r="K89" i="10"/>
  <c r="J90" i="10"/>
  <c r="K90" i="10"/>
  <c r="J91" i="10"/>
  <c r="K91" i="10"/>
  <c r="J92" i="10"/>
  <c r="K92" i="10"/>
  <c r="J93" i="10"/>
  <c r="K93" i="10"/>
  <c r="J94" i="10"/>
  <c r="K94" i="10"/>
  <c r="J95" i="10"/>
  <c r="K95" i="10"/>
  <c r="J96" i="10"/>
  <c r="K96" i="10"/>
  <c r="J97" i="10"/>
  <c r="K97" i="10"/>
  <c r="J98" i="10"/>
  <c r="K98" i="10"/>
  <c r="J99" i="10"/>
  <c r="K99" i="10"/>
  <c r="J100" i="10"/>
  <c r="K100" i="10"/>
  <c r="J101" i="10"/>
  <c r="K101" i="10"/>
  <c r="J102" i="10"/>
  <c r="K102" i="10"/>
  <c r="J103" i="10"/>
  <c r="K103" i="10"/>
  <c r="J104" i="10"/>
  <c r="K104" i="10"/>
  <c r="J105" i="10"/>
  <c r="K105" i="10"/>
  <c r="J106" i="10"/>
  <c r="K106" i="10"/>
  <c r="J107" i="10"/>
  <c r="K107" i="10"/>
  <c r="J108" i="10"/>
  <c r="K108" i="10"/>
  <c r="J109" i="10"/>
  <c r="K109" i="10"/>
  <c r="J110" i="10"/>
  <c r="K110" i="10"/>
  <c r="J111" i="10"/>
  <c r="K111" i="10"/>
  <c r="J112" i="10"/>
  <c r="K112" i="10"/>
  <c r="J113" i="10"/>
  <c r="K113" i="10"/>
  <c r="J114" i="10"/>
  <c r="K114" i="10"/>
  <c r="J115" i="10"/>
  <c r="K115" i="10"/>
  <c r="J116" i="10"/>
  <c r="K116" i="10"/>
  <c r="J117" i="10"/>
  <c r="K117" i="10"/>
  <c r="J118" i="10"/>
  <c r="K118" i="10"/>
  <c r="J119" i="10"/>
  <c r="K119" i="10"/>
  <c r="J120" i="10"/>
  <c r="K120" i="10"/>
  <c r="J121" i="10"/>
  <c r="K121" i="10"/>
  <c r="J122" i="10"/>
  <c r="K122" i="10"/>
  <c r="J123" i="10"/>
  <c r="K123" i="10"/>
  <c r="J124" i="10"/>
  <c r="K124" i="10"/>
  <c r="J125" i="10"/>
  <c r="K125" i="10"/>
  <c r="J126" i="10"/>
  <c r="K126" i="10"/>
  <c r="J127" i="10"/>
  <c r="K127" i="10"/>
  <c r="J128" i="10"/>
  <c r="K128" i="10"/>
  <c r="J129" i="10"/>
  <c r="K129" i="10"/>
  <c r="J130" i="10"/>
  <c r="K130" i="10"/>
  <c r="J131" i="10"/>
  <c r="K131" i="10"/>
  <c r="J132" i="10"/>
  <c r="K132" i="10"/>
  <c r="J133" i="10"/>
  <c r="K133" i="10"/>
  <c r="J134" i="10"/>
  <c r="K134" i="10"/>
  <c r="J135" i="10"/>
  <c r="K135" i="10"/>
  <c r="J136" i="10"/>
  <c r="K136" i="10"/>
  <c r="J137" i="10"/>
  <c r="K137" i="10"/>
  <c r="J138" i="10"/>
  <c r="K138" i="10"/>
  <c r="J139" i="10"/>
  <c r="K139" i="10"/>
  <c r="J140" i="10"/>
  <c r="K140" i="10"/>
  <c r="J141" i="10"/>
  <c r="K141" i="10"/>
  <c r="J142" i="10"/>
  <c r="K142" i="10"/>
  <c r="J143" i="10"/>
  <c r="K143" i="10"/>
  <c r="J144" i="10"/>
  <c r="K144" i="10"/>
  <c r="J145" i="10"/>
  <c r="K145" i="10"/>
  <c r="J146" i="10"/>
  <c r="K146" i="10"/>
  <c r="J147" i="10"/>
  <c r="K147" i="10"/>
  <c r="J148" i="10"/>
  <c r="K148" i="10"/>
  <c r="J149" i="10"/>
  <c r="K149" i="10"/>
  <c r="J150" i="10"/>
  <c r="K150" i="10"/>
  <c r="J151" i="10"/>
  <c r="K151" i="10"/>
  <c r="J152" i="10"/>
  <c r="K152" i="10"/>
  <c r="J153" i="10"/>
  <c r="K153" i="10"/>
  <c r="J154" i="10"/>
  <c r="K154" i="10"/>
  <c r="J155" i="10"/>
  <c r="K155" i="10"/>
  <c r="J156" i="10"/>
  <c r="K156" i="10"/>
  <c r="J157" i="10"/>
  <c r="K157" i="10"/>
  <c r="J158" i="10"/>
  <c r="K158" i="10"/>
  <c r="J159" i="10"/>
  <c r="K159" i="10"/>
  <c r="J160" i="10"/>
  <c r="K160" i="10"/>
  <c r="J161" i="10"/>
  <c r="K161" i="10"/>
  <c r="J162" i="10"/>
  <c r="K162" i="10"/>
  <c r="J163" i="10"/>
  <c r="K163" i="10"/>
  <c r="J164" i="10"/>
  <c r="K164" i="10"/>
  <c r="J165" i="10"/>
  <c r="K165" i="10"/>
  <c r="J166" i="10"/>
  <c r="K166" i="10"/>
  <c r="J167" i="10"/>
  <c r="K167" i="10"/>
  <c r="J168" i="10"/>
  <c r="K168" i="10"/>
  <c r="J169" i="10"/>
  <c r="K169" i="10"/>
  <c r="J170" i="10"/>
  <c r="K170" i="10"/>
  <c r="J171" i="10"/>
  <c r="K171" i="10"/>
  <c r="J172" i="10"/>
  <c r="K172" i="10"/>
  <c r="J173" i="10"/>
  <c r="K173" i="10"/>
  <c r="J174" i="10"/>
  <c r="K174" i="10"/>
  <c r="J175" i="10"/>
  <c r="K175" i="10"/>
  <c r="J176" i="10"/>
  <c r="K176" i="10"/>
  <c r="J177" i="10"/>
  <c r="K177" i="10"/>
  <c r="J178" i="10"/>
  <c r="K178" i="10"/>
  <c r="J179" i="10"/>
  <c r="K179" i="10"/>
  <c r="J180" i="10"/>
  <c r="K180" i="10"/>
  <c r="J181" i="10"/>
  <c r="K181" i="10"/>
  <c r="J182" i="10"/>
  <c r="K182" i="10"/>
  <c r="J183" i="10"/>
  <c r="K183" i="10"/>
  <c r="J184" i="10"/>
  <c r="K184" i="10"/>
  <c r="J185" i="10"/>
  <c r="K185" i="10"/>
  <c r="J186" i="10"/>
  <c r="K186" i="10"/>
  <c r="J187" i="10"/>
  <c r="K187" i="10"/>
  <c r="J188" i="10"/>
  <c r="K188" i="10"/>
  <c r="J189" i="10"/>
  <c r="K189" i="10"/>
  <c r="J190" i="10"/>
  <c r="K190" i="10"/>
  <c r="J191" i="10"/>
  <c r="K191" i="10"/>
  <c r="J192" i="10"/>
  <c r="K192" i="10"/>
  <c r="J193" i="10"/>
  <c r="K193" i="10"/>
  <c r="J194" i="10"/>
  <c r="K194" i="10"/>
  <c r="J195" i="10"/>
  <c r="K195" i="10"/>
  <c r="J196" i="10"/>
  <c r="K196" i="10"/>
  <c r="J197" i="10"/>
  <c r="K197" i="10"/>
  <c r="J198" i="10"/>
  <c r="K198" i="10"/>
  <c r="J199" i="10"/>
  <c r="K199" i="10"/>
  <c r="J200" i="10"/>
  <c r="K200" i="10"/>
  <c r="J201" i="10"/>
  <c r="K201" i="10"/>
  <c r="J202" i="10"/>
  <c r="K202" i="10"/>
  <c r="J203" i="10"/>
  <c r="K203" i="10"/>
  <c r="J204" i="10"/>
  <c r="K204" i="10"/>
  <c r="J205" i="10"/>
  <c r="K205" i="10"/>
  <c r="J206" i="10"/>
  <c r="K206" i="10"/>
  <c r="J207" i="10"/>
  <c r="K207" i="10"/>
  <c r="J208" i="10"/>
  <c r="K208" i="10"/>
  <c r="J209" i="10"/>
  <c r="K209" i="10"/>
  <c r="J210" i="10"/>
  <c r="K210" i="10"/>
  <c r="J211" i="10"/>
  <c r="K211" i="10"/>
  <c r="J212" i="10"/>
  <c r="K212" i="10"/>
  <c r="J213" i="10"/>
  <c r="K213" i="10"/>
  <c r="J214" i="10"/>
  <c r="K214" i="10"/>
  <c r="J215" i="10"/>
  <c r="K215" i="10"/>
  <c r="J216" i="10"/>
  <c r="K216" i="10"/>
  <c r="J217" i="10"/>
  <c r="K217" i="10"/>
  <c r="J218" i="10"/>
  <c r="K218" i="10"/>
  <c r="J219" i="10"/>
  <c r="K219" i="10"/>
  <c r="J220" i="10"/>
  <c r="K220" i="10"/>
  <c r="J221" i="10"/>
  <c r="K221" i="10"/>
  <c r="J222" i="10"/>
  <c r="K222" i="10"/>
  <c r="J223" i="10"/>
  <c r="K223" i="10"/>
  <c r="J224" i="10"/>
  <c r="K224" i="10"/>
  <c r="J225" i="10"/>
  <c r="K225" i="10"/>
  <c r="J226" i="10"/>
  <c r="K226" i="10"/>
  <c r="J227" i="10"/>
  <c r="K227" i="10"/>
  <c r="J228" i="10"/>
  <c r="K228" i="10"/>
  <c r="J229" i="10"/>
  <c r="K229" i="10"/>
  <c r="J230" i="10"/>
  <c r="K230" i="10"/>
  <c r="J231" i="10"/>
  <c r="K231" i="10"/>
  <c r="J232" i="10"/>
  <c r="K232" i="10"/>
  <c r="J233" i="10"/>
  <c r="K233" i="10"/>
  <c r="J234" i="10"/>
  <c r="K234" i="10"/>
  <c r="J235" i="10"/>
  <c r="K235" i="10"/>
  <c r="J236" i="10"/>
  <c r="K236" i="10"/>
  <c r="J237" i="10"/>
  <c r="K237" i="10"/>
  <c r="J238" i="10"/>
  <c r="K238" i="10"/>
  <c r="J239" i="10"/>
  <c r="K239" i="10"/>
  <c r="J240" i="10"/>
  <c r="K240" i="10"/>
  <c r="J241" i="10"/>
  <c r="K241" i="10"/>
  <c r="J242" i="10"/>
  <c r="K242" i="10"/>
  <c r="J243" i="10"/>
  <c r="K243" i="10"/>
  <c r="J244" i="10"/>
  <c r="K244" i="10"/>
  <c r="J245" i="10"/>
  <c r="K245" i="10"/>
  <c r="J246" i="10"/>
  <c r="K246" i="10"/>
  <c r="J247" i="10"/>
  <c r="K247" i="10"/>
  <c r="J248" i="10"/>
  <c r="K248" i="10"/>
  <c r="J249" i="10"/>
  <c r="K249" i="10"/>
  <c r="J250" i="10"/>
  <c r="K250" i="10"/>
  <c r="J251" i="10"/>
  <c r="K251" i="10"/>
  <c r="J252" i="10"/>
  <c r="K252" i="10"/>
  <c r="J253" i="10"/>
  <c r="K253" i="10"/>
  <c r="J254" i="10"/>
  <c r="K254" i="10"/>
  <c r="J255" i="10"/>
  <c r="K255" i="10"/>
  <c r="J256" i="10"/>
  <c r="K256" i="10"/>
  <c r="J257" i="10"/>
  <c r="K257" i="10"/>
  <c r="J258" i="10"/>
  <c r="K258" i="10"/>
  <c r="J259" i="10"/>
  <c r="K259" i="10"/>
  <c r="J260" i="10"/>
  <c r="K260" i="10"/>
  <c r="J261" i="10"/>
  <c r="K261" i="10"/>
  <c r="J262" i="10"/>
  <c r="K262" i="10"/>
  <c r="J263" i="10"/>
  <c r="K263" i="10"/>
  <c r="J264" i="10"/>
  <c r="K264" i="10"/>
  <c r="J265" i="10"/>
  <c r="K265" i="10"/>
  <c r="J266" i="10"/>
  <c r="K266" i="10"/>
  <c r="J267" i="10"/>
  <c r="K267" i="10"/>
  <c r="J268" i="10"/>
  <c r="K268" i="10"/>
  <c r="J269" i="10"/>
  <c r="K269" i="10"/>
  <c r="J270" i="10"/>
  <c r="K270" i="10"/>
  <c r="J271" i="10"/>
  <c r="K271" i="10"/>
  <c r="J272" i="10"/>
  <c r="K272" i="10"/>
  <c r="J273" i="10"/>
  <c r="K273" i="10"/>
  <c r="J274" i="10"/>
  <c r="K274" i="10"/>
  <c r="J275" i="10"/>
  <c r="K275" i="10"/>
  <c r="J276" i="10"/>
  <c r="K276" i="10"/>
  <c r="J277" i="10"/>
  <c r="K277" i="10"/>
  <c r="J278" i="10"/>
  <c r="K278" i="10"/>
  <c r="J279" i="10"/>
  <c r="K279" i="10"/>
  <c r="J280" i="10"/>
  <c r="K280" i="10"/>
  <c r="J281" i="10"/>
  <c r="K281" i="10"/>
  <c r="J282" i="10"/>
  <c r="K282" i="10"/>
  <c r="J283" i="10"/>
  <c r="K283" i="10"/>
  <c r="J284" i="10"/>
  <c r="K284" i="10"/>
  <c r="J285" i="10"/>
  <c r="K285" i="10"/>
  <c r="J286" i="10"/>
  <c r="K286" i="10"/>
  <c r="J287" i="10"/>
  <c r="K287" i="10"/>
  <c r="J288" i="10"/>
  <c r="K288" i="10"/>
  <c r="J289" i="10"/>
  <c r="K289" i="10"/>
  <c r="J290" i="10"/>
  <c r="K290" i="10"/>
  <c r="J291" i="10"/>
  <c r="K291" i="10"/>
  <c r="J292" i="10"/>
  <c r="K292" i="10"/>
  <c r="J293" i="10"/>
  <c r="K293" i="10"/>
  <c r="J294" i="10"/>
  <c r="K294" i="10"/>
  <c r="J295" i="10"/>
  <c r="K295" i="10"/>
  <c r="J296" i="10"/>
  <c r="K296" i="10"/>
  <c r="J297" i="10"/>
  <c r="K297" i="10"/>
  <c r="J298" i="10"/>
  <c r="K298" i="10"/>
  <c r="J299" i="10"/>
  <c r="K299" i="10"/>
  <c r="J300" i="10"/>
  <c r="K300" i="10"/>
  <c r="J301" i="10"/>
  <c r="K301" i="10"/>
  <c r="J302" i="10"/>
  <c r="K302" i="10"/>
  <c r="J303" i="10"/>
  <c r="K303" i="10"/>
  <c r="J304" i="10"/>
  <c r="K304" i="10"/>
  <c r="J305" i="10"/>
  <c r="K305" i="10"/>
  <c r="J5" i="11"/>
  <c r="K5" i="11"/>
  <c r="J6" i="11"/>
  <c r="K6" i="11"/>
  <c r="J7" i="11"/>
  <c r="K7" i="11"/>
  <c r="J8" i="11"/>
  <c r="K8" i="11"/>
  <c r="J9" i="11"/>
  <c r="K9" i="11"/>
  <c r="J10" i="11"/>
  <c r="K10" i="11"/>
  <c r="J11" i="11"/>
  <c r="K11" i="11"/>
  <c r="J12" i="11"/>
  <c r="K12" i="11"/>
  <c r="J13" i="11"/>
  <c r="K13" i="11"/>
  <c r="J14" i="11"/>
  <c r="K14" i="11"/>
  <c r="J15" i="11"/>
  <c r="K15" i="11"/>
  <c r="J16" i="11"/>
  <c r="K16" i="11"/>
  <c r="J17" i="11"/>
  <c r="K17" i="11"/>
  <c r="J18" i="11"/>
  <c r="K18" i="11"/>
  <c r="J19" i="11"/>
  <c r="K19" i="11"/>
  <c r="J20" i="11"/>
  <c r="K20" i="11"/>
  <c r="J21" i="11"/>
  <c r="K21" i="11"/>
  <c r="J22" i="11"/>
  <c r="K22" i="11"/>
  <c r="J23" i="11"/>
  <c r="K23" i="11"/>
  <c r="J24" i="11"/>
  <c r="K24" i="11"/>
  <c r="J25" i="11"/>
  <c r="K25" i="11"/>
  <c r="J26" i="11"/>
  <c r="K26" i="11"/>
  <c r="J27" i="11"/>
  <c r="K27" i="11"/>
  <c r="J28" i="11"/>
  <c r="K28" i="11"/>
  <c r="J29" i="11"/>
  <c r="K29" i="11"/>
  <c r="J30" i="11"/>
  <c r="K30" i="11"/>
  <c r="J31" i="11"/>
  <c r="K31" i="11"/>
  <c r="J32" i="11"/>
  <c r="K32" i="11"/>
  <c r="J33" i="11"/>
  <c r="K33" i="11"/>
  <c r="J34" i="11"/>
  <c r="K34" i="11"/>
  <c r="J35" i="11"/>
  <c r="K35" i="11"/>
  <c r="J36" i="11"/>
  <c r="K36" i="11"/>
  <c r="J37" i="11"/>
  <c r="K37" i="11"/>
  <c r="J38" i="11"/>
  <c r="K38" i="11"/>
  <c r="J39" i="11"/>
  <c r="K39" i="11"/>
  <c r="J40" i="11"/>
  <c r="K40" i="11"/>
  <c r="J41" i="11"/>
  <c r="K41" i="11"/>
  <c r="J42" i="11"/>
  <c r="K42" i="11"/>
  <c r="J43" i="11"/>
  <c r="K43" i="11"/>
  <c r="J44" i="11"/>
  <c r="K44" i="11"/>
  <c r="J45" i="11"/>
  <c r="K45" i="11"/>
  <c r="J46" i="11"/>
  <c r="K46" i="11"/>
  <c r="J47" i="11"/>
  <c r="K47" i="11"/>
  <c r="J48" i="11"/>
  <c r="K48" i="11"/>
  <c r="J49" i="11"/>
  <c r="K49" i="11"/>
  <c r="J50" i="11"/>
  <c r="K50" i="11"/>
  <c r="J51" i="11"/>
  <c r="K51" i="11"/>
  <c r="J52" i="11"/>
  <c r="K52" i="11"/>
  <c r="J53" i="11"/>
  <c r="K53" i="11"/>
  <c r="J54" i="11"/>
  <c r="K54" i="11"/>
  <c r="J55" i="11"/>
  <c r="K55" i="11"/>
  <c r="J56" i="11"/>
  <c r="K56" i="11"/>
  <c r="J57" i="11"/>
  <c r="K57" i="11"/>
  <c r="J58" i="11"/>
  <c r="K58" i="11"/>
  <c r="J59" i="11"/>
  <c r="K59" i="11"/>
  <c r="J60" i="11"/>
  <c r="K60" i="11"/>
  <c r="J61" i="11"/>
  <c r="K61" i="11"/>
  <c r="J62" i="11"/>
  <c r="K62" i="11"/>
  <c r="J63" i="11"/>
  <c r="K63" i="11"/>
  <c r="J64" i="11"/>
  <c r="K64" i="11"/>
  <c r="J65" i="11"/>
  <c r="K65" i="11"/>
  <c r="J66" i="11"/>
  <c r="K66" i="11"/>
  <c r="J67" i="11"/>
  <c r="K67" i="11"/>
  <c r="J68" i="11"/>
  <c r="K68" i="11"/>
  <c r="J69" i="11"/>
  <c r="K69" i="11"/>
  <c r="J70" i="11"/>
  <c r="K70" i="11"/>
  <c r="J71" i="11"/>
  <c r="K71" i="11"/>
  <c r="J72" i="11"/>
  <c r="K72" i="11"/>
  <c r="J73" i="11"/>
  <c r="K73" i="11"/>
  <c r="J74" i="11"/>
  <c r="K74" i="11"/>
  <c r="J75" i="11"/>
  <c r="K75" i="11"/>
  <c r="J76" i="11"/>
  <c r="K76" i="11"/>
  <c r="J77" i="11"/>
  <c r="K77" i="11"/>
  <c r="J78" i="11"/>
  <c r="K78" i="11"/>
  <c r="J79" i="11"/>
  <c r="K79" i="11"/>
  <c r="J80" i="11"/>
  <c r="K80" i="11"/>
  <c r="J81" i="11"/>
  <c r="K81" i="11"/>
  <c r="J82" i="11"/>
  <c r="K82" i="11"/>
  <c r="J83" i="11"/>
  <c r="K83" i="11"/>
  <c r="J84" i="11"/>
  <c r="K84" i="11"/>
  <c r="J85" i="11"/>
  <c r="K85" i="11"/>
  <c r="J86" i="11"/>
  <c r="K86" i="11"/>
  <c r="J87" i="11"/>
  <c r="K87" i="11"/>
  <c r="J88" i="11"/>
  <c r="K88" i="11"/>
  <c r="J89" i="11"/>
  <c r="K89" i="11"/>
  <c r="J90" i="11"/>
  <c r="K90" i="11"/>
  <c r="J91" i="11"/>
  <c r="K91" i="11"/>
  <c r="J92" i="11"/>
  <c r="K92" i="11"/>
  <c r="J93" i="11"/>
  <c r="K93" i="11"/>
  <c r="J94" i="11"/>
  <c r="K94" i="11"/>
  <c r="J95" i="11"/>
  <c r="K95" i="11"/>
  <c r="J96" i="11"/>
  <c r="K96" i="11"/>
  <c r="J97" i="11"/>
  <c r="K97" i="11"/>
  <c r="J98" i="11"/>
  <c r="K98" i="11"/>
  <c r="J99" i="11"/>
  <c r="K99" i="11"/>
  <c r="J100" i="11"/>
  <c r="K100" i="11"/>
  <c r="J101" i="11"/>
  <c r="K101" i="11"/>
  <c r="J102" i="11"/>
  <c r="K102" i="11"/>
  <c r="J103" i="11"/>
  <c r="K103" i="11"/>
  <c r="J104" i="11"/>
  <c r="K104" i="11"/>
  <c r="J105" i="11"/>
  <c r="K105" i="11"/>
  <c r="J106" i="11"/>
  <c r="K106" i="11"/>
  <c r="J107" i="11"/>
  <c r="K107" i="11"/>
  <c r="J108" i="11"/>
  <c r="K108" i="11"/>
  <c r="J109" i="11"/>
  <c r="K109" i="11"/>
  <c r="J110" i="11"/>
  <c r="K110" i="11"/>
  <c r="J111" i="11"/>
  <c r="K111" i="11"/>
  <c r="J112" i="11"/>
  <c r="K112" i="11"/>
  <c r="J113" i="11"/>
  <c r="K113" i="11"/>
  <c r="J114" i="11"/>
  <c r="K114" i="11"/>
  <c r="J115" i="11"/>
  <c r="K115" i="11"/>
  <c r="J116" i="11"/>
  <c r="K116" i="11"/>
  <c r="J117" i="11"/>
  <c r="K117" i="11"/>
  <c r="J118" i="11"/>
  <c r="K118" i="11"/>
  <c r="J119" i="11"/>
  <c r="K119" i="11"/>
  <c r="J120" i="11"/>
  <c r="K120" i="11"/>
  <c r="J121" i="11"/>
  <c r="K121" i="11"/>
  <c r="J122" i="11"/>
  <c r="K122" i="11"/>
  <c r="J123" i="11"/>
  <c r="K123" i="11"/>
  <c r="J124" i="11"/>
  <c r="K124" i="11"/>
  <c r="J125" i="11"/>
  <c r="K125" i="11"/>
  <c r="J126" i="11"/>
  <c r="K126" i="11"/>
  <c r="J127" i="11"/>
  <c r="K127" i="11"/>
  <c r="J128" i="11"/>
  <c r="K128" i="11"/>
  <c r="J129" i="11"/>
  <c r="K129" i="11"/>
  <c r="J130" i="11"/>
  <c r="K130" i="11"/>
  <c r="J131" i="11"/>
  <c r="K131" i="11"/>
  <c r="J132" i="11"/>
  <c r="K132" i="11"/>
  <c r="J133" i="11"/>
  <c r="K133" i="11"/>
  <c r="J134" i="11"/>
  <c r="K134" i="11"/>
  <c r="J135" i="11"/>
  <c r="K135" i="11"/>
  <c r="J136" i="11"/>
  <c r="K136" i="11"/>
  <c r="J137" i="11"/>
  <c r="K137" i="11"/>
  <c r="J138" i="11"/>
  <c r="K138" i="11"/>
  <c r="J139" i="11"/>
  <c r="K139" i="11"/>
  <c r="J140" i="11"/>
  <c r="K140" i="11"/>
  <c r="J141" i="11"/>
  <c r="K141" i="11"/>
  <c r="J142" i="11"/>
  <c r="K142" i="11"/>
  <c r="J143" i="11"/>
  <c r="K143" i="11"/>
  <c r="J144" i="11"/>
  <c r="K144" i="11"/>
  <c r="J145" i="11"/>
  <c r="K145" i="11"/>
  <c r="J146" i="11"/>
  <c r="K146" i="11"/>
  <c r="J147" i="11"/>
  <c r="K147" i="11"/>
  <c r="J148" i="11"/>
  <c r="K148" i="11"/>
  <c r="J149" i="11"/>
  <c r="K149" i="11"/>
  <c r="J150" i="11"/>
  <c r="K150" i="11"/>
  <c r="J151" i="11"/>
  <c r="K151" i="11"/>
  <c r="J152" i="11"/>
  <c r="K152" i="11"/>
  <c r="J153" i="11"/>
  <c r="K153" i="11"/>
  <c r="J154" i="11"/>
  <c r="K154" i="11"/>
  <c r="J155" i="11"/>
  <c r="K155" i="11"/>
  <c r="J156" i="11"/>
  <c r="K156" i="11"/>
  <c r="J157" i="11"/>
  <c r="K157" i="11"/>
  <c r="J158" i="11"/>
  <c r="K158" i="11"/>
  <c r="J159" i="11"/>
  <c r="K159" i="11"/>
  <c r="J160" i="11"/>
  <c r="K160" i="11"/>
  <c r="J161" i="11"/>
  <c r="K161" i="11"/>
  <c r="J162" i="11"/>
  <c r="K162" i="11"/>
  <c r="J163" i="11"/>
  <c r="K163" i="11"/>
  <c r="J164" i="11"/>
  <c r="K164" i="11"/>
  <c r="J165" i="11"/>
  <c r="K165" i="11"/>
  <c r="J166" i="11"/>
  <c r="K166" i="11"/>
  <c r="J167" i="11"/>
  <c r="K167" i="11"/>
  <c r="J168" i="11"/>
  <c r="K168" i="11"/>
  <c r="J169" i="11"/>
  <c r="K169" i="11"/>
  <c r="J170" i="11"/>
  <c r="K170" i="11"/>
  <c r="J171" i="11"/>
  <c r="K171" i="11"/>
  <c r="J172" i="11"/>
  <c r="K172" i="11"/>
  <c r="J173" i="11"/>
  <c r="K173" i="11"/>
  <c r="J174" i="11"/>
  <c r="K174" i="11"/>
  <c r="J175" i="11"/>
  <c r="K175" i="11"/>
  <c r="J176" i="11"/>
  <c r="K176" i="11"/>
  <c r="J177" i="11"/>
  <c r="K177" i="11"/>
  <c r="J178" i="11"/>
  <c r="K178" i="11"/>
  <c r="J179" i="11"/>
  <c r="K179" i="11"/>
  <c r="J180" i="11"/>
  <c r="K180" i="11"/>
  <c r="J181" i="11"/>
  <c r="K181" i="11"/>
  <c r="J182" i="11"/>
  <c r="K182" i="11"/>
  <c r="J183" i="11"/>
  <c r="K183" i="11"/>
  <c r="J184" i="11"/>
  <c r="K184" i="11"/>
  <c r="J185" i="11"/>
  <c r="K185" i="11"/>
  <c r="J186" i="11"/>
  <c r="K186" i="11"/>
  <c r="J187" i="11"/>
  <c r="K187" i="11"/>
  <c r="J188" i="11"/>
  <c r="K188" i="11"/>
  <c r="J189" i="11"/>
  <c r="K189" i="11"/>
  <c r="J190" i="11"/>
  <c r="K190" i="11"/>
  <c r="J191" i="11"/>
  <c r="K191" i="11"/>
  <c r="J192" i="11"/>
  <c r="K192" i="11"/>
  <c r="J193" i="11"/>
  <c r="K193" i="11"/>
  <c r="J194" i="11"/>
  <c r="K194" i="11"/>
  <c r="J195" i="11"/>
  <c r="K195" i="11"/>
  <c r="J196" i="11"/>
  <c r="K196" i="11"/>
  <c r="J197" i="11"/>
  <c r="K197" i="11"/>
  <c r="J198" i="11"/>
  <c r="K198" i="11"/>
  <c r="J199" i="11"/>
  <c r="K199" i="11"/>
  <c r="J200" i="11"/>
  <c r="K200" i="11"/>
  <c r="J201" i="11"/>
  <c r="K201" i="11"/>
  <c r="J202" i="11"/>
  <c r="K202" i="11"/>
  <c r="J203" i="11"/>
  <c r="K203" i="11"/>
  <c r="J204" i="11"/>
  <c r="K204" i="11"/>
  <c r="J205" i="11"/>
  <c r="K205" i="11"/>
  <c r="J206" i="11"/>
  <c r="K206" i="11"/>
  <c r="J207" i="11"/>
  <c r="K207" i="11"/>
  <c r="J208" i="11"/>
  <c r="K208" i="11"/>
  <c r="J209" i="11"/>
  <c r="K209" i="11"/>
  <c r="J210" i="11"/>
  <c r="K210" i="11"/>
  <c r="J211" i="11"/>
  <c r="K211" i="11"/>
  <c r="J212" i="11"/>
  <c r="K212" i="11"/>
  <c r="J213" i="11"/>
  <c r="K213" i="11"/>
  <c r="J214" i="11"/>
  <c r="K214" i="11"/>
  <c r="J215" i="11"/>
  <c r="K215" i="11"/>
  <c r="J216" i="11"/>
  <c r="K216" i="11"/>
  <c r="J217" i="11"/>
  <c r="K217" i="11"/>
  <c r="J218" i="11"/>
  <c r="K218" i="11"/>
  <c r="J219" i="11"/>
  <c r="K219" i="11"/>
  <c r="J220" i="11"/>
  <c r="K220" i="11"/>
  <c r="J221" i="11"/>
  <c r="K221" i="11"/>
  <c r="J222" i="11"/>
  <c r="K222" i="11"/>
  <c r="J223" i="11"/>
  <c r="K223" i="11"/>
  <c r="J224" i="11"/>
  <c r="K224" i="11"/>
  <c r="J225" i="11"/>
  <c r="K225" i="11"/>
  <c r="J226" i="11"/>
  <c r="K226" i="11"/>
  <c r="J227" i="11"/>
  <c r="K227" i="11"/>
  <c r="J228" i="11"/>
  <c r="K228" i="11"/>
  <c r="J229" i="11"/>
  <c r="K229" i="11"/>
  <c r="J230" i="11"/>
  <c r="K230" i="11"/>
  <c r="J231" i="11"/>
  <c r="K231" i="11"/>
  <c r="J232" i="11"/>
  <c r="K232" i="11"/>
  <c r="J233" i="11"/>
  <c r="K233" i="11"/>
  <c r="J234" i="11"/>
  <c r="K234" i="11"/>
  <c r="J235" i="11"/>
  <c r="K235" i="11"/>
  <c r="J236" i="11"/>
  <c r="K236" i="11"/>
  <c r="J237" i="11"/>
  <c r="K237" i="11"/>
  <c r="J238" i="11"/>
  <c r="K238" i="11"/>
  <c r="J239" i="11"/>
  <c r="K239" i="11"/>
  <c r="J240" i="11"/>
  <c r="K240" i="11"/>
  <c r="J241" i="11"/>
  <c r="K241" i="11"/>
  <c r="J242" i="11"/>
  <c r="K242" i="11"/>
  <c r="J243" i="11"/>
  <c r="K243" i="11"/>
  <c r="J244" i="11"/>
  <c r="K244" i="11"/>
  <c r="J245" i="11"/>
  <c r="K245" i="11"/>
  <c r="J246" i="11"/>
  <c r="K246" i="11"/>
  <c r="J247" i="11"/>
  <c r="K247" i="11"/>
  <c r="J248" i="11"/>
  <c r="K248" i="11"/>
  <c r="J249" i="11"/>
  <c r="K249" i="11"/>
  <c r="J250" i="11"/>
  <c r="K250" i="11"/>
  <c r="J251" i="11"/>
  <c r="K251" i="11"/>
  <c r="J252" i="11"/>
  <c r="K252" i="11"/>
  <c r="J253" i="11"/>
  <c r="K253" i="11"/>
  <c r="J254" i="11"/>
  <c r="K254" i="11"/>
  <c r="J255" i="11"/>
  <c r="K255" i="11"/>
  <c r="J256" i="11"/>
  <c r="K256" i="11"/>
  <c r="J257" i="11"/>
  <c r="K257" i="11"/>
  <c r="J258" i="11"/>
  <c r="K258" i="11"/>
  <c r="J259" i="11"/>
  <c r="K259" i="11"/>
  <c r="J260" i="11"/>
  <c r="K260" i="11"/>
  <c r="J261" i="11"/>
  <c r="K261" i="11"/>
  <c r="J262" i="11"/>
  <c r="K262" i="11"/>
  <c r="J263" i="11"/>
  <c r="K263" i="11"/>
  <c r="J264" i="11"/>
  <c r="K264" i="11"/>
  <c r="J265" i="11"/>
  <c r="K265" i="11"/>
  <c r="J266" i="11"/>
  <c r="K266" i="11"/>
  <c r="J267" i="11"/>
  <c r="K267" i="11"/>
  <c r="J268" i="11"/>
  <c r="K268" i="11"/>
  <c r="J269" i="11"/>
  <c r="K269" i="11"/>
  <c r="J270" i="11"/>
  <c r="K270" i="11"/>
  <c r="J271" i="11"/>
  <c r="K271" i="11"/>
  <c r="J272" i="11"/>
  <c r="K272" i="11"/>
  <c r="J273" i="11"/>
  <c r="K273" i="11"/>
  <c r="J274" i="11"/>
  <c r="K274" i="11"/>
  <c r="J275" i="11"/>
  <c r="K275" i="11"/>
  <c r="J276" i="11"/>
  <c r="K276" i="11"/>
  <c r="J277" i="11"/>
  <c r="K277" i="11"/>
  <c r="J278" i="11"/>
  <c r="K278" i="11"/>
  <c r="J279" i="11"/>
  <c r="K279" i="11"/>
  <c r="J280" i="11"/>
  <c r="K280" i="11"/>
  <c r="J281" i="11"/>
  <c r="K281" i="11"/>
  <c r="J282" i="11"/>
  <c r="K282" i="11"/>
  <c r="J283" i="11"/>
  <c r="K283" i="11"/>
  <c r="J284" i="11"/>
  <c r="K284" i="11"/>
  <c r="J285" i="11"/>
  <c r="K285" i="11"/>
  <c r="J286" i="11"/>
  <c r="K286" i="11"/>
  <c r="J287" i="11"/>
  <c r="K287" i="11"/>
  <c r="J288" i="11"/>
  <c r="K288" i="11"/>
  <c r="J289" i="11"/>
  <c r="K289" i="11"/>
  <c r="J290" i="11"/>
  <c r="K290" i="11"/>
  <c r="J291" i="11"/>
  <c r="K291" i="11"/>
  <c r="J292" i="11"/>
  <c r="K292" i="11"/>
  <c r="J293" i="11"/>
  <c r="K293" i="11"/>
  <c r="J294" i="11"/>
  <c r="K294" i="11"/>
  <c r="J295" i="11"/>
  <c r="K295" i="11"/>
  <c r="J296" i="11"/>
  <c r="K296" i="11"/>
  <c r="J297" i="11"/>
  <c r="K297" i="11"/>
  <c r="J298" i="11"/>
  <c r="K298" i="11"/>
  <c r="J299" i="11"/>
  <c r="K299" i="11"/>
  <c r="J300" i="11"/>
  <c r="K300" i="11"/>
  <c r="J301" i="11"/>
  <c r="K301" i="11"/>
  <c r="J302" i="11"/>
  <c r="K302" i="11"/>
  <c r="J303" i="11"/>
  <c r="K303" i="11"/>
  <c r="J304" i="11"/>
  <c r="K304" i="11"/>
  <c r="J305" i="11"/>
  <c r="K305" i="11"/>
  <c r="J306" i="11"/>
  <c r="K306" i="11"/>
  <c r="J307" i="11"/>
  <c r="K307" i="11"/>
  <c r="J308" i="11"/>
  <c r="K308" i="11"/>
  <c r="J309" i="11"/>
  <c r="K309" i="11"/>
  <c r="J310" i="11"/>
  <c r="K310" i="11"/>
  <c r="J311" i="11"/>
  <c r="K311" i="11"/>
  <c r="J312" i="11"/>
  <c r="K312" i="11"/>
  <c r="J313" i="11"/>
  <c r="K313" i="11"/>
  <c r="J314" i="11"/>
  <c r="K314" i="11"/>
  <c r="J315" i="11"/>
  <c r="K315" i="11"/>
  <c r="J316" i="11"/>
  <c r="K316" i="11"/>
  <c r="J317" i="11"/>
  <c r="K317" i="11"/>
  <c r="J318" i="11"/>
  <c r="K318" i="11"/>
  <c r="J319" i="11"/>
  <c r="K319" i="11"/>
  <c r="J320" i="11"/>
  <c r="K320" i="11"/>
  <c r="J321" i="11"/>
  <c r="K321" i="11"/>
  <c r="J322" i="11"/>
  <c r="K322" i="11"/>
  <c r="J323" i="11"/>
  <c r="K323" i="11"/>
  <c r="J324" i="11"/>
  <c r="K324" i="11"/>
  <c r="J325" i="11"/>
  <c r="K325" i="11"/>
  <c r="J326" i="11"/>
  <c r="K326" i="11"/>
  <c r="J327" i="11"/>
  <c r="K327" i="11"/>
  <c r="J328" i="11"/>
  <c r="K328" i="11"/>
  <c r="J329" i="11"/>
  <c r="K329" i="11"/>
  <c r="J330" i="11"/>
  <c r="K330" i="11"/>
  <c r="J331" i="11"/>
  <c r="K331" i="11"/>
  <c r="J332" i="11"/>
  <c r="K332" i="11"/>
  <c r="J333" i="11"/>
  <c r="K333" i="11"/>
  <c r="J334" i="11"/>
  <c r="K334" i="11"/>
  <c r="J335" i="11"/>
  <c r="K335" i="11"/>
  <c r="J336" i="11"/>
  <c r="K336" i="11"/>
  <c r="J337" i="11"/>
  <c r="K337" i="11"/>
  <c r="J5" i="12"/>
  <c r="K5" i="12"/>
  <c r="J6" i="12"/>
  <c r="K6" i="12"/>
  <c r="J7" i="12"/>
  <c r="K7" i="12"/>
  <c r="J8" i="12"/>
  <c r="K8" i="12"/>
  <c r="J9" i="12"/>
  <c r="K9" i="12"/>
  <c r="J10" i="12"/>
  <c r="K10" i="12"/>
  <c r="J11" i="12"/>
  <c r="K11" i="12"/>
  <c r="J12" i="12"/>
  <c r="K12" i="12"/>
  <c r="J13" i="12"/>
  <c r="K13" i="12"/>
  <c r="J14" i="12"/>
  <c r="K14" i="12"/>
  <c r="J15" i="12"/>
  <c r="K15" i="12"/>
  <c r="J16" i="12"/>
  <c r="K16" i="12"/>
  <c r="J17" i="12"/>
  <c r="K17" i="12"/>
  <c r="J18" i="12"/>
  <c r="K18" i="12"/>
  <c r="J19" i="12"/>
  <c r="K19" i="12"/>
  <c r="J20" i="12"/>
  <c r="K20" i="12"/>
  <c r="J21" i="12"/>
  <c r="K21" i="12"/>
  <c r="J22" i="12"/>
  <c r="K22" i="12"/>
  <c r="J23" i="12"/>
  <c r="K23" i="12"/>
  <c r="J24" i="12"/>
  <c r="K24" i="12"/>
  <c r="J25" i="12"/>
  <c r="K25" i="12"/>
  <c r="J26" i="12"/>
  <c r="K26" i="12"/>
  <c r="J27" i="12"/>
  <c r="K27" i="12"/>
  <c r="J28" i="12"/>
  <c r="K28" i="12"/>
  <c r="J29" i="12"/>
  <c r="K29" i="12"/>
  <c r="J30" i="12"/>
  <c r="K30" i="12"/>
  <c r="J31" i="12"/>
  <c r="K31" i="12"/>
  <c r="J32" i="12"/>
  <c r="K32" i="12"/>
  <c r="J33" i="12"/>
  <c r="K33" i="12"/>
  <c r="J34" i="12"/>
  <c r="K34" i="12"/>
  <c r="J35" i="12"/>
  <c r="K35" i="12"/>
  <c r="J36" i="12"/>
  <c r="K36" i="12"/>
  <c r="J37" i="12"/>
  <c r="K37" i="12"/>
  <c r="J38" i="12"/>
  <c r="K38" i="12"/>
  <c r="J39" i="12"/>
  <c r="K39" i="12"/>
  <c r="J40" i="12"/>
  <c r="K40" i="12"/>
  <c r="J41" i="12"/>
  <c r="K41" i="12"/>
  <c r="J42" i="12"/>
  <c r="K42" i="12"/>
  <c r="J43" i="12"/>
  <c r="K43" i="12"/>
  <c r="J44" i="12"/>
  <c r="K44" i="12"/>
  <c r="J45" i="12"/>
  <c r="K45" i="12"/>
  <c r="J46" i="12"/>
  <c r="K46" i="12"/>
  <c r="J47" i="12"/>
  <c r="K47" i="12"/>
  <c r="J48" i="12"/>
  <c r="K48" i="12"/>
  <c r="J49" i="12"/>
  <c r="K49" i="12"/>
  <c r="J50" i="12"/>
  <c r="K50" i="12"/>
  <c r="J51" i="12"/>
  <c r="K51" i="12"/>
  <c r="J52" i="12"/>
  <c r="K52" i="12"/>
  <c r="J53" i="12"/>
  <c r="K53" i="12"/>
  <c r="J54" i="12"/>
  <c r="K54" i="12"/>
  <c r="J55" i="12"/>
  <c r="K55" i="12"/>
  <c r="J56" i="12"/>
  <c r="K56" i="12"/>
  <c r="J57" i="12"/>
  <c r="K57" i="12"/>
  <c r="J58" i="12"/>
  <c r="K58" i="12"/>
  <c r="J59" i="12"/>
  <c r="K59" i="12"/>
  <c r="J60" i="12"/>
  <c r="K60" i="12"/>
  <c r="J61" i="12"/>
  <c r="K61" i="12"/>
  <c r="J62" i="12"/>
  <c r="K62" i="12"/>
  <c r="J63" i="12"/>
  <c r="K63" i="12"/>
  <c r="J64" i="12"/>
  <c r="K64" i="12"/>
  <c r="J65" i="12"/>
  <c r="K65" i="12"/>
  <c r="J66" i="12"/>
  <c r="K66" i="12"/>
  <c r="J67" i="12"/>
  <c r="K67" i="12"/>
  <c r="J68" i="12"/>
  <c r="K68" i="12"/>
  <c r="J69" i="12"/>
  <c r="K69" i="12"/>
  <c r="J70" i="12"/>
  <c r="K70" i="12"/>
  <c r="J71" i="12"/>
  <c r="K71" i="12"/>
  <c r="J72" i="12"/>
  <c r="K72" i="12"/>
  <c r="J73" i="12"/>
  <c r="K73" i="12"/>
  <c r="J74" i="12"/>
  <c r="K74" i="12"/>
  <c r="J75" i="12"/>
  <c r="K75" i="12"/>
  <c r="J76" i="12"/>
  <c r="K76" i="12"/>
  <c r="J77" i="12"/>
  <c r="K77" i="12"/>
  <c r="J78" i="12"/>
  <c r="K78" i="12"/>
  <c r="J79" i="12"/>
  <c r="K79" i="12"/>
  <c r="J80" i="12"/>
  <c r="K80" i="12"/>
  <c r="J81" i="12"/>
  <c r="K81" i="12"/>
  <c r="J82" i="12"/>
  <c r="K82" i="12"/>
  <c r="J83" i="12"/>
  <c r="K83" i="12"/>
  <c r="J84" i="12"/>
  <c r="K84" i="12"/>
  <c r="J85" i="12"/>
  <c r="K85" i="12"/>
  <c r="J86" i="12"/>
  <c r="K86" i="12"/>
  <c r="J87" i="12"/>
  <c r="K87" i="12"/>
  <c r="J88" i="12"/>
  <c r="K88" i="12"/>
  <c r="J89" i="12"/>
  <c r="K89" i="12"/>
  <c r="J90" i="12"/>
  <c r="K90" i="12"/>
  <c r="J91" i="12"/>
  <c r="K91" i="12"/>
  <c r="J92" i="12"/>
  <c r="K92" i="12"/>
  <c r="J93" i="12"/>
  <c r="K93" i="12"/>
  <c r="J94" i="12"/>
  <c r="K94" i="12"/>
  <c r="J95" i="12"/>
  <c r="K95" i="12"/>
  <c r="J96" i="12"/>
  <c r="K96" i="12"/>
  <c r="J97" i="12"/>
  <c r="K97" i="12"/>
  <c r="J98" i="12"/>
  <c r="K98" i="12"/>
  <c r="J99" i="12"/>
  <c r="K99" i="12"/>
  <c r="J100" i="12"/>
  <c r="K100" i="12"/>
  <c r="J101" i="12"/>
  <c r="K101" i="12"/>
  <c r="J102" i="12"/>
  <c r="K102" i="12"/>
  <c r="J103" i="12"/>
  <c r="K103" i="12"/>
  <c r="J104" i="12"/>
  <c r="K104" i="12"/>
  <c r="J105" i="12"/>
  <c r="K105" i="12"/>
  <c r="J106" i="12"/>
  <c r="K106" i="12"/>
  <c r="J107" i="12"/>
  <c r="K107" i="12"/>
  <c r="J108" i="12"/>
  <c r="K108" i="12"/>
  <c r="J109" i="12"/>
  <c r="K109" i="12"/>
  <c r="J110" i="12"/>
  <c r="K110" i="12"/>
  <c r="J111" i="12"/>
  <c r="K111" i="12"/>
  <c r="J112" i="12"/>
  <c r="K112" i="12"/>
  <c r="J113" i="12"/>
  <c r="K113" i="12"/>
  <c r="J114" i="12"/>
  <c r="K114" i="12"/>
  <c r="J115" i="12"/>
  <c r="K115" i="12"/>
  <c r="J116" i="12"/>
  <c r="K116" i="12"/>
  <c r="J117" i="12"/>
  <c r="K117" i="12"/>
  <c r="J118" i="12"/>
  <c r="K118" i="12"/>
  <c r="J119" i="12"/>
  <c r="K119" i="12"/>
  <c r="J120" i="12"/>
  <c r="K120" i="12"/>
  <c r="J121" i="12"/>
  <c r="K121" i="12"/>
  <c r="J122" i="12"/>
  <c r="K122" i="12"/>
  <c r="J123" i="12"/>
  <c r="K123" i="12"/>
  <c r="J124" i="12"/>
  <c r="K124" i="12"/>
  <c r="J125" i="12"/>
  <c r="K125" i="12"/>
  <c r="J126" i="12"/>
  <c r="K126" i="12"/>
  <c r="J127" i="12"/>
  <c r="K127" i="12"/>
  <c r="J128" i="12"/>
  <c r="K128" i="12"/>
  <c r="J129" i="12"/>
  <c r="K129" i="12"/>
  <c r="J130" i="12"/>
  <c r="K130" i="12"/>
  <c r="J131" i="12"/>
  <c r="K131" i="12"/>
  <c r="J132" i="12"/>
  <c r="K132" i="12"/>
  <c r="J133" i="12"/>
  <c r="K133" i="12"/>
  <c r="J134" i="12"/>
  <c r="K134" i="12"/>
  <c r="J135" i="12"/>
  <c r="K135" i="12"/>
  <c r="J136" i="12"/>
  <c r="K136" i="12"/>
  <c r="J137" i="12"/>
  <c r="K137" i="12"/>
  <c r="J138" i="12"/>
  <c r="K138" i="12"/>
  <c r="J139" i="12"/>
  <c r="K139" i="12"/>
  <c r="J140" i="12"/>
  <c r="K140" i="12"/>
  <c r="J141" i="12"/>
  <c r="K141" i="12"/>
  <c r="J142" i="12"/>
  <c r="K142" i="12"/>
  <c r="J143" i="12"/>
  <c r="K143" i="12"/>
  <c r="J144" i="12"/>
  <c r="K144" i="12"/>
  <c r="J145" i="12"/>
  <c r="K145" i="12"/>
  <c r="J146" i="12"/>
  <c r="K146" i="12"/>
  <c r="J147" i="12"/>
  <c r="K147" i="12"/>
  <c r="J148" i="12"/>
  <c r="K148" i="12"/>
  <c r="J149" i="12"/>
  <c r="K149" i="12"/>
  <c r="J150" i="12"/>
  <c r="K150" i="12"/>
  <c r="J151" i="12"/>
  <c r="K151" i="12"/>
  <c r="J152" i="12"/>
  <c r="K152" i="12"/>
  <c r="J153" i="12"/>
  <c r="K153" i="12"/>
  <c r="J154" i="12"/>
  <c r="K154" i="12"/>
  <c r="J155" i="12"/>
  <c r="K155" i="12"/>
  <c r="J156" i="12"/>
  <c r="K156" i="12"/>
  <c r="J157" i="12"/>
  <c r="K157" i="12"/>
  <c r="J158" i="12"/>
  <c r="K158" i="12"/>
  <c r="J159" i="12"/>
  <c r="K159" i="12"/>
  <c r="J160" i="12"/>
  <c r="K160" i="12"/>
  <c r="J161" i="12"/>
  <c r="K161" i="12"/>
  <c r="J162" i="12"/>
  <c r="K162" i="12"/>
  <c r="J163" i="12"/>
  <c r="K163" i="12"/>
  <c r="J164" i="12"/>
  <c r="K164" i="12"/>
  <c r="J165" i="12"/>
  <c r="K165" i="12"/>
  <c r="J166" i="12"/>
  <c r="K166" i="12"/>
  <c r="J167" i="12"/>
  <c r="K167" i="12"/>
  <c r="J168" i="12"/>
  <c r="K168" i="12"/>
  <c r="J169" i="12"/>
  <c r="K169" i="12"/>
  <c r="J170" i="12"/>
  <c r="K170" i="12"/>
  <c r="J171" i="12"/>
  <c r="K171" i="12"/>
  <c r="J172" i="12"/>
  <c r="K172" i="12"/>
  <c r="J173" i="12"/>
  <c r="K173" i="12"/>
  <c r="J174" i="12"/>
  <c r="K174" i="12"/>
  <c r="J175" i="12"/>
  <c r="K175" i="12"/>
  <c r="J176" i="12"/>
  <c r="K176" i="12"/>
  <c r="J177" i="12"/>
  <c r="K177" i="12"/>
  <c r="J178" i="12"/>
  <c r="K178" i="12"/>
  <c r="J179" i="12"/>
  <c r="K179" i="12"/>
  <c r="J180" i="12"/>
  <c r="K180" i="12"/>
  <c r="J181" i="12"/>
  <c r="K181" i="12"/>
  <c r="J182" i="12"/>
  <c r="K182" i="12"/>
  <c r="J183" i="12"/>
  <c r="K183" i="12"/>
  <c r="J184" i="12"/>
  <c r="K184" i="12"/>
  <c r="J185" i="12"/>
  <c r="K185" i="12"/>
  <c r="J186" i="12"/>
  <c r="K186" i="12"/>
  <c r="J187" i="12"/>
  <c r="K187" i="12"/>
  <c r="J188" i="12"/>
  <c r="K188" i="12"/>
  <c r="J189" i="12"/>
  <c r="K189" i="12"/>
  <c r="J190" i="12"/>
  <c r="K190" i="12"/>
  <c r="J191" i="12"/>
  <c r="K191" i="12"/>
  <c r="J192" i="12"/>
  <c r="K192" i="12"/>
  <c r="J193" i="12"/>
  <c r="K193" i="12"/>
  <c r="J194" i="12"/>
  <c r="K194" i="12"/>
  <c r="J195" i="12"/>
  <c r="K195" i="12"/>
  <c r="J196" i="12"/>
  <c r="K196" i="12"/>
  <c r="J197" i="12"/>
  <c r="K197" i="12"/>
  <c r="J198" i="12"/>
  <c r="K198" i="12"/>
  <c r="J199" i="12"/>
  <c r="K199" i="12"/>
  <c r="J200" i="12"/>
  <c r="K200" i="12"/>
  <c r="J201" i="12"/>
  <c r="K201" i="12"/>
  <c r="J202" i="12"/>
  <c r="K202" i="12"/>
  <c r="J203" i="12"/>
  <c r="K203" i="12"/>
  <c r="J204" i="12"/>
  <c r="K204" i="12"/>
  <c r="J205" i="12"/>
  <c r="K205" i="12"/>
  <c r="J206" i="12"/>
  <c r="K206" i="12"/>
  <c r="J207" i="12"/>
  <c r="K207" i="12"/>
  <c r="J208" i="12"/>
  <c r="K208" i="12"/>
  <c r="J209" i="12"/>
  <c r="K209" i="12"/>
  <c r="J210" i="12"/>
  <c r="K210" i="12"/>
  <c r="J211" i="12"/>
  <c r="K211" i="12"/>
  <c r="J212" i="12"/>
  <c r="K212" i="12"/>
  <c r="J213" i="12"/>
  <c r="K213" i="12"/>
  <c r="J214" i="12"/>
  <c r="K214" i="12"/>
  <c r="J215" i="12"/>
  <c r="K215" i="12"/>
  <c r="J216" i="12"/>
  <c r="K216" i="12"/>
  <c r="J217" i="12"/>
  <c r="K217" i="12"/>
  <c r="J218" i="12"/>
  <c r="K218" i="12"/>
  <c r="J219" i="12"/>
  <c r="K219" i="12"/>
  <c r="J220" i="12"/>
  <c r="K220" i="12"/>
  <c r="J221" i="12"/>
  <c r="K221" i="12"/>
  <c r="J222" i="12"/>
  <c r="K222" i="12"/>
  <c r="J223" i="12"/>
  <c r="K223" i="12"/>
  <c r="J224" i="12"/>
  <c r="K224" i="12"/>
  <c r="J225" i="12"/>
  <c r="K225" i="12"/>
  <c r="J226" i="12"/>
  <c r="K226" i="12"/>
  <c r="J227" i="12"/>
  <c r="K227" i="12"/>
  <c r="J228" i="12"/>
  <c r="K228" i="12"/>
  <c r="J229" i="12"/>
  <c r="K229" i="12"/>
  <c r="J230" i="12"/>
  <c r="K230" i="12"/>
  <c r="J231" i="12"/>
  <c r="K231" i="12"/>
  <c r="J232" i="12"/>
  <c r="K232" i="12"/>
  <c r="J233" i="12"/>
  <c r="K233" i="12"/>
  <c r="J234" i="12"/>
  <c r="K234" i="12"/>
  <c r="J235" i="12"/>
  <c r="K235" i="12"/>
  <c r="J236" i="12"/>
  <c r="K236" i="12"/>
  <c r="J237" i="12"/>
  <c r="K237" i="12"/>
  <c r="J238" i="12"/>
  <c r="K238" i="12"/>
  <c r="J239" i="12"/>
  <c r="K239" i="12"/>
  <c r="J240" i="12"/>
  <c r="K240" i="12"/>
  <c r="J241" i="12"/>
  <c r="K241" i="12"/>
  <c r="J242" i="12"/>
  <c r="K242" i="12"/>
  <c r="J243" i="12"/>
  <c r="K243" i="12"/>
  <c r="J244" i="12"/>
  <c r="K244" i="12"/>
  <c r="J245" i="12"/>
  <c r="K245" i="12"/>
  <c r="J246" i="12"/>
  <c r="K246" i="12"/>
  <c r="J247" i="12"/>
  <c r="K247" i="12"/>
  <c r="J248" i="12"/>
  <c r="K248" i="12"/>
  <c r="J249" i="12"/>
  <c r="K249" i="12"/>
  <c r="J250" i="12"/>
  <c r="K250" i="12"/>
  <c r="J251" i="12"/>
  <c r="K251" i="12"/>
  <c r="J252" i="12"/>
  <c r="K252" i="12"/>
  <c r="J253" i="12"/>
  <c r="K253" i="12"/>
  <c r="J254" i="12"/>
  <c r="K254" i="12"/>
  <c r="J255" i="12"/>
  <c r="K255" i="12"/>
  <c r="J256" i="12"/>
  <c r="K256" i="12"/>
  <c r="J257" i="12"/>
  <c r="K257" i="12"/>
  <c r="J258" i="12"/>
  <c r="K258" i="12"/>
  <c r="J259" i="12"/>
  <c r="K259" i="12"/>
  <c r="J260" i="12"/>
  <c r="K260" i="12"/>
  <c r="J261" i="12"/>
  <c r="K261" i="12"/>
  <c r="J262" i="12"/>
  <c r="K262" i="12"/>
  <c r="J263" i="12"/>
  <c r="K263" i="12"/>
  <c r="J264" i="12"/>
  <c r="K264" i="12"/>
  <c r="J265" i="12"/>
  <c r="K265" i="12"/>
  <c r="J266" i="12"/>
  <c r="K266" i="12"/>
  <c r="J267" i="12"/>
  <c r="K267" i="12"/>
  <c r="J268" i="12"/>
  <c r="K268" i="12"/>
  <c r="J269" i="12"/>
  <c r="K269" i="12"/>
  <c r="J270" i="12"/>
  <c r="K270" i="12"/>
  <c r="J271" i="12"/>
  <c r="K271" i="12"/>
  <c r="J272" i="12"/>
  <c r="K272" i="12"/>
  <c r="J273" i="12"/>
  <c r="K273" i="12"/>
  <c r="J274" i="12"/>
  <c r="K274" i="12"/>
  <c r="J275" i="12"/>
  <c r="K275" i="12"/>
  <c r="J276" i="12"/>
  <c r="K276" i="12"/>
  <c r="J277" i="12"/>
  <c r="K277" i="12"/>
  <c r="J278" i="12"/>
  <c r="K278" i="12"/>
  <c r="J279" i="12"/>
  <c r="K279" i="12"/>
  <c r="J280" i="12"/>
  <c r="K280" i="12"/>
  <c r="J281" i="12"/>
  <c r="K281" i="12"/>
  <c r="J282" i="12"/>
  <c r="K282" i="12"/>
  <c r="J283" i="12"/>
  <c r="K283" i="12"/>
  <c r="J284" i="12"/>
  <c r="K284" i="12"/>
  <c r="J285" i="12"/>
  <c r="K285" i="12"/>
  <c r="J286" i="12"/>
  <c r="K286" i="12"/>
  <c r="J287" i="12"/>
  <c r="K287" i="12"/>
  <c r="J288" i="12"/>
  <c r="K288" i="12"/>
  <c r="J289" i="12"/>
  <c r="K289" i="12"/>
  <c r="J290" i="12"/>
  <c r="K290" i="12"/>
  <c r="J291" i="12"/>
  <c r="K291" i="12"/>
  <c r="J292" i="12"/>
  <c r="K292" i="12"/>
  <c r="J293" i="12"/>
  <c r="K293" i="12"/>
  <c r="J294" i="12"/>
  <c r="K294" i="12"/>
  <c r="J295" i="12"/>
  <c r="K295" i="12"/>
  <c r="J296" i="12"/>
  <c r="K296" i="12"/>
  <c r="J297" i="12"/>
  <c r="K297" i="12"/>
  <c r="J298" i="12"/>
  <c r="K298" i="12"/>
  <c r="J299" i="12"/>
  <c r="K299" i="12"/>
  <c r="J300" i="12"/>
  <c r="K300" i="12"/>
  <c r="J301" i="12"/>
  <c r="K301" i="12"/>
  <c r="J302" i="12"/>
  <c r="K302" i="12"/>
  <c r="J303" i="12"/>
  <c r="K303" i="12"/>
  <c r="J304" i="12"/>
  <c r="K304" i="12"/>
  <c r="J305" i="12"/>
  <c r="K305" i="12"/>
  <c r="J306" i="12"/>
  <c r="K306" i="12"/>
  <c r="J307" i="12"/>
  <c r="K307" i="12"/>
  <c r="J308" i="12"/>
  <c r="K308" i="12"/>
  <c r="J309" i="12"/>
  <c r="K309" i="12"/>
  <c r="J310" i="12"/>
  <c r="K310" i="12"/>
  <c r="J311" i="12"/>
  <c r="K311" i="12"/>
  <c r="J312" i="12"/>
  <c r="K312" i="12"/>
  <c r="J313" i="12"/>
  <c r="K313" i="12"/>
  <c r="J314" i="12"/>
  <c r="K314" i="12"/>
  <c r="J315" i="12"/>
  <c r="K315" i="12"/>
  <c r="J316" i="12"/>
  <c r="K316" i="12"/>
  <c r="J317" i="12"/>
  <c r="K317" i="12"/>
  <c r="J318" i="12"/>
  <c r="K318" i="12"/>
  <c r="J319" i="12"/>
  <c r="K319" i="12"/>
  <c r="J320" i="12"/>
  <c r="K320" i="12"/>
  <c r="J321" i="12"/>
  <c r="K321" i="12"/>
  <c r="J322" i="12"/>
  <c r="K322" i="12"/>
  <c r="J323" i="12"/>
  <c r="K323" i="12"/>
  <c r="J324" i="12"/>
  <c r="K324" i="12"/>
  <c r="J325" i="12"/>
  <c r="K325" i="12"/>
  <c r="J326" i="12"/>
  <c r="K326" i="12"/>
  <c r="J327" i="12"/>
  <c r="K327" i="12"/>
  <c r="J328" i="12"/>
  <c r="K328" i="12"/>
  <c r="J329" i="12"/>
  <c r="K329" i="12"/>
  <c r="J330" i="12"/>
  <c r="K330" i="12"/>
  <c r="J331" i="12"/>
  <c r="K331" i="12"/>
  <c r="J332" i="12"/>
  <c r="K332" i="12"/>
  <c r="J333" i="12"/>
  <c r="K333" i="12"/>
  <c r="J334" i="12"/>
  <c r="K334" i="12"/>
  <c r="J335" i="12"/>
  <c r="K335" i="12"/>
  <c r="J336" i="12"/>
  <c r="K336" i="12"/>
  <c r="J337" i="12"/>
  <c r="K337" i="12"/>
  <c r="J5" i="13"/>
  <c r="K5" i="13"/>
  <c r="J6" i="13"/>
  <c r="K6" i="13"/>
  <c r="J7" i="13"/>
  <c r="K7" i="13"/>
  <c r="J8" i="13"/>
  <c r="K8" i="13"/>
  <c r="J9" i="13"/>
  <c r="K9" i="13"/>
  <c r="J10" i="13"/>
  <c r="K10" i="13"/>
  <c r="J11" i="13"/>
  <c r="K11" i="13"/>
  <c r="J12" i="13"/>
  <c r="K12" i="13"/>
  <c r="J13" i="13"/>
  <c r="K13" i="13"/>
  <c r="J14" i="13"/>
  <c r="K14" i="13"/>
  <c r="J15" i="13"/>
  <c r="K15" i="13"/>
  <c r="J16" i="13"/>
  <c r="K16" i="13"/>
  <c r="J17" i="13"/>
  <c r="K17" i="13"/>
  <c r="J18" i="13"/>
  <c r="K18" i="13"/>
  <c r="J19" i="13"/>
  <c r="K19" i="13"/>
  <c r="J20" i="13"/>
  <c r="K20" i="13"/>
  <c r="J21" i="13"/>
  <c r="K21" i="13"/>
  <c r="J22" i="13"/>
  <c r="K22" i="13"/>
  <c r="J23" i="13"/>
  <c r="K23" i="13"/>
  <c r="J24" i="13"/>
  <c r="K24" i="13"/>
  <c r="J25" i="13"/>
  <c r="K25" i="13"/>
  <c r="J26" i="13"/>
  <c r="K26" i="13"/>
  <c r="J27" i="13"/>
  <c r="K27" i="13"/>
  <c r="J28" i="13"/>
  <c r="K28" i="13"/>
  <c r="J29" i="13"/>
  <c r="K29" i="13"/>
  <c r="J30" i="13"/>
  <c r="K30" i="13"/>
  <c r="J31" i="13"/>
  <c r="K31" i="13"/>
  <c r="J32" i="13"/>
  <c r="K32" i="13"/>
  <c r="J33" i="13"/>
  <c r="K33" i="13"/>
  <c r="J34" i="13"/>
  <c r="K34" i="13"/>
  <c r="J35" i="13"/>
  <c r="K35" i="13"/>
  <c r="J36" i="13"/>
  <c r="K36" i="13"/>
  <c r="J37" i="13"/>
  <c r="K37" i="13"/>
  <c r="J38" i="13"/>
  <c r="K38" i="13"/>
  <c r="J39" i="13"/>
  <c r="K39" i="13"/>
  <c r="J40" i="13"/>
  <c r="K40" i="13"/>
  <c r="J41" i="13"/>
  <c r="K41" i="13"/>
  <c r="J42" i="13"/>
  <c r="K42" i="13"/>
  <c r="J43" i="13"/>
  <c r="K43" i="13"/>
  <c r="J44" i="13"/>
  <c r="K44" i="13"/>
  <c r="J45" i="13"/>
  <c r="K45" i="13"/>
  <c r="J46" i="13"/>
  <c r="K46" i="13"/>
  <c r="J47" i="13"/>
  <c r="K47" i="13"/>
  <c r="J48" i="13"/>
  <c r="K48" i="13"/>
  <c r="J49" i="13"/>
  <c r="K49" i="13"/>
  <c r="J50" i="13"/>
  <c r="K50" i="13"/>
  <c r="J51" i="13"/>
  <c r="K51" i="13"/>
  <c r="J52" i="13"/>
  <c r="K52" i="13"/>
  <c r="J53" i="13"/>
  <c r="K53" i="13"/>
  <c r="J54" i="13"/>
  <c r="K54" i="13"/>
  <c r="J55" i="13"/>
  <c r="K55" i="13"/>
  <c r="J56" i="13"/>
  <c r="K56" i="13"/>
  <c r="J57" i="13"/>
  <c r="K57" i="13"/>
  <c r="J58" i="13"/>
  <c r="K58" i="13"/>
  <c r="J59" i="13"/>
  <c r="K59" i="13"/>
  <c r="J60" i="13"/>
  <c r="K60" i="13"/>
  <c r="J61" i="13"/>
  <c r="K61" i="13"/>
  <c r="J62" i="13"/>
  <c r="K62" i="13"/>
  <c r="J63" i="13"/>
  <c r="K63" i="13"/>
  <c r="J64" i="13"/>
  <c r="K64" i="13"/>
  <c r="J65" i="13"/>
  <c r="K65" i="13"/>
  <c r="J66" i="13"/>
  <c r="K66" i="13"/>
  <c r="J67" i="13"/>
  <c r="K67" i="13"/>
  <c r="J68" i="13"/>
  <c r="K68" i="13"/>
  <c r="J69" i="13"/>
  <c r="K69" i="13"/>
  <c r="J70" i="13"/>
  <c r="K70" i="13"/>
  <c r="J71" i="13"/>
  <c r="K71" i="13"/>
  <c r="J72" i="13"/>
  <c r="K72" i="13"/>
  <c r="J73" i="13"/>
  <c r="K73" i="13"/>
  <c r="J74" i="13"/>
  <c r="K74" i="13"/>
  <c r="J75" i="13"/>
  <c r="K75" i="13"/>
  <c r="J76" i="13"/>
  <c r="K76" i="13"/>
  <c r="J77" i="13"/>
  <c r="K77" i="13"/>
  <c r="J78" i="13"/>
  <c r="K78" i="13"/>
  <c r="J79" i="13"/>
  <c r="K79" i="13"/>
  <c r="J80" i="13"/>
  <c r="K80" i="13"/>
  <c r="J81" i="13"/>
  <c r="K81" i="13"/>
  <c r="J82" i="13"/>
  <c r="K82" i="13"/>
  <c r="J83" i="13"/>
  <c r="K83" i="13"/>
  <c r="J84" i="13"/>
  <c r="K84" i="13"/>
  <c r="J85" i="13"/>
  <c r="K85" i="13"/>
  <c r="J86" i="13"/>
  <c r="K86" i="13"/>
  <c r="J87" i="13"/>
  <c r="K87" i="13"/>
  <c r="J88" i="13"/>
  <c r="K88" i="13"/>
  <c r="J89" i="13"/>
  <c r="K89" i="13"/>
  <c r="J90" i="13"/>
  <c r="K90" i="13"/>
  <c r="J91" i="13"/>
  <c r="K91" i="13"/>
  <c r="J92" i="13"/>
  <c r="K92" i="13"/>
  <c r="J93" i="13"/>
  <c r="K93" i="13"/>
  <c r="J94" i="13"/>
  <c r="K94" i="13"/>
  <c r="J95" i="13"/>
  <c r="K95" i="13"/>
  <c r="J96" i="13"/>
  <c r="K96" i="13"/>
  <c r="J97" i="13"/>
  <c r="K97" i="13"/>
  <c r="J98" i="13"/>
  <c r="K98" i="13"/>
  <c r="J99" i="13"/>
  <c r="K99" i="13"/>
  <c r="J100" i="13"/>
  <c r="K100" i="13"/>
  <c r="J101" i="13"/>
  <c r="K101" i="13"/>
  <c r="J102" i="13"/>
  <c r="K102" i="13"/>
  <c r="J103" i="13"/>
  <c r="K103" i="13"/>
  <c r="J104" i="13"/>
  <c r="K104" i="13"/>
  <c r="J105" i="13"/>
  <c r="K105" i="13"/>
  <c r="J106" i="13"/>
  <c r="K106" i="13"/>
  <c r="J107" i="13"/>
  <c r="K107" i="13"/>
  <c r="J108" i="13"/>
  <c r="K108" i="13"/>
  <c r="J109" i="13"/>
  <c r="K109" i="13"/>
  <c r="J110" i="13"/>
  <c r="K110" i="13"/>
  <c r="J111" i="13"/>
  <c r="K111" i="13"/>
  <c r="J112" i="13"/>
  <c r="K112" i="13"/>
  <c r="J113" i="13"/>
  <c r="K113" i="13"/>
  <c r="J114" i="13"/>
  <c r="K114" i="13"/>
  <c r="J115" i="13"/>
  <c r="K115" i="13"/>
  <c r="J116" i="13"/>
  <c r="K116" i="13"/>
  <c r="J117" i="13"/>
  <c r="K117" i="13"/>
  <c r="J118" i="13"/>
  <c r="K118" i="13"/>
  <c r="J119" i="13"/>
  <c r="K119" i="13"/>
  <c r="J120" i="13"/>
  <c r="K120" i="13"/>
  <c r="J121" i="13"/>
  <c r="K121" i="13"/>
  <c r="J122" i="13"/>
  <c r="K122" i="13"/>
  <c r="J123" i="13"/>
  <c r="K123" i="13"/>
  <c r="J124" i="13"/>
  <c r="K124" i="13"/>
  <c r="J125" i="13"/>
  <c r="K125" i="13"/>
  <c r="J126" i="13"/>
  <c r="K126" i="13"/>
  <c r="J127" i="13"/>
  <c r="K127" i="13"/>
  <c r="J128" i="13"/>
  <c r="K128" i="13"/>
  <c r="J129" i="13"/>
  <c r="K129" i="13"/>
  <c r="J130" i="13"/>
  <c r="K130" i="13"/>
  <c r="J131" i="13"/>
  <c r="K131" i="13"/>
  <c r="J132" i="13"/>
  <c r="K132" i="13"/>
  <c r="J133" i="13"/>
  <c r="K133" i="13"/>
  <c r="J134" i="13"/>
  <c r="K134" i="13"/>
  <c r="J135" i="13"/>
  <c r="K135" i="13"/>
  <c r="J136" i="13"/>
  <c r="K136" i="13"/>
  <c r="J137" i="13"/>
  <c r="K137" i="13"/>
  <c r="J138" i="13"/>
  <c r="K138" i="13"/>
  <c r="J139" i="13"/>
  <c r="K139" i="13"/>
  <c r="J140" i="13"/>
  <c r="K140" i="13"/>
  <c r="J141" i="13"/>
  <c r="K141" i="13"/>
  <c r="J142" i="13"/>
  <c r="K142" i="13"/>
  <c r="J143" i="13"/>
  <c r="K143" i="13"/>
  <c r="J144" i="13"/>
  <c r="K144" i="13"/>
  <c r="J145" i="13"/>
  <c r="K145" i="13"/>
  <c r="J146" i="13"/>
  <c r="K146" i="13"/>
  <c r="J147" i="13"/>
  <c r="K147" i="13"/>
  <c r="J148" i="13"/>
  <c r="K148" i="13"/>
  <c r="J149" i="13"/>
  <c r="K149" i="13"/>
  <c r="J150" i="13"/>
  <c r="K150" i="13"/>
  <c r="J151" i="13"/>
  <c r="K151" i="13"/>
  <c r="J152" i="13"/>
  <c r="K152" i="13"/>
  <c r="J153" i="13"/>
  <c r="K153" i="13"/>
  <c r="J154" i="13"/>
  <c r="K154" i="13"/>
  <c r="J155" i="13"/>
  <c r="K155" i="13"/>
  <c r="J156" i="13"/>
  <c r="K156" i="13"/>
  <c r="J157" i="13"/>
  <c r="K157" i="13"/>
  <c r="J158" i="13"/>
  <c r="K158" i="13"/>
  <c r="J159" i="13"/>
  <c r="K159" i="13"/>
  <c r="J160" i="13"/>
  <c r="K160" i="13"/>
  <c r="J161" i="13"/>
  <c r="K161" i="13"/>
  <c r="J162" i="13"/>
  <c r="K162" i="13"/>
  <c r="J163" i="13"/>
  <c r="K163" i="13"/>
  <c r="J164" i="13"/>
  <c r="K164" i="13"/>
  <c r="J165" i="13"/>
  <c r="K165" i="13"/>
  <c r="J166" i="13"/>
  <c r="K166" i="13"/>
  <c r="J167" i="13"/>
  <c r="K167" i="13"/>
  <c r="J168" i="13"/>
  <c r="K168" i="13"/>
  <c r="J169" i="13"/>
  <c r="K169" i="13"/>
  <c r="J170" i="13"/>
  <c r="K170" i="13"/>
  <c r="J171" i="13"/>
  <c r="K171" i="13"/>
  <c r="J172" i="13"/>
  <c r="K172" i="13"/>
  <c r="J173" i="13"/>
  <c r="K173" i="13"/>
  <c r="J174" i="13"/>
  <c r="K174" i="13"/>
  <c r="J175" i="13"/>
  <c r="K175" i="13"/>
  <c r="J176" i="13"/>
  <c r="K176" i="13"/>
  <c r="J177" i="13"/>
  <c r="K177" i="13"/>
  <c r="J178" i="13"/>
  <c r="K178" i="13"/>
  <c r="J179" i="13"/>
  <c r="K179" i="13"/>
  <c r="J180" i="13"/>
  <c r="K180" i="13"/>
  <c r="J181" i="13"/>
  <c r="K181" i="13"/>
  <c r="J182" i="13"/>
  <c r="K182" i="13"/>
  <c r="J183" i="13"/>
  <c r="K183" i="13"/>
  <c r="J184" i="13"/>
  <c r="K184" i="13"/>
  <c r="J185" i="13"/>
  <c r="K185" i="13"/>
  <c r="J186" i="13"/>
  <c r="K186" i="13"/>
  <c r="J187" i="13"/>
  <c r="K187" i="13"/>
  <c r="J188" i="13"/>
  <c r="K188" i="13"/>
  <c r="J189" i="13"/>
  <c r="K189" i="13"/>
  <c r="J190" i="13"/>
  <c r="K190" i="13"/>
  <c r="J191" i="13"/>
  <c r="K191" i="13"/>
  <c r="J192" i="13"/>
  <c r="K192" i="13"/>
  <c r="J193" i="13"/>
  <c r="K193" i="13"/>
  <c r="J194" i="13"/>
  <c r="K194" i="13"/>
  <c r="J195" i="13"/>
  <c r="K195" i="13"/>
  <c r="J196" i="13"/>
  <c r="K196" i="13"/>
  <c r="J197" i="13"/>
  <c r="K197" i="13"/>
  <c r="J198" i="13"/>
  <c r="K198" i="13"/>
  <c r="J199" i="13"/>
  <c r="K199" i="13"/>
  <c r="J200" i="13"/>
  <c r="K200" i="13"/>
  <c r="J201" i="13"/>
  <c r="K201" i="13"/>
  <c r="J202" i="13"/>
  <c r="K202" i="13"/>
  <c r="J203" i="13"/>
  <c r="K203" i="13"/>
  <c r="J204" i="13"/>
  <c r="K204" i="13"/>
  <c r="J205" i="13"/>
  <c r="K205" i="13"/>
  <c r="J206" i="13"/>
  <c r="K206" i="13"/>
  <c r="J207" i="13"/>
  <c r="K207" i="13"/>
  <c r="J208" i="13"/>
  <c r="K208" i="13"/>
  <c r="J209" i="13"/>
  <c r="K209" i="13"/>
  <c r="J210" i="13"/>
  <c r="K210" i="13"/>
  <c r="J211" i="13"/>
  <c r="K211" i="13"/>
  <c r="J212" i="13"/>
  <c r="K212" i="13"/>
  <c r="J213" i="13"/>
  <c r="K213" i="13"/>
  <c r="J214" i="13"/>
  <c r="K214" i="13"/>
  <c r="J215" i="13"/>
  <c r="K215" i="13"/>
  <c r="J216" i="13"/>
  <c r="K216" i="13"/>
  <c r="J217" i="13"/>
  <c r="K217" i="13"/>
  <c r="J218" i="13"/>
  <c r="K218" i="13"/>
  <c r="J219" i="13"/>
  <c r="K219" i="13"/>
  <c r="J220" i="13"/>
  <c r="K220" i="13"/>
  <c r="J221" i="13"/>
  <c r="K221" i="13"/>
  <c r="J222" i="13"/>
  <c r="K222" i="13"/>
  <c r="J223" i="13"/>
  <c r="K223" i="13"/>
  <c r="J224" i="13"/>
  <c r="K224" i="13"/>
  <c r="J225" i="13"/>
  <c r="K225" i="13"/>
  <c r="J226" i="13"/>
  <c r="K226" i="13"/>
  <c r="J227" i="13"/>
  <c r="K227" i="13"/>
  <c r="J228" i="13"/>
  <c r="K228" i="13"/>
  <c r="J229" i="13"/>
  <c r="K229" i="13"/>
  <c r="J230" i="13"/>
  <c r="K230" i="13"/>
  <c r="J231" i="13"/>
  <c r="K231" i="13"/>
  <c r="J232" i="13"/>
  <c r="K232" i="13"/>
  <c r="J233" i="13"/>
  <c r="K233" i="13"/>
  <c r="J234" i="13"/>
  <c r="K234" i="13"/>
  <c r="J235" i="13"/>
  <c r="K235" i="13"/>
  <c r="J236" i="13"/>
  <c r="K236" i="13"/>
  <c r="J237" i="13"/>
  <c r="K237" i="13"/>
  <c r="J238" i="13"/>
  <c r="K238" i="13"/>
  <c r="J239" i="13"/>
  <c r="K239" i="13"/>
  <c r="J240" i="13"/>
  <c r="K240" i="13"/>
  <c r="J241" i="13"/>
  <c r="K241" i="13"/>
  <c r="J242" i="13"/>
  <c r="K242" i="13"/>
  <c r="J243" i="13"/>
  <c r="K243" i="13"/>
  <c r="J244" i="13"/>
  <c r="K244" i="13"/>
  <c r="J245" i="13"/>
  <c r="K245" i="13"/>
  <c r="J246" i="13"/>
  <c r="K246" i="13"/>
  <c r="J247" i="13"/>
  <c r="K247" i="13"/>
  <c r="J248" i="13"/>
  <c r="K248" i="13"/>
  <c r="J249" i="13"/>
  <c r="K249" i="13"/>
  <c r="J250" i="13"/>
  <c r="K250" i="13"/>
  <c r="J251" i="13"/>
  <c r="K251" i="13"/>
  <c r="J252" i="13"/>
  <c r="K252" i="13"/>
  <c r="J253" i="13"/>
  <c r="K253" i="13"/>
  <c r="J254" i="13"/>
  <c r="K254" i="13"/>
  <c r="J255" i="13"/>
  <c r="K255" i="13"/>
  <c r="J256" i="13"/>
  <c r="K256" i="13"/>
  <c r="J257" i="13"/>
  <c r="K257" i="13"/>
  <c r="J258" i="13"/>
  <c r="K258" i="13"/>
  <c r="J259" i="13"/>
  <c r="K259" i="13"/>
  <c r="J260" i="13"/>
  <c r="K260" i="13"/>
  <c r="J261" i="13"/>
  <c r="K261" i="13"/>
  <c r="J262" i="13"/>
  <c r="K262" i="13"/>
  <c r="J263" i="13"/>
  <c r="K263" i="13"/>
  <c r="J264" i="13"/>
  <c r="K264" i="13"/>
  <c r="J265" i="13"/>
  <c r="K265" i="13"/>
  <c r="J266" i="13"/>
  <c r="K266" i="13"/>
  <c r="J267" i="13"/>
  <c r="K267" i="13"/>
  <c r="J268" i="13"/>
  <c r="K268" i="13"/>
  <c r="J269" i="13"/>
  <c r="K269" i="13"/>
  <c r="J270" i="13"/>
  <c r="K270" i="13"/>
  <c r="J271" i="13"/>
  <c r="K271" i="13"/>
  <c r="J272" i="13"/>
  <c r="K272" i="13"/>
  <c r="J273" i="13"/>
  <c r="K273" i="13"/>
  <c r="J274" i="13"/>
  <c r="K274" i="13"/>
  <c r="J275" i="13"/>
  <c r="K275" i="13"/>
  <c r="J276" i="13"/>
  <c r="K276" i="13"/>
  <c r="J277" i="13"/>
  <c r="K277" i="13"/>
  <c r="J278" i="13"/>
  <c r="K278" i="13"/>
  <c r="J279" i="13"/>
  <c r="K279" i="13"/>
  <c r="J280" i="13"/>
  <c r="K280" i="13"/>
  <c r="J281" i="13"/>
  <c r="K281" i="13"/>
  <c r="J282" i="13"/>
  <c r="K282" i="13"/>
  <c r="J283" i="13"/>
  <c r="K283" i="13"/>
  <c r="J284" i="13"/>
  <c r="K284" i="13"/>
  <c r="J285" i="13"/>
  <c r="K285" i="13"/>
  <c r="J286" i="13"/>
  <c r="K286" i="13"/>
  <c r="J287" i="13"/>
  <c r="K287" i="13"/>
  <c r="J288" i="13"/>
  <c r="K288" i="13"/>
  <c r="J289" i="13"/>
  <c r="K289" i="13"/>
  <c r="J290" i="13"/>
  <c r="K290" i="13"/>
  <c r="J291" i="13"/>
  <c r="K291" i="13"/>
  <c r="J292" i="13"/>
  <c r="K292" i="13"/>
  <c r="J293" i="13"/>
  <c r="K293" i="13"/>
  <c r="J294" i="13"/>
  <c r="K294" i="13"/>
  <c r="J295" i="13"/>
  <c r="K295" i="13"/>
  <c r="J296" i="13"/>
  <c r="K296" i="13"/>
  <c r="J297" i="13"/>
  <c r="K297" i="13"/>
  <c r="J298" i="13"/>
  <c r="K298" i="13"/>
  <c r="J299" i="13"/>
  <c r="K299" i="13"/>
  <c r="J300" i="13"/>
  <c r="K300" i="13"/>
  <c r="J301" i="13"/>
  <c r="K301" i="13"/>
  <c r="J302" i="13"/>
  <c r="K302" i="13"/>
  <c r="J303" i="13"/>
  <c r="K303" i="13"/>
  <c r="J304" i="13"/>
  <c r="K304" i="13"/>
  <c r="J305" i="13"/>
  <c r="K305" i="13"/>
  <c r="J306" i="13"/>
  <c r="K306" i="13"/>
  <c r="J307" i="13"/>
  <c r="K307" i="13"/>
  <c r="J308" i="13"/>
  <c r="K308" i="13"/>
  <c r="J309" i="13"/>
  <c r="K309" i="13"/>
  <c r="J310" i="13"/>
  <c r="K310" i="13"/>
  <c r="J311" i="13"/>
  <c r="K311" i="13"/>
  <c r="J312" i="13"/>
  <c r="K312" i="13"/>
  <c r="J313" i="13"/>
  <c r="K313" i="13"/>
  <c r="J314" i="13"/>
  <c r="K314" i="13"/>
  <c r="J315" i="13"/>
  <c r="K315" i="13"/>
  <c r="J316" i="13"/>
  <c r="K316" i="13"/>
  <c r="J317" i="13"/>
  <c r="K317" i="13"/>
  <c r="J318" i="13"/>
  <c r="K318" i="13"/>
  <c r="J319" i="13"/>
  <c r="K319" i="13"/>
  <c r="J320" i="13"/>
  <c r="K320" i="13"/>
  <c r="J321" i="13"/>
  <c r="K321" i="13"/>
  <c r="J322" i="13"/>
  <c r="K322" i="13"/>
  <c r="J323" i="13"/>
  <c r="K323" i="13"/>
  <c r="J324" i="13"/>
  <c r="K324" i="13"/>
  <c r="J325" i="13"/>
  <c r="K325" i="13"/>
  <c r="J326" i="13"/>
  <c r="K326" i="13"/>
  <c r="J327" i="13"/>
  <c r="K327" i="13"/>
  <c r="J328" i="13"/>
  <c r="K328" i="13"/>
  <c r="J329" i="13"/>
  <c r="K329" i="13"/>
  <c r="J330" i="13"/>
  <c r="K330" i="13"/>
  <c r="J331" i="13"/>
  <c r="K331" i="13"/>
  <c r="J332" i="13"/>
  <c r="K332" i="13"/>
  <c r="J333" i="13"/>
  <c r="K333" i="13"/>
  <c r="J334" i="13"/>
  <c r="K334" i="13"/>
  <c r="J335" i="13"/>
  <c r="K335" i="13"/>
  <c r="J336" i="13"/>
  <c r="K336" i="13"/>
  <c r="J337" i="13"/>
  <c r="K337" i="13"/>
  <c r="J5" i="14"/>
  <c r="K5" i="14"/>
  <c r="J6" i="14"/>
  <c r="K6" i="14"/>
  <c r="J7" i="14"/>
  <c r="K7" i="14"/>
  <c r="J8" i="14"/>
  <c r="K8" i="14"/>
  <c r="J9" i="14"/>
  <c r="K9" i="14"/>
  <c r="J10" i="14"/>
  <c r="K10" i="14"/>
  <c r="J11" i="14"/>
  <c r="K11" i="14"/>
  <c r="J12" i="14"/>
  <c r="K12" i="14"/>
  <c r="J13" i="14"/>
  <c r="K13" i="14"/>
  <c r="J14" i="14"/>
  <c r="K14" i="14"/>
  <c r="J15" i="14"/>
  <c r="K15" i="14"/>
  <c r="J16" i="14"/>
  <c r="K16" i="14"/>
  <c r="J17" i="14"/>
  <c r="K17" i="14"/>
  <c r="J18" i="14"/>
  <c r="K18" i="14"/>
  <c r="J19" i="14"/>
  <c r="K19" i="14"/>
  <c r="J20" i="14"/>
  <c r="K20" i="14"/>
  <c r="J21" i="14"/>
  <c r="K21" i="14"/>
  <c r="J22" i="14"/>
  <c r="K22" i="14"/>
  <c r="J23" i="14"/>
  <c r="K23" i="14"/>
  <c r="J24" i="14"/>
  <c r="K24" i="14"/>
  <c r="J25" i="14"/>
  <c r="K25" i="14"/>
  <c r="J26" i="14"/>
  <c r="K26" i="14"/>
  <c r="J27" i="14"/>
  <c r="K27" i="14"/>
  <c r="J28" i="14"/>
  <c r="K28" i="14"/>
  <c r="J29" i="14"/>
  <c r="K29" i="14"/>
  <c r="J30" i="14"/>
  <c r="K30" i="14"/>
  <c r="J31" i="14"/>
  <c r="K31" i="14"/>
  <c r="J32" i="14"/>
  <c r="K32" i="14"/>
  <c r="J33" i="14"/>
  <c r="K33" i="14"/>
  <c r="J34" i="14"/>
  <c r="K34" i="14"/>
  <c r="J35" i="14"/>
  <c r="K35" i="14"/>
  <c r="J36" i="14"/>
  <c r="K36" i="14"/>
  <c r="J37" i="14"/>
  <c r="K37" i="14"/>
  <c r="J38" i="14"/>
  <c r="K38" i="14"/>
  <c r="J39" i="14"/>
  <c r="K39" i="14"/>
  <c r="J40" i="14"/>
  <c r="K40" i="14"/>
  <c r="J41" i="14"/>
  <c r="K41" i="14"/>
  <c r="J42" i="14"/>
  <c r="K42" i="14"/>
  <c r="J43" i="14"/>
  <c r="K43" i="14"/>
  <c r="J44" i="14"/>
  <c r="K44" i="14"/>
  <c r="J45" i="14"/>
  <c r="K45" i="14"/>
  <c r="J46" i="14"/>
  <c r="K46" i="14"/>
  <c r="J47" i="14"/>
  <c r="K47" i="14"/>
  <c r="J48" i="14"/>
  <c r="K48" i="14"/>
  <c r="J49" i="14"/>
  <c r="K49" i="14"/>
  <c r="J50" i="14"/>
  <c r="K50" i="14"/>
  <c r="J51" i="14"/>
  <c r="K51" i="14"/>
  <c r="J52" i="14"/>
  <c r="K52" i="14"/>
  <c r="J53" i="14"/>
  <c r="K53" i="14"/>
  <c r="J54" i="14"/>
  <c r="K54" i="14"/>
  <c r="J55" i="14"/>
  <c r="K55" i="14"/>
  <c r="J56" i="14"/>
  <c r="K56" i="14"/>
  <c r="J57" i="14"/>
  <c r="K57" i="14"/>
  <c r="J58" i="14"/>
  <c r="K58" i="14"/>
  <c r="J59" i="14"/>
  <c r="K59" i="14"/>
  <c r="J60" i="14"/>
  <c r="K60" i="14"/>
  <c r="J61" i="14"/>
  <c r="K61" i="14"/>
  <c r="J62" i="14"/>
  <c r="K62" i="14"/>
  <c r="J63" i="14"/>
  <c r="K63" i="14"/>
  <c r="J64" i="14"/>
  <c r="K64" i="14"/>
  <c r="J65" i="14"/>
  <c r="K65" i="14"/>
  <c r="J66" i="14"/>
  <c r="K66" i="14"/>
  <c r="J67" i="14"/>
  <c r="K67" i="14"/>
  <c r="J68" i="14"/>
  <c r="K68" i="14"/>
  <c r="J69" i="14"/>
  <c r="K69" i="14"/>
  <c r="J70" i="14"/>
  <c r="K70" i="14"/>
  <c r="J71" i="14"/>
  <c r="K71" i="14"/>
  <c r="J72" i="14"/>
  <c r="K72" i="14"/>
  <c r="J73" i="14"/>
  <c r="K73" i="14"/>
  <c r="J74" i="14"/>
  <c r="K74" i="14"/>
  <c r="J75" i="14"/>
  <c r="K75" i="14"/>
  <c r="J76" i="14"/>
  <c r="K76" i="14"/>
  <c r="J77" i="14"/>
  <c r="K77" i="14"/>
  <c r="J78" i="14"/>
  <c r="K78" i="14"/>
  <c r="J79" i="14"/>
  <c r="K79" i="14"/>
  <c r="J80" i="14"/>
  <c r="K80" i="14"/>
  <c r="J81" i="14"/>
  <c r="K81" i="14"/>
  <c r="J82" i="14"/>
  <c r="K82" i="14"/>
  <c r="J83" i="14"/>
  <c r="K83" i="14"/>
  <c r="J84" i="14"/>
  <c r="K84" i="14"/>
  <c r="J85" i="14"/>
  <c r="K85" i="14"/>
  <c r="J86" i="14"/>
  <c r="K86" i="14"/>
  <c r="J87" i="14"/>
  <c r="K87" i="14"/>
  <c r="J88" i="14"/>
  <c r="K88" i="14"/>
  <c r="J89" i="14"/>
  <c r="K89" i="14"/>
  <c r="J90" i="14"/>
  <c r="K90" i="14"/>
  <c r="J91" i="14"/>
  <c r="K91" i="14"/>
  <c r="J92" i="14"/>
  <c r="K92" i="14"/>
  <c r="J93" i="14"/>
  <c r="K93" i="14"/>
  <c r="J94" i="14"/>
  <c r="K94" i="14"/>
  <c r="J95" i="14"/>
  <c r="K95" i="14"/>
  <c r="J96" i="14"/>
  <c r="K96" i="14"/>
  <c r="J97" i="14"/>
  <c r="K97" i="14"/>
  <c r="J98" i="14"/>
  <c r="K98" i="14"/>
  <c r="J99" i="14"/>
  <c r="K99" i="14"/>
  <c r="J100" i="14"/>
  <c r="K100" i="14"/>
  <c r="J101" i="14"/>
  <c r="K101" i="14"/>
  <c r="J102" i="14"/>
  <c r="K102" i="14"/>
  <c r="J103" i="14"/>
  <c r="K103" i="14"/>
  <c r="J104" i="14"/>
  <c r="K104" i="14"/>
  <c r="J105" i="14"/>
  <c r="K105" i="14"/>
  <c r="J106" i="14"/>
  <c r="K106" i="14"/>
  <c r="J107" i="14"/>
  <c r="K107" i="14"/>
  <c r="J108" i="14"/>
  <c r="K108" i="14"/>
  <c r="J109" i="14"/>
  <c r="K109" i="14"/>
  <c r="J110" i="14"/>
  <c r="K110" i="14"/>
  <c r="J111" i="14"/>
  <c r="K111" i="14"/>
  <c r="J112" i="14"/>
  <c r="K112" i="14"/>
  <c r="J113" i="14"/>
  <c r="K113" i="14"/>
  <c r="J114" i="14"/>
  <c r="K114" i="14"/>
  <c r="J115" i="14"/>
  <c r="K115" i="14"/>
  <c r="J116" i="14"/>
  <c r="K116" i="14"/>
  <c r="J117" i="14"/>
  <c r="K117" i="14"/>
  <c r="J118" i="14"/>
  <c r="K118" i="14"/>
  <c r="J119" i="14"/>
  <c r="K119" i="14"/>
  <c r="J120" i="14"/>
  <c r="K120" i="14"/>
  <c r="J121" i="14"/>
  <c r="K121" i="14"/>
  <c r="J122" i="14"/>
  <c r="K122" i="14"/>
  <c r="J123" i="14"/>
  <c r="K123" i="14"/>
  <c r="J124" i="14"/>
  <c r="K124" i="14"/>
  <c r="J125" i="14"/>
  <c r="K125" i="14"/>
  <c r="J126" i="14"/>
  <c r="K126" i="14"/>
  <c r="J127" i="14"/>
  <c r="K127" i="14"/>
  <c r="J128" i="14"/>
  <c r="K128" i="14"/>
  <c r="J129" i="14"/>
  <c r="K129" i="14"/>
  <c r="J130" i="14"/>
  <c r="K130" i="14"/>
  <c r="J131" i="14"/>
  <c r="K131" i="14"/>
  <c r="J132" i="14"/>
  <c r="K132" i="14"/>
  <c r="J133" i="14"/>
  <c r="K133" i="14"/>
  <c r="J134" i="14"/>
  <c r="K134" i="14"/>
  <c r="J135" i="14"/>
  <c r="K135" i="14"/>
  <c r="J136" i="14"/>
  <c r="K136" i="14"/>
  <c r="J137" i="14"/>
  <c r="K137" i="14"/>
  <c r="J138" i="14"/>
  <c r="K138" i="14"/>
  <c r="J139" i="14"/>
  <c r="K139" i="14"/>
  <c r="J140" i="14"/>
  <c r="K140" i="14"/>
  <c r="J141" i="14"/>
  <c r="K141" i="14"/>
  <c r="J142" i="14"/>
  <c r="K142" i="14"/>
  <c r="J143" i="14"/>
  <c r="K143" i="14"/>
  <c r="J144" i="14"/>
  <c r="K144" i="14"/>
  <c r="J145" i="14"/>
  <c r="K145" i="14"/>
  <c r="J146" i="14"/>
  <c r="K146" i="14"/>
  <c r="J147" i="14"/>
  <c r="K147" i="14"/>
  <c r="J148" i="14"/>
  <c r="K148" i="14"/>
  <c r="J149" i="14"/>
  <c r="K149" i="14"/>
  <c r="J150" i="14"/>
  <c r="K150" i="14"/>
  <c r="J151" i="14"/>
  <c r="K151" i="14"/>
  <c r="J152" i="14"/>
  <c r="K152" i="14"/>
  <c r="J153" i="14"/>
  <c r="K153" i="14"/>
  <c r="J154" i="14"/>
  <c r="K154" i="14"/>
  <c r="J155" i="14"/>
  <c r="K155" i="14"/>
  <c r="J156" i="14"/>
  <c r="K156" i="14"/>
  <c r="J157" i="14"/>
  <c r="K157" i="14"/>
  <c r="J158" i="14"/>
  <c r="K158" i="14"/>
  <c r="J159" i="14"/>
  <c r="K159" i="14"/>
  <c r="J160" i="14"/>
  <c r="K160" i="14"/>
  <c r="J161" i="14"/>
  <c r="K161" i="14"/>
  <c r="J162" i="14"/>
  <c r="K162" i="14"/>
  <c r="J163" i="14"/>
  <c r="K163" i="14"/>
  <c r="J164" i="14"/>
  <c r="K164" i="14"/>
  <c r="J165" i="14"/>
  <c r="K165" i="14"/>
  <c r="J166" i="14"/>
  <c r="K166" i="14"/>
  <c r="J167" i="14"/>
  <c r="K167" i="14"/>
  <c r="J168" i="14"/>
  <c r="K168" i="14"/>
  <c r="J169" i="14"/>
  <c r="K169" i="14"/>
  <c r="J170" i="14"/>
  <c r="K170" i="14"/>
  <c r="J171" i="14"/>
  <c r="K171" i="14"/>
  <c r="J172" i="14"/>
  <c r="K172" i="14"/>
  <c r="J173" i="14"/>
  <c r="K173" i="14"/>
  <c r="J174" i="14"/>
  <c r="K174" i="14"/>
  <c r="J175" i="14"/>
  <c r="K175" i="14"/>
  <c r="J176" i="14"/>
  <c r="K176" i="14"/>
  <c r="J177" i="14"/>
  <c r="K177" i="14"/>
  <c r="J178" i="14"/>
  <c r="K178" i="14"/>
  <c r="J179" i="14"/>
  <c r="K179" i="14"/>
  <c r="J180" i="14"/>
  <c r="K180" i="14"/>
  <c r="J181" i="14"/>
  <c r="K181" i="14"/>
  <c r="J182" i="14"/>
  <c r="K182" i="14"/>
  <c r="J183" i="14"/>
  <c r="K183" i="14"/>
  <c r="J184" i="14"/>
  <c r="K184" i="14"/>
  <c r="J185" i="14"/>
  <c r="K185" i="14"/>
  <c r="J186" i="14"/>
  <c r="K186" i="14"/>
  <c r="J187" i="14"/>
  <c r="K187" i="14"/>
  <c r="J188" i="14"/>
  <c r="K188" i="14"/>
  <c r="J189" i="14"/>
  <c r="K189" i="14"/>
  <c r="J190" i="14"/>
  <c r="K190" i="14"/>
  <c r="J191" i="14"/>
  <c r="K191" i="14"/>
  <c r="J192" i="14"/>
  <c r="K192" i="14"/>
  <c r="J193" i="14"/>
  <c r="K193" i="14"/>
  <c r="J194" i="14"/>
  <c r="K194" i="14"/>
  <c r="J195" i="14"/>
  <c r="K195" i="14"/>
  <c r="J196" i="14"/>
  <c r="K196" i="14"/>
  <c r="J197" i="14"/>
  <c r="K197" i="14"/>
  <c r="J198" i="14"/>
  <c r="K198" i="14"/>
  <c r="J199" i="14"/>
  <c r="K199" i="14"/>
  <c r="J200" i="14"/>
  <c r="K200" i="14"/>
  <c r="J201" i="14"/>
  <c r="K201" i="14"/>
  <c r="J202" i="14"/>
  <c r="K202" i="14"/>
  <c r="J203" i="14"/>
  <c r="K203" i="14"/>
  <c r="J204" i="14"/>
  <c r="K204" i="14"/>
  <c r="J205" i="14"/>
  <c r="K205" i="14"/>
  <c r="J206" i="14"/>
  <c r="K206" i="14"/>
  <c r="J207" i="14"/>
  <c r="K207" i="14"/>
  <c r="J208" i="14"/>
  <c r="K208" i="14"/>
  <c r="J209" i="14"/>
  <c r="K209" i="14"/>
  <c r="J210" i="14"/>
  <c r="K210" i="14"/>
  <c r="J211" i="14"/>
  <c r="K211" i="14"/>
  <c r="J212" i="14"/>
  <c r="K212" i="14"/>
  <c r="J213" i="14"/>
  <c r="K213" i="14"/>
  <c r="J214" i="14"/>
  <c r="K214" i="14"/>
  <c r="J215" i="14"/>
  <c r="K215" i="14"/>
  <c r="J216" i="14"/>
  <c r="K216" i="14"/>
  <c r="J217" i="14"/>
  <c r="K217" i="14"/>
  <c r="J218" i="14"/>
  <c r="K218" i="14"/>
  <c r="J219" i="14"/>
  <c r="K219" i="14"/>
  <c r="J220" i="14"/>
  <c r="K220" i="14"/>
  <c r="J221" i="14"/>
  <c r="K221" i="14"/>
  <c r="J222" i="14"/>
  <c r="K222" i="14"/>
  <c r="J223" i="14"/>
  <c r="K223" i="14"/>
  <c r="J224" i="14"/>
  <c r="K224" i="14"/>
  <c r="J225" i="14"/>
  <c r="K225" i="14"/>
  <c r="J226" i="14"/>
  <c r="K226" i="14"/>
  <c r="J227" i="14"/>
  <c r="K227" i="14"/>
  <c r="J228" i="14"/>
  <c r="K228" i="14"/>
  <c r="J229" i="14"/>
  <c r="K229" i="14"/>
  <c r="J230" i="14"/>
  <c r="K230" i="14"/>
  <c r="J231" i="14"/>
  <c r="K231" i="14"/>
  <c r="J232" i="14"/>
  <c r="K232" i="14"/>
  <c r="J233" i="14"/>
  <c r="K233" i="14"/>
  <c r="J234" i="14"/>
  <c r="K234" i="14"/>
  <c r="J235" i="14"/>
  <c r="K235" i="14"/>
  <c r="J236" i="14"/>
  <c r="K236" i="14"/>
  <c r="J237" i="14"/>
  <c r="K237" i="14"/>
  <c r="J238" i="14"/>
  <c r="K238" i="14"/>
  <c r="J239" i="14"/>
  <c r="K239" i="14"/>
  <c r="J240" i="14"/>
  <c r="K240" i="14"/>
  <c r="J241" i="14"/>
  <c r="K241" i="14"/>
  <c r="J242" i="14"/>
  <c r="K242" i="14"/>
  <c r="J243" i="14"/>
  <c r="K243" i="14"/>
  <c r="J244" i="14"/>
  <c r="K244" i="14"/>
  <c r="J245" i="14"/>
  <c r="K245" i="14"/>
  <c r="J246" i="14"/>
  <c r="K246" i="14"/>
  <c r="J247" i="14"/>
  <c r="K247" i="14"/>
  <c r="J248" i="14"/>
  <c r="K248" i="14"/>
  <c r="J249" i="14"/>
  <c r="K249" i="14"/>
  <c r="J250" i="14"/>
  <c r="K250" i="14"/>
  <c r="J251" i="14"/>
  <c r="K251" i="14"/>
  <c r="J252" i="14"/>
  <c r="K252" i="14"/>
  <c r="J253" i="14"/>
  <c r="K253" i="14"/>
  <c r="J254" i="14"/>
  <c r="K254" i="14"/>
  <c r="J255" i="14"/>
  <c r="K255" i="14"/>
  <c r="J256" i="14"/>
  <c r="K256" i="14"/>
  <c r="J257" i="14"/>
  <c r="K257" i="14"/>
  <c r="J258" i="14"/>
  <c r="K258" i="14"/>
  <c r="J259" i="14"/>
  <c r="K259" i="14"/>
  <c r="J260" i="14"/>
  <c r="K260" i="14"/>
  <c r="J261" i="14"/>
  <c r="K261" i="14"/>
  <c r="J262" i="14"/>
  <c r="K262" i="14"/>
  <c r="J263" i="14"/>
  <c r="K263" i="14"/>
  <c r="J264" i="14"/>
  <c r="K264" i="14"/>
  <c r="J265" i="14"/>
  <c r="K265" i="14"/>
  <c r="J266" i="14"/>
  <c r="K266" i="14"/>
  <c r="J267" i="14"/>
  <c r="K267" i="14"/>
  <c r="J268" i="14"/>
  <c r="K268" i="14"/>
  <c r="J269" i="14"/>
  <c r="K269" i="14"/>
  <c r="J270" i="14"/>
  <c r="K270" i="14"/>
  <c r="J271" i="14"/>
  <c r="K271" i="14"/>
  <c r="J272" i="14"/>
  <c r="K272" i="14"/>
  <c r="J273" i="14"/>
  <c r="K273" i="14"/>
  <c r="J274" i="14"/>
  <c r="K274" i="14"/>
  <c r="J275" i="14"/>
  <c r="K275" i="14"/>
  <c r="J276" i="14"/>
  <c r="K276" i="14"/>
  <c r="J277" i="14"/>
  <c r="K277" i="14"/>
  <c r="J278" i="14"/>
  <c r="K278" i="14"/>
  <c r="J279" i="14"/>
  <c r="K279" i="14"/>
  <c r="J280" i="14"/>
  <c r="K280" i="14"/>
  <c r="J281" i="14"/>
  <c r="K281" i="14"/>
  <c r="J282" i="14"/>
  <c r="K282" i="14"/>
  <c r="J283" i="14"/>
  <c r="K283" i="14"/>
  <c r="J284" i="14"/>
  <c r="K284" i="14"/>
  <c r="J285" i="14"/>
  <c r="K285" i="14"/>
  <c r="J286" i="14"/>
  <c r="K286" i="14"/>
  <c r="J287" i="14"/>
  <c r="K287" i="14"/>
  <c r="J288" i="14"/>
  <c r="K288" i="14"/>
  <c r="J289" i="14"/>
  <c r="K289" i="14"/>
  <c r="J290" i="14"/>
  <c r="K290" i="14"/>
  <c r="J291" i="14"/>
  <c r="K291" i="14"/>
  <c r="J292" i="14"/>
  <c r="K292" i="14"/>
  <c r="J293" i="14"/>
  <c r="K293" i="14"/>
  <c r="J294" i="14"/>
  <c r="K294" i="14"/>
  <c r="J295" i="14"/>
  <c r="K295" i="14"/>
  <c r="J296" i="14"/>
  <c r="K296" i="14"/>
  <c r="J297" i="14"/>
  <c r="K297" i="14"/>
  <c r="J298" i="14"/>
  <c r="K298" i="14"/>
  <c r="J299" i="14"/>
  <c r="K299" i="14"/>
  <c r="J300" i="14"/>
  <c r="K300" i="14"/>
  <c r="J301" i="14"/>
  <c r="K301" i="14"/>
  <c r="J302" i="14"/>
  <c r="K302" i="14"/>
  <c r="J303" i="14"/>
  <c r="K303" i="14"/>
  <c r="J304" i="14"/>
  <c r="K304" i="14"/>
  <c r="J305" i="14"/>
  <c r="K305" i="14"/>
  <c r="J306" i="14"/>
  <c r="K306" i="14"/>
  <c r="J307" i="14"/>
  <c r="K307" i="14"/>
  <c r="J308" i="14"/>
  <c r="K308" i="14"/>
  <c r="J309" i="14"/>
  <c r="K309" i="14"/>
  <c r="J310" i="14"/>
  <c r="K310" i="14"/>
  <c r="J311" i="14"/>
  <c r="K311" i="14"/>
  <c r="J312" i="14"/>
  <c r="K312" i="14"/>
  <c r="J313" i="14"/>
  <c r="K313" i="14"/>
  <c r="J314" i="14"/>
  <c r="K314" i="14"/>
  <c r="J315" i="14"/>
  <c r="K315" i="14"/>
  <c r="J316" i="14"/>
  <c r="K316" i="14"/>
  <c r="J317" i="14"/>
  <c r="K317" i="14"/>
  <c r="J318" i="14"/>
  <c r="K318" i="14"/>
  <c r="J319" i="14"/>
  <c r="K319" i="14"/>
  <c r="J320" i="14"/>
  <c r="K320" i="14"/>
  <c r="J321" i="14"/>
  <c r="K321" i="14"/>
  <c r="J322" i="14"/>
  <c r="K322" i="14"/>
  <c r="J323" i="14"/>
  <c r="K323" i="14"/>
  <c r="J324" i="14"/>
  <c r="K324" i="14"/>
  <c r="J325" i="14"/>
  <c r="K325" i="14"/>
  <c r="J326" i="14"/>
  <c r="K326" i="14"/>
  <c r="J327" i="14"/>
  <c r="K327" i="14"/>
  <c r="J328" i="14"/>
  <c r="K328" i="14"/>
  <c r="J329" i="14"/>
  <c r="K329" i="14"/>
  <c r="J330" i="14"/>
  <c r="K330" i="14"/>
  <c r="J331" i="14"/>
  <c r="K331" i="14"/>
  <c r="J332" i="14"/>
  <c r="K332" i="14"/>
  <c r="J333" i="14"/>
  <c r="K333" i="14"/>
  <c r="J334" i="14"/>
  <c r="K334" i="14"/>
  <c r="J335" i="14"/>
  <c r="K335" i="14"/>
  <c r="J336" i="14"/>
  <c r="K336" i="14"/>
  <c r="J337" i="14"/>
  <c r="K337" i="14"/>
  <c r="J3" i="2"/>
  <c r="K3" i="2"/>
  <c r="J4" i="2"/>
  <c r="K4" i="2"/>
  <c r="J3" i="3"/>
  <c r="K3" i="3"/>
  <c r="J4" i="3"/>
  <c r="K4" i="3"/>
  <c r="J3" i="5"/>
  <c r="K3" i="5"/>
  <c r="J4" i="5"/>
  <c r="K4" i="5"/>
  <c r="J3" i="6"/>
  <c r="K3" i="6"/>
  <c r="J4" i="6"/>
  <c r="K4" i="6"/>
  <c r="J3" i="7"/>
  <c r="K3" i="7"/>
  <c r="J4" i="7"/>
  <c r="K4" i="7"/>
  <c r="J3" i="8"/>
  <c r="K3" i="8"/>
  <c r="J4" i="8"/>
  <c r="K4" i="8"/>
  <c r="J3" i="9"/>
  <c r="K3" i="9"/>
  <c r="J4" i="9"/>
  <c r="K4" i="9"/>
  <c r="J3" i="10"/>
  <c r="K3" i="10"/>
  <c r="J4" i="10"/>
  <c r="K4" i="10"/>
  <c r="J3" i="11"/>
  <c r="K3" i="11"/>
  <c r="J4" i="11"/>
  <c r="K4" i="11"/>
  <c r="J3" i="12"/>
  <c r="K3" i="12"/>
  <c r="J4" i="12"/>
  <c r="K4" i="12"/>
  <c r="J3" i="13"/>
  <c r="K3" i="13"/>
  <c r="J4" i="13"/>
  <c r="K4" i="13"/>
  <c r="J3" i="14"/>
  <c r="K3" i="14"/>
  <c r="J4" i="14"/>
  <c r="K4" i="14"/>
  <c r="J3" i="4"/>
  <c r="K3" i="4"/>
  <c r="J4" i="4"/>
  <c r="K4" i="4"/>
  <c r="K2" i="2"/>
  <c r="K2" i="3"/>
  <c r="K2" i="5"/>
  <c r="K2" i="6"/>
  <c r="K2" i="7"/>
  <c r="K2" i="8"/>
  <c r="K2" i="9"/>
  <c r="K2" i="10"/>
  <c r="K2" i="11"/>
  <c r="K2" i="12"/>
  <c r="K2" i="13"/>
  <c r="K2" i="14"/>
  <c r="K2" i="4"/>
  <c r="J2" i="2"/>
  <c r="J2" i="3"/>
  <c r="J2" i="5"/>
  <c r="J2" i="6"/>
  <c r="J2" i="7"/>
  <c r="J2" i="8"/>
  <c r="J2" i="9"/>
  <c r="J2" i="10"/>
  <c r="J2" i="11"/>
  <c r="J2" i="12"/>
  <c r="J2" i="13"/>
  <c r="J2" i="14"/>
  <c r="J2" i="4"/>
</calcChain>
</file>

<file path=xl/sharedStrings.xml><?xml version="1.0" encoding="utf-8"?>
<sst xmlns="http://schemas.openxmlformats.org/spreadsheetml/2006/main" count="42966" uniqueCount="5598">
  <si>
    <t>N141QS</t>
  </si>
  <si>
    <t>N142QS</t>
  </si>
  <si>
    <t>N143QS</t>
  </si>
  <si>
    <t>N145QS</t>
  </si>
  <si>
    <t>N146QS</t>
  </si>
  <si>
    <t>N147QS</t>
  </si>
  <si>
    <t>N148QS</t>
  </si>
  <si>
    <t>N150QS</t>
  </si>
  <si>
    <t>N151QS</t>
  </si>
  <si>
    <t>N152QS</t>
  </si>
  <si>
    <t>N154QS</t>
  </si>
  <si>
    <t>N155QS</t>
  </si>
  <si>
    <t>N156QS</t>
  </si>
  <si>
    <t>N157QS</t>
  </si>
  <si>
    <t>N158QS</t>
  </si>
  <si>
    <t>N160QS</t>
  </si>
  <si>
    <t>N162QS</t>
  </si>
  <si>
    <t>N163QS</t>
  </si>
  <si>
    <t>N164QS</t>
  </si>
  <si>
    <t>N165QS</t>
  </si>
  <si>
    <t>N166QS</t>
  </si>
  <si>
    <t>N167QS</t>
  </si>
  <si>
    <t>N168QS</t>
  </si>
  <si>
    <t>age [years]</t>
  </si>
  <si>
    <t>serial number [MSN]</t>
  </si>
  <si>
    <t>registration [-]</t>
  </si>
  <si>
    <t>downloaded?</t>
  </si>
  <si>
    <t>DATE</t>
  </si>
  <si>
    <t>FROM</t>
  </si>
  <si>
    <t>TO</t>
  </si>
  <si>
    <t>FLIGHT</t>
  </si>
  <si>
    <t>FLIGHT TIME</t>
  </si>
  <si>
    <t>STD</t>
  </si>
  <si>
    <t>ATD</t>
  </si>
  <si>
    <t>STA</t>
  </si>
  <si>
    <t>STATUS</t>
  </si>
  <si>
    <t>Palm Springs (PSP)</t>
  </si>
  <si>
    <t>Bournemouth (BOH)</t>
  </si>
  <si>
    <t>(N141QS)</t>
  </si>
  <si>
    <t>Landed 10:32</t>
  </si>
  <si>
    <t>West Palm Beach (PBI)</t>
  </si>
  <si>
    <t>EJA141</t>
  </si>
  <si>
    <t>Landed 18:25</t>
  </si>
  <si>
    <t>Providenciales (PLS)</t>
  </si>
  <si>
    <t>Landed 18:11</t>
  </si>
  <si>
    <t>Islip (ISP)</t>
  </si>
  <si>
    <t>Landed 15:28</t>
  </si>
  <si>
    <t>Teterboro (TEB)</t>
  </si>
  <si>
    <t>Landed 11:20</t>
  </si>
  <si>
    <t>Paris (LBG)</t>
  </si>
  <si>
    <t>—</t>
  </si>
  <si>
    <t>Landed 10:30</t>
  </si>
  <si>
    <t>Istanbul (SAW)</t>
  </si>
  <si>
    <t>Landed 12:45</t>
  </si>
  <si>
    <t>Dallas (DAL)</t>
  </si>
  <si>
    <t>Landed 06:42</t>
  </si>
  <si>
    <t>Houston (HOU)</t>
  </si>
  <si>
    <t>Landed 20:05</t>
  </si>
  <si>
    <t>Burbank (BUR)</t>
  </si>
  <si>
    <t>Landed 18:27</t>
  </si>
  <si>
    <t>Napa (APC)</t>
  </si>
  <si>
    <t>Landed 10:19</t>
  </si>
  <si>
    <t>San Diego (SAN)</t>
  </si>
  <si>
    <t>Landed 17:48</t>
  </si>
  <si>
    <t>Monterey (MRY)</t>
  </si>
  <si>
    <t>Landed 15:21</t>
  </si>
  <si>
    <t>Landed 13:10</t>
  </si>
  <si>
    <t>Wichita (ICT)</t>
  </si>
  <si>
    <t>Landed 16:36</t>
  </si>
  <si>
    <t>San Diego (CLD)</t>
  </si>
  <si>
    <t>Landed 15:57</t>
  </si>
  <si>
    <t>Calgary (YYC)</t>
  </si>
  <si>
    <t>Kalispell (FCA)</t>
  </si>
  <si>
    <t>Landed 14:29</t>
  </si>
  <si>
    <t>Long Beach (LGB)</t>
  </si>
  <si>
    <t>Landed 19:49</t>
  </si>
  <si>
    <t>Santa Barbara (SBA)</t>
  </si>
  <si>
    <t>Landed 14:55</t>
  </si>
  <si>
    <t>Landed 13:00</t>
  </si>
  <si>
    <t>Little Rock (LIT)</t>
  </si>
  <si>
    <t>Landed 18:50</t>
  </si>
  <si>
    <t>New Orleans (MSY)</t>
  </si>
  <si>
    <t>Landed 17:18</t>
  </si>
  <si>
    <t>Falfurrias (QTK)</t>
  </si>
  <si>
    <t>Landed 14:18</t>
  </si>
  <si>
    <t>Las Vegas (LAS)</t>
  </si>
  <si>
    <t>Denver (APA)</t>
  </si>
  <si>
    <t>Thermal (TRM)</t>
  </si>
  <si>
    <t>Landed 14:49</t>
  </si>
  <si>
    <t>Scottsdale (SCF)</t>
  </si>
  <si>
    <t>Landed 10:53</t>
  </si>
  <si>
    <t>Cabo San Lucas (CSL)</t>
  </si>
  <si>
    <t>Landed 16:11</t>
  </si>
  <si>
    <t>Santa Rosa (STS)</t>
  </si>
  <si>
    <t>Anchorage (ANC)</t>
  </si>
  <si>
    <t>Landed 17:14</t>
  </si>
  <si>
    <t>Seattle (BFI)</t>
  </si>
  <si>
    <t>Landed 12:00</t>
  </si>
  <si>
    <t>Osaka (KIX)</t>
  </si>
  <si>
    <t>Landed 07:22</t>
  </si>
  <si>
    <t>Tokyo (HND)</t>
  </si>
  <si>
    <t>Landed 15:17</t>
  </si>
  <si>
    <t>Landed 14:46</t>
  </si>
  <si>
    <t>San Jose (SJC)</t>
  </si>
  <si>
    <t>Landed 09:57</t>
  </si>
  <si>
    <t>San Francisco (SFO)</t>
  </si>
  <si>
    <t>Kailua-Kona (KOA)</t>
  </si>
  <si>
    <t>Landed 18:24</t>
  </si>
  <si>
    <t>Chicago (ORD)</t>
  </si>
  <si>
    <t>Landed 20:52</t>
  </si>
  <si>
    <t>Richmond (QSI)</t>
  </si>
  <si>
    <t>Landed 22:47</t>
  </si>
  <si>
    <t>Landed 19:25</t>
  </si>
  <si>
    <t>Columbus (CMH)</t>
  </si>
  <si>
    <t>Landed 19:16</t>
  </si>
  <si>
    <t>White Plains (HPN)</t>
  </si>
  <si>
    <t>Landed 13:47</t>
  </si>
  <si>
    <t>Boca Raton (BCT)</t>
  </si>
  <si>
    <t>Landed 15:29</t>
  </si>
  <si>
    <t>Landed 21:49</t>
  </si>
  <si>
    <t>Portland (HIO)</t>
  </si>
  <si>
    <t>Landed 11:10</t>
  </si>
  <si>
    <t>Victoria (YYJ)</t>
  </si>
  <si>
    <t>Landed 10:34</t>
  </si>
  <si>
    <t>Landed 16:31</t>
  </si>
  <si>
    <t>Montreal (YUL)</t>
  </si>
  <si>
    <t>Landed 12:53</t>
  </si>
  <si>
    <t>Landed 17:40</t>
  </si>
  <si>
    <t>Nassau (NAS)</t>
  </si>
  <si>
    <t>Landed 13:04</t>
  </si>
  <si>
    <t>Miami (OPF)</t>
  </si>
  <si>
    <t>Landed 10:59</t>
  </si>
  <si>
    <t>Landed 15:32</t>
  </si>
  <si>
    <t>Fort Myers (RSW)</t>
  </si>
  <si>
    <t>Landed 17:26</t>
  </si>
  <si>
    <t>Columbus (OSU)</t>
  </si>
  <si>
    <t>Naples (APF)</t>
  </si>
  <si>
    <t>Diverted to RSW</t>
  </si>
  <si>
    <t>Key West (EYW)</t>
  </si>
  <si>
    <t>Landed 13:45</t>
  </si>
  <si>
    <t>San Jose (SJO)</t>
  </si>
  <si>
    <t>Landed 15:59</t>
  </si>
  <si>
    <t>Landed 10:46</t>
  </si>
  <si>
    <t>Lima (LIM)</t>
  </si>
  <si>
    <t>Landed 21:07</t>
  </si>
  <si>
    <t>Cusco (CUZ)</t>
  </si>
  <si>
    <t>Landed 14:28</t>
  </si>
  <si>
    <t>Arequipa (AQP)</t>
  </si>
  <si>
    <t>Landed 11:27</t>
  </si>
  <si>
    <t>Landed 11:49</t>
  </si>
  <si>
    <t>Washington (IAD)</t>
  </si>
  <si>
    <t>Landed 19:04</t>
  </si>
  <si>
    <t>Unknown</t>
  </si>
  <si>
    <t>New Orleans (NEW)</t>
  </si>
  <si>
    <t>Landed 14:44</t>
  </si>
  <si>
    <t>Landed 09:30</t>
  </si>
  <si>
    <t>Austin (AUS)</t>
  </si>
  <si>
    <t>Landed 13:09</t>
  </si>
  <si>
    <t>Landed 13:57</t>
  </si>
  <si>
    <t>Landed 21:32</t>
  </si>
  <si>
    <t>Mountain View (NUQ)</t>
  </si>
  <si>
    <t>Landed 18:40</t>
  </si>
  <si>
    <t>Landed 12:25</t>
  </si>
  <si>
    <t>Landed 13:18</t>
  </si>
  <si>
    <t>Riverside (RIV)</t>
  </si>
  <si>
    <t>Kahului (OGG)</t>
  </si>
  <si>
    <t>Landed 19:42</t>
  </si>
  <si>
    <t>Landed 10:03</t>
  </si>
  <si>
    <t>Los Angeles (LAX)</t>
  </si>
  <si>
    <t>Landed 10:47</t>
  </si>
  <si>
    <t>Landed 11:39</t>
  </si>
  <si>
    <t>Atlanta (ATL)</t>
  </si>
  <si>
    <t>Landed 10:58</t>
  </si>
  <si>
    <t>Landed 18:30</t>
  </si>
  <si>
    <t>Stuart (SUA)</t>
  </si>
  <si>
    <t>Landed 13:34</t>
  </si>
  <si>
    <t>Hyannis (HYA)</t>
  </si>
  <si>
    <t>Landed 12:35</t>
  </si>
  <si>
    <t>North Myrtle Beach (CRE)</t>
  </si>
  <si>
    <t>Landed 16:26</t>
  </si>
  <si>
    <t>Van Nuys (VNY)</t>
  </si>
  <si>
    <t>Landed 06:51</t>
  </si>
  <si>
    <t>Santa Ana (SNA)</t>
  </si>
  <si>
    <t>Landed 19:15</t>
  </si>
  <si>
    <t>Des Moines (DSM)</t>
  </si>
  <si>
    <t>Landed 21:14</t>
  </si>
  <si>
    <t>Chicago (MDW)</t>
  </si>
  <si>
    <t>Landed 18:34</t>
  </si>
  <si>
    <t>Detroit (DTW)</t>
  </si>
  <si>
    <t>Lakeland (LAL)</t>
  </si>
  <si>
    <t>Landed 21:31</t>
  </si>
  <si>
    <t>Landed 18:06</t>
  </si>
  <si>
    <t>Omaha (OMA)</t>
  </si>
  <si>
    <t>Landed 13:35</t>
  </si>
  <si>
    <t>Dallas (DFW)</t>
  </si>
  <si>
    <t>Midland (MAF)</t>
  </si>
  <si>
    <t>Landed 15:07</t>
  </si>
  <si>
    <t>Ontario (ONT)</t>
  </si>
  <si>
    <t>Landed 13:24</t>
  </si>
  <si>
    <t>Diverted to ONT</t>
  </si>
  <si>
    <t>Morristown (MMU)</t>
  </si>
  <si>
    <t>Bedford (BED)</t>
  </si>
  <si>
    <t>Boston (BOS)</t>
  </si>
  <si>
    <t>-</t>
  </si>
  <si>
    <t>Diverted to BED</t>
  </si>
  <si>
    <t>McKinney (QQT)</t>
  </si>
  <si>
    <t>Hamburg (HAM)</t>
  </si>
  <si>
    <t>Milan (MXP)</t>
  </si>
  <si>
    <t>Duluth (DLH)</t>
  </si>
  <si>
    <t>Kalamazoo (AZO)</t>
  </si>
  <si>
    <t>(EJA141)</t>
  </si>
  <si>
    <t>Kansas City (JCI)</t>
  </si>
  <si>
    <t>New York (JFK)</t>
  </si>
  <si>
    <t>Coatesville (CTH)</t>
  </si>
  <si>
    <t>Bangor (BGR)</t>
  </si>
  <si>
    <t>London (BQH)</t>
  </si>
  <si>
    <t>Nice (NCE)</t>
  </si>
  <si>
    <t>Port Hawkesbury (YPS)</t>
  </si>
  <si>
    <t>Amsterdam (AMS)</t>
  </si>
  <si>
    <t>Westhampton Beach (FOK)</t>
  </si>
  <si>
    <t>Philadelphia (PHL)</t>
  </si>
  <si>
    <t>Atlantic City (ACY)</t>
  </si>
  <si>
    <t>Bergen (BGO)</t>
  </si>
  <si>
    <t>St. Moritz (SMV)</t>
  </si>
  <si>
    <t>Lyon (LYS)</t>
  </si>
  <si>
    <t>New York (LGA)</t>
  </si>
  <si>
    <t>Kingstown (SVD)</t>
  </si>
  <si>
    <t>Marco Island (MRK)</t>
  </si>
  <si>
    <t>Atlanta (PDK)</t>
  </si>
  <si>
    <t>Fort Lauderdale (FLL)</t>
  </si>
  <si>
    <t>Fortaleza (FOR)</t>
  </si>
  <si>
    <t>Miami (MIA)</t>
  </si>
  <si>
    <t>Reykjavik (KEF)</t>
  </si>
  <si>
    <t>Salt Lake City (SLC)</t>
  </si>
  <si>
    <t>(N7860P)</t>
  </si>
  <si>
    <t>Denver (BJC)</t>
  </si>
  <si>
    <t>Palma de Mallorca (PMI)</t>
  </si>
  <si>
    <t>Palermo (PMO)</t>
  </si>
  <si>
    <t>Hailey (SUN)</t>
  </si>
  <si>
    <t>Kingman (IGM)</t>
  </si>
  <si>
    <t>Diverted to IGM</t>
  </si>
  <si>
    <t>Figari (FSC)</t>
  </si>
  <si>
    <t>Biarritz (BIQ)</t>
  </si>
  <si>
    <t>Sao Paulo (GRU)</t>
  </si>
  <si>
    <t>Houston (DWH)</t>
  </si>
  <si>
    <t>Dallas (ADS)</t>
  </si>
  <si>
    <t>Washington (DCA)</t>
  </si>
  <si>
    <t>EJA5303</t>
  </si>
  <si>
    <t>Rome (CIA)</t>
  </si>
  <si>
    <t>Stockholm (BMA)</t>
  </si>
  <si>
    <t>Sioux Falls (FSD)</t>
  </si>
  <si>
    <t>Rochester (ROC)</t>
  </si>
  <si>
    <t>Philadelphia (TTN)</t>
  </si>
  <si>
    <t>Milan (LIN)</t>
  </si>
  <si>
    <t>Northolt (NHT)</t>
  </si>
  <si>
    <t>London (STN)</t>
  </si>
  <si>
    <t>Shannon (SNN)</t>
  </si>
  <si>
    <t>Athens (ATH)</t>
  </si>
  <si>
    <t>Barcelona (BCN)</t>
  </si>
  <si>
    <t>London (LTN)</t>
  </si>
  <si>
    <t>Tampa (TPA)</t>
  </si>
  <si>
    <t>Myrtle Beach (MYR)</t>
  </si>
  <si>
    <t>Denver (DEN)</t>
  </si>
  <si>
    <t>Page (PGA)</t>
  </si>
  <si>
    <t>Antigua (ANU)</t>
  </si>
  <si>
    <t>Portland (PDX)</t>
  </si>
  <si>
    <t>Tucson (AVW)</t>
  </si>
  <si>
    <t>Accra (ACC)</t>
  </si>
  <si>
    <t>Madrid (MAD)</t>
  </si>
  <si>
    <t>Doha (DIA)</t>
  </si>
  <si>
    <t>Philadelphia (PNE)</t>
  </si>
  <si>
    <t>Buenos Aires (EZE)</t>
  </si>
  <si>
    <t>Las Vegas (HSH)</t>
  </si>
  <si>
    <t>Kansas City (MKC)</t>
  </si>
  <si>
    <t>Diverted to OMA</t>
  </si>
  <si>
    <t>Diverted to FLL</t>
  </si>
  <si>
    <t>Eagle (EGE)</t>
  </si>
  <si>
    <t>Oakland (OAK)</t>
  </si>
  <si>
    <t>Salina (SLN)</t>
  </si>
  <si>
    <t>EJA142</t>
  </si>
  <si>
    <t>(N142QS)</t>
  </si>
  <si>
    <t>Zurich (ZRH)</t>
  </si>
  <si>
    <t>Landed 22:57</t>
  </si>
  <si>
    <t>Stuttgart (STR)</t>
  </si>
  <si>
    <t>Landed 18:13</t>
  </si>
  <si>
    <t>Stavanger (SVG)</t>
  </si>
  <si>
    <t>Cascais (CAT)</t>
  </si>
  <si>
    <t>Landed 14:51</t>
  </si>
  <si>
    <t>Landed 15:30</t>
  </si>
  <si>
    <t>Rio de Janeiro (GIG)</t>
  </si>
  <si>
    <t>Landed 08:12</t>
  </si>
  <si>
    <t>Landed 20:17</t>
  </si>
  <si>
    <t>Landed 16:46</t>
  </si>
  <si>
    <t>Landed 14:04</t>
  </si>
  <si>
    <t>Landed 14:33</t>
  </si>
  <si>
    <t>Landed 15:15</t>
  </si>
  <si>
    <t>Landed 18:09</t>
  </si>
  <si>
    <t>Landed 15:39</t>
  </si>
  <si>
    <t>Sacramento (SMF)</t>
  </si>
  <si>
    <t>Landed 19:55</t>
  </si>
  <si>
    <t>St. Thomas (STT)</t>
  </si>
  <si>
    <t>Landed 16:58</t>
  </si>
  <si>
    <t>Landed 16:00</t>
  </si>
  <si>
    <t>Landed 14:27</t>
  </si>
  <si>
    <t>Landed 15:14</t>
  </si>
  <si>
    <t>Sint Maarten (SXM)</t>
  </si>
  <si>
    <t>Landed 12:20</t>
  </si>
  <si>
    <t>Belmar (BLM)</t>
  </si>
  <si>
    <t>Landed 19:11</t>
  </si>
  <si>
    <t>Landed 13:32</t>
  </si>
  <si>
    <t>Landed 13:54</t>
  </si>
  <si>
    <t>St. Louis (SUS)</t>
  </si>
  <si>
    <t>Landed 16:24</t>
  </si>
  <si>
    <t>New York (SWF)</t>
  </si>
  <si>
    <t>Landed 12:15</t>
  </si>
  <si>
    <t>Landed 09:53</t>
  </si>
  <si>
    <t>Landed 20:47</t>
  </si>
  <si>
    <t>Landed 19:07</t>
  </si>
  <si>
    <t>Diverted to DAL</t>
  </si>
  <si>
    <t>Landed 09:20</t>
  </si>
  <si>
    <t>Landed 11:00</t>
  </si>
  <si>
    <t>Landed 12:02</t>
  </si>
  <si>
    <t>Landed 16:29</t>
  </si>
  <si>
    <t>Landed 17:03</t>
  </si>
  <si>
    <t>Landed 18:02</t>
  </si>
  <si>
    <t>Landed 14:45</t>
  </si>
  <si>
    <t>Farmingdale (FRG)</t>
  </si>
  <si>
    <t>Landed 18:18</t>
  </si>
  <si>
    <t>Landed 17:12</t>
  </si>
  <si>
    <t>Leesburg (LEE)</t>
  </si>
  <si>
    <t>Landed 16:54</t>
  </si>
  <si>
    <t>Landed 11:46</t>
  </si>
  <si>
    <t>Landed 15:35</t>
  </si>
  <si>
    <t>Appleton (ATW)</t>
  </si>
  <si>
    <t>Landed 13:30</t>
  </si>
  <si>
    <t>Minneapolis (MSP)</t>
  </si>
  <si>
    <t>Landed 15:27</t>
  </si>
  <si>
    <t>Landed 14:21</t>
  </si>
  <si>
    <t>The Valley (AXA)</t>
  </si>
  <si>
    <t>Diverted to MIA</t>
  </si>
  <si>
    <t>Lincoln (LNK)</t>
  </si>
  <si>
    <t>Landed 15:34</t>
  </si>
  <si>
    <t>Landed 16:17</t>
  </si>
  <si>
    <t>Fort Myers (FMY)</t>
  </si>
  <si>
    <t>Miami (TMB)</t>
  </si>
  <si>
    <t>Landed 19:31</t>
  </si>
  <si>
    <t>Kissimmee (ISM)</t>
  </si>
  <si>
    <t>Landed 14:03</t>
  </si>
  <si>
    <t>Landed 18:51</t>
  </si>
  <si>
    <t>Landed 16:41</t>
  </si>
  <si>
    <t>Landed 14:02</t>
  </si>
  <si>
    <t>Landed 19:43</t>
  </si>
  <si>
    <t>Landed 19:45</t>
  </si>
  <si>
    <t>Landed 13:59</t>
  </si>
  <si>
    <t>Florence (FLR)</t>
  </si>
  <si>
    <t>Landed 13:06</t>
  </si>
  <si>
    <t>Fort Worth (FTW)</t>
  </si>
  <si>
    <t>Albuquerque (ABQ)</t>
  </si>
  <si>
    <t>Landed 18:54</t>
  </si>
  <si>
    <t>Windsor Locks (BDL)</t>
  </si>
  <si>
    <t>Landed 15:45</t>
  </si>
  <si>
    <t>Landed 11:50</t>
  </si>
  <si>
    <t>Birmingham (BHX)</t>
  </si>
  <si>
    <t>Landed 07:36</t>
  </si>
  <si>
    <t>Diverted to BHX</t>
  </si>
  <si>
    <t>Landed 11:28</t>
  </si>
  <si>
    <t>Minot (MOT)</t>
  </si>
  <si>
    <t>Landed 12:43</t>
  </si>
  <si>
    <t>Everett (PAE)</t>
  </si>
  <si>
    <t>Landed 17:01</t>
  </si>
  <si>
    <t>Landed 13:02</t>
  </si>
  <si>
    <t>Landed 19:06</t>
  </si>
  <si>
    <t>Landed 20:49</t>
  </si>
  <si>
    <t>Landed 18:17</t>
  </si>
  <si>
    <t>Visalia (VIS)</t>
  </si>
  <si>
    <t>Landed 23:12</t>
  </si>
  <si>
    <t>Honolulu (HNL)</t>
  </si>
  <si>
    <t>Landed 21:58</t>
  </si>
  <si>
    <t>Landed 17:25</t>
  </si>
  <si>
    <t>Landed 13:19</t>
  </si>
  <si>
    <t>Landed 17:23</t>
  </si>
  <si>
    <t>Rifle (RIL)</t>
  </si>
  <si>
    <t>Diverted to SCF</t>
  </si>
  <si>
    <t>Landed 17:45</t>
  </si>
  <si>
    <t>Landed 15:11</t>
  </si>
  <si>
    <t>Bar Harbor (BHB)</t>
  </si>
  <si>
    <t>Venice (VCE)</t>
  </si>
  <si>
    <t>Harrisburg (MDT)</t>
  </si>
  <si>
    <t>Seattle (SEA)</t>
  </si>
  <si>
    <t>Glasgow (GLA)</t>
  </si>
  <si>
    <t>Diverted to GLA</t>
  </si>
  <si>
    <t>Edinburgh (EDI)</t>
  </si>
  <si>
    <t>Laredo (LRD)</t>
  </si>
  <si>
    <t>Toluca (TLC)</t>
  </si>
  <si>
    <t>Detroit (YIP)</t>
  </si>
  <si>
    <t>(EJA142)</t>
  </si>
  <si>
    <t>Aspen (ASE)</t>
  </si>
  <si>
    <t>Houston (IAH)</t>
  </si>
  <si>
    <t>Leadville (LXV)</t>
  </si>
  <si>
    <t>Truckee (TKF)</t>
  </si>
  <si>
    <t>Inverness (INV)</t>
  </si>
  <si>
    <t>Juneau (JNU)</t>
  </si>
  <si>
    <t>Pontiac (PTK)</t>
  </si>
  <si>
    <t>Bountiful (BTF)</t>
  </si>
  <si>
    <t>Twin Falls (TWF)</t>
  </si>
  <si>
    <t>Diverted to TWF</t>
  </si>
  <si>
    <t>Reykjavik (RKV)</t>
  </si>
  <si>
    <t>New Haven (HVN)</t>
  </si>
  <si>
    <t>Cardiff (CWL)</t>
  </si>
  <si>
    <t>London (LCY)</t>
  </si>
  <si>
    <t>San Juan (SJU)</t>
  </si>
  <si>
    <t>Savannah (SAV)</t>
  </si>
  <si>
    <t>Diverted to MDW</t>
  </si>
  <si>
    <t>Bridgetown (BGI)</t>
  </si>
  <si>
    <t>North Eleuthera (ELH)</t>
  </si>
  <si>
    <t>Houston (SGR)</t>
  </si>
  <si>
    <t>Marsh Harbour (MHH)</t>
  </si>
  <si>
    <t>New York (EWR)</t>
  </si>
  <si>
    <t>Louisville (SDF)</t>
  </si>
  <si>
    <t>Orlando (ORL)</t>
  </si>
  <si>
    <t>Lexington (LEX)</t>
  </si>
  <si>
    <t>Toronto (YYZ)</t>
  </si>
  <si>
    <t>Vancouver (YVR)</t>
  </si>
  <si>
    <t>Fort Lauderdale (FXE)</t>
  </si>
  <si>
    <t>Puerto Vallarta (PVR)</t>
  </si>
  <si>
    <t>Chicago (RFD)</t>
  </si>
  <si>
    <t>Lawrenceville (LZU)</t>
  </si>
  <si>
    <t>Charlotte (CLT)</t>
  </si>
  <si>
    <t>New London (GON)</t>
  </si>
  <si>
    <t>Manchester (MHT)</t>
  </si>
  <si>
    <t>Oslo (OSL)</t>
  </si>
  <si>
    <t>Jacksonville (JAX)</t>
  </si>
  <si>
    <t>Raleigh-Durham (RDU)</t>
  </si>
  <si>
    <t>Diverted to JFK</t>
  </si>
  <si>
    <t>Oranjestad (AUA)</t>
  </si>
  <si>
    <t>Panama City (PTY)</t>
  </si>
  <si>
    <t>Liberia (LIR)</t>
  </si>
  <si>
    <t>Cologne (CGN)</t>
  </si>
  <si>
    <t>Sacramento (MHR)</t>
  </si>
  <si>
    <t>Nashville (QQN)</t>
  </si>
  <si>
    <t>EJA148</t>
  </si>
  <si>
    <t>Bozeman (BZN)</t>
  </si>
  <si>
    <t>Lisbon (LIS)</t>
  </si>
  <si>
    <t>San Jose del Cabo (SJD)</t>
  </si>
  <si>
    <t>Chicago (PWK)</t>
  </si>
  <si>
    <t>Diverted to LAS</t>
  </si>
  <si>
    <t>Diverted to SJC</t>
  </si>
  <si>
    <t>EJA143</t>
  </si>
  <si>
    <t>Landed 14:06</t>
  </si>
  <si>
    <t>Landed 11:36</t>
  </si>
  <si>
    <t>Landed 16:21</t>
  </si>
  <si>
    <t>(N143QS)</t>
  </si>
  <si>
    <t>Landed 23:19</t>
  </si>
  <si>
    <t>Farnborough (FAB)</t>
  </si>
  <si>
    <t>Landed 17:17</t>
  </si>
  <si>
    <t>Landed 16:56</t>
  </si>
  <si>
    <t>Landed 18:08</t>
  </si>
  <si>
    <t>Landed 16:39</t>
  </si>
  <si>
    <t>Landed 11:45</t>
  </si>
  <si>
    <t>Landed 15:18</t>
  </si>
  <si>
    <t>Foz do Iguacu (IGU)</t>
  </si>
  <si>
    <t>Landed 20:48</t>
  </si>
  <si>
    <t>Sarasota (SRQ)</t>
  </si>
  <si>
    <t>Landed 15:33</t>
  </si>
  <si>
    <t>Landed 09:13</t>
  </si>
  <si>
    <t>Landed 20:28</t>
  </si>
  <si>
    <t>Landed 19:12</t>
  </si>
  <si>
    <t>Gran Canaria (LPA)</t>
  </si>
  <si>
    <t>Landed 00:09</t>
  </si>
  <si>
    <t>Kigali (KGL)</t>
  </si>
  <si>
    <t>Landed 21:03</t>
  </si>
  <si>
    <t>Basel (BSL)</t>
  </si>
  <si>
    <t>Luxembourg (LUX)</t>
  </si>
  <si>
    <t>Diverted to KGL</t>
  </si>
  <si>
    <t>Wilmington (ILM)</t>
  </si>
  <si>
    <t>Diverted to BSL</t>
  </si>
  <si>
    <t>Butler (BTP)</t>
  </si>
  <si>
    <t>Landed 19:48</t>
  </si>
  <si>
    <t>Harlingen (HRL)</t>
  </si>
  <si>
    <t>Landed 19:22</t>
  </si>
  <si>
    <t>Landed 14:52</t>
  </si>
  <si>
    <t>Landed 12:54</t>
  </si>
  <si>
    <t>Landed 21:38</t>
  </si>
  <si>
    <t>Landed 17:34</t>
  </si>
  <si>
    <t>Landed 17:32</t>
  </si>
  <si>
    <t>Landed 18:42</t>
  </si>
  <si>
    <t>Landed 18:03</t>
  </si>
  <si>
    <t>Landed 18:49</t>
  </si>
  <si>
    <t>Landed 17:05</t>
  </si>
  <si>
    <t>Landed 18:07</t>
  </si>
  <si>
    <t>Landed 00:20</t>
  </si>
  <si>
    <t>Landed 19:52</t>
  </si>
  <si>
    <t>Landed 18:15</t>
  </si>
  <si>
    <t>Landed 12:42</t>
  </si>
  <si>
    <t>Landed 18:20</t>
  </si>
  <si>
    <t>Landed 15:56</t>
  </si>
  <si>
    <t>Santa Fe (SAF)</t>
  </si>
  <si>
    <t>Guatemala City (GUA)</t>
  </si>
  <si>
    <t>Landed 16:44</t>
  </si>
  <si>
    <t>Landed 12:12</t>
  </si>
  <si>
    <t>Indianapolis (IND)</t>
  </si>
  <si>
    <t>Landed 20:09</t>
  </si>
  <si>
    <t>Landed 11:52</t>
  </si>
  <si>
    <t>Landed 16:32</t>
  </si>
  <si>
    <t>Landed 15:36</t>
  </si>
  <si>
    <t>Landed 12:47</t>
  </si>
  <si>
    <t>Landed 16:04</t>
  </si>
  <si>
    <t>(EJA143)</t>
  </si>
  <si>
    <t>Landed 09:27</t>
  </si>
  <si>
    <t>Landed 19:29</t>
  </si>
  <si>
    <t>Mykonos (JMK)</t>
  </si>
  <si>
    <t>Landed 14:32</t>
  </si>
  <si>
    <t>Thessaloniki (SKG)</t>
  </si>
  <si>
    <t>Landed 09:48</t>
  </si>
  <si>
    <t>Reading (RDG)</t>
  </si>
  <si>
    <t>Landed 15:12</t>
  </si>
  <si>
    <t>Landed 01:07</t>
  </si>
  <si>
    <t>Eugene (EUG)</t>
  </si>
  <si>
    <t>San Antonio (SAT)</t>
  </si>
  <si>
    <t>Landed 14:15</t>
  </si>
  <si>
    <t>Landed 15:31</t>
  </si>
  <si>
    <t>Landed 19:23</t>
  </si>
  <si>
    <t>Diverted to TEB</t>
  </si>
  <si>
    <t>Diverted to IAD</t>
  </si>
  <si>
    <t>Landed 17:35</t>
  </si>
  <si>
    <t>Deauville (DOL)</t>
  </si>
  <si>
    <t>Salzburg (SZG)</t>
  </si>
  <si>
    <t>Nashville (BNA)</t>
  </si>
  <si>
    <t>Gustavus (GST)</t>
  </si>
  <si>
    <t>Sitka (SIT)</t>
  </si>
  <si>
    <t>St. Paul (STP)</t>
  </si>
  <si>
    <t>Saginaw (MBS)</t>
  </si>
  <si>
    <t>Providence (PVD)</t>
  </si>
  <si>
    <t>Brussels (BRU)</t>
  </si>
  <si>
    <t>Burlington/Mount Vernon (MVW)</t>
  </si>
  <si>
    <t>Diverted to ICT</t>
  </si>
  <si>
    <t>Houston (QSE)</t>
  </si>
  <si>
    <t>Dijon (DIJ)</t>
  </si>
  <si>
    <t>Ithaca (ITH)</t>
  </si>
  <si>
    <t>Martha's Vineyard (MVY)</t>
  </si>
  <si>
    <t>Diverted to MVY</t>
  </si>
  <si>
    <t>Portland (PWM)</t>
  </si>
  <si>
    <t>Budapest (BUD)</t>
  </si>
  <si>
    <t>San Diego (SDM)</t>
  </si>
  <si>
    <t>Diverted to SDM</t>
  </si>
  <si>
    <t>Provo (PVU)</t>
  </si>
  <si>
    <t>Beverly (BVY)</t>
  </si>
  <si>
    <t>Diverted to APA</t>
  </si>
  <si>
    <t>Hangzhou (HGH)</t>
  </si>
  <si>
    <t>Rochester (RST)</t>
  </si>
  <si>
    <t>Chicago (UGN)</t>
  </si>
  <si>
    <t>Baltimore (BWI)</t>
  </si>
  <si>
    <t>Diverted to BWI</t>
  </si>
  <si>
    <t>Shanghai (SHA)</t>
  </si>
  <si>
    <t>St. Louis (STL)</t>
  </si>
  <si>
    <t>Loreto (LTO)</t>
  </si>
  <si>
    <t>Bermuda (BDA)</t>
  </si>
  <si>
    <t>Minden (MEV)</t>
  </si>
  <si>
    <t>EJA555</t>
  </si>
  <si>
    <t>Worcester (ORH)</t>
  </si>
  <si>
    <t>Diverted to ORH</t>
  </si>
  <si>
    <t>Vero Beach (VRB)</t>
  </si>
  <si>
    <t>Jackson (JAC)</t>
  </si>
  <si>
    <t>Diverted to JCI</t>
  </si>
  <si>
    <t>(N160QS)</t>
  </si>
  <si>
    <t>EJA160</t>
  </si>
  <si>
    <t>Telluride (TEX)</t>
  </si>
  <si>
    <t>Phoenix (PHX)</t>
  </si>
  <si>
    <t>Landed 18:05</t>
  </si>
  <si>
    <t>Landed 14:54</t>
  </si>
  <si>
    <t>Landed 17:07</t>
  </si>
  <si>
    <t>Landed 16:10</t>
  </si>
  <si>
    <t>Landed 20:12</t>
  </si>
  <si>
    <t>Lihue (LIH)</t>
  </si>
  <si>
    <t>Landed 13:15</t>
  </si>
  <si>
    <t>Basseterre (SKB)</t>
  </si>
  <si>
    <t>Landed 14:36</t>
  </si>
  <si>
    <t>Mammoth Lakes (MMH)</t>
  </si>
  <si>
    <t>Landed 15:46</t>
  </si>
  <si>
    <t>Landed 12:09</t>
  </si>
  <si>
    <t>Landed 13:56</t>
  </si>
  <si>
    <t>Landed 16:18</t>
  </si>
  <si>
    <t>Landed 19:08</t>
  </si>
  <si>
    <t>Diverted to RIL</t>
  </si>
  <si>
    <t>Landed 14:56</t>
  </si>
  <si>
    <t>Landed 09:10</t>
  </si>
  <si>
    <t>Landed 14:07</t>
  </si>
  <si>
    <t>Landed 20:29</t>
  </si>
  <si>
    <t>Landed 16:37</t>
  </si>
  <si>
    <t>Landed 14:47</t>
  </si>
  <si>
    <t>Landed 18:04</t>
  </si>
  <si>
    <t>Landed 10:29</t>
  </si>
  <si>
    <t>Landed 23:42</t>
  </si>
  <si>
    <t>Landed 18:29</t>
  </si>
  <si>
    <t>Landed 15:23</t>
  </si>
  <si>
    <t>Landed 10:44</t>
  </si>
  <si>
    <t>Landed 14:57</t>
  </si>
  <si>
    <t>Landed 11:33</t>
  </si>
  <si>
    <t>Landed 12:08</t>
  </si>
  <si>
    <t>Landed 19:05</t>
  </si>
  <si>
    <t>David (DAV)</t>
  </si>
  <si>
    <t>Charlottesville (CHO)</t>
  </si>
  <si>
    <t>Landed 16:30</t>
  </si>
  <si>
    <t>Manzanillo (ZLO)</t>
  </si>
  <si>
    <t>College Station (CLL)</t>
  </si>
  <si>
    <t>Landed 13:37</t>
  </si>
  <si>
    <t>Auburn (AUO)</t>
  </si>
  <si>
    <t>Landed 16:28</t>
  </si>
  <si>
    <t>Landed 21:47</t>
  </si>
  <si>
    <t>Porto (OPO)</t>
  </si>
  <si>
    <t>Landed 18:28</t>
  </si>
  <si>
    <t>Landed 21:33</t>
  </si>
  <si>
    <t>Landed 15:52</t>
  </si>
  <si>
    <t>Landed 14:40</t>
  </si>
  <si>
    <t>Landed 09:34</t>
  </si>
  <si>
    <t>Landed 13:20</t>
  </si>
  <si>
    <t>Landed 09:39</t>
  </si>
  <si>
    <t>Landed 07:15</t>
  </si>
  <si>
    <t>Landed 13:07</t>
  </si>
  <si>
    <t>Landed 16:15</t>
  </si>
  <si>
    <t>Landed 14:31</t>
  </si>
  <si>
    <t>Landed 09:32</t>
  </si>
  <si>
    <t>Landed 11:53</t>
  </si>
  <si>
    <t>Landed 21:29</t>
  </si>
  <si>
    <t>Oxford (OXC)</t>
  </si>
  <si>
    <t>St. Petersburg (PIE)</t>
  </si>
  <si>
    <t>Chattanooga (CHA)</t>
  </si>
  <si>
    <t>Knoxville (TYS)</t>
  </si>
  <si>
    <t>Rome (RMG)</t>
  </si>
  <si>
    <t>Istanbul (ISL)</t>
  </si>
  <si>
    <t>(EJA160)</t>
  </si>
  <si>
    <t>Santiago (SCL)</t>
  </si>
  <si>
    <t>Naples (NAP)</t>
  </si>
  <si>
    <t>Catania (CTA)</t>
  </si>
  <si>
    <t>Pittsburgh (PIT)</t>
  </si>
  <si>
    <t>Genoa (GOA)</t>
  </si>
  <si>
    <t>Tucson (TUS)</t>
  </si>
  <si>
    <t>Vienna (VIE)</t>
  </si>
  <si>
    <t>Olbia (OLB)</t>
  </si>
  <si>
    <t>Albany (ALB)</t>
  </si>
  <si>
    <t>Valencia (VLC)</t>
  </si>
  <si>
    <t>Glens Falls (GFL)</t>
  </si>
  <si>
    <t>Diverted to PDK</t>
  </si>
  <si>
    <t>Diverted to FOK</t>
  </si>
  <si>
    <t>Destin (DSI)</t>
  </si>
  <si>
    <t>Butte (BTM)</t>
  </si>
  <si>
    <t>Fort Collins (FNL)</t>
  </si>
  <si>
    <t>Stockton (SCK)</t>
  </si>
  <si>
    <t>Kelowna (YLW)</t>
  </si>
  <si>
    <t>Berlin (BER)</t>
  </si>
  <si>
    <t>Charleston (CHS)</t>
  </si>
  <si>
    <t>Granada (GRX)</t>
  </si>
  <si>
    <t>Smyrna (MQY)</t>
  </si>
  <si>
    <t>Montego Bay (MBJ)</t>
  </si>
  <si>
    <t>Blountville (TRI)</t>
  </si>
  <si>
    <t>Diverted to BCT</t>
  </si>
  <si>
    <t>Brunswick (NHZ)</t>
  </si>
  <si>
    <t>Orlando (MCO)</t>
  </si>
  <si>
    <t>Quito (UIO)</t>
  </si>
  <si>
    <t>Miramichi (YCH)</t>
  </si>
  <si>
    <t>Fredericton (YFC)</t>
  </si>
  <si>
    <t>Vidalia (VDI)</t>
  </si>
  <si>
    <t>Geneva (GVA)</t>
  </si>
  <si>
    <t>Atlanta (FTY)</t>
  </si>
  <si>
    <t>Portsmouth (PSM)</t>
  </si>
  <si>
    <t>EJA162</t>
  </si>
  <si>
    <t>Landed 15:47</t>
  </si>
  <si>
    <t>Landed 14:50</t>
  </si>
  <si>
    <t>Landed 20:02</t>
  </si>
  <si>
    <t>(N162QS)</t>
  </si>
  <si>
    <t>Landed 15:24</t>
  </si>
  <si>
    <t>Landed 17:47</t>
  </si>
  <si>
    <t>Landed 07:30</t>
  </si>
  <si>
    <t>Landed 10:02</t>
  </si>
  <si>
    <t>Scheduled</t>
  </si>
  <si>
    <t>Landed 15:00</t>
  </si>
  <si>
    <t>Landed 12:58</t>
  </si>
  <si>
    <t>Landed 19:24</t>
  </si>
  <si>
    <t>Cleveland (CLE)</t>
  </si>
  <si>
    <t>Landed 12:55</t>
  </si>
  <si>
    <t>Landed 17:41</t>
  </si>
  <si>
    <t>Landed 15:49</t>
  </si>
  <si>
    <t>Landed 11:51</t>
  </si>
  <si>
    <t>Landed 22:29</t>
  </si>
  <si>
    <t>Landed 14:24</t>
  </si>
  <si>
    <t>Landed 13:23</t>
  </si>
  <si>
    <t>Landed 09:36</t>
  </si>
  <si>
    <t>Landed 15:58</t>
  </si>
  <si>
    <t>Chambery (CMF)</t>
  </si>
  <si>
    <t>Diverted to MXP</t>
  </si>
  <si>
    <t>Landed 13:22</t>
  </si>
  <si>
    <t>Landed 16:12</t>
  </si>
  <si>
    <t>Landed 11:43</t>
  </si>
  <si>
    <t>Landed 07:09</t>
  </si>
  <si>
    <t>Landed 13:33</t>
  </si>
  <si>
    <t>Landed 11:21</t>
  </si>
  <si>
    <t>Landed 18:33</t>
  </si>
  <si>
    <t>Landed 18:32</t>
  </si>
  <si>
    <t>Landed 15:01</t>
  </si>
  <si>
    <t>Landed 15:03</t>
  </si>
  <si>
    <t>Landed 09:08</t>
  </si>
  <si>
    <t>Landed 13:05</t>
  </si>
  <si>
    <t>Landed 09:04</t>
  </si>
  <si>
    <t>Landed 17:46</t>
  </si>
  <si>
    <t>Nantucket (ACK)</t>
  </si>
  <si>
    <t>Landed 13:51</t>
  </si>
  <si>
    <t>Charleston (JZI)</t>
  </si>
  <si>
    <t>Landed 14:19</t>
  </si>
  <si>
    <t>Landed 09:26</t>
  </si>
  <si>
    <t>Landed 18:00</t>
  </si>
  <si>
    <t>Landed 12:30</t>
  </si>
  <si>
    <t>Landed 20:59</t>
  </si>
  <si>
    <t>Diverted to RDU</t>
  </si>
  <si>
    <t>Landed 12:22</t>
  </si>
  <si>
    <t>Landed 16:33</t>
  </si>
  <si>
    <t>Warsaw (WAW)</t>
  </si>
  <si>
    <t>Landed 17:02</t>
  </si>
  <si>
    <t>Frankfurt (FRA)</t>
  </si>
  <si>
    <t>Landed 07:50</t>
  </si>
  <si>
    <t>Landed 18:31</t>
  </si>
  <si>
    <t>Camarillo (QTC)</t>
  </si>
  <si>
    <t>Landed 16:55</t>
  </si>
  <si>
    <t>Landed 19:26</t>
  </si>
  <si>
    <t>Landed 13:16</t>
  </si>
  <si>
    <t>Memphis (MEM)</t>
  </si>
  <si>
    <t>South Bend (SBN)</t>
  </si>
  <si>
    <t>Landed 11:09</t>
  </si>
  <si>
    <t>Landed 18:56</t>
  </si>
  <si>
    <t>Landed 17:16</t>
  </si>
  <si>
    <t>(EJA162)</t>
  </si>
  <si>
    <t>London (LHR)</t>
  </si>
  <si>
    <t>Dublin (DUB)</t>
  </si>
  <si>
    <t>The Dalles (DLS)</t>
  </si>
  <si>
    <t>Bern (BRN)</t>
  </si>
  <si>
    <t>Corfu (CFU)</t>
  </si>
  <si>
    <t>Gunnison (GUC)</t>
  </si>
  <si>
    <t>Brunswick (SSI)</t>
  </si>
  <si>
    <t>Montreal (YHU)</t>
  </si>
  <si>
    <t>Diverted to MMU</t>
  </si>
  <si>
    <t>Diverted to OGG</t>
  </si>
  <si>
    <t>Bristol (BRS)</t>
  </si>
  <si>
    <t>Riyadh (RUH)</t>
  </si>
  <si>
    <t>Red Sea Project (RSI)</t>
  </si>
  <si>
    <t>Abu Dhabi (AUH)</t>
  </si>
  <si>
    <t>Dammam (DMM)</t>
  </si>
  <si>
    <t>Dubai (DXB)</t>
  </si>
  <si>
    <t>Treasure Cay (TCB)</t>
  </si>
  <si>
    <t>Oklahoma City (OKC)</t>
  </si>
  <si>
    <t>Indianapolis (TYQ)</t>
  </si>
  <si>
    <t>Lebanon (LEB)</t>
  </si>
  <si>
    <t>Grand Junction (GJT)</t>
  </si>
  <si>
    <t>Ibiza (IBZ)</t>
  </si>
  <si>
    <t>Diverted to HOU</t>
  </si>
  <si>
    <t>Reno (RNO)</t>
  </si>
  <si>
    <t>EJA155</t>
  </si>
  <si>
    <t>Baton Rouge (BTR)</t>
  </si>
  <si>
    <t>Diverted to GON</t>
  </si>
  <si>
    <t>Blacksburg (BCB)</t>
  </si>
  <si>
    <t>(N163QS)</t>
  </si>
  <si>
    <t>Landed 17:44</t>
  </si>
  <si>
    <t>EJA163</t>
  </si>
  <si>
    <t>Landed 17:20</t>
  </si>
  <si>
    <t>Landed 18:46</t>
  </si>
  <si>
    <t>Landed 13:38</t>
  </si>
  <si>
    <t>Zagreb (ZAG)</t>
  </si>
  <si>
    <t>Prague (PRG)</t>
  </si>
  <si>
    <t>Landed 20:33</t>
  </si>
  <si>
    <t>Landed 18:12</t>
  </si>
  <si>
    <t>Landed 15:02</t>
  </si>
  <si>
    <t>Landed 11:42</t>
  </si>
  <si>
    <t>Landed 10:14</t>
  </si>
  <si>
    <t>Brownsville (BRO)</t>
  </si>
  <si>
    <t>Landed 15:44</t>
  </si>
  <si>
    <t>Landed 12:18</t>
  </si>
  <si>
    <t>Diverted to OKC</t>
  </si>
  <si>
    <t>Landed 13:58</t>
  </si>
  <si>
    <t>Landed 21:19</t>
  </si>
  <si>
    <t>Ocala (OCF)</t>
  </si>
  <si>
    <t>Landed 14:10</t>
  </si>
  <si>
    <t>Landed 11:48</t>
  </si>
  <si>
    <t>Landed 15:13</t>
  </si>
  <si>
    <t>Landed 13:31</t>
  </si>
  <si>
    <t>Landed 12:14</t>
  </si>
  <si>
    <t>Landed 23:49</t>
  </si>
  <si>
    <t>Landed 21:43</t>
  </si>
  <si>
    <t>Landed 14:53</t>
  </si>
  <si>
    <t>Landed 18:39</t>
  </si>
  <si>
    <t>Landed 12:31</t>
  </si>
  <si>
    <t>Landed 20:07</t>
  </si>
  <si>
    <t>Landed 17:09</t>
  </si>
  <si>
    <t>Diverted to HPN</t>
  </si>
  <si>
    <t>Landed 17:49</t>
  </si>
  <si>
    <t>Landed 12:04</t>
  </si>
  <si>
    <t>Landed 16:42</t>
  </si>
  <si>
    <t>Landed 16:19</t>
  </si>
  <si>
    <t>Copenhagen (CPH)</t>
  </si>
  <si>
    <t>Landed 13:41</t>
  </si>
  <si>
    <t>Landed 16:01</t>
  </si>
  <si>
    <t>Landed 20:20</t>
  </si>
  <si>
    <t>Augusta (AGS)</t>
  </si>
  <si>
    <t>(EJA163)</t>
  </si>
  <si>
    <t>Landed 12:51</t>
  </si>
  <si>
    <t>Landed 01:23</t>
  </si>
  <si>
    <t>Landed 00:04</t>
  </si>
  <si>
    <t>Landed 01:02</t>
  </si>
  <si>
    <t>Landed 21:51</t>
  </si>
  <si>
    <t>Landed 22:09</t>
  </si>
  <si>
    <t>Landed 16:22</t>
  </si>
  <si>
    <t>Landed 13:13</t>
  </si>
  <si>
    <t>Landed 14:05</t>
  </si>
  <si>
    <t>Landed 09:40</t>
  </si>
  <si>
    <t>Landed 17:59</t>
  </si>
  <si>
    <t>Karlsruhe/Baden-Baden (FKB)</t>
  </si>
  <si>
    <t>Landed 09:09</t>
  </si>
  <si>
    <t>Landed 22:48</t>
  </si>
  <si>
    <t>Landed 18:41</t>
  </si>
  <si>
    <t>Landed 14:59</t>
  </si>
  <si>
    <t>Nanjing (NKG)</t>
  </si>
  <si>
    <t>Landed 19:33</t>
  </si>
  <si>
    <t>Landed 21:57</t>
  </si>
  <si>
    <t>Beijing (PEK)</t>
  </si>
  <si>
    <t>Landed 19:51</t>
  </si>
  <si>
    <t>Munster (FMO)</t>
  </si>
  <si>
    <t>Pisa (PSA)</t>
  </si>
  <si>
    <t>Taranto (TAR)</t>
  </si>
  <si>
    <t>Brindisi (BDS)</t>
  </si>
  <si>
    <t>Buffalo (BUF)</t>
  </si>
  <si>
    <t>Pierre (PIR)</t>
  </si>
  <si>
    <t>Diverted to SLC</t>
  </si>
  <si>
    <t>Salerno (QSR)</t>
  </si>
  <si>
    <t>Wichita (BEC)</t>
  </si>
  <si>
    <t>Pisco (PIO)</t>
  </si>
  <si>
    <t>Diverted to CLT</t>
  </si>
  <si>
    <t>Diverted to SBA</t>
  </si>
  <si>
    <t>Norman's Cay (NMC)</t>
  </si>
  <si>
    <t>Governor's Harbour (GHB)</t>
  </si>
  <si>
    <t>Diverted to RST</t>
  </si>
  <si>
    <t>Hayden (HDN)</t>
  </si>
  <si>
    <t>Diverted to PSP</t>
  </si>
  <si>
    <t>Manchester (MAN)</t>
  </si>
  <si>
    <t>Sebring (SEF)</t>
  </si>
  <si>
    <t>Diverted to HSH</t>
  </si>
  <si>
    <t>EJA166</t>
  </si>
  <si>
    <t>(N166QS)</t>
  </si>
  <si>
    <t>Diverted to EWR</t>
  </si>
  <si>
    <t>Landed 22:07</t>
  </si>
  <si>
    <t>Landed 22:00</t>
  </si>
  <si>
    <t>Landed 16:49</t>
  </si>
  <si>
    <t>Rovaniemi (RVN)</t>
  </si>
  <si>
    <t>Landed 08:29</t>
  </si>
  <si>
    <t>Stockholm (ARN)</t>
  </si>
  <si>
    <t>Landed 15:41</t>
  </si>
  <si>
    <t>Landed 19:38</t>
  </si>
  <si>
    <t>La Romana (LRM)</t>
  </si>
  <si>
    <t>Wilmington (ILG)</t>
  </si>
  <si>
    <t>Landed 19:58</t>
  </si>
  <si>
    <t>Landed 13:52</t>
  </si>
  <si>
    <t>Landed 16:25</t>
  </si>
  <si>
    <t>Landed 21:11</t>
  </si>
  <si>
    <t>Landed 11:37</t>
  </si>
  <si>
    <t>Landed 15:06</t>
  </si>
  <si>
    <t>Landed 13:46</t>
  </si>
  <si>
    <t>Landed 13:03</t>
  </si>
  <si>
    <t>Landed 07:45</t>
  </si>
  <si>
    <t>Landed 14:39</t>
  </si>
  <si>
    <t>Landed 19:56</t>
  </si>
  <si>
    <t>Landed 19:30</t>
  </si>
  <si>
    <t>Landed 23:25</t>
  </si>
  <si>
    <t>Landed 15:43</t>
  </si>
  <si>
    <t>Chicago (DPA)</t>
  </si>
  <si>
    <t>Sion (SIR)</t>
  </si>
  <si>
    <t>Landed 12:44</t>
  </si>
  <si>
    <t>Landed 15:08</t>
  </si>
  <si>
    <t>Landed 21:09</t>
  </si>
  <si>
    <t>Landed 16:47</t>
  </si>
  <si>
    <t>State College (SCE)</t>
  </si>
  <si>
    <t>Landed 14:38</t>
  </si>
  <si>
    <t>Landed 18:45</t>
  </si>
  <si>
    <t>Landed 21:20</t>
  </si>
  <si>
    <t>Landed 20:42</t>
  </si>
  <si>
    <t>Landed 16:05</t>
  </si>
  <si>
    <t>Landed 19:27</t>
  </si>
  <si>
    <t>Waterville (WVL)</t>
  </si>
  <si>
    <t>Landed 16:16</t>
  </si>
  <si>
    <t>Landed 13:40</t>
  </si>
  <si>
    <t>Landed 12:11</t>
  </si>
  <si>
    <t>Landed 10:09</t>
  </si>
  <si>
    <t>Landed 21:21</t>
  </si>
  <si>
    <t>Landed 17:22</t>
  </si>
  <si>
    <t>Landed 14:09</t>
  </si>
  <si>
    <t>Landed 21:30</t>
  </si>
  <si>
    <t>Sedona (SDX)</t>
  </si>
  <si>
    <t>Bergerac (EGC)</t>
  </si>
  <si>
    <t>Antwerp (ANR)</t>
  </si>
  <si>
    <t>Diverted to OAK</t>
  </si>
  <si>
    <t>Diverted to VNY</t>
  </si>
  <si>
    <t>St. John's (YYT)</t>
  </si>
  <si>
    <t>Green Bay (GRB)</t>
  </si>
  <si>
    <t>Omak (OMK)</t>
  </si>
  <si>
    <t>Hiroshima (HIJ)</t>
  </si>
  <si>
    <t>(EJA166)</t>
  </si>
  <si>
    <t>Gothenburg (GOT)</t>
  </si>
  <si>
    <t>Mojave (MHV)</t>
  </si>
  <si>
    <t>Melbourne (MLB)</t>
  </si>
  <si>
    <t>Pittsfield (PSF)</t>
  </si>
  <si>
    <t>Galveston (GLS)</t>
  </si>
  <si>
    <t>EJA145</t>
  </si>
  <si>
    <t>(N145QS)</t>
  </si>
  <si>
    <t>Landed 16:48</t>
  </si>
  <si>
    <t>Landed 11:18</t>
  </si>
  <si>
    <t>Queretaro (QRO)</t>
  </si>
  <si>
    <t>Landed 18:38</t>
  </si>
  <si>
    <t>Landed 19:36</t>
  </si>
  <si>
    <t>Kinston (ISO)</t>
  </si>
  <si>
    <t>Landed 16:20</t>
  </si>
  <si>
    <t>Landed 14:00</t>
  </si>
  <si>
    <t>Landed 18:48</t>
  </si>
  <si>
    <t>Landed 10:13</t>
  </si>
  <si>
    <t>Landed 12:52</t>
  </si>
  <si>
    <t>Landed 22:51</t>
  </si>
  <si>
    <t>Landed 20:26</t>
  </si>
  <si>
    <t>Landed 13:28</t>
  </si>
  <si>
    <t>Bellingham (BLI)</t>
  </si>
  <si>
    <t>Landed 19:21</t>
  </si>
  <si>
    <t>Landed 13:12</t>
  </si>
  <si>
    <t>Hyderabad (HYD)</t>
  </si>
  <si>
    <t>Landed 00:48</t>
  </si>
  <si>
    <t>Bengaluru (BLR)</t>
  </si>
  <si>
    <t>Seoul (GMP)</t>
  </si>
  <si>
    <t>Landed 18:23</t>
  </si>
  <si>
    <t>Shenzhen (SZX)</t>
  </si>
  <si>
    <t>Shanghai (PVG)</t>
  </si>
  <si>
    <t>Landed 18:47</t>
  </si>
  <si>
    <t>Landed 11:15</t>
  </si>
  <si>
    <t>Landed 22:16</t>
  </si>
  <si>
    <t>Landed 19:40</t>
  </si>
  <si>
    <t>Asheville (AVL)</t>
  </si>
  <si>
    <t>Landed 16:53</t>
  </si>
  <si>
    <t>Landed 15:25</t>
  </si>
  <si>
    <t>Punta del Este (PDP)</t>
  </si>
  <si>
    <t>Landed 05:28</t>
  </si>
  <si>
    <t>Landed 07:34</t>
  </si>
  <si>
    <t>Beja (BYJ)</t>
  </si>
  <si>
    <t>Landed 09:00</t>
  </si>
  <si>
    <t>Landed 17:04</t>
  </si>
  <si>
    <t>Landed 16:08</t>
  </si>
  <si>
    <t>Dubrovnik (DBV)</t>
  </si>
  <si>
    <t>Diverted to ATH</t>
  </si>
  <si>
    <t>Landed 14:58</t>
  </si>
  <si>
    <t>Landed 15:37</t>
  </si>
  <si>
    <t>Rotterdam (RTM)</t>
  </si>
  <si>
    <t>Landed 09:29</t>
  </si>
  <si>
    <t>Landed 14:37</t>
  </si>
  <si>
    <t>Landed 10:42</t>
  </si>
  <si>
    <t>Diverted to FRG</t>
  </si>
  <si>
    <t>Diverted to BUF</t>
  </si>
  <si>
    <t>Cincinnati (LUK)</t>
  </si>
  <si>
    <t>Cape Town (CPT)</t>
  </si>
  <si>
    <t>Maun (MUB)</t>
  </si>
  <si>
    <t>Marseille (MRS)</t>
  </si>
  <si>
    <t>Papeete (PPT)</t>
  </si>
  <si>
    <t>(EJA145)</t>
  </si>
  <si>
    <t>Norfolk (ORF)</t>
  </si>
  <si>
    <t>Seville (SVQ)</t>
  </si>
  <si>
    <t>Champaign (CMI)</t>
  </si>
  <si>
    <t>Gander (YQX)</t>
  </si>
  <si>
    <t>Bilbao (BIO)</t>
  </si>
  <si>
    <t>Salta (SLA)</t>
  </si>
  <si>
    <t>Roanoke (ROA)</t>
  </si>
  <si>
    <t>Diverted to CMH</t>
  </si>
  <si>
    <t>Diverted to DSM</t>
  </si>
  <si>
    <t>Diverted to ASE</t>
  </si>
  <si>
    <t>EJA250</t>
  </si>
  <si>
    <t>Diverted to SAN</t>
  </si>
  <si>
    <t>Springfield (SPI)</t>
  </si>
  <si>
    <t>(N146QS)</t>
  </si>
  <si>
    <t>EJA146</t>
  </si>
  <si>
    <t>Landed 15:40</t>
  </si>
  <si>
    <t>Landed 15:22</t>
  </si>
  <si>
    <t>Landed 12:10</t>
  </si>
  <si>
    <t>Landed 09:28</t>
  </si>
  <si>
    <t>Landed 13:44</t>
  </si>
  <si>
    <t>Landed 12:41</t>
  </si>
  <si>
    <t>Landed 07:46</t>
  </si>
  <si>
    <t>Landed 10:26</t>
  </si>
  <si>
    <t>Oxnard (OXR)</t>
  </si>
  <si>
    <t>Landed 13:50</t>
  </si>
  <si>
    <t>Landed 15:19</t>
  </si>
  <si>
    <t>Landed 10:33</t>
  </si>
  <si>
    <t>Landed 02:13</t>
  </si>
  <si>
    <t>Landed 18:52</t>
  </si>
  <si>
    <t>Landed 17:53</t>
  </si>
  <si>
    <t>Exeter (EXT)</t>
  </si>
  <si>
    <t>Landed 08:07</t>
  </si>
  <si>
    <t>Landed 09:52</t>
  </si>
  <si>
    <t>Landed 22:17</t>
  </si>
  <si>
    <t>Landed 19:09</t>
  </si>
  <si>
    <t>Landed 17:38</t>
  </si>
  <si>
    <t>Landed 19:39</t>
  </si>
  <si>
    <t>Landed 20:19</t>
  </si>
  <si>
    <t>Landed 22:52</t>
  </si>
  <si>
    <t>Landed 17:56</t>
  </si>
  <si>
    <t>Landed 18:10</t>
  </si>
  <si>
    <t>Landed 12:05</t>
  </si>
  <si>
    <t>Landed 19:03</t>
  </si>
  <si>
    <t>Landed 16:14</t>
  </si>
  <si>
    <t>Landed 18:36</t>
  </si>
  <si>
    <t>Landed 17:43</t>
  </si>
  <si>
    <t>Vieux Fort (UVF)</t>
  </si>
  <si>
    <t>Landed 20:11</t>
  </si>
  <si>
    <t>Landed 20:44</t>
  </si>
  <si>
    <t>Moab (CNY)</t>
  </si>
  <si>
    <t>Landed 19:01</t>
  </si>
  <si>
    <t>Landed 09:51</t>
  </si>
  <si>
    <t>Landed 20:10</t>
  </si>
  <si>
    <t>Landed 18:44</t>
  </si>
  <si>
    <t>Landed 14:42</t>
  </si>
  <si>
    <t>Landed 13:25</t>
  </si>
  <si>
    <t>Belfast (BHD)</t>
  </si>
  <si>
    <t>Landed 13:39</t>
  </si>
  <si>
    <t>Avignon (AVN)</t>
  </si>
  <si>
    <t>(EJA146)</t>
  </si>
  <si>
    <t>Willemstad (CUR)</t>
  </si>
  <si>
    <t>Lyon (LYN)</t>
  </si>
  <si>
    <t>Bunnell (QQF)</t>
  </si>
  <si>
    <t>Prestwick (PIK)</t>
  </si>
  <si>
    <t>Heraklion (HER)</t>
  </si>
  <si>
    <t>Tivat (TIV)</t>
  </si>
  <si>
    <t>Split (SPU)</t>
  </si>
  <si>
    <t>Diverted to SPU</t>
  </si>
  <si>
    <t>Jeddah (JED)</t>
  </si>
  <si>
    <t>Rockland (RKD)</t>
  </si>
  <si>
    <t>Panama City (ECP)</t>
  </si>
  <si>
    <t>Atlanta (QTF)</t>
  </si>
  <si>
    <t>EJA745</t>
  </si>
  <si>
    <t>Girona (GRO)</t>
  </si>
  <si>
    <t>Monterrey (MTY)</t>
  </si>
  <si>
    <t>Diverted to ALB</t>
  </si>
  <si>
    <t>Diverted to APF</t>
  </si>
  <si>
    <t>EJA147</t>
  </si>
  <si>
    <t>Landed 15:50</t>
  </si>
  <si>
    <t>Estimated departure 17:06</t>
  </si>
  <si>
    <t>Friedrichshafen (FDH)</t>
  </si>
  <si>
    <t>(N147QS)</t>
  </si>
  <si>
    <t>Landed 16:09</t>
  </si>
  <si>
    <t>Diverted to PNE</t>
  </si>
  <si>
    <t>Landed 08:14</t>
  </si>
  <si>
    <t>Landed 18:26</t>
  </si>
  <si>
    <t>Landed 16:13</t>
  </si>
  <si>
    <t>Landed 14:34</t>
  </si>
  <si>
    <t>Landed 21:17</t>
  </si>
  <si>
    <t>Canouan (CIW)</t>
  </si>
  <si>
    <t>Landed 18:59</t>
  </si>
  <si>
    <t>Birmingham (BHM)</t>
  </si>
  <si>
    <t>Olive Branch (OLV)</t>
  </si>
  <si>
    <t>Diverted to PHL</t>
  </si>
  <si>
    <t>Landed 17:10</t>
  </si>
  <si>
    <t>Landed 17:06</t>
  </si>
  <si>
    <t>Landed 16:34</t>
  </si>
  <si>
    <t>Landed 21:02</t>
  </si>
  <si>
    <t>Lanai (LNY)</t>
  </si>
  <si>
    <t>Hilo (ITO)</t>
  </si>
  <si>
    <t>Punta Cana (PUJ)</t>
  </si>
  <si>
    <t>Landed 16:57</t>
  </si>
  <si>
    <t>Latrobe (LBE)</t>
  </si>
  <si>
    <t>Landed 08:51</t>
  </si>
  <si>
    <t>Landed 20:38</t>
  </si>
  <si>
    <t>Landed 14:20</t>
  </si>
  <si>
    <t>Munich (MUC)</t>
  </si>
  <si>
    <t>Harstad (EVE)</t>
  </si>
  <si>
    <t>Landed 07:51</t>
  </si>
  <si>
    <t>Landed 22:32</t>
  </si>
  <si>
    <t>Landed 17:51</t>
  </si>
  <si>
    <t>Landed 17:39</t>
  </si>
  <si>
    <t>Daytona Beach (DAB)</t>
  </si>
  <si>
    <t>(EJA147)</t>
  </si>
  <si>
    <t>Cairo (CAI)</t>
  </si>
  <si>
    <t>Hamilton (YHM)</t>
  </si>
  <si>
    <t>Syracuse (SYR)</t>
  </si>
  <si>
    <t>Zadar (ZAD)</t>
  </si>
  <si>
    <t>Diverted to TTN</t>
  </si>
  <si>
    <t>Toulouse (TLS)</t>
  </si>
  <si>
    <t>Huatulco (HUX)</t>
  </si>
  <si>
    <t>Waukesha (UES)</t>
  </si>
  <si>
    <t>Hilton Head Island (HHH)</t>
  </si>
  <si>
    <t>St. Augustine (UST)</t>
  </si>
  <si>
    <t>San Luis Obispo (SBP)</t>
  </si>
  <si>
    <t>Bora Bora (BOB)</t>
  </si>
  <si>
    <t>Golden Triangle (GTR)</t>
  </si>
  <si>
    <t>Guam (GUM)</t>
  </si>
  <si>
    <t>Jakarta (HLP)</t>
  </si>
  <si>
    <t>Kuala Lumpur (KUL)</t>
  </si>
  <si>
    <t>Dubai (DWC)</t>
  </si>
  <si>
    <t>Tallahassee (TLH)</t>
  </si>
  <si>
    <t>Temple (TPL)</t>
  </si>
  <si>
    <t>Diverted to GJT</t>
  </si>
  <si>
    <t>Grand Rapids (GRR)</t>
  </si>
  <si>
    <t>Diverted to SUN</t>
  </si>
  <si>
    <t>Montrose (MTJ)</t>
  </si>
  <si>
    <t>Diverted to PBI</t>
  </si>
  <si>
    <t>Diverted to BJC</t>
  </si>
  <si>
    <t>Diverted to RNO</t>
  </si>
  <si>
    <t>Landed 21:13</t>
  </si>
  <si>
    <t>Landed 21:06</t>
  </si>
  <si>
    <t>(N148QS)</t>
  </si>
  <si>
    <t>Driggs (QND)</t>
  </si>
  <si>
    <t>Landed 20:14</t>
  </si>
  <si>
    <t>Virgin Gorda (VIJ)</t>
  </si>
  <si>
    <t>Beef Island (EIS)</t>
  </si>
  <si>
    <t>Landed 15:09</t>
  </si>
  <si>
    <t>Kristiansand (KRS)</t>
  </si>
  <si>
    <t>Landed 11:06</t>
  </si>
  <si>
    <t>Diverted to PIK</t>
  </si>
  <si>
    <t>Marrakesh (RAK)</t>
  </si>
  <si>
    <t>Fes (FEZ)</t>
  </si>
  <si>
    <t>Landed 18:43</t>
  </si>
  <si>
    <t>Malta (MLA)</t>
  </si>
  <si>
    <t>Landed 22:33</t>
  </si>
  <si>
    <t>Landed 22:34</t>
  </si>
  <si>
    <t>Landed 15:51</t>
  </si>
  <si>
    <t>Landed 23:36</t>
  </si>
  <si>
    <t>Landed 20:16</t>
  </si>
  <si>
    <t>Landed 14:30</t>
  </si>
  <si>
    <t>Landed 15:20</t>
  </si>
  <si>
    <t>Landed 10:41</t>
  </si>
  <si>
    <t>Landed 07:55</t>
  </si>
  <si>
    <t>Landed 15:38</t>
  </si>
  <si>
    <t>Diverted to EGE</t>
  </si>
  <si>
    <t>Landed 19:34</t>
  </si>
  <si>
    <t>Landed 12:33</t>
  </si>
  <si>
    <t>Landed 06:32</t>
  </si>
  <si>
    <t>Diverted to ORD</t>
  </si>
  <si>
    <t>Aguascalientes (AGU)</t>
  </si>
  <si>
    <t>Landed 12:49</t>
  </si>
  <si>
    <t>Landed 11:29</t>
  </si>
  <si>
    <t>Landed 08:31</t>
  </si>
  <si>
    <t>Diverted to BFI</t>
  </si>
  <si>
    <t>Landed 12:06</t>
  </si>
  <si>
    <t>Beijing (PKX)</t>
  </si>
  <si>
    <t>Landed 16:38</t>
  </si>
  <si>
    <t>Landed 10:06</t>
  </si>
  <si>
    <t>Landed 09:05</t>
  </si>
  <si>
    <t>Landed 17:52</t>
  </si>
  <si>
    <t>Renton (RNT)</t>
  </si>
  <si>
    <t>Bogota (BOG)</t>
  </si>
  <si>
    <t>Diverted to FXE</t>
  </si>
  <si>
    <t>George Town (GCM)</t>
  </si>
  <si>
    <t>Bend (QSN)</t>
  </si>
  <si>
    <t>(EJA148)</t>
  </si>
  <si>
    <t>Lancaster (LNS)</t>
  </si>
  <si>
    <t>Salem (SLE)</t>
  </si>
  <si>
    <t>Tbilisi (TBS)</t>
  </si>
  <si>
    <t>Nuremberg (NUE)</t>
  </si>
  <si>
    <t>London (LGW)</t>
  </si>
  <si>
    <t>Bordeaux (BOD)</t>
  </si>
  <si>
    <t>Perugia (PEG)</t>
  </si>
  <si>
    <t>Kutaisi (KUT)</t>
  </si>
  <si>
    <t>Yerevan (EVN)</t>
  </si>
  <si>
    <t>Kerry (KIR)</t>
  </si>
  <si>
    <t>Conroe (CXO)</t>
  </si>
  <si>
    <t>Bloomington (BMI)</t>
  </si>
  <si>
    <t>Diverted to PDX</t>
  </si>
  <si>
    <t>Allentown (ABE)</t>
  </si>
  <si>
    <t>Diverted to JAX</t>
  </si>
  <si>
    <t>Cancun (CUN)</t>
  </si>
  <si>
    <t>EJA164</t>
  </si>
  <si>
    <t>Diverted to MCO</t>
  </si>
  <si>
    <t>Landed 20:54</t>
  </si>
  <si>
    <t>Landed 22:11</t>
  </si>
  <si>
    <t>(N164QS)</t>
  </si>
  <si>
    <t>Landed 13:42</t>
  </si>
  <si>
    <t>Landed 20:32</t>
  </si>
  <si>
    <t>Landed 10:01</t>
  </si>
  <si>
    <t>Landed 19:00</t>
  </si>
  <si>
    <t>Landed 02:01</t>
  </si>
  <si>
    <t>Landed 19:18</t>
  </si>
  <si>
    <t>Landed 18:16</t>
  </si>
  <si>
    <t>Samana (AZS)</t>
  </si>
  <si>
    <t>Winston-Salem (INT)</t>
  </si>
  <si>
    <t>Greensboro (GSO)</t>
  </si>
  <si>
    <t>Landed 04:31</t>
  </si>
  <si>
    <t>Ottawa (YOW)</t>
  </si>
  <si>
    <t>Landed 09:46</t>
  </si>
  <si>
    <t>Landed 15:54</t>
  </si>
  <si>
    <t>Landed 23:03</t>
  </si>
  <si>
    <t>Austin (EDC)</t>
  </si>
  <si>
    <t>Landed 17:58</t>
  </si>
  <si>
    <t>Landed 22:35</t>
  </si>
  <si>
    <t>Landed 18:22</t>
  </si>
  <si>
    <t>Landed 14:08</t>
  </si>
  <si>
    <t>Landed 08:24</t>
  </si>
  <si>
    <t>Landed 21:00</t>
  </si>
  <si>
    <t>Landed 19:46</t>
  </si>
  <si>
    <t>Georgetown (GED)</t>
  </si>
  <si>
    <t>Landed 21:42</t>
  </si>
  <si>
    <t>Landed 17:21</t>
  </si>
  <si>
    <t>Terre Haute (HUF)</t>
  </si>
  <si>
    <t>Colorado Springs (COS)</t>
  </si>
  <si>
    <t>Buenos Aires (AEP)</t>
  </si>
  <si>
    <t>Athens (AHN)</t>
  </si>
  <si>
    <t>(EJA164)</t>
  </si>
  <si>
    <t>Toms River (MJX)</t>
  </si>
  <si>
    <t>Malaga (AGP)</t>
  </si>
  <si>
    <t>Jackson (JAN)</t>
  </si>
  <si>
    <t>Cleveland (BKL)</t>
  </si>
  <si>
    <t>Lafayette (LAF)</t>
  </si>
  <si>
    <t>Mesa (MSC)</t>
  </si>
  <si>
    <t>Burlington (BTV)</t>
  </si>
  <si>
    <t>Denpasar (DPS)</t>
  </si>
  <si>
    <t>Tambolaka (TMC)</t>
  </si>
  <si>
    <t>Cozumel (CZM)</t>
  </si>
  <si>
    <t>Diverted to SGR</t>
  </si>
  <si>
    <t>Diverted to SRQ</t>
  </si>
  <si>
    <t>Richmond (RIC)</t>
  </si>
  <si>
    <t>EJA728</t>
  </si>
  <si>
    <t>Diverted to PIT</t>
  </si>
  <si>
    <t>EJA150</t>
  </si>
  <si>
    <t>Landed 21:35</t>
  </si>
  <si>
    <t>Landed 18:37</t>
  </si>
  <si>
    <t>Landed 21:52</t>
  </si>
  <si>
    <t>(N150QS)</t>
  </si>
  <si>
    <t>Landed 16:45</t>
  </si>
  <si>
    <t>Sioux City (SUX)</t>
  </si>
  <si>
    <t>Landed 01:49</t>
  </si>
  <si>
    <t>Kapolei (JRF)</t>
  </si>
  <si>
    <t>Landed 15:42</t>
  </si>
  <si>
    <t>Landed 10:51</t>
  </si>
  <si>
    <t>Landed 08:57</t>
  </si>
  <si>
    <t>Landed 23:28</t>
  </si>
  <si>
    <t>Landed 17:30</t>
  </si>
  <si>
    <t>Landed 21:40</t>
  </si>
  <si>
    <t>Landed 12:29</t>
  </si>
  <si>
    <t>Kingston (KIN)</t>
  </si>
  <si>
    <t>Landed 00:31</t>
  </si>
  <si>
    <t>Landed 21:15</t>
  </si>
  <si>
    <t>Landed 17:00</t>
  </si>
  <si>
    <t>El Paso (ELP)</t>
  </si>
  <si>
    <t>Landed 10:00</t>
  </si>
  <si>
    <t>Landed 19:37</t>
  </si>
  <si>
    <t>Landed 14:43</t>
  </si>
  <si>
    <t>Lubeck (LBC)</t>
  </si>
  <si>
    <t>Landed 08:32</t>
  </si>
  <si>
    <t>Landed 00:46</t>
  </si>
  <si>
    <t>Millington (NQA)</t>
  </si>
  <si>
    <t>Landed 14:26</t>
  </si>
  <si>
    <t>(EJA150)</t>
  </si>
  <si>
    <t>Chennai (MAA)</t>
  </si>
  <si>
    <t>Mumbai (BOM)</t>
  </si>
  <si>
    <t>Delhi (DEL)</t>
  </si>
  <si>
    <t>Benton Harbor (BEH)</t>
  </si>
  <si>
    <t>Tacoma (TIW)</t>
  </si>
  <si>
    <t>Akron (CAK)</t>
  </si>
  <si>
    <t>Lewisburg (LWB)</t>
  </si>
  <si>
    <t>Mexico City (NLU)</t>
  </si>
  <si>
    <t>Redding (RDD)</t>
  </si>
  <si>
    <t>Montevideo (MVD)</t>
  </si>
  <si>
    <t>Espargos (SID)</t>
  </si>
  <si>
    <t>Tokyo (NRT)</t>
  </si>
  <si>
    <t>Walterboro (RBW)</t>
  </si>
  <si>
    <t>Tyler (TYR)</t>
  </si>
  <si>
    <t>Bridgeport (BDR)</t>
  </si>
  <si>
    <t>Innsbruck (INN)</t>
  </si>
  <si>
    <t>St. Croix (STX)</t>
  </si>
  <si>
    <t>Paso Robles (PRB)</t>
  </si>
  <si>
    <t>Diverted to SFO</t>
  </si>
  <si>
    <t>Huntsville (HTV)</t>
  </si>
  <si>
    <t>ORIG</t>
  </si>
  <si>
    <t>DEST</t>
  </si>
  <si>
    <t>Landed 02:25</t>
  </si>
  <si>
    <t>Landed 23:11</t>
  </si>
  <si>
    <t>Landed 03:42</t>
  </si>
  <si>
    <t>Landed 02:05</t>
  </si>
  <si>
    <t>Landed 00:27</t>
  </si>
  <si>
    <t>Landed 18:19</t>
  </si>
  <si>
    <t>Landed 01:48</t>
  </si>
  <si>
    <t>Landed 23:21</t>
  </si>
  <si>
    <t>Landed 21:10</t>
  </si>
  <si>
    <t>Landed 22:36</t>
  </si>
  <si>
    <t>Landed 02:49</t>
  </si>
  <si>
    <t>Landed 22:55</t>
  </si>
  <si>
    <t>Landed 00:50</t>
  </si>
  <si>
    <t>Landed 23:18</t>
  </si>
  <si>
    <t>Landed 20:18</t>
  </si>
  <si>
    <t>Landed 00:07</t>
  </si>
  <si>
    <t>Landed 18:53</t>
  </si>
  <si>
    <t>Landed 01:14</t>
  </si>
  <si>
    <t>Landed 06:17</t>
  </si>
  <si>
    <t>Landed 05:46</t>
  </si>
  <si>
    <t>Landed 17:57</t>
  </si>
  <si>
    <t>Landed 20:36</t>
  </si>
  <si>
    <t>Landed 02:24</t>
  </si>
  <si>
    <t>Landed 06:52</t>
  </si>
  <si>
    <t>Landed 03:47</t>
  </si>
  <si>
    <t>Landed 00:25</t>
  </si>
  <si>
    <t>Landed 00:16</t>
  </si>
  <si>
    <t>Landed 19:10</t>
  </si>
  <si>
    <t>Landed 22:40</t>
  </si>
  <si>
    <t>Landed 22:26</t>
  </si>
  <si>
    <t>Landed 02:07</t>
  </si>
  <si>
    <t>Landed 19:28</t>
  </si>
  <si>
    <t>Landed 16:27</t>
  </si>
  <si>
    <t>Landed 19:44</t>
  </si>
  <si>
    <t>Landed 19:57</t>
  </si>
  <si>
    <t>Landed 05:32</t>
  </si>
  <si>
    <t>Landed 02:40</t>
  </si>
  <si>
    <t>Landed 20:25</t>
  </si>
  <si>
    <t>Landed 02:42</t>
  </si>
  <si>
    <t>Landed 20:03</t>
  </si>
  <si>
    <t>Landed 22:30</t>
  </si>
  <si>
    <t>Landed 16:35</t>
  </si>
  <si>
    <t>Landed 02:15</t>
  </si>
  <si>
    <t>Landed 04:14</t>
  </si>
  <si>
    <t>Landed 23:34</t>
  </si>
  <si>
    <t>Landed 01:31</t>
  </si>
  <si>
    <t>Landed 22:06</t>
  </si>
  <si>
    <t>Landed 18:35</t>
  </si>
  <si>
    <t>Landed 12:19</t>
  </si>
  <si>
    <t>Landed 17:50</t>
  </si>
  <si>
    <t>Landed 05:08</t>
  </si>
  <si>
    <t>Landed 22:21</t>
  </si>
  <si>
    <t>Landed 15:05</t>
  </si>
  <si>
    <t>Landed 21:05</t>
  </si>
  <si>
    <t>Landed 12:56</t>
  </si>
  <si>
    <t>Landed 10:08</t>
  </si>
  <si>
    <t>Landed 17:08</t>
  </si>
  <si>
    <t>Landed 20:56</t>
  </si>
  <si>
    <t>Landed 21:22</t>
  </si>
  <si>
    <t>Landed 14:17</t>
  </si>
  <si>
    <t>Landed 19:59</t>
  </si>
  <si>
    <t>Landed 02:54</t>
  </si>
  <si>
    <t>Landed 15:04</t>
  </si>
  <si>
    <t>Landed 05:02</t>
  </si>
  <si>
    <t>Landed 20:55</t>
  </si>
  <si>
    <t>Landed 19:41</t>
  </si>
  <si>
    <t>Landed 02:00</t>
  </si>
  <si>
    <t>Landed 17:33</t>
  </si>
  <si>
    <t>Landed 22:18</t>
  </si>
  <si>
    <t>Landed 04:27</t>
  </si>
  <si>
    <t>Landed 22:14</t>
  </si>
  <si>
    <t>Landed 01:00</t>
  </si>
  <si>
    <t>Landed 00:03</t>
  </si>
  <si>
    <t>Landed 08:16</t>
  </si>
  <si>
    <t>Landed 11:44</t>
  </si>
  <si>
    <t>Landed 23:10</t>
  </si>
  <si>
    <t>Landed 13:36</t>
  </si>
  <si>
    <t>Landed 17:15</t>
  </si>
  <si>
    <t>Landed 02:36</t>
  </si>
  <si>
    <t>Landed 02:35</t>
  </si>
  <si>
    <t>Landed 00:59</t>
  </si>
  <si>
    <t>Landed 07:54</t>
  </si>
  <si>
    <t>Landed 11:22</t>
  </si>
  <si>
    <t>Landed 23:09</t>
  </si>
  <si>
    <t>Landed 11:11</t>
  </si>
  <si>
    <t>Landed 08:52</t>
  </si>
  <si>
    <t>Landed 22:43</t>
  </si>
  <si>
    <t>Landed 22:31</t>
  </si>
  <si>
    <t>Landed 17:29</t>
  </si>
  <si>
    <t>Landed 11:30</t>
  </si>
  <si>
    <t>Landed 10:24</t>
  </si>
  <si>
    <t>Landed 14:14</t>
  </si>
  <si>
    <t>Landed 03:02</t>
  </si>
  <si>
    <t>Landed 00:21</t>
  </si>
  <si>
    <t>Landed 21:01</t>
  </si>
  <si>
    <t>Landed 05:19</t>
  </si>
  <si>
    <t>Landed 23:24</t>
  </si>
  <si>
    <t>Landed 23:17</t>
  </si>
  <si>
    <t>Landed 04:37</t>
  </si>
  <si>
    <t>Landed 02:39</t>
  </si>
  <si>
    <t>Landed 00:13</t>
  </si>
  <si>
    <t>Landed 23:47</t>
  </si>
  <si>
    <t>Landed 22:28</t>
  </si>
  <si>
    <t>Landed 01:30</t>
  </si>
  <si>
    <t>Landed 00:52</t>
  </si>
  <si>
    <t>Landed 08:09</t>
  </si>
  <si>
    <t>Landed 21:45</t>
  </si>
  <si>
    <t>Landed 21:55</t>
  </si>
  <si>
    <t>Landed 23:59</t>
  </si>
  <si>
    <t>Landed 00:35</t>
  </si>
  <si>
    <t>Landed 17:28</t>
  </si>
  <si>
    <t>Landed 00:26</t>
  </si>
  <si>
    <t>Landed 20:30</t>
  </si>
  <si>
    <t>Landed 17:55</t>
  </si>
  <si>
    <t>Landed 02:59</t>
  </si>
  <si>
    <t>Landed 00:28</t>
  </si>
  <si>
    <t>Landed 02:50</t>
  </si>
  <si>
    <t>Landed 09:56</t>
  </si>
  <si>
    <t>Landed 00:22</t>
  </si>
  <si>
    <t>Landed 22:50</t>
  </si>
  <si>
    <t>Landed 23:56</t>
  </si>
  <si>
    <t>Landed 23:40</t>
  </si>
  <si>
    <t>Landed 20:40</t>
  </si>
  <si>
    <t>Landed 18:14</t>
  </si>
  <si>
    <t>Estimated departure 15:06</t>
  </si>
  <si>
    <t>Landed 03:57</t>
  </si>
  <si>
    <t>Landed 17:13</t>
  </si>
  <si>
    <t>Landed 21:46</t>
  </si>
  <si>
    <t>Landed 20:15</t>
  </si>
  <si>
    <t>Landed 20:39</t>
  </si>
  <si>
    <t>Landed 03:55</t>
  </si>
  <si>
    <t>Landed 20:58</t>
  </si>
  <si>
    <t>Landed 21:24</t>
  </si>
  <si>
    <t>Landed 01:47</t>
  </si>
  <si>
    <t>Landed 22:03</t>
  </si>
  <si>
    <t>Landed 23:02</t>
  </si>
  <si>
    <t>Landed 21:54</t>
  </si>
  <si>
    <t>Landed 20:35</t>
  </si>
  <si>
    <t>Landed 21:27</t>
  </si>
  <si>
    <t>Landed 23:51</t>
  </si>
  <si>
    <t>Landed 21:41</t>
  </si>
  <si>
    <t>Landed 19:02</t>
  </si>
  <si>
    <t>Landed 00:43</t>
  </si>
  <si>
    <t>Landed 00:45</t>
  </si>
  <si>
    <t>Landed 23:54</t>
  </si>
  <si>
    <t>Landed 00:01</t>
  </si>
  <si>
    <t>Landed 17:27</t>
  </si>
  <si>
    <t>Landed 23:06</t>
  </si>
  <si>
    <t>Landed 00:49</t>
  </si>
  <si>
    <t>Landed 06:12</t>
  </si>
  <si>
    <t>Landed 04:58</t>
  </si>
  <si>
    <t>Landed 03:25</t>
  </si>
  <si>
    <t>Landed 23:23</t>
  </si>
  <si>
    <t>Landed 22:45</t>
  </si>
  <si>
    <t>Landed 20:13</t>
  </si>
  <si>
    <t>Landed 22:58</t>
  </si>
  <si>
    <t>Landed 19:47</t>
  </si>
  <si>
    <t>Landed 01:35</t>
  </si>
  <si>
    <t>Landed 02:02</t>
  </si>
  <si>
    <t>Landed 21:50</t>
  </si>
  <si>
    <t>Landed 21:12</t>
  </si>
  <si>
    <t>Landed 00:24</t>
  </si>
  <si>
    <t>Landed 01:59</t>
  </si>
  <si>
    <t>Landed 20:01</t>
  </si>
  <si>
    <t>Landed 01:21</t>
  </si>
  <si>
    <t>Landed 22:20</t>
  </si>
  <si>
    <t>Landed 18:01</t>
  </si>
  <si>
    <t>Landed 00:29</t>
  </si>
  <si>
    <t>Landed 07:42</t>
  </si>
  <si>
    <t>Landed 02:27</t>
  </si>
  <si>
    <t>Landed 00:15</t>
  </si>
  <si>
    <t>Landed 21:59</t>
  </si>
  <si>
    <t>Landed 18:58</t>
  </si>
  <si>
    <t>Landed 22:53</t>
  </si>
  <si>
    <t>Landed 03:33</t>
  </si>
  <si>
    <t>Landed 21:16</t>
  </si>
  <si>
    <t>Landed 17:42</t>
  </si>
  <si>
    <t>Landed 15:53</t>
  </si>
  <si>
    <t>Landed 15:48</t>
  </si>
  <si>
    <t>Landed 15:26</t>
  </si>
  <si>
    <t>Landed 22:10</t>
  </si>
  <si>
    <t>Landed 07:18</t>
  </si>
  <si>
    <t>Landed 03:31</t>
  </si>
  <si>
    <t>Landed 23:39</t>
  </si>
  <si>
    <t>Landed 16:03</t>
  </si>
  <si>
    <t>Landed 06:30</t>
  </si>
  <si>
    <t>Landed 23:35</t>
  </si>
  <si>
    <t>Landed 22:39</t>
  </si>
  <si>
    <t>Landed 19:19</t>
  </si>
  <si>
    <t>Landed 19:20</t>
  </si>
  <si>
    <t>Landed 20:04</t>
  </si>
  <si>
    <t>Landed 22:25</t>
  </si>
  <si>
    <t>Landed 22:38</t>
  </si>
  <si>
    <t>Landed 20:51</t>
  </si>
  <si>
    <t>Landed 16:43</t>
  </si>
  <si>
    <t>Landed 23:22</t>
  </si>
  <si>
    <t>Landed 16:02</t>
  </si>
  <si>
    <t>Landed 23:00</t>
  </si>
  <si>
    <t>Landed 22:02</t>
  </si>
  <si>
    <t>Landed 22:44</t>
  </si>
  <si>
    <t>Landed 23:07</t>
  </si>
  <si>
    <t>Landed 12:57</t>
  </si>
  <si>
    <t>Landed 00:36</t>
  </si>
  <si>
    <t>Landed 20:37</t>
  </si>
  <si>
    <t>Landed 17:24</t>
  </si>
  <si>
    <t>Landed 00:02</t>
  </si>
  <si>
    <t>Landed 01:15</t>
  </si>
  <si>
    <t>Landed 06:43</t>
  </si>
  <si>
    <t>Landed 00:19</t>
  </si>
  <si>
    <t>Landed 22:27</t>
  </si>
  <si>
    <t>Landed 23:14</t>
  </si>
  <si>
    <t>Landed 17:19</t>
  </si>
  <si>
    <t>Landed 00:37</t>
  </si>
  <si>
    <t>Landed 21:04</t>
  </si>
  <si>
    <t>Landed 02:16</t>
  </si>
  <si>
    <t>Landed 05:45</t>
  </si>
  <si>
    <t>Landed 01:08</t>
  </si>
  <si>
    <t>Landed 00:06</t>
  </si>
  <si>
    <t>Landed 17:36</t>
  </si>
  <si>
    <t>Landed 06:04</t>
  </si>
  <si>
    <t>Landed 06:16</t>
  </si>
  <si>
    <t>Landed 21:56</t>
  </si>
  <si>
    <t>Landed 20:45</t>
  </si>
  <si>
    <t>Landed 23:08</t>
  </si>
  <si>
    <t>Landed 21:39</t>
  </si>
  <si>
    <t>Landed 21:18</t>
  </si>
  <si>
    <t>Landed 23:48</t>
  </si>
  <si>
    <t>Landed 00:12</t>
  </si>
  <si>
    <t>Landed 05:09</t>
  </si>
  <si>
    <t>Landed 03:38</t>
  </si>
  <si>
    <t>Landed 01:32</t>
  </si>
  <si>
    <t>Landed 04:42</t>
  </si>
  <si>
    <t>Landed 18:21</t>
  </si>
  <si>
    <t>Landed 04:12</t>
  </si>
  <si>
    <t>Landed 23:05</t>
  </si>
  <si>
    <t>Landed 05:49</t>
  </si>
  <si>
    <t>Landed 08:20</t>
  </si>
  <si>
    <t>Landed 22:13</t>
  </si>
  <si>
    <t>Landed 03:52</t>
  </si>
  <si>
    <t>Landed 02:20</t>
  </si>
  <si>
    <t>Landed 00:44</t>
  </si>
  <si>
    <t>Landed 01:09</t>
  </si>
  <si>
    <t>Landed 16:52</t>
  </si>
  <si>
    <t>Landed 02:11</t>
  </si>
  <si>
    <t>Landed 00:32</t>
  </si>
  <si>
    <t>Landed 22:04</t>
  </si>
  <si>
    <t>Landed 23:29</t>
  </si>
  <si>
    <t>Landed 06:48</t>
  </si>
  <si>
    <t>Landed 05:07</t>
  </si>
  <si>
    <t>Landed 20:31</t>
  </si>
  <si>
    <t>Landed 01:56</t>
  </si>
  <si>
    <t>Landed 07:38</t>
  </si>
  <si>
    <t>Landed 09:54</t>
  </si>
  <si>
    <t>Landed 07:53</t>
  </si>
  <si>
    <t>Landed 00:10</t>
  </si>
  <si>
    <t>Landed 23:32</t>
  </si>
  <si>
    <t>Landed 21:28</t>
  </si>
  <si>
    <t>Landed 07:40</t>
  </si>
  <si>
    <t>Landed 20:23</t>
  </si>
  <si>
    <t>Landed 03:09</t>
  </si>
  <si>
    <t>Landed 20:08</t>
  </si>
  <si>
    <t>Landed 02:19</t>
  </si>
  <si>
    <t>Landed 00:41</t>
  </si>
  <si>
    <t>Landed 02:08</t>
  </si>
  <si>
    <t>Landed 03:16</t>
  </si>
  <si>
    <t>Landed 10:07</t>
  </si>
  <si>
    <t>Landed 20:53</t>
  </si>
  <si>
    <t>Landed 01:03</t>
  </si>
  <si>
    <t>Landed 00:33</t>
  </si>
  <si>
    <t>Landed 22:08</t>
  </si>
  <si>
    <t>Landed 08:46</t>
  </si>
  <si>
    <t>Landed 11:03</t>
  </si>
  <si>
    <t>Landed 03:49</t>
  </si>
  <si>
    <t>Landed 09:07</t>
  </si>
  <si>
    <t>Landed 23:41</t>
  </si>
  <si>
    <t>Landed 05:47</t>
  </si>
  <si>
    <t>Landed 20:41</t>
  </si>
  <si>
    <t>Landed 03:43</t>
  </si>
  <si>
    <t>Landed 21:37</t>
  </si>
  <si>
    <t>Landed 01:05</t>
  </si>
  <si>
    <t>Landed 02:26</t>
  </si>
  <si>
    <t>Landed 22:22</t>
  </si>
  <si>
    <t>Landed 04:10</t>
  </si>
  <si>
    <t>Landed 01:20</t>
  </si>
  <si>
    <t>Landed 22:12</t>
  </si>
  <si>
    <t>Landed 14:41</t>
  </si>
  <si>
    <t>Landed 09:31</t>
  </si>
  <si>
    <t>Landed 01:53</t>
  </si>
  <si>
    <t>Landed 22:37</t>
  </si>
  <si>
    <t>Landed 00:14</t>
  </si>
  <si>
    <t>Landed 18:55</t>
  </si>
  <si>
    <t>Landed 23:37</t>
  </si>
  <si>
    <t>Landed 23:30</t>
  </si>
  <si>
    <t>Landed 19:54</t>
  </si>
  <si>
    <t>Landed 23:33</t>
  </si>
  <si>
    <t>Landed 21:23</t>
  </si>
  <si>
    <t>Landed 01:16</t>
  </si>
  <si>
    <t>Landed 01:39</t>
  </si>
  <si>
    <t>Landed 23:50</t>
  </si>
  <si>
    <t>Landed 20:24</t>
  </si>
  <si>
    <t>Landed 20:27</t>
  </si>
  <si>
    <t>Estimated departure 03:33</t>
  </si>
  <si>
    <t>Estimated departure 20:06</t>
  </si>
  <si>
    <t>Landed 22:54</t>
  </si>
  <si>
    <t>Estimated departure 22:22</t>
  </si>
  <si>
    <t>Landed 23:46</t>
  </si>
  <si>
    <t>Landed 03:29</t>
  </si>
  <si>
    <t>Landed 16:50</t>
  </si>
  <si>
    <t>Landed 00:05</t>
  </si>
  <si>
    <t>Landed 00:08</t>
  </si>
  <si>
    <t>Landed 02:33</t>
  </si>
  <si>
    <t>Landed 19:14</t>
  </si>
  <si>
    <t>Landed 01:29</t>
  </si>
  <si>
    <t>Landed 04:41</t>
  </si>
  <si>
    <t>Landed 20:34</t>
  </si>
  <si>
    <t>Landed 13:53</t>
  </si>
  <si>
    <t>Landed 01:34</t>
  </si>
  <si>
    <t>Landed 20:46</t>
  </si>
  <si>
    <t>Landed 00:17</t>
  </si>
  <si>
    <t>Landed 10:16</t>
  </si>
  <si>
    <t>Landed 06:18</t>
  </si>
  <si>
    <t>Landed 23:26</t>
  </si>
  <si>
    <t>Landed 16:59</t>
  </si>
  <si>
    <t>Landed 00:34</t>
  </si>
  <si>
    <t>Landed 17:37</t>
  </si>
  <si>
    <t>Landed 08:00</t>
  </si>
  <si>
    <t>Landed 17:54</t>
  </si>
  <si>
    <t>Landed 22:46</t>
  </si>
  <si>
    <t>Landed 02:21</t>
  </si>
  <si>
    <t>Landed 00:40</t>
  </si>
  <si>
    <t>Landed 22:01</t>
  </si>
  <si>
    <t>Landed 14:12</t>
  </si>
  <si>
    <t>Landed 20:57</t>
  </si>
  <si>
    <t>Landed 23:04</t>
  </si>
  <si>
    <t>Landed 02:52</t>
  </si>
  <si>
    <t>Landed 06:41</t>
  </si>
  <si>
    <t>Landed 04:11</t>
  </si>
  <si>
    <t>Landed 02:04</t>
  </si>
  <si>
    <t>Landed 00:11</t>
  </si>
  <si>
    <t>Landed 05:50</t>
  </si>
  <si>
    <t>Landed 16:51</t>
  </si>
  <si>
    <t>Landed 01:50</t>
  </si>
  <si>
    <t>Landed 15:16</t>
  </si>
  <si>
    <t>Landed 05:10</t>
  </si>
  <si>
    <t>Landed 02:03</t>
  </si>
  <si>
    <t>Landed 23:16</t>
  </si>
  <si>
    <t>Landed 22:41</t>
  </si>
  <si>
    <t>Landed 22:24</t>
  </si>
  <si>
    <t>Landed 21:44</t>
  </si>
  <si>
    <t>Landed 23:45</t>
  </si>
  <si>
    <t>Landed 20:21</t>
  </si>
  <si>
    <t>Landed 07:12</t>
  </si>
  <si>
    <t>Landed 01:06</t>
  </si>
  <si>
    <t>Landed 08:40</t>
  </si>
  <si>
    <t>Landed 04:17</t>
  </si>
  <si>
    <t>Landed 23:55</t>
  </si>
  <si>
    <t>Landed 04:43</t>
  </si>
  <si>
    <t>Landed 20:50</t>
  </si>
  <si>
    <t>Landed 06:35</t>
  </si>
  <si>
    <t>Landed 01:37</t>
  </si>
  <si>
    <t>Landed 05:35</t>
  </si>
  <si>
    <t>Landed 02:29</t>
  </si>
  <si>
    <t>Landed 01:24</t>
  </si>
  <si>
    <t>Landed 20:00</t>
  </si>
  <si>
    <t>Landed 04:29</t>
  </si>
  <si>
    <t>Landed 22:49</t>
  </si>
  <si>
    <t>Landed 20:06</t>
  </si>
  <si>
    <t>Landed 13:26</t>
  </si>
  <si>
    <t>Landed 06:50</t>
  </si>
  <si>
    <t>Landed 23:31</t>
  </si>
  <si>
    <t>Landed 00:55</t>
  </si>
  <si>
    <t>Landed 03:26</t>
  </si>
  <si>
    <t>Landed 01:46</t>
  </si>
  <si>
    <t>Landed 21:36</t>
  </si>
  <si>
    <t>Landed 00:56</t>
  </si>
  <si>
    <t>Landed 11:12</t>
  </si>
  <si>
    <t>Landed 00:18</t>
  </si>
  <si>
    <t>Landed 09:16</t>
  </si>
  <si>
    <t>Landed 05:34</t>
  </si>
  <si>
    <t>Landed 03:01</t>
  </si>
  <si>
    <t>Landed 04:16</t>
  </si>
  <si>
    <t>Landed 02:12</t>
  </si>
  <si>
    <t>Landed 00:00</t>
  </si>
  <si>
    <t>Landed 01:26</t>
  </si>
  <si>
    <t>Landed 21:26</t>
  </si>
  <si>
    <t>Landed 01:42</t>
  </si>
  <si>
    <t>Landed 03:39</t>
  </si>
  <si>
    <t>Landed 09:35</t>
  </si>
  <si>
    <t>Landed 01:36</t>
  </si>
  <si>
    <t>Landed 03:48</t>
  </si>
  <si>
    <t>Landed 02:23</t>
  </si>
  <si>
    <t>Landed 05:33</t>
  </si>
  <si>
    <t>Landed 03:35</t>
  </si>
  <si>
    <t>Landed 02:44</t>
  </si>
  <si>
    <t>Landed 05:25</t>
  </si>
  <si>
    <t>Landed 05:04</t>
  </si>
  <si>
    <t>Landed 01:27</t>
  </si>
  <si>
    <t>Landed 22:59</t>
  </si>
  <si>
    <t>Landed 03:19</t>
  </si>
  <si>
    <t>Landed 01:04</t>
  </si>
  <si>
    <t>Landed 22:23</t>
  </si>
  <si>
    <t>Landed 02:55</t>
  </si>
  <si>
    <t>Landed 12:23</t>
  </si>
  <si>
    <t>Landed 00:39</t>
  </si>
  <si>
    <t>Landed 16:23</t>
  </si>
  <si>
    <t>Landed 03:51</t>
  </si>
  <si>
    <t>Landed 01:51</t>
  </si>
  <si>
    <t>Landed 23:27</t>
  </si>
  <si>
    <t>Landed 21:25</t>
  </si>
  <si>
    <t>Landed 03:00</t>
  </si>
  <si>
    <t>Landed 03:44</t>
  </si>
  <si>
    <t>Landed 23:20</t>
  </si>
  <si>
    <t>Landed 21:34</t>
  </si>
  <si>
    <t>Landed 04:49</t>
  </si>
  <si>
    <t>Landed 02:43</t>
  </si>
  <si>
    <t>Landed 19:53</t>
  </si>
  <si>
    <t>Landed 17:31</t>
  </si>
  <si>
    <t>Landed 22:15</t>
  </si>
  <si>
    <t>Landed 23:01</t>
  </si>
  <si>
    <t>Landed 06:23</t>
  </si>
  <si>
    <t>Landed 06:02</t>
  </si>
  <si>
    <t>Landed 02:51</t>
  </si>
  <si>
    <t>Landed 01:12</t>
  </si>
  <si>
    <t>Landed 19:13</t>
  </si>
  <si>
    <t>Landed 10:45</t>
  </si>
  <si>
    <t>Landed 08:45</t>
  </si>
  <si>
    <t>Landed 07:06</t>
  </si>
  <si>
    <t>Landed 06:00</t>
  </si>
  <si>
    <t>Landed 07:57</t>
  </si>
  <si>
    <t>Landed 05:16</t>
  </si>
  <si>
    <t>Landed 22:19</t>
  </si>
  <si>
    <t>Landed 03:11</t>
  </si>
  <si>
    <t>Landed 06:54</t>
  </si>
  <si>
    <t>Landed 07:23</t>
  </si>
  <si>
    <t>Landed 01:52</t>
  </si>
  <si>
    <t>Landed 00:38</t>
  </si>
  <si>
    <t>Landed 11:55</t>
  </si>
  <si>
    <t>Landed 19:50</t>
  </si>
  <si>
    <t>Landed 07:29</t>
  </si>
  <si>
    <t>Landed 01:33</t>
  </si>
  <si>
    <t>Landed 21:48</t>
  </si>
  <si>
    <t>Landed 03:36</t>
  </si>
  <si>
    <t>Landed 01:41</t>
  </si>
  <si>
    <t>Landed 09:59</t>
  </si>
  <si>
    <t>Landed 01:57</t>
  </si>
  <si>
    <t>Landed 11:58</t>
  </si>
  <si>
    <t>Landed 22:05</t>
  </si>
  <si>
    <t>Landed 02:41</t>
  </si>
  <si>
    <t>Landed 01:13</t>
  </si>
  <si>
    <t>Landed 07:33</t>
  </si>
  <si>
    <t>Estimated departure 15:36</t>
  </si>
  <si>
    <t>Landed 06:29</t>
  </si>
  <si>
    <t>Landed 23:38</t>
  </si>
  <si>
    <t>Landed 23:58</t>
  </si>
  <si>
    <t>Landed 15:55</t>
  </si>
  <si>
    <t>Landed 18:57</t>
  </si>
  <si>
    <t>Landed 07:58</t>
  </si>
  <si>
    <t>Landed 00:30</t>
  </si>
  <si>
    <t>Landed 04:25</t>
  </si>
  <si>
    <t>Landed 02:09</t>
  </si>
  <si>
    <t>Landed 00:42</t>
  </si>
  <si>
    <t>Landed 23:15</t>
  </si>
  <si>
    <t>Landed 07:52</t>
  </si>
  <si>
    <t>Landed 19:17</t>
  </si>
  <si>
    <t>Landed 21:08</t>
  </si>
  <si>
    <t>Landed 01:11</t>
  </si>
  <si>
    <t>Landed 10:31</t>
  </si>
  <si>
    <t>Landed 08:28</t>
  </si>
  <si>
    <t>Landed 13:01</t>
  </si>
  <si>
    <t>Landed 11:01</t>
  </si>
  <si>
    <t>Landed 04:45</t>
  </si>
  <si>
    <t>Landed 13:11</t>
  </si>
  <si>
    <t>Landed 00:47</t>
  </si>
  <si>
    <t>Landed 23:53</t>
  </si>
  <si>
    <t>Landed 19:32</t>
  </si>
  <si>
    <t>Landed 02:18</t>
  </si>
  <si>
    <t>Landed 01:38</t>
  </si>
  <si>
    <t>Landed 23:44</t>
  </si>
  <si>
    <t>Estimated departure 22:21</t>
  </si>
  <si>
    <t>Landed 12:28</t>
  </si>
  <si>
    <t>Landed 22:56</t>
  </si>
  <si>
    <t>Landed 12:32</t>
  </si>
  <si>
    <t>Landed 02:28</t>
  </si>
  <si>
    <t>Landed 12:50</t>
  </si>
  <si>
    <t>Landed 10:54</t>
  </si>
  <si>
    <t>Landed 23:57</t>
  </si>
  <si>
    <t>Landed 00:58</t>
  </si>
  <si>
    <t>Landed 00:51</t>
  </si>
  <si>
    <t>Landed 02:38</t>
  </si>
  <si>
    <t>Landed 08:17</t>
  </si>
  <si>
    <t>Landed 07:31</t>
  </si>
  <si>
    <t>Landed 06:45</t>
  </si>
  <si>
    <t>Landed 03:12</t>
  </si>
  <si>
    <t>Landed 00:57</t>
  </si>
  <si>
    <t>Landed 03:06</t>
  </si>
  <si>
    <t>Landed 08:54</t>
  </si>
  <si>
    <t>Landed 17:11</t>
  </si>
  <si>
    <t>Landed 03:21</t>
  </si>
  <si>
    <t>Landed 00:53</t>
  </si>
  <si>
    <t>Landed 03:54</t>
  </si>
  <si>
    <t>Landed 01:18</t>
  </si>
  <si>
    <t>Landed 22:42</t>
  </si>
  <si>
    <t>Landed 06:46</t>
  </si>
  <si>
    <t>Landed 23:43</t>
  </si>
  <si>
    <t>Landed 23:52</t>
  </si>
  <si>
    <t>Landed 03:17</t>
  </si>
  <si>
    <t>Landed 01:19</t>
  </si>
  <si>
    <t>Landed 01:44</t>
  </si>
  <si>
    <t>Landed 03:10</t>
  </si>
  <si>
    <t>Landed 09:45</t>
  </si>
  <si>
    <t>Landed 08:49</t>
  </si>
  <si>
    <t>Landed 07:24</t>
  </si>
  <si>
    <t>Landed 01:55</t>
  </si>
  <si>
    <t>Landed 06:25</t>
  </si>
  <si>
    <t>Landed 06:59</t>
  </si>
  <si>
    <t>Landed 08:08</t>
  </si>
  <si>
    <t>Landed 06:58</t>
  </si>
  <si>
    <t>Landed 04:32</t>
  </si>
  <si>
    <t>Landed 02:34</t>
  </si>
  <si>
    <t>Landed 02:37</t>
  </si>
  <si>
    <t>Landed 01:28</t>
  </si>
  <si>
    <t>Landed 05:29</t>
  </si>
  <si>
    <t>Landed 20:22</t>
  </si>
  <si>
    <t>Estimated departure 22:06</t>
  </si>
  <si>
    <t>Estimated departure 06:12</t>
  </si>
  <si>
    <t>Landed 03:58</t>
  </si>
  <si>
    <t>Landed 01:17</t>
  </si>
  <si>
    <t>Landed 00:54</t>
  </si>
  <si>
    <t>Estimated departure 16:06</t>
  </si>
  <si>
    <t>Landed 05:52</t>
  </si>
  <si>
    <t>Landed 04:08</t>
  </si>
  <si>
    <t>Landed 02:17</t>
  </si>
  <si>
    <t>Landed 02:58</t>
  </si>
  <si>
    <t>Landed 03:32</t>
  </si>
  <si>
    <t>Landed 07:43</t>
  </si>
  <si>
    <t>Landed 01:22</t>
  </si>
  <si>
    <t>Landed 08:38</t>
  </si>
  <si>
    <t>Landed 10:23</t>
  </si>
  <si>
    <t>Landed 08:39</t>
  </si>
  <si>
    <t>Landed 09:38</t>
  </si>
  <si>
    <t>Landed 11:17</t>
  </si>
  <si>
    <t>Landed 09:15</t>
  </si>
  <si>
    <t>Landed 03:04</t>
  </si>
  <si>
    <t>Landed 03:13</t>
  </si>
  <si>
    <t>Landed 03:28</t>
  </si>
  <si>
    <t>Landed 04:00</t>
  </si>
  <si>
    <t>Landed 02:14</t>
  </si>
  <si>
    <t>Landed 03:20</t>
  </si>
  <si>
    <t>Landed 04:47</t>
  </si>
  <si>
    <t>Landed 07:01</t>
  </si>
  <si>
    <t>Landed 04:20</t>
  </si>
  <si>
    <t>Landed 05:59</t>
  </si>
  <si>
    <t>Landed 04:01</t>
  </si>
  <si>
    <t>Landed 03:22</t>
  </si>
  <si>
    <t>Landed 03:50</t>
  </si>
  <si>
    <t>Landed 06:53</t>
  </si>
  <si>
    <t>Landed 02:06</t>
  </si>
  <si>
    <t>Landed 03:14</t>
  </si>
  <si>
    <t>Landed 04:34</t>
  </si>
  <si>
    <t>Landed 04:36</t>
  </si>
  <si>
    <t>Landed 06:20</t>
  </si>
  <si>
    <t>Landed 04:59</t>
  </si>
  <si>
    <t>Landed 20:43</t>
  </si>
  <si>
    <t>Landed 05:44</t>
  </si>
  <si>
    <t>Landed 08:27</t>
  </si>
  <si>
    <t>Landed 06:08</t>
  </si>
  <si>
    <t>Landed 03:07</t>
  </si>
  <si>
    <t>Landed 03:53</t>
  </si>
  <si>
    <t>Landed 12:27</t>
  </si>
  <si>
    <t>Landed 10:25</t>
  </si>
  <si>
    <t>Landed 05:42</t>
  </si>
  <si>
    <t>Landed 08:15</t>
  </si>
  <si>
    <t>Landed 14:11</t>
  </si>
  <si>
    <t>Landed 10:21</t>
  </si>
  <si>
    <t>Landed 10:11</t>
  </si>
  <si>
    <t>Landed 21:53</t>
  </si>
  <si>
    <t>Landed 05:17</t>
  </si>
  <si>
    <t>Landed 06:28</t>
  </si>
  <si>
    <t>Landed 04:57</t>
  </si>
  <si>
    <t>Landed 03:18</t>
  </si>
  <si>
    <t>Landed 03:34</t>
  </si>
  <si>
    <t>Landed 19:35</t>
  </si>
  <si>
    <t>Landed 04:05</t>
  </si>
  <si>
    <t>Landed 08:37</t>
  </si>
  <si>
    <t>Landed 16:40</t>
  </si>
  <si>
    <t>Landed 02:56</t>
  </si>
  <si>
    <t>Landed 06:03</t>
  </si>
  <si>
    <t>Landed 02:45</t>
  </si>
  <si>
    <t>Landed 06:49</t>
  </si>
  <si>
    <t>Landed 13:48</t>
  </si>
  <si>
    <t>Landed 04:28</t>
  </si>
  <si>
    <t>Landed 03:30</t>
  </si>
  <si>
    <t>Landed 08:34</t>
  </si>
  <si>
    <t>Landed 04:46</t>
  </si>
  <si>
    <t>Landed 07:26</t>
  </si>
  <si>
    <t>Landed 08:36</t>
  </si>
  <si>
    <t>Landed 09:03</t>
  </si>
  <si>
    <t>Landed 03:41</t>
  </si>
  <si>
    <t>Landed 11:16</t>
  </si>
  <si>
    <t>Landed 14:23</t>
  </si>
  <si>
    <t>Landed 02:47</t>
  </si>
  <si>
    <t>Landed 01:58</t>
  </si>
  <si>
    <t>Landed 10:05</t>
  </si>
  <si>
    <t>Landed 11:05</t>
  </si>
  <si>
    <t>Landed 03:24</t>
  </si>
  <si>
    <t>Landed 01:40</t>
  </si>
  <si>
    <t>Landed 04:04</t>
  </si>
  <si>
    <t>Landed 11:23</t>
  </si>
  <si>
    <t>Landed 01:54</t>
  </si>
  <si>
    <t>Landed 07:47</t>
  </si>
  <si>
    <t>Landed 04:03</t>
  </si>
  <si>
    <t>Landed 02:30</t>
  </si>
  <si>
    <t>Landed 03:46</t>
  </si>
  <si>
    <t>Landed 08:21</t>
  </si>
  <si>
    <t>Landed 11:07</t>
  </si>
  <si>
    <t>Landed 14:25</t>
  </si>
  <si>
    <t>Landed 04:23</t>
  </si>
  <si>
    <t>Landed 06:10</t>
  </si>
  <si>
    <t>Landed 09:02</t>
  </si>
  <si>
    <t>Landed 07:59</t>
  </si>
  <si>
    <t>Landed 06:15</t>
  </si>
  <si>
    <t>Landed 06:40</t>
  </si>
  <si>
    <t>Landed 09:58</t>
  </si>
  <si>
    <t>Landed 06:24</t>
  </si>
  <si>
    <t>LAS</t>
  </si>
  <si>
    <t>IAD</t>
  </si>
  <si>
    <t>NUQ</t>
  </si>
  <si>
    <t>EGE</t>
  </si>
  <si>
    <t>SJC</t>
  </si>
  <si>
    <t>BFI</t>
  </si>
  <si>
    <t>PBI</t>
  </si>
  <si>
    <t>TRM</t>
  </si>
  <si>
    <t>SFO</t>
  </si>
  <si>
    <t>BZN</t>
  </si>
  <si>
    <t>TEB</t>
  </si>
  <si>
    <t>ICT</t>
  </si>
  <si>
    <t>HPN</t>
  </si>
  <si>
    <t>AXA</t>
  </si>
  <si>
    <t>MMU</t>
  </si>
  <si>
    <t>PVR</t>
  </si>
  <si>
    <t>CSL</t>
  </si>
  <si>
    <t>PHX</t>
  </si>
  <si>
    <t>OGG</t>
  </si>
  <si>
    <t>JRF</t>
  </si>
  <si>
    <t>HNL</t>
  </si>
  <si>
    <t>YOW</t>
  </si>
  <si>
    <t>MDW</t>
  </si>
  <si>
    <t>YYT</t>
  </si>
  <si>
    <t>KOA</t>
  </si>
  <si>
    <t>QTK</t>
  </si>
  <si>
    <t>ORL</t>
  </si>
  <si>
    <t>BRU</t>
  </si>
  <si>
    <t>GOA</t>
  </si>
  <si>
    <t>PSA</t>
  </si>
  <si>
    <t>LAL</t>
  </si>
  <si>
    <t>PLS</t>
  </si>
  <si>
    <t>RAK</t>
  </si>
  <si>
    <t>FEZ</t>
  </si>
  <si>
    <t>FRG</t>
  </si>
  <si>
    <t>AUA</t>
  </si>
  <si>
    <t>BJC</t>
  </si>
  <si>
    <t>APA</t>
  </si>
  <si>
    <t>SCF</t>
  </si>
  <si>
    <t>CUN</t>
  </si>
  <si>
    <t>NAS</t>
  </si>
  <si>
    <t>BWI</t>
  </si>
  <si>
    <t>ILG</t>
  </si>
  <si>
    <t>SUS</t>
  </si>
  <si>
    <t>DAL</t>
  </si>
  <si>
    <t>SJO</t>
  </si>
  <si>
    <t>KIN</t>
  </si>
  <si>
    <t>GJT</t>
  </si>
  <si>
    <t>SJD</t>
  </si>
  <si>
    <t>ELP</t>
  </si>
  <si>
    <t>HSH</t>
  </si>
  <si>
    <t>SNA</t>
  </si>
  <si>
    <t>OAK</t>
  </si>
  <si>
    <t>VNY</t>
  </si>
  <si>
    <t>NQA</t>
  </si>
  <si>
    <t>BDL</t>
  </si>
  <si>
    <t>BUR</t>
  </si>
  <si>
    <t>BCT</t>
  </si>
  <si>
    <t>LBC</t>
  </si>
  <si>
    <t>FRA</t>
  </si>
  <si>
    <t>BLM</t>
  </si>
  <si>
    <t>GUC</t>
  </si>
  <si>
    <t>FTW</t>
  </si>
  <si>
    <t>SLC</t>
  </si>
  <si>
    <t>WVL</t>
  </si>
  <si>
    <t>PIT</t>
  </si>
  <si>
    <t>MIA</t>
  </si>
  <si>
    <t>OPF</t>
  </si>
  <si>
    <t>SAN</t>
  </si>
  <si>
    <t>RNO</t>
  </si>
  <si>
    <t>IND</t>
  </si>
  <si>
    <t>AUS</t>
  </si>
  <si>
    <t>CLD</t>
  </si>
  <si>
    <t>ASE</t>
  </si>
  <si>
    <t>BOM</t>
  </si>
  <si>
    <t>HYD</t>
  </si>
  <si>
    <t>MAA</t>
  </si>
  <si>
    <t>DWC</t>
  </si>
  <si>
    <t>NCE</t>
  </si>
  <si>
    <t>PWK</t>
  </si>
  <si>
    <t>GRB</t>
  </si>
  <si>
    <t>OSU</t>
  </si>
  <si>
    <t>YVR</t>
  </si>
  <si>
    <t>TIW</t>
  </si>
  <si>
    <t>APC</t>
  </si>
  <si>
    <t>BED</t>
  </si>
  <si>
    <t>ACK</t>
  </si>
  <si>
    <t>BEH</t>
  </si>
  <si>
    <t>CLT</t>
  </si>
  <si>
    <t>SNN</t>
  </si>
  <si>
    <t>DEL</t>
  </si>
  <si>
    <t>FOK</t>
  </si>
  <si>
    <t>BCN</t>
  </si>
  <si>
    <t>ORF</t>
  </si>
  <si>
    <t>LWB</t>
  </si>
  <si>
    <t>BHB</t>
  </si>
  <si>
    <t>CAK</t>
  </si>
  <si>
    <t>SMF</t>
  </si>
  <si>
    <t>LAX</t>
  </si>
  <si>
    <t>DLH</t>
  </si>
  <si>
    <t>DEN</t>
  </si>
  <si>
    <t>PMO</t>
  </si>
  <si>
    <t>GRU</t>
  </si>
  <si>
    <t>LRD</t>
  </si>
  <si>
    <t>NLU</t>
  </si>
  <si>
    <t>PVD</t>
  </si>
  <si>
    <t>HOU</t>
  </si>
  <si>
    <t>SGR</t>
  </si>
  <si>
    <t>FNL</t>
  </si>
  <si>
    <t>RDD</t>
  </si>
  <si>
    <t>ONT</t>
  </si>
  <si>
    <t>INT</t>
  </si>
  <si>
    <t>MVY</t>
  </si>
  <si>
    <t>CIA</t>
  </si>
  <si>
    <t>CAT</t>
  </si>
  <si>
    <t>SBA</t>
  </si>
  <si>
    <t>LTN</t>
  </si>
  <si>
    <t>MVD</t>
  </si>
  <si>
    <t>BOG</t>
  </si>
  <si>
    <t>STS</t>
  </si>
  <si>
    <t>QQN</t>
  </si>
  <si>
    <t>SRQ</t>
  </si>
  <si>
    <t>PTK</t>
  </si>
  <si>
    <t>CHS</t>
  </si>
  <si>
    <t>PIE</t>
  </si>
  <si>
    <t>SID</t>
  </si>
  <si>
    <t>CPT</t>
  </si>
  <si>
    <t>VCE</t>
  </si>
  <si>
    <t>CMH</t>
  </si>
  <si>
    <t>TPA</t>
  </si>
  <si>
    <t>ISL</t>
  </si>
  <si>
    <t>BQH</t>
  </si>
  <si>
    <t>LBG</t>
  </si>
  <si>
    <t>PAE</t>
  </si>
  <si>
    <t>QTC</t>
  </si>
  <si>
    <t>JZI</t>
  </si>
  <si>
    <t>RBW</t>
  </si>
  <si>
    <t>HYA</t>
  </si>
  <si>
    <t>HND</t>
  </si>
  <si>
    <t>NRT</t>
  </si>
  <si>
    <t>TUS</t>
  </si>
  <si>
    <t>TYR</t>
  </si>
  <si>
    <t>AUO</t>
  </si>
  <si>
    <t>PNE</t>
  </si>
  <si>
    <t>PDK</t>
  </si>
  <si>
    <t>PRG</t>
  </si>
  <si>
    <t>TTN</t>
  </si>
  <si>
    <t>FLL</t>
  </si>
  <si>
    <t>BDR</t>
  </si>
  <si>
    <t>ORH</t>
  </si>
  <si>
    <t>ISM</t>
  </si>
  <si>
    <t>PHL</t>
  </si>
  <si>
    <t>LGA</t>
  </si>
  <si>
    <t>SKB</t>
  </si>
  <si>
    <t>STX</t>
  </si>
  <si>
    <t>HVN</t>
  </si>
  <si>
    <t>INN</t>
  </si>
  <si>
    <t>SSI</t>
  </si>
  <si>
    <t>SBP</t>
  </si>
  <si>
    <t>SUN</t>
  </si>
  <si>
    <t>NEW</t>
  </si>
  <si>
    <t>JAC</t>
  </si>
  <si>
    <t>ATL</t>
  </si>
  <si>
    <t>APF</t>
  </si>
  <si>
    <t>BNA</t>
  </si>
  <si>
    <t>ANC</t>
  </si>
  <si>
    <t>MHH</t>
  </si>
  <si>
    <t>PSM</t>
  </si>
  <si>
    <t>PRB</t>
  </si>
  <si>
    <t>SJU</t>
  </si>
  <si>
    <t>BGI</t>
  </si>
  <si>
    <t>FAB</t>
  </si>
  <si>
    <t>VRB</t>
  </si>
  <si>
    <t>OKC</t>
  </si>
  <si>
    <t>HTV</t>
  </si>
  <si>
    <t>PSP</t>
  </si>
  <si>
    <t>BOH</t>
  </si>
  <si>
    <t>ISP</t>
  </si>
  <si>
    <t>SAW</t>
  </si>
  <si>
    <t>MRY</t>
  </si>
  <si>
    <t>YYC</t>
  </si>
  <si>
    <t>FCA</t>
  </si>
  <si>
    <t>LGB</t>
  </si>
  <si>
    <t>LIT</t>
  </si>
  <si>
    <t>MSY</t>
  </si>
  <si>
    <t>KIX</t>
  </si>
  <si>
    <t>ORD</t>
  </si>
  <si>
    <t>QSI</t>
  </si>
  <si>
    <t>HIO</t>
  </si>
  <si>
    <t>YYJ</t>
  </si>
  <si>
    <t>YUL</t>
  </si>
  <si>
    <t>RSW</t>
  </si>
  <si>
    <t>EYW</t>
  </si>
  <si>
    <t>LIM</t>
  </si>
  <si>
    <t>CUZ</t>
  </si>
  <si>
    <t>AQP</t>
  </si>
  <si>
    <t>RIV</t>
  </si>
  <si>
    <t>SUA</t>
  </si>
  <si>
    <t>CRE</t>
  </si>
  <si>
    <t>DSM</t>
  </si>
  <si>
    <t>DTW</t>
  </si>
  <si>
    <t>OMA</t>
  </si>
  <si>
    <t>DFW</t>
  </si>
  <si>
    <t>MAF</t>
  </si>
  <si>
    <t>QQT</t>
  </si>
  <si>
    <t>HAM</t>
  </si>
  <si>
    <t>MXP</t>
  </si>
  <si>
    <t>AZO</t>
  </si>
  <si>
    <t>JFK</t>
  </si>
  <si>
    <t>JCI</t>
  </si>
  <si>
    <t>CTH</t>
  </si>
  <si>
    <t>BGR</t>
  </si>
  <si>
    <t>YPS</t>
  </si>
  <si>
    <t>AMS</t>
  </si>
  <si>
    <t>ACY</t>
  </si>
  <si>
    <t>BGO</t>
  </si>
  <si>
    <t>SMV</t>
  </si>
  <si>
    <t>LYS</t>
  </si>
  <si>
    <t>SVD</t>
  </si>
  <si>
    <t>MRK</t>
  </si>
  <si>
    <t>FOR</t>
  </si>
  <si>
    <t>KEF</t>
  </si>
  <si>
    <t>PMI</t>
  </si>
  <si>
    <t>IGM</t>
  </si>
  <si>
    <t>FSC</t>
  </si>
  <si>
    <t>BIQ</t>
  </si>
  <si>
    <t>DWH</t>
  </si>
  <si>
    <t>ADS</t>
  </si>
  <si>
    <t>DCA</t>
  </si>
  <si>
    <t>BMA</t>
  </si>
  <si>
    <t>FSD</t>
  </si>
  <si>
    <t>ROC</t>
  </si>
  <si>
    <t>LIN</t>
  </si>
  <si>
    <t>NHT</t>
  </si>
  <si>
    <t>STN</t>
  </si>
  <si>
    <t>ATH</t>
  </si>
  <si>
    <t>MYR</t>
  </si>
  <si>
    <t>PGA</t>
  </si>
  <si>
    <t>ANU</t>
  </si>
  <si>
    <t>PDX</t>
  </si>
  <si>
    <t>AVW</t>
  </si>
  <si>
    <t>ACC</t>
  </si>
  <si>
    <t>BOS</t>
  </si>
  <si>
    <t>MAD</t>
  </si>
  <si>
    <t>DIA</t>
  </si>
  <si>
    <t>EZE</t>
  </si>
  <si>
    <t>SLN</t>
  </si>
  <si>
    <t>ZRH</t>
  </si>
  <si>
    <t>STR</t>
  </si>
  <si>
    <t>SVG</t>
  </si>
  <si>
    <t>GIG</t>
  </si>
  <si>
    <t>STT</t>
  </si>
  <si>
    <t>SXM</t>
  </si>
  <si>
    <t>SWF</t>
  </si>
  <si>
    <t>LEE</t>
  </si>
  <si>
    <t>ATW</t>
  </si>
  <si>
    <t>MSP</t>
  </si>
  <si>
    <t>LNK</t>
  </si>
  <si>
    <t>FMY</t>
  </si>
  <si>
    <t>TMB</t>
  </si>
  <si>
    <t>FLR</t>
  </si>
  <si>
    <t>ABQ</t>
  </si>
  <si>
    <t>BHX</t>
  </si>
  <si>
    <t>MOT</t>
  </si>
  <si>
    <t>VIS</t>
  </si>
  <si>
    <t>MDT</t>
  </si>
  <si>
    <t>SEA</t>
  </si>
  <si>
    <t>GLA</t>
  </si>
  <si>
    <t>EDI</t>
  </si>
  <si>
    <t>TLC</t>
  </si>
  <si>
    <t>YIP</t>
  </si>
  <si>
    <t>IAH</t>
  </si>
  <si>
    <t>LXV</t>
  </si>
  <si>
    <t>TKF</t>
  </si>
  <si>
    <t>INV</t>
  </si>
  <si>
    <t>JNU</t>
  </si>
  <si>
    <t>BTF</t>
  </si>
  <si>
    <t>TWF</t>
  </si>
  <si>
    <t>RKV</t>
  </si>
  <si>
    <t>CWL</t>
  </si>
  <si>
    <t>LCY</t>
  </si>
  <si>
    <t>SAV</t>
  </si>
  <si>
    <t>ELH</t>
  </si>
  <si>
    <t>EWR</t>
  </si>
  <si>
    <t>SDF</t>
  </si>
  <si>
    <t>LEX</t>
  </si>
  <si>
    <t>YYZ</t>
  </si>
  <si>
    <t>FXE</t>
  </si>
  <si>
    <t>RFD</t>
  </si>
  <si>
    <t>LZU</t>
  </si>
  <si>
    <t>GON</t>
  </si>
  <si>
    <t>MHT</t>
  </si>
  <si>
    <t>OSL</t>
  </si>
  <si>
    <t>JAX</t>
  </si>
  <si>
    <t>RDU</t>
  </si>
  <si>
    <t>PTY</t>
  </si>
  <si>
    <t>LIR</t>
  </si>
  <si>
    <t>CGN</t>
  </si>
  <si>
    <t>MHR</t>
  </si>
  <si>
    <t>LIS</t>
  </si>
  <si>
    <t>LPA</t>
  </si>
  <si>
    <t>KGL</t>
  </si>
  <si>
    <t>BTP</t>
  </si>
  <si>
    <t>ILM</t>
  </si>
  <si>
    <t>HRL</t>
  </si>
  <si>
    <t>SAF</t>
  </si>
  <si>
    <t>GUA</t>
  </si>
  <si>
    <t>JMK</t>
  </si>
  <si>
    <t>SKG</t>
  </si>
  <si>
    <t>RDG</t>
  </si>
  <si>
    <t>EUG</t>
  </si>
  <si>
    <t>SAT</t>
  </si>
  <si>
    <t>RIL</t>
  </si>
  <si>
    <t>DOL</t>
  </si>
  <si>
    <t>SZG</t>
  </si>
  <si>
    <t>GST</t>
  </si>
  <si>
    <t>STP</t>
  </si>
  <si>
    <t>MBS</t>
  </si>
  <si>
    <t>MVW</t>
  </si>
  <si>
    <t>QSE</t>
  </si>
  <si>
    <t>DIJ</t>
  </si>
  <si>
    <t>ITH</t>
  </si>
  <si>
    <t>PWM</t>
  </si>
  <si>
    <t>BUD</t>
  </si>
  <si>
    <t>SDM</t>
  </si>
  <si>
    <t>PVU</t>
  </si>
  <si>
    <t>BVY</t>
  </si>
  <si>
    <t>MKC</t>
  </si>
  <si>
    <t>HGH</t>
  </si>
  <si>
    <t>RST</t>
  </si>
  <si>
    <t>UGN</t>
  </si>
  <si>
    <t>SHA</t>
  </si>
  <si>
    <t>STL</t>
  </si>
  <si>
    <t>LTO</t>
  </si>
  <si>
    <t>BDA</t>
  </si>
  <si>
    <t>MEV</t>
  </si>
  <si>
    <t>TEX</t>
  </si>
  <si>
    <t>LIH</t>
  </si>
  <si>
    <t>MMH</t>
  </si>
  <si>
    <t>DAV</t>
  </si>
  <si>
    <t>CHO</t>
  </si>
  <si>
    <t>ZLO</t>
  </si>
  <si>
    <t>CLL</t>
  </si>
  <si>
    <t>OPO</t>
  </si>
  <si>
    <t>OXC</t>
  </si>
  <si>
    <t>CHA</t>
  </si>
  <si>
    <t>TYS</t>
  </si>
  <si>
    <t>RMG</t>
  </si>
  <si>
    <t>SCL</t>
  </si>
  <si>
    <t>NAP</t>
  </si>
  <si>
    <t>CTA</t>
  </si>
  <si>
    <t>VIE</t>
  </si>
  <si>
    <t>OLB</t>
  </si>
  <si>
    <t>ALB</t>
  </si>
  <si>
    <t>VLC</t>
  </si>
  <si>
    <t>GFL</t>
  </si>
  <si>
    <t>DSI</t>
  </si>
  <si>
    <t>BTM</t>
  </si>
  <si>
    <t>SCK</t>
  </si>
  <si>
    <t>YLW</t>
  </si>
  <si>
    <t>BER</t>
  </si>
  <si>
    <t>GRX</t>
  </si>
  <si>
    <t>MQY</t>
  </si>
  <si>
    <t>MBJ</t>
  </si>
  <si>
    <t>TRI</t>
  </si>
  <si>
    <t>NHZ</t>
  </si>
  <si>
    <t>MCO</t>
  </si>
  <si>
    <t>YCH</t>
  </si>
  <si>
    <t>YFC</t>
  </si>
  <si>
    <t>VDI</t>
  </si>
  <si>
    <t>GVA</t>
  </si>
  <si>
    <t>FTY</t>
  </si>
  <si>
    <t>CLE</t>
  </si>
  <si>
    <t>CMF</t>
  </si>
  <si>
    <t>WAW</t>
  </si>
  <si>
    <t>MEM</t>
  </si>
  <si>
    <t>SBN</t>
  </si>
  <si>
    <t>LHR</t>
  </si>
  <si>
    <t>DUB</t>
  </si>
  <si>
    <t>DLS</t>
  </si>
  <si>
    <t>BRN</t>
  </si>
  <si>
    <t>CFU</t>
  </si>
  <si>
    <t>BRS</t>
  </si>
  <si>
    <t>RUH</t>
  </si>
  <si>
    <t>RSI</t>
  </si>
  <si>
    <t>AUH</t>
  </si>
  <si>
    <t>DMM</t>
  </si>
  <si>
    <t>DXB</t>
  </si>
  <si>
    <t>TYQ</t>
  </si>
  <si>
    <t>LEB</t>
  </si>
  <si>
    <t>IBZ</t>
  </si>
  <si>
    <t>BTR</t>
  </si>
  <si>
    <t>BCB</t>
  </si>
  <si>
    <t>ZAG</t>
  </si>
  <si>
    <t>BRO</t>
  </si>
  <si>
    <t>OCF</t>
  </si>
  <si>
    <t>CPH</t>
  </si>
  <si>
    <t>AGS</t>
  </si>
  <si>
    <t>FKB</t>
  </si>
  <si>
    <t>NKG</t>
  </si>
  <si>
    <t>PEK</t>
  </si>
  <si>
    <t>FMO</t>
  </si>
  <si>
    <t>TAR</t>
  </si>
  <si>
    <t>BDS</t>
  </si>
  <si>
    <t>BUF</t>
  </si>
  <si>
    <t>PIR</t>
  </si>
  <si>
    <t>QSR</t>
  </si>
  <si>
    <t>BEC</t>
  </si>
  <si>
    <t>PIO</t>
  </si>
  <si>
    <t>NMC</t>
  </si>
  <si>
    <t>GHB</t>
  </si>
  <si>
    <t>MAN</t>
  </si>
  <si>
    <t>SEF</t>
  </si>
  <si>
    <t>RVN</t>
  </si>
  <si>
    <t>ARN</t>
  </si>
  <si>
    <t>LRM</t>
  </si>
  <si>
    <t>DPA</t>
  </si>
  <si>
    <t>SIR</t>
  </si>
  <si>
    <t>SCE</t>
  </si>
  <si>
    <t>SDX</t>
  </si>
  <si>
    <t>EGC</t>
  </si>
  <si>
    <t>ANR</t>
  </si>
  <si>
    <t>OMK</t>
  </si>
  <si>
    <t>HIJ</t>
  </si>
  <si>
    <t>GOT</t>
  </si>
  <si>
    <t>MHV</t>
  </si>
  <si>
    <t>MLB</t>
  </si>
  <si>
    <t>PSF</t>
  </si>
  <si>
    <t>GLS</t>
  </si>
  <si>
    <t>QRO</t>
  </si>
  <si>
    <t>ISO</t>
  </si>
  <si>
    <t>BLI</t>
  </si>
  <si>
    <t>GMP</t>
  </si>
  <si>
    <t>BLR</t>
  </si>
  <si>
    <t>SZX</t>
  </si>
  <si>
    <t>PVG</t>
  </si>
  <si>
    <t>AVL</t>
  </si>
  <si>
    <t>PDP</t>
  </si>
  <si>
    <t>BYJ</t>
  </si>
  <si>
    <t>RTM</t>
  </si>
  <si>
    <t>LUK</t>
  </si>
  <si>
    <t>MUB</t>
  </si>
  <si>
    <t>MRS</t>
  </si>
  <si>
    <t>PPT</t>
  </si>
  <si>
    <t>SVQ</t>
  </si>
  <si>
    <t>CMI</t>
  </si>
  <si>
    <t>YQX</t>
  </si>
  <si>
    <t>BIO</t>
  </si>
  <si>
    <t>SLA</t>
  </si>
  <si>
    <t>ROA</t>
  </si>
  <si>
    <t>SPI</t>
  </si>
  <si>
    <t>OXR</t>
  </si>
  <si>
    <t>EXT</t>
  </si>
  <si>
    <t>UVF</t>
  </si>
  <si>
    <t>CNY</t>
  </si>
  <si>
    <t>BHD</t>
  </si>
  <si>
    <t>AVN</t>
  </si>
  <si>
    <t>CUR</t>
  </si>
  <si>
    <t>LYN</t>
  </si>
  <si>
    <t>QQF</t>
  </si>
  <si>
    <t>PIK</t>
  </si>
  <si>
    <t>HER</t>
  </si>
  <si>
    <t>DBV</t>
  </si>
  <si>
    <t>TIV</t>
  </si>
  <si>
    <t>SPU</t>
  </si>
  <si>
    <t>JED</t>
  </si>
  <si>
    <t>RKD</t>
  </si>
  <si>
    <t>ECP</t>
  </si>
  <si>
    <t>QTF</t>
  </si>
  <si>
    <t>GRO</t>
  </si>
  <si>
    <t>MTY</t>
  </si>
  <si>
    <t>FDH</t>
  </si>
  <si>
    <t>CIW</t>
  </si>
  <si>
    <t>BHM</t>
  </si>
  <si>
    <t>OLV</t>
  </si>
  <si>
    <t>LNY</t>
  </si>
  <si>
    <t>ITO</t>
  </si>
  <si>
    <t>PUJ</t>
  </si>
  <si>
    <t>LBE</t>
  </si>
  <si>
    <t>MUC</t>
  </si>
  <si>
    <t>EVE</t>
  </si>
  <si>
    <t>DAB</t>
  </si>
  <si>
    <t>CAI</t>
  </si>
  <si>
    <t>YHM</t>
  </si>
  <si>
    <t>SYR</t>
  </si>
  <si>
    <t>ZAD</t>
  </si>
  <si>
    <t>TLS</t>
  </si>
  <si>
    <t>HUX</t>
  </si>
  <si>
    <t>UES</t>
  </si>
  <si>
    <t>HHH</t>
  </si>
  <si>
    <t>UST</t>
  </si>
  <si>
    <t>BOB</t>
  </si>
  <si>
    <t>GTR</t>
  </si>
  <si>
    <t>GUM</t>
  </si>
  <si>
    <t>HLP</t>
  </si>
  <si>
    <t>KUL</t>
  </si>
  <si>
    <t>TLH</t>
  </si>
  <si>
    <t>TPL</t>
  </si>
  <si>
    <t>GRR</t>
  </si>
  <si>
    <t>MTJ</t>
  </si>
  <si>
    <t>QND</t>
  </si>
  <si>
    <t>VIJ</t>
  </si>
  <si>
    <t>KRS</t>
  </si>
  <si>
    <t>MLA</t>
  </si>
  <si>
    <t>AGU</t>
  </si>
  <si>
    <t>RNT</t>
  </si>
  <si>
    <t>GCM</t>
  </si>
  <si>
    <t>QSN</t>
  </si>
  <si>
    <t>LNS</t>
  </si>
  <si>
    <t>SLE</t>
  </si>
  <si>
    <t>TBS</t>
  </si>
  <si>
    <t>NUE</t>
  </si>
  <si>
    <t>LGW</t>
  </si>
  <si>
    <t>BOD</t>
  </si>
  <si>
    <t>PEG</t>
  </si>
  <si>
    <t>KUT</t>
  </si>
  <si>
    <t>EVN</t>
  </si>
  <si>
    <t>KIR</t>
  </si>
  <si>
    <t>CXO</t>
  </si>
  <si>
    <t>BMI</t>
  </si>
  <si>
    <t>ABE</t>
  </si>
  <si>
    <t>AZS</t>
  </si>
  <si>
    <t>GSO</t>
  </si>
  <si>
    <t>EDC</t>
  </si>
  <si>
    <t>GED</t>
  </si>
  <si>
    <t>HUF</t>
  </si>
  <si>
    <t>COS</t>
  </si>
  <si>
    <t>AEP</t>
  </si>
  <si>
    <t>AHN</t>
  </si>
  <si>
    <t>MJX</t>
  </si>
  <si>
    <t>AGP</t>
  </si>
  <si>
    <t>JAN</t>
  </si>
  <si>
    <t>BKL</t>
  </si>
  <si>
    <t>LAF</t>
  </si>
  <si>
    <t>MSC</t>
  </si>
  <si>
    <t>BTV</t>
  </si>
  <si>
    <t>DPS</t>
  </si>
  <si>
    <t>TMC</t>
  </si>
  <si>
    <t>CZM</t>
  </si>
  <si>
    <t>RIC</t>
  </si>
  <si>
    <t>HDN</t>
  </si>
  <si>
    <t>ROUTE</t>
  </si>
  <si>
    <t>PSP_BOH</t>
  </si>
  <si>
    <t>PBI_PSP</t>
  </si>
  <si>
    <t>PLS_PBI</t>
  </si>
  <si>
    <t>ISP_PLS</t>
  </si>
  <si>
    <t>TEB_ISP</t>
  </si>
  <si>
    <t>SAW_TEB</t>
  </si>
  <si>
    <t>DAL_SAW</t>
  </si>
  <si>
    <t>HOU_DAL</t>
  </si>
  <si>
    <t>BUR_HOU</t>
  </si>
  <si>
    <t>APC_BUR</t>
  </si>
  <si>
    <t>SAN_APC</t>
  </si>
  <si>
    <t>MRY_SAN</t>
  </si>
  <si>
    <t>DAL_MRY</t>
  </si>
  <si>
    <t>ICT_DAL</t>
  </si>
  <si>
    <t>CLD_ICT</t>
  </si>
  <si>
    <t>YYC_CLD</t>
  </si>
  <si>
    <t>FCA_YYC</t>
  </si>
  <si>
    <t>LGB_FCA</t>
  </si>
  <si>
    <t>SBA_LGB</t>
  </si>
  <si>
    <t>DAL_SBA</t>
  </si>
  <si>
    <t>LIT_DAL</t>
  </si>
  <si>
    <t>MSY_LIT</t>
  </si>
  <si>
    <t>QTK_MSY</t>
  </si>
  <si>
    <t>LAS_QTK</t>
  </si>
  <si>
    <t>APA_LAS</t>
  </si>
  <si>
    <t>TRM_APA</t>
  </si>
  <si>
    <t>SCF_TRM</t>
  </si>
  <si>
    <t>CSL_SCF</t>
  </si>
  <si>
    <t>STS_CSL</t>
  </si>
  <si>
    <t>ANC_STS</t>
  </si>
  <si>
    <t>BFI_ANC</t>
  </si>
  <si>
    <t>KIX_BFI</t>
  </si>
  <si>
    <t>HND_KIX</t>
  </si>
  <si>
    <t>BFI_HND</t>
  </si>
  <si>
    <t>SJC_BFI</t>
  </si>
  <si>
    <t>SFO_SJC</t>
  </si>
  <si>
    <t>KOA_SFO</t>
  </si>
  <si>
    <t>ORD_KOA</t>
  </si>
  <si>
    <t>QSI_ORD</t>
  </si>
  <si>
    <t>PBI_QSI</t>
  </si>
  <si>
    <t>TEB_PBI</t>
  </si>
  <si>
    <t>CMH_TEB</t>
  </si>
  <si>
    <t>HPN_CMH</t>
  </si>
  <si>
    <t>BCT_HPN</t>
  </si>
  <si>
    <t>PBI_BCT</t>
  </si>
  <si>
    <t>BFI_PBI</t>
  </si>
  <si>
    <t>HIO_BFI</t>
  </si>
  <si>
    <t>BFI_HIO</t>
  </si>
  <si>
    <t>YYJ_BFI</t>
  </si>
  <si>
    <t>BFI_YYJ</t>
  </si>
  <si>
    <t>HPN_YUL</t>
  </si>
  <si>
    <t>PBI_HPN</t>
  </si>
  <si>
    <t>NAS_PBI</t>
  </si>
  <si>
    <t>OPF_NAS</t>
  </si>
  <si>
    <t>PBI_OPF</t>
  </si>
  <si>
    <t>RSW_NAS</t>
  </si>
  <si>
    <t>EYW_OSU</t>
  </si>
  <si>
    <t>SJO_EYW</t>
  </si>
  <si>
    <t>PBI_SJO</t>
  </si>
  <si>
    <t>LIM_PBI</t>
  </si>
  <si>
    <t>CUZ_LIM</t>
  </si>
  <si>
    <t>AQP_CUZ</t>
  </si>
  <si>
    <t>LIM_AQP</t>
  </si>
  <si>
    <t>IAD_LIM</t>
  </si>
  <si>
    <t>NEW_IAD</t>
  </si>
  <si>
    <t>IAD_NEW</t>
  </si>
  <si>
    <t>AUS_IAD</t>
  </si>
  <si>
    <t>MRY_AUS</t>
  </si>
  <si>
    <t>TRM_MRY</t>
  </si>
  <si>
    <t>NUQ_TRM</t>
  </si>
  <si>
    <t>TRM_NUQ</t>
  </si>
  <si>
    <t>LAS_TRM</t>
  </si>
  <si>
    <t>RIV_LAS</t>
  </si>
  <si>
    <t>OGG_RIV</t>
  </si>
  <si>
    <t>KOA_OGG</t>
  </si>
  <si>
    <t>LAX_KOA</t>
  </si>
  <si>
    <t>AUS_LAX</t>
  </si>
  <si>
    <t>ATL_AUS</t>
  </si>
  <si>
    <t>PBI_ATL</t>
  </si>
  <si>
    <t>SUA_PBI</t>
  </si>
  <si>
    <t>HYA_SUA</t>
  </si>
  <si>
    <t>CRE_HYA</t>
  </si>
  <si>
    <t>LAS_CRE</t>
  </si>
  <si>
    <t>VNY_LAS</t>
  </si>
  <si>
    <t>SNA_VNY</t>
  </si>
  <si>
    <t>DSM_SNA</t>
  </si>
  <si>
    <t>MDW_DSM</t>
  </si>
  <si>
    <t>DTW_MDW</t>
  </si>
  <si>
    <t>LAL_DTW</t>
  </si>
  <si>
    <t>MDW_LAL</t>
  </si>
  <si>
    <t>OMA_MDW</t>
  </si>
  <si>
    <t>DFW_OMA</t>
  </si>
  <si>
    <t>MAF_DFW</t>
  </si>
  <si>
    <t>ONT_MAF</t>
  </si>
  <si>
    <t>STS_SJC</t>
  </si>
  <si>
    <t>MMU_STS</t>
  </si>
  <si>
    <t>BED_MMU</t>
  </si>
  <si>
    <t>QQT_HOU</t>
  </si>
  <si>
    <t>HAM_QQT</t>
  </si>
  <si>
    <t>MXP_HAM</t>
  </si>
  <si>
    <t>DLH_MXP</t>
  </si>
  <si>
    <t>VNY_DLH</t>
  </si>
  <si>
    <t>AUS_VNY</t>
  </si>
  <si>
    <t>TEB_AUS</t>
  </si>
  <si>
    <t>HOU_TEB</t>
  </si>
  <si>
    <t>TEB_HOU</t>
  </si>
  <si>
    <t>IAD_TEB</t>
  </si>
  <si>
    <t>AZO_IAD</t>
  </si>
  <si>
    <t>ICT_AZO</t>
  </si>
  <si>
    <t>JFK_JCI</t>
  </si>
  <si>
    <t>TEB_JFK</t>
  </si>
  <si>
    <t>CTH_TEB</t>
  </si>
  <si>
    <t>BGR_CTH</t>
  </si>
  <si>
    <t>BQH_BGR</t>
  </si>
  <si>
    <t>NCE_BQH</t>
  </si>
  <si>
    <t>IAD_NCE</t>
  </si>
  <si>
    <t>YPS_IAD</t>
  </si>
  <si>
    <t>HPN_YPS</t>
  </si>
  <si>
    <t>IAD_HPN</t>
  </si>
  <si>
    <t>AMS_IAD</t>
  </si>
  <si>
    <t>FOK_AMS</t>
  </si>
  <si>
    <t>PHL_FOK</t>
  </si>
  <si>
    <t>ACY_PHL</t>
  </si>
  <si>
    <t>BGO_ACY</t>
  </si>
  <si>
    <t>SMV_BGO</t>
  </si>
  <si>
    <t>LYS_SMV</t>
  </si>
  <si>
    <t>IAD_LYS</t>
  </si>
  <si>
    <t>LGA_IAD</t>
  </si>
  <si>
    <t>TEB_LGA</t>
  </si>
  <si>
    <t>FOK_TEB</t>
  </si>
  <si>
    <t>SVD_FOK</t>
  </si>
  <si>
    <t>MRK_SVD</t>
  </si>
  <si>
    <t>PDK_MRK</t>
  </si>
  <si>
    <t>FLL_PDK</t>
  </si>
  <si>
    <t>FOR_FLL</t>
  </si>
  <si>
    <t>MIA_FOR</t>
  </si>
  <si>
    <t>IAD_MIA</t>
  </si>
  <si>
    <t>HPN_IAD</t>
  </si>
  <si>
    <t>MRY_HPN</t>
  </si>
  <si>
    <t>SAN_MRY</t>
  </si>
  <si>
    <t>KEF_SAN</t>
  </si>
  <si>
    <t>NCE_KEF</t>
  </si>
  <si>
    <t>DAL_NCE</t>
  </si>
  <si>
    <t>AUS_DAL</t>
  </si>
  <si>
    <t>KOA_AUS</t>
  </si>
  <si>
    <t>OGG_KOA</t>
  </si>
  <si>
    <t>SLC_OGG</t>
  </si>
  <si>
    <t>PMI_BJC</t>
  </si>
  <si>
    <t>NCE_PMI</t>
  </si>
  <si>
    <t>PMO_NCE</t>
  </si>
  <si>
    <t>IAD_PMO</t>
  </si>
  <si>
    <t>NUQ_IAD</t>
  </si>
  <si>
    <t>VNY_NUQ</t>
  </si>
  <si>
    <t>SUN_VNY</t>
  </si>
  <si>
    <t>IGM_SUN</t>
  </si>
  <si>
    <t>FSC_HPN</t>
  </si>
  <si>
    <t>NCE_FSC</t>
  </si>
  <si>
    <t>TEB_NCE</t>
  </si>
  <si>
    <t>BIQ_TEB</t>
  </si>
  <si>
    <t>NCE_BIQ</t>
  </si>
  <si>
    <t>GRU_NCE</t>
  </si>
  <si>
    <t>TEB_GRU</t>
  </si>
  <si>
    <t>NAS_TEB</t>
  </si>
  <si>
    <t>DWH_NAS</t>
  </si>
  <si>
    <t>DAL_DWH</t>
  </si>
  <si>
    <t>ICT_ADS</t>
  </si>
  <si>
    <t>MDW_TEB</t>
  </si>
  <si>
    <t>IAD_MDW</t>
  </si>
  <si>
    <t>DCA_IAD</t>
  </si>
  <si>
    <t>SJC_DCA</t>
  </si>
  <si>
    <t>BFI_SJC</t>
  </si>
  <si>
    <t>CIA_BFI</t>
  </si>
  <si>
    <t>MXP_CIA</t>
  </si>
  <si>
    <t>BMA_MXP</t>
  </si>
  <si>
    <t>HPN_BMA</t>
  </si>
  <si>
    <t>FSD_HPN</t>
  </si>
  <si>
    <t>ROC_FSD</t>
  </si>
  <si>
    <t>LBG_ROC</t>
  </si>
  <si>
    <t>TEB_LBG</t>
  </si>
  <si>
    <t>PBI_TEB</t>
  </si>
  <si>
    <t>MIA_PBI</t>
  </si>
  <si>
    <t>TTN_MIA</t>
  </si>
  <si>
    <t>LIN_TTN</t>
  </si>
  <si>
    <t>NHT_LIN</t>
  </si>
  <si>
    <t>BFI_NHT</t>
  </si>
  <si>
    <t>TEB_BFI</t>
  </si>
  <si>
    <t>STN_TEB</t>
  </si>
  <si>
    <t>SNN_STN</t>
  </si>
  <si>
    <t>ATH_SNN</t>
  </si>
  <si>
    <t>BCN_ATH</t>
  </si>
  <si>
    <t>PBI_BCN</t>
  </si>
  <si>
    <t>APF_PBI</t>
  </si>
  <si>
    <t>TEB_APF</t>
  </si>
  <si>
    <t>BED_TEB</t>
  </si>
  <si>
    <t>LTN_BED</t>
  </si>
  <si>
    <t>CIA_LTN</t>
  </si>
  <si>
    <t>TPA_CIA</t>
  </si>
  <si>
    <t>PBI_TPA</t>
  </si>
  <si>
    <t>IAD_PBI</t>
  </si>
  <si>
    <t>MYR_IAD</t>
  </si>
  <si>
    <t>RSW_MYR</t>
  </si>
  <si>
    <t>DEN_RSW</t>
  </si>
  <si>
    <t>LAS_DEN</t>
  </si>
  <si>
    <t>PGA_LAS</t>
  </si>
  <si>
    <t>TEB_PGA</t>
  </si>
  <si>
    <t>ANU_TEB</t>
  </si>
  <si>
    <t>OPF_ANU</t>
  </si>
  <si>
    <t>ANC_OPF</t>
  </si>
  <si>
    <t>PDX_ANC</t>
  </si>
  <si>
    <t>SLC_PDX</t>
  </si>
  <si>
    <t>PSP_SLC</t>
  </si>
  <si>
    <t>SJC_PSP</t>
  </si>
  <si>
    <t>LAS_SJC</t>
  </si>
  <si>
    <t>PSP_VNY</t>
  </si>
  <si>
    <t>LAS_PSP</t>
  </si>
  <si>
    <t>AVW_LAS</t>
  </si>
  <si>
    <t>BJC_AVW</t>
  </si>
  <si>
    <t>JCI_BJC</t>
  </si>
  <si>
    <t>TEB_JCI</t>
  </si>
  <si>
    <t>MIA_TEB</t>
  </si>
  <si>
    <t>TEB_MIA</t>
  </si>
  <si>
    <t>LBG_TEB</t>
  </si>
  <si>
    <t>BQH_LBG</t>
  </si>
  <si>
    <t>ACC_BQH</t>
  </si>
  <si>
    <t>BOS_ACC</t>
  </si>
  <si>
    <t>APA_BOS</t>
  </si>
  <si>
    <t>MAD_PBI</t>
  </si>
  <si>
    <t>DIA_MAD</t>
  </si>
  <si>
    <t>MAD_DIA</t>
  </si>
  <si>
    <t>PBI_MAD</t>
  </si>
  <si>
    <t>PNE_PBI</t>
  </si>
  <si>
    <t>PBI_PNE</t>
  </si>
  <si>
    <t>PBI_MIA</t>
  </si>
  <si>
    <t>PLS_HPN</t>
  </si>
  <si>
    <t>OPF_PLS</t>
  </si>
  <si>
    <t>EZE_OPF</t>
  </si>
  <si>
    <t>GRU_EZE</t>
  </si>
  <si>
    <t>FLL_GRU</t>
  </si>
  <si>
    <t>BFI_FLL</t>
  </si>
  <si>
    <t>YYC_BFI</t>
  </si>
  <si>
    <t>DSM_YYC</t>
  </si>
  <si>
    <t>OMA_DSM</t>
  </si>
  <si>
    <t>KOA_HSH</t>
  </si>
  <si>
    <t>BFI_KOA</t>
  </si>
  <si>
    <t>VNY_BFI</t>
  </si>
  <si>
    <t>TEB_VNY</t>
  </si>
  <si>
    <t>FLL_TEB</t>
  </si>
  <si>
    <t>EGE_DWH</t>
  </si>
  <si>
    <t>SJC_EGE</t>
  </si>
  <si>
    <t>OAK_SJC</t>
  </si>
  <si>
    <t>SLN_SCF</t>
  </si>
  <si>
    <t>MDW_SLN</t>
  </si>
  <si>
    <t>IAD_BFI</t>
  </si>
  <si>
    <t>ZRH_IAD</t>
  </si>
  <si>
    <t>STR_ZRH</t>
  </si>
  <si>
    <t>SVG_STR</t>
  </si>
  <si>
    <t>CAT_SVG</t>
  </si>
  <si>
    <t>GIG_CAT</t>
  </si>
  <si>
    <t>PBI_GIG</t>
  </si>
  <si>
    <t>BCT_PBI</t>
  </si>
  <si>
    <t>HPN_BCT</t>
  </si>
  <si>
    <t>PHL_HPN</t>
  </si>
  <si>
    <t>MIA_PHL</t>
  </si>
  <si>
    <t>HSH_PLS</t>
  </si>
  <si>
    <t>SMF_HSH</t>
  </si>
  <si>
    <t>STT_SMF</t>
  </si>
  <si>
    <t>PBI_STT</t>
  </si>
  <si>
    <t>FLL_PBI</t>
  </si>
  <si>
    <t>SXM_FLL</t>
  </si>
  <si>
    <t>BLM_SXM</t>
  </si>
  <si>
    <t>PNE_BLM</t>
  </si>
  <si>
    <t>IAD_PNE</t>
  </si>
  <si>
    <t>SUS_IAD</t>
  </si>
  <si>
    <t>SWF_SUS</t>
  </si>
  <si>
    <t>PBI_SWF</t>
  </si>
  <si>
    <t>MSY_BCT</t>
  </si>
  <si>
    <t>DAL_QTK</t>
  </si>
  <si>
    <t>ORD_ICT</t>
  </si>
  <si>
    <t>PDK_ORD</t>
  </si>
  <si>
    <t>JFK_PDK</t>
  </si>
  <si>
    <t>OPF_TEB</t>
  </si>
  <si>
    <t>HPN_OPF</t>
  </si>
  <si>
    <t>OPF_HPN</t>
  </si>
  <si>
    <t>MMU_OPF</t>
  </si>
  <si>
    <t>TEB_MMU</t>
  </si>
  <si>
    <t>FRG_TEB</t>
  </si>
  <si>
    <t>AUS_FRG</t>
  </si>
  <si>
    <t>DAL_AUS</t>
  </si>
  <si>
    <t>SFO_DAL</t>
  </si>
  <si>
    <t>VNY_SFO</t>
  </si>
  <si>
    <t>LEE_FRG</t>
  </si>
  <si>
    <t>FRG_LEE</t>
  </si>
  <si>
    <t>HPN_FRG</t>
  </si>
  <si>
    <t>ATW_HPN</t>
  </si>
  <si>
    <t>MSP_ATW</t>
  </si>
  <si>
    <t>SCF_MSP</t>
  </si>
  <si>
    <t>HSH_SCF</t>
  </si>
  <si>
    <t>PBI_HSH</t>
  </si>
  <si>
    <t>LNK_AXA</t>
  </si>
  <si>
    <t>MSP_LNK</t>
  </si>
  <si>
    <t>FMY_MSP</t>
  </si>
  <si>
    <t>TMB_FMY</t>
  </si>
  <si>
    <t>TEB_TMB</t>
  </si>
  <si>
    <t>ISM_TEB</t>
  </si>
  <si>
    <t>PBI_ISM</t>
  </si>
  <si>
    <t>FRG_NAS</t>
  </si>
  <si>
    <t>FLL_FRG</t>
  </si>
  <si>
    <t>PLS_FLL</t>
  </si>
  <si>
    <t>TEB_PLS</t>
  </si>
  <si>
    <t>NCE_TEB</t>
  </si>
  <si>
    <t>FLR_NCE</t>
  </si>
  <si>
    <t>FTW_FLR</t>
  </si>
  <si>
    <t>ABQ_FTW</t>
  </si>
  <si>
    <t>BDL_ABQ</t>
  </si>
  <si>
    <t>LTN_BDL</t>
  </si>
  <si>
    <t>BHX_LTN</t>
  </si>
  <si>
    <t>MOT_MDW</t>
  </si>
  <si>
    <t>PAE_MOT</t>
  </si>
  <si>
    <t>SFO_PAE</t>
  </si>
  <si>
    <t>SLC_SFO</t>
  </si>
  <si>
    <t>PDK_SLC</t>
  </si>
  <si>
    <t>IAD_PDK</t>
  </si>
  <si>
    <t>TEB_IAD</t>
  </si>
  <si>
    <t>VNY_TEB</t>
  </si>
  <si>
    <t>VIS_VNY</t>
  </si>
  <si>
    <t>HNL_VIS</t>
  </si>
  <si>
    <t>LAS_HNL</t>
  </si>
  <si>
    <t>CLD_LAS</t>
  </si>
  <si>
    <t>LAS_CLD</t>
  </si>
  <si>
    <t>SCF_APA</t>
  </si>
  <si>
    <t>BOS_HOU</t>
  </si>
  <si>
    <t>PBI_BOS</t>
  </si>
  <si>
    <t>DWH_PBI</t>
  </si>
  <si>
    <t>PDK_EGE</t>
  </si>
  <si>
    <t>BHB_PDK</t>
  </si>
  <si>
    <t>BGR_BHB</t>
  </si>
  <si>
    <t>KEF_BGR</t>
  </si>
  <si>
    <t>VCE_KEF</t>
  </si>
  <si>
    <t>IAD_VCE</t>
  </si>
  <si>
    <t>MDT_IAD</t>
  </si>
  <si>
    <t>HPN_MDT</t>
  </si>
  <si>
    <t>LTN_LBG</t>
  </si>
  <si>
    <t>SJC_LTN</t>
  </si>
  <si>
    <t>SEA_SJC</t>
  </si>
  <si>
    <t>NCE_SEA</t>
  </si>
  <si>
    <t>CIA_NCE</t>
  </si>
  <si>
    <t>GLA_CIA</t>
  </si>
  <si>
    <t>EDI_AUS</t>
  </si>
  <si>
    <t>AUS_EDI</t>
  </si>
  <si>
    <t>LRD_DAL</t>
  </si>
  <si>
    <t>TLC_LRD</t>
  </si>
  <si>
    <t>ACY_TLC</t>
  </si>
  <si>
    <t>TEB_ACY</t>
  </si>
  <si>
    <t>YIP_TEB</t>
  </si>
  <si>
    <t>TEB_YIP</t>
  </si>
  <si>
    <t>PHL_TEB</t>
  </si>
  <si>
    <t>TEB_PHL</t>
  </si>
  <si>
    <t>HOU_IAD</t>
  </si>
  <si>
    <t>DAL_HOU</t>
  </si>
  <si>
    <t>OGG_SFO</t>
  </si>
  <si>
    <t>CLD_KOA</t>
  </si>
  <si>
    <t>SJC_CLD</t>
  </si>
  <si>
    <t>LAX_SJC</t>
  </si>
  <si>
    <t>SJC_LAX</t>
  </si>
  <si>
    <t>DEN_SJC</t>
  </si>
  <si>
    <t>ASE_DEN</t>
  </si>
  <si>
    <t>TEB_ASE</t>
  </si>
  <si>
    <t>HPN_NCE</t>
  </si>
  <si>
    <t>PDK_HPN</t>
  </si>
  <si>
    <t>HPN_PDK</t>
  </si>
  <si>
    <t>TEB_HPN</t>
  </si>
  <si>
    <t>BOS_FOK</t>
  </si>
  <si>
    <t>IAH_BOS</t>
  </si>
  <si>
    <t>DEN_IAH</t>
  </si>
  <si>
    <t>LXV_DEN</t>
  </si>
  <si>
    <t>TKF_LXV</t>
  </si>
  <si>
    <t>SJC_TKF</t>
  </si>
  <si>
    <t>APC_SJC</t>
  </si>
  <si>
    <t>APA_APC</t>
  </si>
  <si>
    <t>INV_APA</t>
  </si>
  <si>
    <t>APA_INV</t>
  </si>
  <si>
    <t>DAL_APA</t>
  </si>
  <si>
    <t>JNU_DAL</t>
  </si>
  <si>
    <t>LAL_JNU</t>
  </si>
  <si>
    <t>AUS_LAL</t>
  </si>
  <si>
    <t>LTN_AUS</t>
  </si>
  <si>
    <t>NCE_LTN</t>
  </si>
  <si>
    <t>LAX_NCE</t>
  </si>
  <si>
    <t>VNY_LAX</t>
  </si>
  <si>
    <t>PGA_VNY</t>
  </si>
  <si>
    <t>HPN_PGA</t>
  </si>
  <si>
    <t>FOK_HPN</t>
  </si>
  <si>
    <t>TEB_FOK</t>
  </si>
  <si>
    <t>SUS_TEB</t>
  </si>
  <si>
    <t>PTK_SUS</t>
  </si>
  <si>
    <t>PGA_PTK</t>
  </si>
  <si>
    <t>BTF_PGA</t>
  </si>
  <si>
    <t>TWF_SLC</t>
  </si>
  <si>
    <t>AUS_BFI</t>
  </si>
  <si>
    <t>RKV_AUS</t>
  </si>
  <si>
    <t>HPN_RKV</t>
  </si>
  <si>
    <t>EDI_HPN</t>
  </si>
  <si>
    <t>GLA_EDI</t>
  </si>
  <si>
    <t>RKV_GLA</t>
  </si>
  <si>
    <t>BED_RKV</t>
  </si>
  <si>
    <t>LBG_LTN</t>
  </si>
  <si>
    <t>HVN_TEB</t>
  </si>
  <si>
    <t>MDW_HVN</t>
  </si>
  <si>
    <t>DSM_MDW</t>
  </si>
  <si>
    <t>HPN_DSM</t>
  </si>
  <si>
    <t>BOS_IAD</t>
  </si>
  <si>
    <t>CWL_BOS</t>
  </si>
  <si>
    <t>LCY_CWL</t>
  </si>
  <si>
    <t>TEB_LCY</t>
  </si>
  <si>
    <t>BED_PHL</t>
  </si>
  <si>
    <t>SJU_BED</t>
  </si>
  <si>
    <t>ISM_SJU</t>
  </si>
  <si>
    <t>MDW_ISM</t>
  </si>
  <si>
    <t>ICT_MDW</t>
  </si>
  <si>
    <t>MDW_DAL</t>
  </si>
  <si>
    <t>TEB_SAV</t>
  </si>
  <si>
    <t>HPN_TEB</t>
  </si>
  <si>
    <t>STN_HPN</t>
  </si>
  <si>
    <t>LTN_STN</t>
  </si>
  <si>
    <t>PMI_LTN</t>
  </si>
  <si>
    <t>BGI_PMI</t>
  </si>
  <si>
    <t>PBI_BGI</t>
  </si>
  <si>
    <t>DWH_ELH</t>
  </si>
  <si>
    <t>SGR_DAL</t>
  </si>
  <si>
    <t>TEB_SGR</t>
  </si>
  <si>
    <t>ROC_TEB</t>
  </si>
  <si>
    <t>TEB_ROC</t>
  </si>
  <si>
    <t>SXM_TEB</t>
  </si>
  <si>
    <t>APF_SXM</t>
  </si>
  <si>
    <t>PBI_APF</t>
  </si>
  <si>
    <t>MHH_PBI</t>
  </si>
  <si>
    <t>MDW_EWR</t>
  </si>
  <si>
    <t>SDF_MDW</t>
  </si>
  <si>
    <t>BGI_SDF</t>
  </si>
  <si>
    <t>BLM_BGI</t>
  </si>
  <si>
    <t>APF_BLM</t>
  </si>
  <si>
    <t>ORL_PBI</t>
  </si>
  <si>
    <t>SDF_ORL</t>
  </si>
  <si>
    <t>LEX_SDF</t>
  </si>
  <si>
    <t>APF_LEX</t>
  </si>
  <si>
    <t>MIA_APF</t>
  </si>
  <si>
    <t>MDW_MIA</t>
  </si>
  <si>
    <t>YYZ_MDW</t>
  </si>
  <si>
    <t>NEW_YYZ</t>
  </si>
  <si>
    <t>PBI_NEW</t>
  </si>
  <si>
    <t>SXM_PBI</t>
  </si>
  <si>
    <t>HPN_BLM</t>
  </si>
  <si>
    <t>APF_HPN</t>
  </si>
  <si>
    <t>PHL_APF</t>
  </si>
  <si>
    <t>LAS_LAX</t>
  </si>
  <si>
    <t>MRY_LAS</t>
  </si>
  <si>
    <t>LAX_MRY</t>
  </si>
  <si>
    <t>YVR_LAX</t>
  </si>
  <si>
    <t>SLC_YVR</t>
  </si>
  <si>
    <t>LGA_SLC</t>
  </si>
  <si>
    <t>BED_LGA</t>
  </si>
  <si>
    <t>STT_BED</t>
  </si>
  <si>
    <t>PBI_NAS</t>
  </si>
  <si>
    <t>FXE_PBI</t>
  </si>
  <si>
    <t>SXM_FXE</t>
  </si>
  <si>
    <t>PLS_SXM</t>
  </si>
  <si>
    <t>SLC_PLS</t>
  </si>
  <si>
    <t>PVR_BFI</t>
  </si>
  <si>
    <t>MDW_PVR</t>
  </si>
  <si>
    <t>RFD_MDW</t>
  </si>
  <si>
    <t>IAD_RFD</t>
  </si>
  <si>
    <t>LZU_IAD</t>
  </si>
  <si>
    <t>MDW_LZU</t>
  </si>
  <si>
    <t>ATL_MDW</t>
  </si>
  <si>
    <t>CLT_ATL</t>
  </si>
  <si>
    <t>YUL_CLT</t>
  </si>
  <si>
    <t>GON_YUL</t>
  </si>
  <si>
    <t>MDW_GON</t>
  </si>
  <si>
    <t>MHT_MDW</t>
  </si>
  <si>
    <t>TEB_MHT</t>
  </si>
  <si>
    <t>LGA_TEB</t>
  </si>
  <si>
    <t>BCT_LGA</t>
  </si>
  <si>
    <t>TEB_BCT</t>
  </si>
  <si>
    <t>OSL_LBG</t>
  </si>
  <si>
    <t>LAX_OSL</t>
  </si>
  <si>
    <t>HOU_LAX</t>
  </si>
  <si>
    <t>STT_HOU</t>
  </si>
  <si>
    <t>MIA_STT</t>
  </si>
  <si>
    <t>JAX_MIA</t>
  </si>
  <si>
    <t>RDU_JAX</t>
  </si>
  <si>
    <t>JFK_RDU</t>
  </si>
  <si>
    <t>AUA_TEB</t>
  </si>
  <si>
    <t>PTY_AUA</t>
  </si>
  <si>
    <t>LIR_PTY</t>
  </si>
  <si>
    <t>TEB_LIR</t>
  </si>
  <si>
    <t>LYS_PBI</t>
  </si>
  <si>
    <t>CGN_LYS</t>
  </si>
  <si>
    <t>LAX_CGN</t>
  </si>
  <si>
    <t>OAK_LAX</t>
  </si>
  <si>
    <t>LAX_OAK</t>
  </si>
  <si>
    <t>SLC_LAX</t>
  </si>
  <si>
    <t>MHR_SLC</t>
  </si>
  <si>
    <t>NUQ_MHR</t>
  </si>
  <si>
    <t>SJC_VNY</t>
  </si>
  <si>
    <t>PSP_SJC</t>
  </si>
  <si>
    <t>NUQ_PSP</t>
  </si>
  <si>
    <t>TPA_BLM</t>
  </si>
  <si>
    <t>MIA_TPA</t>
  </si>
  <si>
    <t>BZN_MIA</t>
  </si>
  <si>
    <t>MDW_BZN</t>
  </si>
  <si>
    <t>PHL_IAD</t>
  </si>
  <si>
    <t>DAL_MIA</t>
  </si>
  <si>
    <t>IAD_DAL</t>
  </si>
  <si>
    <t>LIS_VNY</t>
  </si>
  <si>
    <t>VNY_LIS</t>
  </si>
  <si>
    <t>NUQ_VNY</t>
  </si>
  <si>
    <t>ASE_NUQ</t>
  </si>
  <si>
    <t>ICT_ASE</t>
  </si>
  <si>
    <t>HOU_ICT</t>
  </si>
  <si>
    <t>SJD_HOU</t>
  </si>
  <si>
    <t>VNY_SJD</t>
  </si>
  <si>
    <t>LAS_VNY</t>
  </si>
  <si>
    <t>DEN_LAS</t>
  </si>
  <si>
    <t>PWK_DEN</t>
  </si>
  <si>
    <t>MSY_PWK</t>
  </si>
  <si>
    <t>DAL_MSY</t>
  </si>
  <si>
    <t>SAN_DAL</t>
  </si>
  <si>
    <t>HSH_SAN</t>
  </si>
  <si>
    <t>NUQ_HSH</t>
  </si>
  <si>
    <t>BFI_NUQ</t>
  </si>
  <si>
    <t>HSH_BFI</t>
  </si>
  <si>
    <t>SJC_HSH</t>
  </si>
  <si>
    <t>OGG_SJC</t>
  </si>
  <si>
    <t>LAS_OGG</t>
  </si>
  <si>
    <t>ASE_LAS</t>
  </si>
  <si>
    <t>APA_ASE</t>
  </si>
  <si>
    <t>DWH_LAS</t>
  </si>
  <si>
    <t>SVG_HOU</t>
  </si>
  <si>
    <t>IAH_SVG</t>
  </si>
  <si>
    <t>IAD_IAH</t>
  </si>
  <si>
    <t>FAB_IAD</t>
  </si>
  <si>
    <t>LBG_FAB</t>
  </si>
  <si>
    <t>PHL_PNE</t>
  </si>
  <si>
    <t>ROC_PHL</t>
  </si>
  <si>
    <t>ADS_ROC</t>
  </si>
  <si>
    <t>DAL_ADS</t>
  </si>
  <si>
    <t>MIA_AUS</t>
  </si>
  <si>
    <t>SRQ_PBI</t>
  </si>
  <si>
    <t>EDI_SRQ</t>
  </si>
  <si>
    <t>FAB_EDI</t>
  </si>
  <si>
    <t>BGI_FAB</t>
  </si>
  <si>
    <t>MIA_BGI</t>
  </si>
  <si>
    <t>LPA_TEB</t>
  </si>
  <si>
    <t>KGL_LPA</t>
  </si>
  <si>
    <t>BTP_ILM</t>
  </si>
  <si>
    <t>HRL_BTP</t>
  </si>
  <si>
    <t>SGR_HRL</t>
  </si>
  <si>
    <t>HOU_SGR</t>
  </si>
  <si>
    <t>PVR_HOU</t>
  </si>
  <si>
    <t>SJC_PVR</t>
  </si>
  <si>
    <t>KOA_SJC</t>
  </si>
  <si>
    <t>DAL_KOA</t>
  </si>
  <si>
    <t>NUQ_DAL</t>
  </si>
  <si>
    <t>PSP_NUQ</t>
  </si>
  <si>
    <t>VNY_PSP</t>
  </si>
  <si>
    <t>HOU_HPN</t>
  </si>
  <si>
    <t>FTW_DAL</t>
  </si>
  <si>
    <t>YVR_FTW</t>
  </si>
  <si>
    <t>VNY_YVR</t>
  </si>
  <si>
    <t>SFO_VNY</t>
  </si>
  <si>
    <t>MHR_KOA</t>
  </si>
  <si>
    <t>CLD_MHR</t>
  </si>
  <si>
    <t>SCF_CLD</t>
  </si>
  <si>
    <t>SJC_SCF</t>
  </si>
  <si>
    <t>SBA_SJC</t>
  </si>
  <si>
    <t>OAK_SBA</t>
  </si>
  <si>
    <t>SAF_OAK</t>
  </si>
  <si>
    <t>LAX_SAF</t>
  </si>
  <si>
    <t>GUA_LAX</t>
  </si>
  <si>
    <t>LIR_GUA</t>
  </si>
  <si>
    <t>LAL_LIR</t>
  </si>
  <si>
    <t>OPF_LAL</t>
  </si>
  <si>
    <t>HPN_PBI</t>
  </si>
  <si>
    <t>IND_HPN</t>
  </si>
  <si>
    <t>HPN_IND</t>
  </si>
  <si>
    <t>PDK_SNA</t>
  </si>
  <si>
    <t>PBI_PDK</t>
  </si>
  <si>
    <t>FTW_PBI</t>
  </si>
  <si>
    <t>ICT_FTW</t>
  </si>
  <si>
    <t>SLC_ICT</t>
  </si>
  <si>
    <t>DAL_SLC</t>
  </si>
  <si>
    <t>SNN_APF</t>
  </si>
  <si>
    <t>JMK_SNN</t>
  </si>
  <si>
    <t>SKG_JMK</t>
  </si>
  <si>
    <t>ZRH_SKG</t>
  </si>
  <si>
    <t>RDG_ZRH</t>
  </si>
  <si>
    <t>LAS_RDG</t>
  </si>
  <si>
    <t>EUG_LAS</t>
  </si>
  <si>
    <t>ICT_EUG</t>
  </si>
  <si>
    <t>SLC_SAT</t>
  </si>
  <si>
    <t>APA_SLC</t>
  </si>
  <si>
    <t>ASE_APA</t>
  </si>
  <si>
    <t>BED_ASE</t>
  </si>
  <si>
    <t>IAD_BED</t>
  </si>
  <si>
    <t>PDK_SDF</t>
  </si>
  <si>
    <t>AUS_PDK</t>
  </si>
  <si>
    <t>RIL_AUS</t>
  </si>
  <si>
    <t>ASE_RIL</t>
  </si>
  <si>
    <t>AUS_ASE</t>
  </si>
  <si>
    <t>EWR_DAL</t>
  </si>
  <si>
    <t>NCE_EWR</t>
  </si>
  <si>
    <t>FAB_NCE</t>
  </si>
  <si>
    <t>AMS_FAB</t>
  </si>
  <si>
    <t>TEB_AMS</t>
  </si>
  <si>
    <t>GRU_TEB</t>
  </si>
  <si>
    <t>PBI_GRU</t>
  </si>
  <si>
    <t>PDK_PBI</t>
  </si>
  <si>
    <t>DOL_HPN</t>
  </si>
  <si>
    <t>SZG_DOL</t>
  </si>
  <si>
    <t>BED_SZG</t>
  </si>
  <si>
    <t>BNA_BED</t>
  </si>
  <si>
    <t>SNN_BNA</t>
  </si>
  <si>
    <t>BQH_SNN</t>
  </si>
  <si>
    <t>BGO_BQH</t>
  </si>
  <si>
    <t>ATH_BGO</t>
  </si>
  <si>
    <t>FOK_ATH</t>
  </si>
  <si>
    <t>MDW_FOK</t>
  </si>
  <si>
    <t>LAS_MDW</t>
  </si>
  <si>
    <t>BUR_LAS</t>
  </si>
  <si>
    <t>LAS_BUR</t>
  </si>
  <si>
    <t>BUR_HPN</t>
  </si>
  <si>
    <t>SJC_BUR</t>
  </si>
  <si>
    <t>JNU_SJC</t>
  </si>
  <si>
    <t>BFI_JNU</t>
  </si>
  <si>
    <t>GST_BFI</t>
  </si>
  <si>
    <t>LAX_VNY</t>
  </si>
  <si>
    <t>KOA_LAX</t>
  </si>
  <si>
    <t>STS_KOA</t>
  </si>
  <si>
    <t>MSP_STS</t>
  </si>
  <si>
    <t>LAX_MSP</t>
  </si>
  <si>
    <t>BFI_LAX</t>
  </si>
  <si>
    <t>STP_BFI</t>
  </si>
  <si>
    <t>MDW_STP</t>
  </si>
  <si>
    <t>MBS_MDW</t>
  </si>
  <si>
    <t>PVD_MBS</t>
  </si>
  <si>
    <t>BRU_PVD</t>
  </si>
  <si>
    <t>MXP_BRU</t>
  </si>
  <si>
    <t>ZRH_MXP</t>
  </si>
  <si>
    <t>LAX_ZRH</t>
  </si>
  <si>
    <t>CLD_LAX</t>
  </si>
  <si>
    <t>MVW_CLD</t>
  </si>
  <si>
    <t>TWF_MVW</t>
  </si>
  <si>
    <t>LAX_TWF</t>
  </si>
  <si>
    <t>PGA_LAX</t>
  </si>
  <si>
    <t>PTK_PGA</t>
  </si>
  <si>
    <t>ICT_PTK</t>
  </si>
  <si>
    <t>LAS_QSE</t>
  </si>
  <si>
    <t>PDX_LAS</t>
  </si>
  <si>
    <t>DIJ_PDX</t>
  </si>
  <si>
    <t>NCE_DIJ</t>
  </si>
  <si>
    <t>MOT_NCE</t>
  </si>
  <si>
    <t>VNY_MOT</t>
  </si>
  <si>
    <t>IAD_VNY</t>
  </si>
  <si>
    <t>IAD_ITH</t>
  </si>
  <si>
    <t>MVY_IAD</t>
  </si>
  <si>
    <t>TEB_BED</t>
  </si>
  <si>
    <t>GIG_TEB</t>
  </si>
  <si>
    <t>GRU_GIG</t>
  </si>
  <si>
    <t>ORL_TEB</t>
  </si>
  <si>
    <t>PWM_ORL</t>
  </si>
  <si>
    <t>MSP_PWM</t>
  </si>
  <si>
    <t>PWK_MSP</t>
  </si>
  <si>
    <t>BUD_PWK</t>
  </si>
  <si>
    <t>RSW_BUD</t>
  </si>
  <si>
    <t>FLL_RSW</t>
  </si>
  <si>
    <t>LAS_TEB</t>
  </si>
  <si>
    <t>SDM_LAS</t>
  </si>
  <si>
    <t>PVU_CSL</t>
  </si>
  <si>
    <t>LAS_PVU</t>
  </si>
  <si>
    <t>KOA_LAS</t>
  </si>
  <si>
    <t>HNL_KOA</t>
  </si>
  <si>
    <t>MIA_LAS</t>
  </si>
  <si>
    <t>MHH_TEB</t>
  </si>
  <si>
    <t>DWH_MHH</t>
  </si>
  <si>
    <t>DIJ_STN</t>
  </si>
  <si>
    <t>LTN_DIJ</t>
  </si>
  <si>
    <t>NUQ_LTN</t>
  </si>
  <si>
    <t>SCF_NUQ</t>
  </si>
  <si>
    <t>APA_SCF</t>
  </si>
  <si>
    <t>NUQ_APA</t>
  </si>
  <si>
    <t>PTK_NUQ</t>
  </si>
  <si>
    <t>BVY_PTK</t>
  </si>
  <si>
    <t>TEB_BVY</t>
  </si>
  <si>
    <t>PBI_LGA</t>
  </si>
  <si>
    <t>DAL_PBI</t>
  </si>
  <si>
    <t>APA_DAL</t>
  </si>
  <si>
    <t>DFW_APA</t>
  </si>
  <si>
    <t>CMH_DFW</t>
  </si>
  <si>
    <t>MKC_CMH</t>
  </si>
  <si>
    <t>NUQ_MKC</t>
  </si>
  <si>
    <t>SJC_NUQ</t>
  </si>
  <si>
    <t>VNY_SJC</t>
  </si>
  <si>
    <t>HGH_SJC</t>
  </si>
  <si>
    <t>ANC_HGH</t>
  </si>
  <si>
    <t>LAS_ANC</t>
  </si>
  <si>
    <t>PDK_LAS</t>
  </si>
  <si>
    <t>RST_PDK</t>
  </si>
  <si>
    <t>UGN_RST</t>
  </si>
  <si>
    <t>MRY_UGN</t>
  </si>
  <si>
    <t>VNY_MRY</t>
  </si>
  <si>
    <t>ICT_TEB</t>
  </si>
  <si>
    <t>MRY_SNA</t>
  </si>
  <si>
    <t>SJC_MRY</t>
  </si>
  <si>
    <t>SHA_SJC</t>
  </si>
  <si>
    <t>ANC_SHA</t>
  </si>
  <si>
    <t>PSP_ANC</t>
  </si>
  <si>
    <t>PBI_LAS</t>
  </si>
  <si>
    <t>ANU_PBI</t>
  </si>
  <si>
    <t>TEB_ANU</t>
  </si>
  <si>
    <t>RDU_TEB</t>
  </si>
  <si>
    <t>QQN_RDU</t>
  </si>
  <si>
    <t>BOS_QQN</t>
  </si>
  <si>
    <t>IAD_BOS</t>
  </si>
  <si>
    <t>BCT_IAD</t>
  </si>
  <si>
    <t>STL_PBI</t>
  </si>
  <si>
    <t>STT_STL</t>
  </si>
  <si>
    <t>APF_STT</t>
  </si>
  <si>
    <t>BLM_PBI</t>
  </si>
  <si>
    <t>TEB_BLM</t>
  </si>
  <si>
    <t>BRU_TEB</t>
  </si>
  <si>
    <t>LTN_BRU</t>
  </si>
  <si>
    <t>ZRH_LTN</t>
  </si>
  <si>
    <t>MIA_ZRH</t>
  </si>
  <si>
    <t>FRG_MIA</t>
  </si>
  <si>
    <t>VNY_FRG</t>
  </si>
  <si>
    <t>PDX_SJC</t>
  </si>
  <si>
    <t>BFI_PDX</t>
  </si>
  <si>
    <t>NUQ_BFI</t>
  </si>
  <si>
    <t>LAX_NUQ</t>
  </si>
  <si>
    <t>LTO_LAX</t>
  </si>
  <si>
    <t>LAL_LTO</t>
  </si>
  <si>
    <t>DAL_LAL</t>
  </si>
  <si>
    <t>MHH_DAL</t>
  </si>
  <si>
    <t>MIA_MHH</t>
  </si>
  <si>
    <t>EZE_MIA</t>
  </si>
  <si>
    <t>MIA_EZE</t>
  </si>
  <si>
    <t>BDA_MIA</t>
  </si>
  <si>
    <t>JFK_BDA</t>
  </si>
  <si>
    <t>BCT_JFK</t>
  </si>
  <si>
    <t>MEV_SJC</t>
  </si>
  <si>
    <t>LAX_MEV</t>
  </si>
  <si>
    <t>MEV_LAX</t>
  </si>
  <si>
    <t>SJC_TRM</t>
  </si>
  <si>
    <t>BZN_SFO</t>
  </si>
  <si>
    <t>PTK_BZN</t>
  </si>
  <si>
    <t>BZN_FCA</t>
  </si>
  <si>
    <t>BOS_BZN</t>
  </si>
  <si>
    <t>ORH_BOS</t>
  </si>
  <si>
    <t>PBI_LBG</t>
  </si>
  <si>
    <t>VRB_PBI</t>
  </si>
  <si>
    <t>NAS_MIA</t>
  </si>
  <si>
    <t>ICT_DWH</t>
  </si>
  <si>
    <t>JCI_ICT</t>
  </si>
  <si>
    <t>APF_NAS</t>
  </si>
  <si>
    <t>BGI_PBI</t>
  </si>
  <si>
    <t>SXM_BGI</t>
  </si>
  <si>
    <t>LIR_SXM</t>
  </si>
  <si>
    <t>OPF_LIR</t>
  </si>
  <si>
    <t>MIA_OPF</t>
  </si>
  <si>
    <t>MXP_MIA</t>
  </si>
  <si>
    <t>HNL_OGG</t>
  </si>
  <si>
    <t>LAX_LAS</t>
  </si>
  <si>
    <t>TEX_LAS</t>
  </si>
  <si>
    <t>PHX_TEX</t>
  </si>
  <si>
    <t>SNA_PHX</t>
  </si>
  <si>
    <t>LAS_SNA</t>
  </si>
  <si>
    <t>PLS_LAS</t>
  </si>
  <si>
    <t>LIH_OGG</t>
  </si>
  <si>
    <t>EGE_DEN</t>
  </si>
  <si>
    <t>SXM_EGE</t>
  </si>
  <si>
    <t>SKB_SXM</t>
  </si>
  <si>
    <t>TEB_SKB</t>
  </si>
  <si>
    <t>PTY_TEB</t>
  </si>
  <si>
    <t>DAL_PTY</t>
  </si>
  <si>
    <t>JAC_DAL</t>
  </si>
  <si>
    <t>MMH_JAC</t>
  </si>
  <si>
    <t>VNY_MMH</t>
  </si>
  <si>
    <t>SAN_VNY</t>
  </si>
  <si>
    <t>SJD_SAN</t>
  </si>
  <si>
    <t>CSL_SJD</t>
  </si>
  <si>
    <t>DAL_CSL</t>
  </si>
  <si>
    <t>QTK_DAL</t>
  </si>
  <si>
    <t>MSY_QTK</t>
  </si>
  <si>
    <t>CSL_MSY</t>
  </si>
  <si>
    <t>BJC_CSL</t>
  </si>
  <si>
    <t>RIL_BJC</t>
  </si>
  <si>
    <t>DEN_MDW</t>
  </si>
  <si>
    <t>BZN_DEN</t>
  </si>
  <si>
    <t>PDK_BZN</t>
  </si>
  <si>
    <t>BZN_PDK</t>
  </si>
  <si>
    <t>TEB_BZN</t>
  </si>
  <si>
    <t>SWF_TEB</t>
  </si>
  <si>
    <t>SUS_SWF</t>
  </si>
  <si>
    <t>ASE_SUS</t>
  </si>
  <si>
    <t>FRG_ASE</t>
  </si>
  <si>
    <t>PBI_FRG</t>
  </si>
  <si>
    <t>FRG_PBI</t>
  </si>
  <si>
    <t>LTN_FRG</t>
  </si>
  <si>
    <t>PBI_LTN</t>
  </si>
  <si>
    <t>IAD_LGA</t>
  </si>
  <si>
    <t>MDW_IAD</t>
  </si>
  <si>
    <t>PHX_MDW</t>
  </si>
  <si>
    <t>LAS_PHX</t>
  </si>
  <si>
    <t>QTK_LAS</t>
  </si>
  <si>
    <t>IAH_QTK</t>
  </si>
  <si>
    <t>PHX_IAH</t>
  </si>
  <si>
    <t>IAH_PHX</t>
  </si>
  <si>
    <t>QTK_IAH</t>
  </si>
  <si>
    <t>PBI_QTK</t>
  </si>
  <si>
    <t>LAL_PBI</t>
  </si>
  <si>
    <t>DAV_LAL</t>
  </si>
  <si>
    <t>DAL_DAV</t>
  </si>
  <si>
    <t>PLS_DAL</t>
  </si>
  <si>
    <t>PBI_PLS</t>
  </si>
  <si>
    <t>CHO_TEB</t>
  </si>
  <si>
    <t>AUS_CHO</t>
  </si>
  <si>
    <t>LRD_AUS</t>
  </si>
  <si>
    <t>ZLO_LRD</t>
  </si>
  <si>
    <t>SGR_ZLO</t>
  </si>
  <si>
    <t>CLL_SGR</t>
  </si>
  <si>
    <t>AUO_CLL</t>
  </si>
  <si>
    <t>OPF_AUO</t>
  </si>
  <si>
    <t>BFI_OPF</t>
  </si>
  <si>
    <t>OPO_LIS</t>
  </si>
  <si>
    <t>LTN_OPO</t>
  </si>
  <si>
    <t>SFO_LTN</t>
  </si>
  <si>
    <t>LAX_SFO</t>
  </si>
  <si>
    <t>TEB_LAX</t>
  </si>
  <si>
    <t>BDA_TEB</t>
  </si>
  <si>
    <t>NAS_BDA</t>
  </si>
  <si>
    <t>HOU_NAS</t>
  </si>
  <si>
    <t>DWH_HOU</t>
  </si>
  <si>
    <t>FLL_DWH</t>
  </si>
  <si>
    <t>ISM_FLL</t>
  </si>
  <si>
    <t>MYR_ISM</t>
  </si>
  <si>
    <t>CLT_MYR</t>
  </si>
  <si>
    <t>PBI_CLT</t>
  </si>
  <si>
    <t>OPO_PBI</t>
  </si>
  <si>
    <t>TEB_OPO</t>
  </si>
  <si>
    <t>JFK_HPN</t>
  </si>
  <si>
    <t>NEW_JFK</t>
  </si>
  <si>
    <t>MIA_DWH</t>
  </si>
  <si>
    <t>LGA_PBI</t>
  </si>
  <si>
    <t>OXC_PBI</t>
  </si>
  <si>
    <t>PBI_OXC</t>
  </si>
  <si>
    <t>DFW_DAL</t>
  </si>
  <si>
    <t>ORH_DFW</t>
  </si>
  <si>
    <t>RDU_LGA</t>
  </si>
  <si>
    <t>HPN_RDU</t>
  </si>
  <si>
    <t>PIE_HPN</t>
  </si>
  <si>
    <t>APF_PIE</t>
  </si>
  <si>
    <t>CHA_PDK</t>
  </si>
  <si>
    <t>DEN_CHA</t>
  </si>
  <si>
    <t>PDK_DEN</t>
  </si>
  <si>
    <t>TYS_PDK</t>
  </si>
  <si>
    <t>MIA_TYS</t>
  </si>
  <si>
    <t>PDK_MIA</t>
  </si>
  <si>
    <t>RMG_PDK</t>
  </si>
  <si>
    <t>SRQ_RMG</t>
  </si>
  <si>
    <t>TEB_SRQ</t>
  </si>
  <si>
    <t>GLA_TEB</t>
  </si>
  <si>
    <t>ISL_GLA</t>
  </si>
  <si>
    <t>TEB_ISL</t>
  </si>
  <si>
    <t>MVY_TEB</t>
  </si>
  <si>
    <t>HPN_MVY</t>
  </si>
  <si>
    <t>HOU_AUS</t>
  </si>
  <si>
    <t>GRU_HOU</t>
  </si>
  <si>
    <t>SCL_GRU</t>
  </si>
  <si>
    <t>GIG_SCL</t>
  </si>
  <si>
    <t>IAD_GIG</t>
  </si>
  <si>
    <t>NAP_HPN</t>
  </si>
  <si>
    <t>CTA_NAP</t>
  </si>
  <si>
    <t>TEB_CTA</t>
  </si>
  <si>
    <t>PWK_FRG</t>
  </si>
  <si>
    <t>BCN_PWK</t>
  </si>
  <si>
    <t>LTN_BCN</t>
  </si>
  <si>
    <t>IAD_LTN</t>
  </si>
  <si>
    <t>PDK_IAD</t>
  </si>
  <si>
    <t>BED_BHB</t>
  </si>
  <si>
    <t>BHB_BED</t>
  </si>
  <si>
    <t>BOS_BED</t>
  </si>
  <si>
    <t>PIT_BOS</t>
  </si>
  <si>
    <t>GOA_PIT</t>
  </si>
  <si>
    <t>TEB_GOA</t>
  </si>
  <si>
    <t>ASE_FOK</t>
  </si>
  <si>
    <t>LAS_ASE</t>
  </si>
  <si>
    <t>FOK_LAX</t>
  </si>
  <si>
    <t>HPN_FOK</t>
  </si>
  <si>
    <t>TKF_MRY</t>
  </si>
  <si>
    <t>TLC_TUS</t>
  </si>
  <si>
    <t>HPN_TLC</t>
  </si>
  <si>
    <t>SWF_NCE</t>
  </si>
  <si>
    <t>BWI_SWF</t>
  </si>
  <si>
    <t>VIE_BWI</t>
  </si>
  <si>
    <t>OLB_VIE</t>
  </si>
  <si>
    <t>LTN_OLB</t>
  </si>
  <si>
    <t>ALB_LTN</t>
  </si>
  <si>
    <t>APF_ALB</t>
  </si>
  <si>
    <t>HOU_APF</t>
  </si>
  <si>
    <t>STL_DAL</t>
  </si>
  <si>
    <t>LAS_STL</t>
  </si>
  <si>
    <t>SBA_LAS</t>
  </si>
  <si>
    <t>TEB_SBA</t>
  </si>
  <si>
    <t>VLC_TEB</t>
  </si>
  <si>
    <t>LBG_VLC</t>
  </si>
  <si>
    <t>TEB_ATL</t>
  </si>
  <si>
    <t>GFL_TEB</t>
  </si>
  <si>
    <t>PDK_GFL</t>
  </si>
  <si>
    <t>BFI_SUN</t>
  </si>
  <si>
    <t>SUN_BFI</t>
  </si>
  <si>
    <t>TWF_SUN</t>
  </si>
  <si>
    <t>SUN_SLC</t>
  </si>
  <si>
    <t>NUQ_SUN</t>
  </si>
  <si>
    <t>LAX_BFI</t>
  </si>
  <si>
    <t>SAF_NUQ</t>
  </si>
  <si>
    <t>SGR_SAF</t>
  </si>
  <si>
    <t>DSI_SGR</t>
  </si>
  <si>
    <t>FLL_DSI</t>
  </si>
  <si>
    <t>ANU_FLL</t>
  </si>
  <si>
    <t>BGR_TEB</t>
  </si>
  <si>
    <t>FOK_BGR</t>
  </si>
  <si>
    <t>BTM_FOK</t>
  </si>
  <si>
    <t>SUN_BTM</t>
  </si>
  <si>
    <t>KOA_SUN</t>
  </si>
  <si>
    <t>SMF_HNL</t>
  </si>
  <si>
    <t>FNL_SMF</t>
  </si>
  <si>
    <t>ONT_FNL</t>
  </si>
  <si>
    <t>SCK_ONT</t>
  </si>
  <si>
    <t>BFI_SCK</t>
  </si>
  <si>
    <t>YLW_BFI</t>
  </si>
  <si>
    <t>FLL_YLW</t>
  </si>
  <si>
    <t>BNA_FLL</t>
  </si>
  <si>
    <t>BER_BNA</t>
  </si>
  <si>
    <t>BRU_BER</t>
  </si>
  <si>
    <t>BFI_BRU</t>
  </si>
  <si>
    <t>MAD_BFI</t>
  </si>
  <si>
    <t>ATH_MAD</t>
  </si>
  <si>
    <t>HPN_ATH</t>
  </si>
  <si>
    <t>LTN_IAD</t>
  </si>
  <si>
    <t>CHS_LTN</t>
  </si>
  <si>
    <t>ICT_CHS</t>
  </si>
  <si>
    <t>LAX_HSH</t>
  </si>
  <si>
    <t>CLT_IAD</t>
  </si>
  <si>
    <t>GRX_CLT</t>
  </si>
  <si>
    <t>CLT_GRX</t>
  </si>
  <si>
    <t>TTN_CLT</t>
  </si>
  <si>
    <t>NAS_TTN</t>
  </si>
  <si>
    <t>SRQ_NAS</t>
  </si>
  <si>
    <t>IAD_SRQ</t>
  </si>
  <si>
    <t>PVD_IAD</t>
  </si>
  <si>
    <t>MDW_PVD</t>
  </si>
  <si>
    <t>VNY_MDW</t>
  </si>
  <si>
    <t>NUQ_LAS</t>
  </si>
  <si>
    <t>SJO_NUQ</t>
  </si>
  <si>
    <t>MQY_PBI</t>
  </si>
  <si>
    <t>SLC_MQY</t>
  </si>
  <si>
    <t>BUR_PSP</t>
  </si>
  <si>
    <t>IND_BUR</t>
  </si>
  <si>
    <t>TEB_IND</t>
  </si>
  <si>
    <t>PLS_APF</t>
  </si>
  <si>
    <t>MBJ_PLS</t>
  </si>
  <si>
    <t>HPN_MBJ</t>
  </si>
  <si>
    <t>PLS_TEB</t>
  </si>
  <si>
    <t>ANU_PLS</t>
  </si>
  <si>
    <t>PBI_ANU</t>
  </si>
  <si>
    <t>TPA_PBI</t>
  </si>
  <si>
    <t>DAL_TPA</t>
  </si>
  <si>
    <t>BCT_DAL</t>
  </si>
  <si>
    <t>FRG_TRI</t>
  </si>
  <si>
    <t>NHZ_FRG</t>
  </si>
  <si>
    <t>BOS_NHZ</t>
  </si>
  <si>
    <t>ELH_BOS</t>
  </si>
  <si>
    <t>NAS_ELH</t>
  </si>
  <si>
    <t>TEB_NAS</t>
  </si>
  <si>
    <t>BNA_TEB</t>
  </si>
  <si>
    <t>AUS_BNA</t>
  </si>
  <si>
    <t>SJC_AUS</t>
  </si>
  <si>
    <t>AUS_SJC</t>
  </si>
  <si>
    <t>PBI_AUS</t>
  </si>
  <si>
    <t>MCO_PBI</t>
  </si>
  <si>
    <t>BNA_MCO</t>
  </si>
  <si>
    <t>TEB_BNA</t>
  </si>
  <si>
    <t>BER_TEB</t>
  </si>
  <si>
    <t>TEB_BER</t>
  </si>
  <si>
    <t>SBA_TEB</t>
  </si>
  <si>
    <t>SJC_SBA</t>
  </si>
  <si>
    <t>MIA_SJC</t>
  </si>
  <si>
    <t>AUS_MIA</t>
  </si>
  <si>
    <t>MHR_AUS</t>
  </si>
  <si>
    <t>OAK_MHR</t>
  </si>
  <si>
    <t>YCH_OAK</t>
  </si>
  <si>
    <t>YFC_YCH</t>
  </si>
  <si>
    <t>BOS_YFC</t>
  </si>
  <si>
    <t>OAK_BOS</t>
  </si>
  <si>
    <t>BFI_OAK</t>
  </si>
  <si>
    <t>OMA_AUS</t>
  </si>
  <si>
    <t>VDI_OMA</t>
  </si>
  <si>
    <t>PBI_VDI</t>
  </si>
  <si>
    <t>IAD_BLM</t>
  </si>
  <si>
    <t>MIA_BCT</t>
  </si>
  <si>
    <t>PWK_MIA</t>
  </si>
  <si>
    <t>ICT_PWK</t>
  </si>
  <si>
    <t>OAK_SLC</t>
  </si>
  <si>
    <t>SJC_OAK</t>
  </si>
  <si>
    <t>BOS_SJC</t>
  </si>
  <si>
    <t>SAV_BOS</t>
  </si>
  <si>
    <t>PBI_SAV</t>
  </si>
  <si>
    <t>EGE_PBI</t>
  </si>
  <si>
    <t>ASE_EGE</t>
  </si>
  <si>
    <t>VNY_ASE</t>
  </si>
  <si>
    <t>BGI_TEB</t>
  </si>
  <si>
    <t>DAL_MHH</t>
  </si>
  <si>
    <t>ASE_DAL</t>
  </si>
  <si>
    <t>EWR_TEB</t>
  </si>
  <si>
    <t>GVA_FAB</t>
  </si>
  <si>
    <t>DAL_GVA</t>
  </si>
  <si>
    <t>MIA_DAL</t>
  </si>
  <si>
    <t>HPN_MIA</t>
  </si>
  <si>
    <t>PIE_PBI</t>
  </si>
  <si>
    <t>FTY_PIE</t>
  </si>
  <si>
    <t>TEB_FTY</t>
  </si>
  <si>
    <t>OAK_BNA</t>
  </si>
  <si>
    <t>HNL_SJC</t>
  </si>
  <si>
    <t>SJC_SMF</t>
  </si>
  <si>
    <t>BGI_SXM</t>
  </si>
  <si>
    <t>GIG_BGI</t>
  </si>
  <si>
    <t>PSM_GIG</t>
  </si>
  <si>
    <t>HSH_PSM</t>
  </si>
  <si>
    <t>ICT_HSH</t>
  </si>
  <si>
    <t>MRY_SJC</t>
  </si>
  <si>
    <t>AUS_MRY</t>
  </si>
  <si>
    <t>BUR_AUS</t>
  </si>
  <si>
    <t>CLD_BUR</t>
  </si>
  <si>
    <t>SXM_CLD</t>
  </si>
  <si>
    <t>GUA_SXM</t>
  </si>
  <si>
    <t>APF_GUA</t>
  </si>
  <si>
    <t>TMB_APF</t>
  </si>
  <si>
    <t>BFI_TMB</t>
  </si>
  <si>
    <t>OAK_BFI</t>
  </si>
  <si>
    <t>BZN_BFI</t>
  </si>
  <si>
    <t>AUS_BZN</t>
  </si>
  <si>
    <t>PIT_HOU</t>
  </si>
  <si>
    <t>CLE_PIT</t>
  </si>
  <si>
    <t>SUS_CLE</t>
  </si>
  <si>
    <t>APF_SUS</t>
  </si>
  <si>
    <t>BCT_APF</t>
  </si>
  <si>
    <t>SJO_BCT</t>
  </si>
  <si>
    <t>MCO_SJO</t>
  </si>
  <si>
    <t>LEX_MCO</t>
  </si>
  <si>
    <t>TEB_LEX</t>
  </si>
  <si>
    <t>KOA_ORD</t>
  </si>
  <si>
    <t>VNY_KOA</t>
  </si>
  <si>
    <t>BZN_VNY</t>
  </si>
  <si>
    <t>BFI_BZN</t>
  </si>
  <si>
    <t>RIL_BFI</t>
  </si>
  <si>
    <t>BGR_RIL</t>
  </si>
  <si>
    <t>CMF_BGR</t>
  </si>
  <si>
    <t>MXP_CMF</t>
  </si>
  <si>
    <t>FLL_NAS</t>
  </si>
  <si>
    <t>VRB_FLL</t>
  </si>
  <si>
    <t>SUS_VRB</t>
  </si>
  <si>
    <t>PVR_SUS</t>
  </si>
  <si>
    <t>SJD_PVR</t>
  </si>
  <si>
    <t>BFI_VNY</t>
  </si>
  <si>
    <t>MIA_BFI</t>
  </si>
  <si>
    <t>FLL_MIA</t>
  </si>
  <si>
    <t>PBI_FLL</t>
  </si>
  <si>
    <t>CLT_PBI</t>
  </si>
  <si>
    <t>DAL_CLT</t>
  </si>
  <si>
    <t>HRL_SGR</t>
  </si>
  <si>
    <t>EGE_HRL</t>
  </si>
  <si>
    <t>DWH_EGE</t>
  </si>
  <si>
    <t>ZLO_MIA</t>
  </si>
  <si>
    <t>MIA_ZLO</t>
  </si>
  <si>
    <t>AXA_MIA</t>
  </si>
  <si>
    <t>BCT_AXA</t>
  </si>
  <si>
    <t>LTN_PBI</t>
  </si>
  <si>
    <t>TEB_LTN</t>
  </si>
  <si>
    <t>SUA_ICT</t>
  </si>
  <si>
    <t>PWK_SUA</t>
  </si>
  <si>
    <t>ISP_PWK</t>
  </si>
  <si>
    <t>PBI_ISP</t>
  </si>
  <si>
    <t>ACK_PBI</t>
  </si>
  <si>
    <t>JZI_ACK</t>
  </si>
  <si>
    <t>TEB_JZI</t>
  </si>
  <si>
    <t>SKB_TEB</t>
  </si>
  <si>
    <t>STT_SKB</t>
  </si>
  <si>
    <t>SRQ_STT</t>
  </si>
  <si>
    <t>CMH_SRQ</t>
  </si>
  <si>
    <t>CLT_CMH</t>
  </si>
  <si>
    <t>RDU_CLT</t>
  </si>
  <si>
    <t>OPF_RDU</t>
  </si>
  <si>
    <t>FTY_OPF</t>
  </si>
  <si>
    <t>LTN_FTY</t>
  </si>
  <si>
    <t>WAW_BHX</t>
  </si>
  <si>
    <t>FRA_WAW</t>
  </si>
  <si>
    <t>PDK_FRA</t>
  </si>
  <si>
    <t>FRG_HPN</t>
  </si>
  <si>
    <t>APC_FRG</t>
  </si>
  <si>
    <t>QTC_APC</t>
  </si>
  <si>
    <t>SFO_QTC</t>
  </si>
  <si>
    <t>SNA_SFO</t>
  </si>
  <si>
    <t>VNY_SNA</t>
  </si>
  <si>
    <t>SMF_VNY</t>
  </si>
  <si>
    <t>PVR_SMF</t>
  </si>
  <si>
    <t>AUS_PVR</t>
  </si>
  <si>
    <t>MEM_AUS</t>
  </si>
  <si>
    <t>SUS_MEM</t>
  </si>
  <si>
    <t>SBN_SUS</t>
  </si>
  <si>
    <t>DAL_SBN</t>
  </si>
  <si>
    <t>SFO_AUS</t>
  </si>
  <si>
    <t>MSY_DAL</t>
  </si>
  <si>
    <t>PHL_MSY</t>
  </si>
  <si>
    <t>PBI_PHL</t>
  </si>
  <si>
    <t>TEB_FLL</t>
  </si>
  <si>
    <t>NAS_PLS</t>
  </si>
  <si>
    <t>HPN_NAS</t>
  </si>
  <si>
    <t>AMS_LHR</t>
  </si>
  <si>
    <t>MDW_AMS</t>
  </si>
  <si>
    <t>BED_MDW</t>
  </si>
  <si>
    <t>HVN_IAD</t>
  </si>
  <si>
    <t>LTN_HVN</t>
  </si>
  <si>
    <t>DUB_LTN</t>
  </si>
  <si>
    <t>SBA_DUB</t>
  </si>
  <si>
    <t>KOA_SBA</t>
  </si>
  <si>
    <t>AMS_BFI</t>
  </si>
  <si>
    <t>YVR_BFI</t>
  </si>
  <si>
    <t>DLS_YVR</t>
  </si>
  <si>
    <t>SLC_DLS</t>
  </si>
  <si>
    <t>AMS_SLC</t>
  </si>
  <si>
    <t>BRN_AMS</t>
  </si>
  <si>
    <t>MAD_BRN</t>
  </si>
  <si>
    <t>CFU_MAD</t>
  </si>
  <si>
    <t>NCE_CFU</t>
  </si>
  <si>
    <t>ORD_NCE</t>
  </si>
  <si>
    <t>TEB_ORD</t>
  </si>
  <si>
    <t>SNN_TEB</t>
  </si>
  <si>
    <t>BRN_SNN</t>
  </si>
  <si>
    <t>SLC_BRN</t>
  </si>
  <si>
    <t>SEA_SLC</t>
  </si>
  <si>
    <t>ADS_SEA</t>
  </si>
  <si>
    <t>APA_SMF</t>
  </si>
  <si>
    <t>AUS_GUC</t>
  </si>
  <si>
    <t>ICT_AUS</t>
  </si>
  <si>
    <t>MDW_ICT</t>
  </si>
  <si>
    <t>MVY_MDW</t>
  </si>
  <si>
    <t>IAD_MVY</t>
  </si>
  <si>
    <t>SSI_IAD</t>
  </si>
  <si>
    <t>MMU_SSI</t>
  </si>
  <si>
    <t>NCE_BOS</t>
  </si>
  <si>
    <t>CAT_NCE</t>
  </si>
  <si>
    <t>SFO_CAT</t>
  </si>
  <si>
    <t>SJC_SFO</t>
  </si>
  <si>
    <t>HND_KOA</t>
  </si>
  <si>
    <t>LAX_HND</t>
  </si>
  <si>
    <t>SUN_SJC</t>
  </si>
  <si>
    <t>VNY_SUN</t>
  </si>
  <si>
    <t>HPN_VNY</t>
  </si>
  <si>
    <t>ASE_IAD</t>
  </si>
  <si>
    <t>RIL_ASE</t>
  </si>
  <si>
    <t>SMF_SJC</t>
  </si>
  <si>
    <t>LAS_SMF</t>
  </si>
  <si>
    <t>OGG_LAS</t>
  </si>
  <si>
    <t>SJC_SNA</t>
  </si>
  <si>
    <t>BED_SJC</t>
  </si>
  <si>
    <t>FRG_BED</t>
  </si>
  <si>
    <t>BED_FRG</t>
  </si>
  <si>
    <t>BRS_BOS</t>
  </si>
  <si>
    <t>NCE_BRS</t>
  </si>
  <si>
    <t>SCF_LAX</t>
  </si>
  <si>
    <t>MRY_SCF</t>
  </si>
  <si>
    <t>LAS_MRY</t>
  </si>
  <si>
    <t>DAL_LAS</t>
  </si>
  <si>
    <t>BOS_HNL</t>
  </si>
  <si>
    <t>TEB_BOS</t>
  </si>
  <si>
    <t>BHX_MHT</t>
  </si>
  <si>
    <t>LYS_BHX</t>
  </si>
  <si>
    <t>SRQ_LYS</t>
  </si>
  <si>
    <t>FOK_SRQ</t>
  </si>
  <si>
    <t>KOA_TEB</t>
  </si>
  <si>
    <t>SNA_HNL</t>
  </si>
  <si>
    <t>SFO_LAS</t>
  </si>
  <si>
    <t>BFI_SFO</t>
  </si>
  <si>
    <t>LAS_BFI</t>
  </si>
  <si>
    <t>AUS_LAS</t>
  </si>
  <si>
    <t>DWH_AUS</t>
  </si>
  <si>
    <t>SNN_IAD</t>
  </si>
  <si>
    <t>RUH_SNN</t>
  </si>
  <si>
    <t>RSI_RUH</t>
  </si>
  <si>
    <t>AUH_RSI</t>
  </si>
  <si>
    <t>RSI_AUH</t>
  </si>
  <si>
    <t>DMM_RSI</t>
  </si>
  <si>
    <t>DXB_DMM</t>
  </si>
  <si>
    <t>DMM_DXB</t>
  </si>
  <si>
    <t>RUH_DMM</t>
  </si>
  <si>
    <t>DIA_RUH</t>
  </si>
  <si>
    <t>AUH_DIA</t>
  </si>
  <si>
    <t>SNN_AUH</t>
  </si>
  <si>
    <t>IAD_SNN</t>
  </si>
  <si>
    <t>PBI_IAD</t>
  </si>
  <si>
    <t>SCF_DWH</t>
  </si>
  <si>
    <t>BGI_SCF</t>
  </si>
  <si>
    <t>MHH_BGI</t>
  </si>
  <si>
    <t>ICT_OKC</t>
  </si>
  <si>
    <t>MSP_ICT</t>
  </si>
  <si>
    <t>TYQ_MSP</t>
  </si>
  <si>
    <t>BJC_TYQ</t>
  </si>
  <si>
    <t>KOA_BJC</t>
  </si>
  <si>
    <t>LIH_KOA</t>
  </si>
  <si>
    <t>IAH_LIH</t>
  </si>
  <si>
    <t>DAL_IAH</t>
  </si>
  <si>
    <t>SJC_DAL</t>
  </si>
  <si>
    <t>LGB_SJC</t>
  </si>
  <si>
    <t>TEB_LGB</t>
  </si>
  <si>
    <t>MHT_IAD</t>
  </si>
  <si>
    <t>LEB_MHT</t>
  </si>
  <si>
    <t>SLC_LEB</t>
  </si>
  <si>
    <t>OGG_SLC</t>
  </si>
  <si>
    <t>APC_OGG</t>
  </si>
  <si>
    <t>PBI_APC</t>
  </si>
  <si>
    <t>AUS_PBI</t>
  </si>
  <si>
    <t>DAL_GJT</t>
  </si>
  <si>
    <t>FRG_DAL</t>
  </si>
  <si>
    <t>OPF_PBI</t>
  </si>
  <si>
    <t>NAS_OPF</t>
  </si>
  <si>
    <t>AXA_PBI</t>
  </si>
  <si>
    <t>IAD_AXA</t>
  </si>
  <si>
    <t>FAB_TEB</t>
  </si>
  <si>
    <t>EDI_FAB</t>
  </si>
  <si>
    <t>OKC_EDI</t>
  </si>
  <si>
    <t>MDW_OKC</t>
  </si>
  <si>
    <t>FAB_MDW</t>
  </si>
  <si>
    <t>BER_FAB</t>
  </si>
  <si>
    <t>CIA_BER</t>
  </si>
  <si>
    <t>TEB_CIA</t>
  </si>
  <si>
    <t>BOS_TEB</t>
  </si>
  <si>
    <t>FAB_BOS</t>
  </si>
  <si>
    <t>IBZ_FAB</t>
  </si>
  <si>
    <t>NCE_IBZ</t>
  </si>
  <si>
    <t>RDU_PBI</t>
  </si>
  <si>
    <t>BED_RDU</t>
  </si>
  <si>
    <t>PBI_BED</t>
  </si>
  <si>
    <t>PHL_PBI</t>
  </si>
  <si>
    <t>IAD_PHL</t>
  </si>
  <si>
    <t>BWI_IAD</t>
  </si>
  <si>
    <t>IAD_BWI</t>
  </si>
  <si>
    <t>SLC_IAD</t>
  </si>
  <si>
    <t>PBI_SAT</t>
  </si>
  <si>
    <t>HOU_PBI</t>
  </si>
  <si>
    <t>RNO_VNY</t>
  </si>
  <si>
    <t>VNY_RNO</t>
  </si>
  <si>
    <t>MEV_VNY</t>
  </si>
  <si>
    <t>SLC_LAS</t>
  </si>
  <si>
    <t>SNA_SLC</t>
  </si>
  <si>
    <t>LAX_SNA</t>
  </si>
  <si>
    <t>HPN_LAX</t>
  </si>
  <si>
    <t>MIA_HPN</t>
  </si>
  <si>
    <t>SAT_MIA</t>
  </si>
  <si>
    <t>BTR_SAT</t>
  </si>
  <si>
    <t>DAL_BTR</t>
  </si>
  <si>
    <t>PDK_DAL</t>
  </si>
  <si>
    <t>FRG_LGA</t>
  </si>
  <si>
    <t>GON_FRG</t>
  </si>
  <si>
    <t>FTY_PBI</t>
  </si>
  <si>
    <t>BCB_FTY</t>
  </si>
  <si>
    <t>FTY_BCB</t>
  </si>
  <si>
    <t>CHO_FTY</t>
  </si>
  <si>
    <t>FLL_CHO</t>
  </si>
  <si>
    <t>TUS_MIA</t>
  </si>
  <si>
    <t>SAN_TUS</t>
  </si>
  <si>
    <t>BOS_SAN</t>
  </si>
  <si>
    <t>ICT_BOS</t>
  </si>
  <si>
    <t>PNE_IAD</t>
  </si>
  <si>
    <t>ASE_PBI</t>
  </si>
  <si>
    <t>ISP_ASE</t>
  </si>
  <si>
    <t>ZAG_ISP</t>
  </si>
  <si>
    <t>PRG_ZAG</t>
  </si>
  <si>
    <t>MSY_PBI</t>
  </si>
  <si>
    <t>MIA_QTK</t>
  </si>
  <si>
    <t>LTN_EGE</t>
  </si>
  <si>
    <t>MBJ_LTN</t>
  </si>
  <si>
    <t>DAL_MBJ</t>
  </si>
  <si>
    <t>BRO_DAL</t>
  </si>
  <si>
    <t>TLC_BRO</t>
  </si>
  <si>
    <t>DAL_TLC</t>
  </si>
  <si>
    <t>PVR_AUS</t>
  </si>
  <si>
    <t>APF_SJD</t>
  </si>
  <si>
    <t>ISM_APF</t>
  </si>
  <si>
    <t>OKC_ISM</t>
  </si>
  <si>
    <t>PBI_LAX</t>
  </si>
  <si>
    <t>ICT_PBI</t>
  </si>
  <si>
    <t>LIT_ICT</t>
  </si>
  <si>
    <t>OCF_LIT</t>
  </si>
  <si>
    <t>CHS_OCF</t>
  </si>
  <si>
    <t>RDU_CHS</t>
  </si>
  <si>
    <t>IAD_FRG</t>
  </si>
  <si>
    <t>NHT_TEB</t>
  </si>
  <si>
    <t>JZI_IAD</t>
  </si>
  <si>
    <t>PBI_JZI</t>
  </si>
  <si>
    <t>NAS_FLL</t>
  </si>
  <si>
    <t>BWI_NAS</t>
  </si>
  <si>
    <t>MIA_BWI</t>
  </si>
  <si>
    <t>SJO_FLL</t>
  </si>
  <si>
    <t>MIA_SJO</t>
  </si>
  <si>
    <t>PLS_MIA</t>
  </si>
  <si>
    <t>YYZ_PLS</t>
  </si>
  <si>
    <t>TEB_YYZ</t>
  </si>
  <si>
    <t>LTN_TEB</t>
  </si>
  <si>
    <t>BQH_LTN</t>
  </si>
  <si>
    <t>CPH_BQH</t>
  </si>
  <si>
    <t>BFI_CPH</t>
  </si>
  <si>
    <t>TEB_TEX</t>
  </si>
  <si>
    <t>BCT_MIA</t>
  </si>
  <si>
    <t>MMU_BCT</t>
  </si>
  <si>
    <t>AGS_MMU</t>
  </si>
  <si>
    <t>HPN_AGS</t>
  </si>
  <si>
    <t>DTW_TEB</t>
  </si>
  <si>
    <t>TEB_DTW</t>
  </si>
  <si>
    <t>ISP_TEB</t>
  </si>
  <si>
    <t>CHO_ISP</t>
  </si>
  <si>
    <t>IAD_CHO</t>
  </si>
  <si>
    <t>EGE_IAD</t>
  </si>
  <si>
    <t>LAS_EGE</t>
  </si>
  <si>
    <t>TRM_LAS</t>
  </si>
  <si>
    <t>VNY_TRM</t>
  </si>
  <si>
    <t>FKB_TEB</t>
  </si>
  <si>
    <t>IAD_FKB</t>
  </si>
  <si>
    <t>CIA_IAD</t>
  </si>
  <si>
    <t>BED_CIA</t>
  </si>
  <si>
    <t>FXE_BOS</t>
  </si>
  <si>
    <t>BFI_FXE</t>
  </si>
  <si>
    <t>SHA_BFI</t>
  </si>
  <si>
    <t>NKG_SHA</t>
  </si>
  <si>
    <t>HGH_NKG</t>
  </si>
  <si>
    <t>PEK_HGH</t>
  </si>
  <si>
    <t>HNL_PEK</t>
  </si>
  <si>
    <t>LIH_HNL</t>
  </si>
  <si>
    <t>LAS_LIH</t>
  </si>
  <si>
    <t>CRE_LAS</t>
  </si>
  <si>
    <t>PBI_CRE</t>
  </si>
  <si>
    <t>SJC_PDK</t>
  </si>
  <si>
    <t>SLC_SJC</t>
  </si>
  <si>
    <t>SAT_SLC</t>
  </si>
  <si>
    <t>ICT_SAT</t>
  </si>
  <si>
    <t>IND_ICT</t>
  </si>
  <si>
    <t>TTN_IND</t>
  </si>
  <si>
    <t>NCE_TTN</t>
  </si>
  <si>
    <t>FMO_NCE</t>
  </si>
  <si>
    <t>PSA_FMO</t>
  </si>
  <si>
    <t>TAR_PSA</t>
  </si>
  <si>
    <t>BDS_TAR</t>
  </si>
  <si>
    <t>FOK_BDS</t>
  </si>
  <si>
    <t>BER_LAX</t>
  </si>
  <si>
    <t>ATH_BER</t>
  </si>
  <si>
    <t>PHL_ATH</t>
  </si>
  <si>
    <t>BLM_PHL</t>
  </si>
  <si>
    <t>BUF_BLM</t>
  </si>
  <si>
    <t>YYZ_BUF</t>
  </si>
  <si>
    <t>PIT_YYZ</t>
  </si>
  <si>
    <t>HPN_PIT</t>
  </si>
  <si>
    <t>ACK_HPN</t>
  </si>
  <si>
    <t>BOS_ACK</t>
  </si>
  <si>
    <t>LTN_BOS</t>
  </si>
  <si>
    <t>PMO_LTN</t>
  </si>
  <si>
    <t>NAP_PMO</t>
  </si>
  <si>
    <t>HPN_NAP</t>
  </si>
  <si>
    <t>IAH_PBI</t>
  </si>
  <si>
    <t>PIR_IAH</t>
  </si>
  <si>
    <t>LAS_PIR</t>
  </si>
  <si>
    <t>OPF_VNY</t>
  </si>
  <si>
    <t>DAL_OPF</t>
  </si>
  <si>
    <t>DWH_DAL</t>
  </si>
  <si>
    <t>SLC_EGE</t>
  </si>
  <si>
    <t>KOA_CLD</t>
  </si>
  <si>
    <t>LAS_KOA</t>
  </si>
  <si>
    <t>MDW_BFI</t>
  </si>
  <si>
    <t>ORD_MDW</t>
  </si>
  <si>
    <t>BGR_ORD</t>
  </si>
  <si>
    <t>QSR_BGR</t>
  </si>
  <si>
    <t>GOA_QSR</t>
  </si>
  <si>
    <t>PIT_GOA</t>
  </si>
  <si>
    <t>SWF_PIT</t>
  </si>
  <si>
    <t>LTN_SWF</t>
  </si>
  <si>
    <t>FOK_BQH</t>
  </si>
  <si>
    <t>CTA_HPN</t>
  </si>
  <si>
    <t>GOA_CTA</t>
  </si>
  <si>
    <t>TPA_IAD</t>
  </si>
  <si>
    <t>JNU_LAL</t>
  </si>
  <si>
    <t>ICT_JNU</t>
  </si>
  <si>
    <t>BEC_ICT</t>
  </si>
  <si>
    <t>MVY_HPN</t>
  </si>
  <si>
    <t>TEB_MVY</t>
  </si>
  <si>
    <t>PHL_ACK</t>
  </si>
  <si>
    <t>MVY_PHL</t>
  </si>
  <si>
    <t>LGA_MVY</t>
  </si>
  <si>
    <t>MRY_VNY</t>
  </si>
  <si>
    <t>PDK_MRY</t>
  </si>
  <si>
    <t>MIA_PDK</t>
  </si>
  <si>
    <t>LIM_MIA</t>
  </si>
  <si>
    <t>PIO_LIM</t>
  </si>
  <si>
    <t>CUZ_PIO</t>
  </si>
  <si>
    <t>MIA_CUZ</t>
  </si>
  <si>
    <t>ATL_JAX</t>
  </si>
  <si>
    <t>IAD_ATL</t>
  </si>
  <si>
    <t>IAD_BCT</t>
  </si>
  <si>
    <t>CLT_PDK</t>
  </si>
  <si>
    <t>ACK_CLT</t>
  </si>
  <si>
    <t>BED_BOS</t>
  </si>
  <si>
    <t>ISM_PBI</t>
  </si>
  <si>
    <t>MIA_ISM</t>
  </si>
  <si>
    <t>EDI_MHH</t>
  </si>
  <si>
    <t>LTN_EDI</t>
  </si>
  <si>
    <t>YYZ_LTN</t>
  </si>
  <si>
    <t>BGR_YYZ</t>
  </si>
  <si>
    <t>ATH_BGR</t>
  </si>
  <si>
    <t>INV_ATH</t>
  </si>
  <si>
    <t>MSP_INV</t>
  </si>
  <si>
    <t>OMA_MSP</t>
  </si>
  <si>
    <t>TEB_OMA</t>
  </si>
  <si>
    <t>ACY_TEB</t>
  </si>
  <si>
    <t>MHH_ACY</t>
  </si>
  <si>
    <t>PLS_MHH</t>
  </si>
  <si>
    <t>LAS_PLS</t>
  </si>
  <si>
    <t>SAF_LAS</t>
  </si>
  <si>
    <t>NUQ_SAF</t>
  </si>
  <si>
    <t>ICT_LAX</t>
  </si>
  <si>
    <t>PSA_MIA</t>
  </si>
  <si>
    <t>GVA_PSA</t>
  </si>
  <si>
    <t>TEB_GVA</t>
  </si>
  <si>
    <t>JAC_TEB</t>
  </si>
  <si>
    <t>BFI_JAC</t>
  </si>
  <si>
    <t>ICT_BFI</t>
  </si>
  <si>
    <t>AUS_ICT</t>
  </si>
  <si>
    <t>SBA_AUS</t>
  </si>
  <si>
    <t>SBA_VNY</t>
  </si>
  <si>
    <t>IAD_SBA</t>
  </si>
  <si>
    <t>AGS_TEB</t>
  </si>
  <si>
    <t>TEB_AGS</t>
  </si>
  <si>
    <t>AXA_TEB</t>
  </si>
  <si>
    <t>PBI_AXA</t>
  </si>
  <si>
    <t>CLT_TEB</t>
  </si>
  <si>
    <t>NMC_CLT</t>
  </si>
  <si>
    <t>GHB_NMC</t>
  </si>
  <si>
    <t>MHH_GHB</t>
  </si>
  <si>
    <t>PBI_MHH</t>
  </si>
  <si>
    <t>AXA_IAD</t>
  </si>
  <si>
    <t>DAL_AXA</t>
  </si>
  <si>
    <t>EGE_DAL</t>
  </si>
  <si>
    <t>AUS_DWH</t>
  </si>
  <si>
    <t>PBI_DWH</t>
  </si>
  <si>
    <t>BNA_PBI</t>
  </si>
  <si>
    <t>EYW_BNA</t>
  </si>
  <si>
    <t>MIA_EYW</t>
  </si>
  <si>
    <t>MHH_MIA</t>
  </si>
  <si>
    <t>LIR_MHH</t>
  </si>
  <si>
    <t>ZRH_OPF</t>
  </si>
  <si>
    <t>LBG_ZRH</t>
  </si>
  <si>
    <t>RKV_LBG</t>
  </si>
  <si>
    <t>BOS_RKV</t>
  </si>
  <si>
    <t>MDW_BOS</t>
  </si>
  <si>
    <t>PDK_ASE</t>
  </si>
  <si>
    <t>PBI_MDW</t>
  </si>
  <si>
    <t>PSP_MIA</t>
  </si>
  <si>
    <t>LTN_BFI</t>
  </si>
  <si>
    <t>MAN_LTN</t>
  </si>
  <si>
    <t>CMF_MAN</t>
  </si>
  <si>
    <t>PBI_CMF</t>
  </si>
  <si>
    <t>SFO_PBI</t>
  </si>
  <si>
    <t>HPN_SFO</t>
  </si>
  <si>
    <t>SBA_HOU</t>
  </si>
  <si>
    <t>LAX_SBA</t>
  </si>
  <si>
    <t>ABQ_LAX</t>
  </si>
  <si>
    <t>QTC_ABQ</t>
  </si>
  <si>
    <t>BED_QTC</t>
  </si>
  <si>
    <t>FRG_IAD</t>
  </si>
  <si>
    <t>SEF_PBI</t>
  </si>
  <si>
    <t>MDW_SEF</t>
  </si>
  <si>
    <t>BCN_IAD</t>
  </si>
  <si>
    <t>VLC_BCN</t>
  </si>
  <si>
    <t>BCN_VLC</t>
  </si>
  <si>
    <t>BED_BCN</t>
  </si>
  <si>
    <t>MMU_TEB</t>
  </si>
  <si>
    <t>BCT_MMU</t>
  </si>
  <si>
    <t>APA_HPN</t>
  </si>
  <si>
    <t>EGE_APA</t>
  </si>
  <si>
    <t>BFI_EGE</t>
  </si>
  <si>
    <t>SBA_BFI</t>
  </si>
  <si>
    <t>TEX_SJC</t>
  </si>
  <si>
    <t>VNY_TEX</t>
  </si>
  <si>
    <t>VNY_BZN</t>
  </si>
  <si>
    <t>HSH_SJC</t>
  </si>
  <si>
    <t>SJC_SAN</t>
  </si>
  <si>
    <t>PBI_TRM</t>
  </si>
  <si>
    <t>BWI_VRB</t>
  </si>
  <si>
    <t>TEB_BWI</t>
  </si>
  <si>
    <t>BLM_VNY</t>
  </si>
  <si>
    <t>BEC_HPN</t>
  </si>
  <si>
    <t>PHX_BEC</t>
  </si>
  <si>
    <t>QTK_PHX</t>
  </si>
  <si>
    <t>ICT_QTK</t>
  </si>
  <si>
    <t>EWR_BOS</t>
  </si>
  <si>
    <t>TEB_KEF</t>
  </si>
  <si>
    <t>BED_BFI</t>
  </si>
  <si>
    <t>RVN_BED</t>
  </si>
  <si>
    <t>HPN_RVN</t>
  </si>
  <si>
    <t>ARN_IAD</t>
  </si>
  <si>
    <t>LAX_ARN</t>
  </si>
  <si>
    <t>MIA_LAX</t>
  </si>
  <si>
    <t>SJU_AXA</t>
  </si>
  <si>
    <t>FRG_SJU</t>
  </si>
  <si>
    <t>LRM_FRG</t>
  </si>
  <si>
    <t>ILG_LRM</t>
  </si>
  <si>
    <t>PBI_ILG</t>
  </si>
  <si>
    <t>TEB_BRU</t>
  </si>
  <si>
    <t>RDU_MIA</t>
  </si>
  <si>
    <t>LAS_ORH</t>
  </si>
  <si>
    <t>PHX_LAS</t>
  </si>
  <si>
    <t>PWK_ICT</t>
  </si>
  <si>
    <t>ISM_PWK</t>
  </si>
  <si>
    <t>DAL_ISM</t>
  </si>
  <si>
    <t>CHO_AUS</t>
  </si>
  <si>
    <t>IND_IAD</t>
  </si>
  <si>
    <t>PWM_IND</t>
  </si>
  <si>
    <t>ILM_PWM</t>
  </si>
  <si>
    <t>MHH_ILM</t>
  </si>
  <si>
    <t>EWR_MHH</t>
  </si>
  <si>
    <t>BQH_EWR</t>
  </si>
  <si>
    <t>YYZ_BQH</t>
  </si>
  <si>
    <t>MIA_YYZ</t>
  </si>
  <si>
    <t>SRQ_MIA</t>
  </si>
  <si>
    <t>HPN_BOS</t>
  </si>
  <si>
    <t>ISP_IAD</t>
  </si>
  <si>
    <t>SJU_ISP</t>
  </si>
  <si>
    <t>SXM_SJU</t>
  </si>
  <si>
    <t>DPA_SXM</t>
  </si>
  <si>
    <t>SIR_NCE</t>
  </si>
  <si>
    <t>AUS_SIR</t>
  </si>
  <si>
    <t>FTW_AUS</t>
  </si>
  <si>
    <t>SCF_FTW</t>
  </si>
  <si>
    <t>LAS_SCF</t>
  </si>
  <si>
    <t>TMB_TEB</t>
  </si>
  <si>
    <t>MIA_TMB</t>
  </si>
  <si>
    <t>BOS_MIA</t>
  </si>
  <si>
    <t>LEB_TEB</t>
  </si>
  <si>
    <t>HPN_LEB</t>
  </si>
  <si>
    <t>SCE_HPN</t>
  </si>
  <si>
    <t>TEB_SCE</t>
  </si>
  <si>
    <t>PBI_SFO</t>
  </si>
  <si>
    <t>YYZ_TEB</t>
  </si>
  <si>
    <t>LAX_TEB</t>
  </si>
  <si>
    <t>SFO_LAX</t>
  </si>
  <si>
    <t>WVL_HPN</t>
  </si>
  <si>
    <t>TEB_WVL</t>
  </si>
  <si>
    <t>TEB_BDA</t>
  </si>
  <si>
    <t>OSU_CMH</t>
  </si>
  <si>
    <t>MDW_OSU</t>
  </si>
  <si>
    <t>BCT_MDW</t>
  </si>
  <si>
    <t>PSM_HPN</t>
  </si>
  <si>
    <t>HPN_PSM</t>
  </si>
  <si>
    <t>SLC_MSP</t>
  </si>
  <si>
    <t>LAX_SLC</t>
  </si>
  <si>
    <t>NAS_LAX</t>
  </si>
  <si>
    <t>MIA_NAS</t>
  </si>
  <si>
    <t>SDX_TEB</t>
  </si>
  <si>
    <t>VNY_SDX</t>
  </si>
  <si>
    <t>PWK_VNY</t>
  </si>
  <si>
    <t>STN_PWK</t>
  </si>
  <si>
    <t>NHT_STN</t>
  </si>
  <si>
    <t>TEB_NHT</t>
  </si>
  <si>
    <t>UGN_TEB</t>
  </si>
  <si>
    <t>ALB_UGN</t>
  </si>
  <si>
    <t>TEB_ALB</t>
  </si>
  <si>
    <t>EGC_TEB</t>
  </si>
  <si>
    <t>LTN_EGC</t>
  </si>
  <si>
    <t>ANR_LTN</t>
  </si>
  <si>
    <t>HYA_ANR</t>
  </si>
  <si>
    <t>FOK_HYA</t>
  </si>
  <si>
    <t>HOU_FOK</t>
  </si>
  <si>
    <t>PSM_TEB</t>
  </si>
  <si>
    <t>APC_PSM</t>
  </si>
  <si>
    <t>PGA_APC</t>
  </si>
  <si>
    <t>SNA_PGA</t>
  </si>
  <si>
    <t>OAK_SNA</t>
  </si>
  <si>
    <t>CPH_BFI</t>
  </si>
  <si>
    <t>YYT_CPH</t>
  </si>
  <si>
    <t>HPN_YYT</t>
  </si>
  <si>
    <t>YPS_HPN</t>
  </si>
  <si>
    <t>IAD_YPS</t>
  </si>
  <si>
    <t>BQH_TEB</t>
  </si>
  <si>
    <t>LTN_BQH</t>
  </si>
  <si>
    <t>CLT_LTN</t>
  </si>
  <si>
    <t>CLE_CLT</t>
  </si>
  <si>
    <t>TEB_CLE</t>
  </si>
  <si>
    <t>PDK_TEB</t>
  </si>
  <si>
    <t>DAL_PDK</t>
  </si>
  <si>
    <t>IAD_ICT</t>
  </si>
  <si>
    <t>BUR_ASE</t>
  </si>
  <si>
    <t>SLC_BUR</t>
  </si>
  <si>
    <t>APC_SLC</t>
  </si>
  <si>
    <t>BFI_APC</t>
  </si>
  <si>
    <t>OMK_BFI</t>
  </si>
  <si>
    <t>SJC_OMK</t>
  </si>
  <si>
    <t>LBG_SJC</t>
  </si>
  <si>
    <t>SZG_LBG</t>
  </si>
  <si>
    <t>TEB_SZG</t>
  </si>
  <si>
    <t>BFI_DAL</t>
  </si>
  <si>
    <t>HIJ_BFI</t>
  </si>
  <si>
    <t>HND_HIJ</t>
  </si>
  <si>
    <t>KIX_HND</t>
  </si>
  <si>
    <t>BFI_KIX</t>
  </si>
  <si>
    <t>LAX_BQH</t>
  </si>
  <si>
    <t>SJC_LAS</t>
  </si>
  <si>
    <t>GOT_SEA</t>
  </si>
  <si>
    <t>BRS_GOT</t>
  </si>
  <si>
    <t>FOK_BRS</t>
  </si>
  <si>
    <t>PDK_FOK</t>
  </si>
  <si>
    <t>SFO_PDK</t>
  </si>
  <si>
    <t>MHV_HPN</t>
  </si>
  <si>
    <t>LAS_MHV</t>
  </si>
  <si>
    <t>LTN_BJC</t>
  </si>
  <si>
    <t>LIS_LTN</t>
  </si>
  <si>
    <t>BWI_LIS</t>
  </si>
  <si>
    <t>FRG_BWI</t>
  </si>
  <si>
    <t>ICT_VNY</t>
  </si>
  <si>
    <t>NUQ_ICT</t>
  </si>
  <si>
    <t>DAL_TRM</t>
  </si>
  <si>
    <t>LAS_DAL</t>
  </si>
  <si>
    <t>SMF_LAS</t>
  </si>
  <si>
    <t>MLB_SMF</t>
  </si>
  <si>
    <t>PHL_MLB</t>
  </si>
  <si>
    <t>HVN_PHL</t>
  </si>
  <si>
    <t>HPN_HVN</t>
  </si>
  <si>
    <t>HNL_HPN</t>
  </si>
  <si>
    <t>KOA_HNL</t>
  </si>
  <si>
    <t>SJC_KOA</t>
  </si>
  <si>
    <t>ONT_PSP</t>
  </si>
  <si>
    <t>LAS_ONT</t>
  </si>
  <si>
    <t>SRQ_TEB</t>
  </si>
  <si>
    <t>LGA_SRQ</t>
  </si>
  <si>
    <t>PSF_LGA</t>
  </si>
  <si>
    <t>EGE_PSF</t>
  </si>
  <si>
    <t>DAL_EGE</t>
  </si>
  <si>
    <t>GLS_DAL</t>
  </si>
  <si>
    <t>SAT_GLS</t>
  </si>
  <si>
    <t>DAL_SAT</t>
  </si>
  <si>
    <t>HPN_ICT</t>
  </si>
  <si>
    <t>SXM_HPN</t>
  </si>
  <si>
    <t>PBI_SXM</t>
  </si>
  <si>
    <t>RIL_SXM</t>
  </si>
  <si>
    <t>HOU_RIL</t>
  </si>
  <si>
    <t>QRO_HOU</t>
  </si>
  <si>
    <t>MDW_QRO</t>
  </si>
  <si>
    <t>SRQ_MDW</t>
  </si>
  <si>
    <t>APF_CMH</t>
  </si>
  <si>
    <t>ISO_MIA</t>
  </si>
  <si>
    <t>DPA_ISO</t>
  </si>
  <si>
    <t>ORD_DPA</t>
  </si>
  <si>
    <t>BFI_ORD</t>
  </si>
  <si>
    <t>SFO_BFI</t>
  </si>
  <si>
    <t>LAS_SFO</t>
  </si>
  <si>
    <t>TEB_LAS</t>
  </si>
  <si>
    <t>PBI_MMU</t>
  </si>
  <si>
    <t>BCT_NAS</t>
  </si>
  <si>
    <t>APF_BCT</t>
  </si>
  <si>
    <t>DIJ_APF</t>
  </si>
  <si>
    <t>CIA_DIJ</t>
  </si>
  <si>
    <t>IAD_CIA</t>
  </si>
  <si>
    <t>BLI_ICT</t>
  </si>
  <si>
    <t>GLA_BLI</t>
  </si>
  <si>
    <t>STN_GLA</t>
  </si>
  <si>
    <t>HYD_STN</t>
  </si>
  <si>
    <t>GMP_BLR</t>
  </si>
  <si>
    <t>SZX_GMP</t>
  </si>
  <si>
    <t>PEK_SZX</t>
  </si>
  <si>
    <t>PVG_PEK</t>
  </si>
  <si>
    <t>ANC_PVG</t>
  </si>
  <si>
    <t>SJC_ANC</t>
  </si>
  <si>
    <t>BJC_SJC</t>
  </si>
  <si>
    <t>IAD_BJC</t>
  </si>
  <si>
    <t>FLL_CLT</t>
  </si>
  <si>
    <t>AVL_IAD</t>
  </si>
  <si>
    <t>BCT_AVL</t>
  </si>
  <si>
    <t>PDP_TEB</t>
  </si>
  <si>
    <t>PBI_PDP</t>
  </si>
  <si>
    <t>BYJ_SFO</t>
  </si>
  <si>
    <t>TEB_BYJ</t>
  </si>
  <si>
    <t>DLH_ICT</t>
  </si>
  <si>
    <t>AUS_DLH</t>
  </si>
  <si>
    <t>ATH_YYZ</t>
  </si>
  <si>
    <t>VNY_FOK</t>
  </si>
  <si>
    <t>ONT_VNY</t>
  </si>
  <si>
    <t>MOT_ONT</t>
  </si>
  <si>
    <t>LBG_MOT</t>
  </si>
  <si>
    <t>GOA_LBG</t>
  </si>
  <si>
    <t>QSR_GOA</t>
  </si>
  <si>
    <t>BMA_QSR</t>
  </si>
  <si>
    <t>RTM_BMA</t>
  </si>
  <si>
    <t>TEB_RTM</t>
  </si>
  <si>
    <t>JZI_TEB</t>
  </si>
  <si>
    <t>HPN_JZI</t>
  </si>
  <si>
    <t>TEB_SJU</t>
  </si>
  <si>
    <t>MVY_YYZ</t>
  </si>
  <si>
    <t>VNY_MVY</t>
  </si>
  <si>
    <t>RKV_FOK</t>
  </si>
  <si>
    <t>LBG_RKV</t>
  </si>
  <si>
    <t>HPN_LBG</t>
  </si>
  <si>
    <t>BED_HPN</t>
  </si>
  <si>
    <t>LHR_BED</t>
  </si>
  <si>
    <t>RKV_LHR</t>
  </si>
  <si>
    <t>FOK_RKV</t>
  </si>
  <si>
    <t>BUF_TEB</t>
  </si>
  <si>
    <t>LUK_MDW</t>
  </si>
  <si>
    <t>PBI_LUK</t>
  </si>
  <si>
    <t>STN_LTN</t>
  </si>
  <si>
    <t>FAB_STN</t>
  </si>
  <si>
    <t>KGL_LBG</t>
  </si>
  <si>
    <t>CPT_KGL</t>
  </si>
  <si>
    <t>MUB_CPT</t>
  </si>
  <si>
    <t>ACC_MUB</t>
  </si>
  <si>
    <t>EWR_ACC</t>
  </si>
  <si>
    <t>TEB_EWR</t>
  </si>
  <si>
    <t>AMS_TEB</t>
  </si>
  <si>
    <t>MRS_AMS</t>
  </si>
  <si>
    <t>CLT_MRS</t>
  </si>
  <si>
    <t>IAD_CLT</t>
  </si>
  <si>
    <t>EZE_PBI</t>
  </si>
  <si>
    <t>OPF_EZE</t>
  </si>
  <si>
    <t>MBJ_OPF</t>
  </si>
  <si>
    <t>LAS_MBJ</t>
  </si>
  <si>
    <t>PPT_VNY</t>
  </si>
  <si>
    <t>SJC_PPT</t>
  </si>
  <si>
    <t>BUR_SJC</t>
  </si>
  <si>
    <t>CSL_SLC</t>
  </si>
  <si>
    <t>APA_CSL</t>
  </si>
  <si>
    <t>SJD_APA</t>
  </si>
  <si>
    <t>MRY_SJD</t>
  </si>
  <si>
    <t>SCF_MRY</t>
  </si>
  <si>
    <t>SNA_LAS</t>
  </si>
  <si>
    <t>AUS_SNA</t>
  </si>
  <si>
    <t>SJD_DAL</t>
  </si>
  <si>
    <t>APA_SJD</t>
  </si>
  <si>
    <t>ICT_APA</t>
  </si>
  <si>
    <t>SJC_NCE</t>
  </si>
  <si>
    <t>TEB_SJC</t>
  </si>
  <si>
    <t>ORF_TEB</t>
  </si>
  <si>
    <t>FRA_ORF</t>
  </si>
  <si>
    <t>GVA_FRA</t>
  </si>
  <si>
    <t>LTN_GVA</t>
  </si>
  <si>
    <t>LCY_LTN</t>
  </si>
  <si>
    <t>IAD_LCY</t>
  </si>
  <si>
    <t>BED_IAD</t>
  </si>
  <si>
    <t>SVQ_BED</t>
  </si>
  <si>
    <t>CMI_LTN</t>
  </si>
  <si>
    <t>MDW_CMI</t>
  </si>
  <si>
    <t>YQX_MDW</t>
  </si>
  <si>
    <t>BIO_YQX</t>
  </si>
  <si>
    <t>AMS_BIO</t>
  </si>
  <si>
    <t>JZI_ICT</t>
  </si>
  <si>
    <t>SLA_MIA</t>
  </si>
  <si>
    <t>EZE_SLA</t>
  </si>
  <si>
    <t>PTY_EZE</t>
  </si>
  <si>
    <t>PBI_PTY</t>
  </si>
  <si>
    <t>SJC_IAD</t>
  </si>
  <si>
    <t>APC_SNA</t>
  </si>
  <si>
    <t>LAS_APC</t>
  </si>
  <si>
    <t>BFI_EUG</t>
  </si>
  <si>
    <t>HOU_BFI</t>
  </si>
  <si>
    <t>MSY_GRU</t>
  </si>
  <si>
    <t>BFI_MSY</t>
  </si>
  <si>
    <t>OGG_BFI</t>
  </si>
  <si>
    <t>SUS_SLC</t>
  </si>
  <si>
    <t>MSP_TEB</t>
  </si>
  <si>
    <t>STN_MSP</t>
  </si>
  <si>
    <t>TEB_STN</t>
  </si>
  <si>
    <t>AUS_TEB</t>
  </si>
  <si>
    <t>EGE_AUS</t>
  </si>
  <si>
    <t>MRY_EGE</t>
  </si>
  <si>
    <t>VNY_SAN</t>
  </si>
  <si>
    <t>BUR_NUQ</t>
  </si>
  <si>
    <t>SCF_BUR</t>
  </si>
  <si>
    <t>LAX_SCF</t>
  </si>
  <si>
    <t>LTN_LAX</t>
  </si>
  <si>
    <t>BOS_LBG</t>
  </si>
  <si>
    <t>PIE_BOS</t>
  </si>
  <si>
    <t>OSU_PIE</t>
  </si>
  <si>
    <t>PIE_OSU</t>
  </si>
  <si>
    <t>MIA_PIE</t>
  </si>
  <si>
    <t>JAX_AZO</t>
  </si>
  <si>
    <t>JFK_JAX</t>
  </si>
  <si>
    <t>ROA_JFK</t>
  </si>
  <si>
    <t>IND_ROA</t>
  </si>
  <si>
    <t>CMH_IND</t>
  </si>
  <si>
    <t>ASE_HIO</t>
  </si>
  <si>
    <t>MIA_IAD</t>
  </si>
  <si>
    <t>GIG_PBI</t>
  </si>
  <si>
    <t>FLL_GIG</t>
  </si>
  <si>
    <t>SAN_FLL</t>
  </si>
  <si>
    <t>SNA_CLD</t>
  </si>
  <si>
    <t>SPI_SNA</t>
  </si>
  <si>
    <t>ICT_SPI</t>
  </si>
  <si>
    <t>KOA_SNA</t>
  </si>
  <si>
    <t>LAX_CLD</t>
  </si>
  <si>
    <t>AUS_SLC</t>
  </si>
  <si>
    <t>LBG_IAD</t>
  </si>
  <si>
    <t>SJC_LBG</t>
  </si>
  <si>
    <t>SJC_LIH</t>
  </si>
  <si>
    <t>QTC_SJC</t>
  </si>
  <si>
    <t>LAX_QTC</t>
  </si>
  <si>
    <t>LIM_LAX</t>
  </si>
  <si>
    <t>AQP_LIM</t>
  </si>
  <si>
    <t>OXR_CUZ</t>
  </si>
  <si>
    <t>LAX_OXR</t>
  </si>
  <si>
    <t>MIA_BOS</t>
  </si>
  <si>
    <t>NUQ_ASE</t>
  </si>
  <si>
    <t>PBI_BFI</t>
  </si>
  <si>
    <t>TEB_GIG</t>
  </si>
  <si>
    <t>SGR_TEB</t>
  </si>
  <si>
    <t>BGR_SGR</t>
  </si>
  <si>
    <t>EXT_BGR</t>
  </si>
  <si>
    <t>LBG_EXT</t>
  </si>
  <si>
    <t>BED_BQH</t>
  </si>
  <si>
    <t>CMH_BED</t>
  </si>
  <si>
    <t>BED_CMH</t>
  </si>
  <si>
    <t>OPF_FRG</t>
  </si>
  <si>
    <t>TEB_OPF</t>
  </si>
  <si>
    <t>TYS_TEB</t>
  </si>
  <si>
    <t>HPN_TYS</t>
  </si>
  <si>
    <t>CSL_LAX</t>
  </si>
  <si>
    <t>PWK_CSL</t>
  </si>
  <si>
    <t>OSU_PWK</t>
  </si>
  <si>
    <t>ROC_OSU</t>
  </si>
  <si>
    <t>MDW_ROC</t>
  </si>
  <si>
    <t>BFI_MDW</t>
  </si>
  <si>
    <t>SLC_BFI</t>
  </si>
  <si>
    <t>HVN_HPN</t>
  </si>
  <si>
    <t>BDA_HVN</t>
  </si>
  <si>
    <t>IAD_BDA</t>
  </si>
  <si>
    <t>UVF_IAD</t>
  </si>
  <si>
    <t>PTY_UVF</t>
  </si>
  <si>
    <t>CNY_IAD</t>
  </si>
  <si>
    <t>EUG_CNY</t>
  </si>
  <si>
    <t>TRM_VNY</t>
  </si>
  <si>
    <t>LAS_NUQ</t>
  </si>
  <si>
    <t>MOT_LAS</t>
  </si>
  <si>
    <t>BCN_MOT</t>
  </si>
  <si>
    <t>BHD_BCN</t>
  </si>
  <si>
    <t>TEB_BHD</t>
  </si>
  <si>
    <t>ICT_IAD</t>
  </si>
  <si>
    <t>PBI_ICT</t>
  </si>
  <si>
    <t>PDP_MIA</t>
  </si>
  <si>
    <t>TEB_PDP</t>
  </si>
  <si>
    <t>AVN_TEB</t>
  </si>
  <si>
    <t>TEB_AVN</t>
  </si>
  <si>
    <t>EGE_TEB</t>
  </si>
  <si>
    <t>SJC_DWH</t>
  </si>
  <si>
    <t>MCO_PDK</t>
  </si>
  <si>
    <t>PDK_MCO</t>
  </si>
  <si>
    <t>VLC_IBZ</t>
  </si>
  <si>
    <t>CPH_VLC</t>
  </si>
  <si>
    <t>BIO_LTN</t>
  </si>
  <si>
    <t>BOS_BIO</t>
  </si>
  <si>
    <t>MAD_TEB</t>
  </si>
  <si>
    <t>MIA_MAD</t>
  </si>
  <si>
    <t>CUR_MIA</t>
  </si>
  <si>
    <t>TEB_CUR</t>
  </si>
  <si>
    <t>LYN_TEB</t>
  </si>
  <si>
    <t>PBI_LYN</t>
  </si>
  <si>
    <t>QQF_HPN</t>
  </si>
  <si>
    <t>PBI_QQF</t>
  </si>
  <si>
    <t>HPN_PLS</t>
  </si>
  <si>
    <t>PVU_HPN</t>
  </si>
  <si>
    <t>BED_PVU</t>
  </si>
  <si>
    <t>BED_PBI</t>
  </si>
  <si>
    <t>CMH_IAD</t>
  </si>
  <si>
    <t>BOS_CMH</t>
  </si>
  <si>
    <t>PIK_BOS</t>
  </si>
  <si>
    <t>SKG_PIK</t>
  </si>
  <si>
    <t>HER_SKG</t>
  </si>
  <si>
    <t>PHL_HER</t>
  </si>
  <si>
    <t>PWM_PHL</t>
  </si>
  <si>
    <t>HPN_PWM</t>
  </si>
  <si>
    <t>PGA_HPN</t>
  </si>
  <si>
    <t>DAL_PGA</t>
  </si>
  <si>
    <t>FOK_ICT</t>
  </si>
  <si>
    <t>BCN_FOK</t>
  </si>
  <si>
    <t>BER_BCN</t>
  </si>
  <si>
    <t>BGR_BER</t>
  </si>
  <si>
    <t>BHB_BGR</t>
  </si>
  <si>
    <t>TEB_BHB</t>
  </si>
  <si>
    <t>DBV_TEB</t>
  </si>
  <si>
    <t>TIV_DBV</t>
  </si>
  <si>
    <t>DBV_TIV</t>
  </si>
  <si>
    <t>SPU_DBV</t>
  </si>
  <si>
    <t>VNY_BOS</t>
  </si>
  <si>
    <t>LIN_TEB</t>
  </si>
  <si>
    <t>MXP_LIN</t>
  </si>
  <si>
    <t>HPN_MXP</t>
  </si>
  <si>
    <t>IBZ_TEB</t>
  </si>
  <si>
    <t>MRS_IBZ</t>
  </si>
  <si>
    <t>DAL_MRS</t>
  </si>
  <si>
    <t>TUS_DAL</t>
  </si>
  <si>
    <t>SJD_TUS</t>
  </si>
  <si>
    <t>SNN_AUS</t>
  </si>
  <si>
    <t>JED_SNN</t>
  </si>
  <si>
    <t>AUH_JED</t>
  </si>
  <si>
    <t>JED_AUH</t>
  </si>
  <si>
    <t>SNN_JED</t>
  </si>
  <si>
    <t>AUS_SNN</t>
  </si>
  <si>
    <t>PHL_AUS</t>
  </si>
  <si>
    <t>RKD_PHL</t>
  </si>
  <si>
    <t>TEB_RKD</t>
  </si>
  <si>
    <t>SJU_TEB</t>
  </si>
  <si>
    <t>IAD_SJU</t>
  </si>
  <si>
    <t>SDF_TEB</t>
  </si>
  <si>
    <t>NCE_PDK</t>
  </si>
  <si>
    <t>VNY_FAB</t>
  </si>
  <si>
    <t>DAL_VNY</t>
  </si>
  <si>
    <t>ECP_DAL</t>
  </si>
  <si>
    <t>QTF_ECP</t>
  </si>
  <si>
    <t>MYR_QTF</t>
  </si>
  <si>
    <t>VCE_MYR</t>
  </si>
  <si>
    <t>PRG_VCE</t>
  </si>
  <si>
    <t>PBI_PRG</t>
  </si>
  <si>
    <t>SGR_IAD</t>
  </si>
  <si>
    <t>FNL_SGR</t>
  </si>
  <si>
    <t>MDW_FNL</t>
  </si>
  <si>
    <t>AMS_MDW</t>
  </si>
  <si>
    <t>BER_AMS</t>
  </si>
  <si>
    <t>VNY_BER</t>
  </si>
  <si>
    <t>STS_VNY</t>
  </si>
  <si>
    <t>SNA_STS</t>
  </si>
  <si>
    <t>LIH_SJC</t>
  </si>
  <si>
    <t>HNL_LIH</t>
  </si>
  <si>
    <t>JFK_HNL</t>
  </si>
  <si>
    <t>BED_JFK</t>
  </si>
  <si>
    <t>PTK_BED</t>
  </si>
  <si>
    <t>SXM_PTK</t>
  </si>
  <si>
    <t>LAS_SXM</t>
  </si>
  <si>
    <t>ELH_PLS</t>
  </si>
  <si>
    <t>TEB_ELH</t>
  </si>
  <si>
    <t>PDK_FLL</t>
  </si>
  <si>
    <t>OPF_PDK</t>
  </si>
  <si>
    <t>ICT_OPF</t>
  </si>
  <si>
    <t>CSL_LRD</t>
  </si>
  <si>
    <t>SGR_CSL</t>
  </si>
  <si>
    <t>SAT_SGR</t>
  </si>
  <si>
    <t>PVR_SAT</t>
  </si>
  <si>
    <t>SAT_PVR</t>
  </si>
  <si>
    <t>BUR_SAT</t>
  </si>
  <si>
    <t>IAD_BUR</t>
  </si>
  <si>
    <t>BUF_MMU</t>
  </si>
  <si>
    <t>CHO_BUF</t>
  </si>
  <si>
    <t>DAL_IAD</t>
  </si>
  <si>
    <t>ATH_LBG</t>
  </si>
  <si>
    <t>FRA_ATH</t>
  </si>
  <si>
    <t>BER_FRA</t>
  </si>
  <si>
    <t>BCN_GRO</t>
  </si>
  <si>
    <t>BFI_BCN</t>
  </si>
  <si>
    <t>LGB_VNY</t>
  </si>
  <si>
    <t>SLC_LGB</t>
  </si>
  <si>
    <t>OKC_SLC</t>
  </si>
  <si>
    <t>VNY_OKC</t>
  </si>
  <si>
    <t>BZN_SBA</t>
  </si>
  <si>
    <t>NUQ_BZN</t>
  </si>
  <si>
    <t>BZN_NUQ</t>
  </si>
  <si>
    <t>SNA_BZN</t>
  </si>
  <si>
    <t>LAS_AUS</t>
  </si>
  <si>
    <t>SCF_CSL</t>
  </si>
  <si>
    <t>ASE_SCF</t>
  </si>
  <si>
    <t>MTY_NHT</t>
  </si>
  <si>
    <t>DAL_MTY</t>
  </si>
  <si>
    <t>SLC_DAL</t>
  </si>
  <si>
    <t>VNY_SLC</t>
  </si>
  <si>
    <t>HSH_VNY</t>
  </si>
  <si>
    <t>HPN_HSH</t>
  </si>
  <si>
    <t>LBG_BED</t>
  </si>
  <si>
    <t>ORD_LBG</t>
  </si>
  <si>
    <t>PWK_ORD</t>
  </si>
  <si>
    <t>TEB_PWK</t>
  </si>
  <si>
    <t>PDP_HPN</t>
  </si>
  <si>
    <t>PHL_NAS</t>
  </si>
  <si>
    <t>ALB_PSM</t>
  </si>
  <si>
    <t>TTN_IAD</t>
  </si>
  <si>
    <t>APF_TTN</t>
  </si>
  <si>
    <t>ASE_TEB</t>
  </si>
  <si>
    <t>FDH_TEB</t>
  </si>
  <si>
    <t>STR_FDH</t>
  </si>
  <si>
    <t>ZRH_STR</t>
  </si>
  <si>
    <t>LAX_BNA</t>
  </si>
  <si>
    <t>PSP_LAX</t>
  </si>
  <si>
    <t>VIS_PSP</t>
  </si>
  <si>
    <t>KOA_VIS</t>
  </si>
  <si>
    <t>PDK_QTK</t>
  </si>
  <si>
    <t>SAV_PDK</t>
  </si>
  <si>
    <t>SXM_SAV</t>
  </si>
  <si>
    <t>MMU_SXM</t>
  </si>
  <si>
    <t>LRM_MMU</t>
  </si>
  <si>
    <t>CIW_LRM</t>
  </si>
  <si>
    <t>MIA_CIW</t>
  </si>
  <si>
    <t>DPA_MIA</t>
  </si>
  <si>
    <t>VNY_DPA</t>
  </si>
  <si>
    <t>EGE_VNY</t>
  </si>
  <si>
    <t>BHM_EGE</t>
  </si>
  <si>
    <t>DSI_BHM</t>
  </si>
  <si>
    <t>OLV_DSI</t>
  </si>
  <si>
    <t>FXE_OLV</t>
  </si>
  <si>
    <t>PHL_FXE</t>
  </si>
  <si>
    <t>SAN_PBI</t>
  </si>
  <si>
    <t>ASE_SAN</t>
  </si>
  <si>
    <t>HPN_ASE</t>
  </si>
  <si>
    <t>MDW_HPN</t>
  </si>
  <si>
    <t>SAN_LAS</t>
  </si>
  <si>
    <t>CLD_SAN</t>
  </si>
  <si>
    <t>MIA_CLD</t>
  </si>
  <si>
    <t>LGA_MIA</t>
  </si>
  <si>
    <t>DAL_FRG</t>
  </si>
  <si>
    <t>SDX_ICT</t>
  </si>
  <si>
    <t>PHX_SDX</t>
  </si>
  <si>
    <t>MDW_PDK</t>
  </si>
  <si>
    <t>SJC_MDW</t>
  </si>
  <si>
    <t>LNY_SJC</t>
  </si>
  <si>
    <t>ITO_LNY</t>
  </si>
  <si>
    <t>KOA_ITO</t>
  </si>
  <si>
    <t>SFO_KOA</t>
  </si>
  <si>
    <t>PUJ_SFO</t>
  </si>
  <si>
    <t>MIA_PUJ</t>
  </si>
  <si>
    <t>SKB_MIA</t>
  </si>
  <si>
    <t>SUA_SWF</t>
  </si>
  <si>
    <t>MMU_SUA</t>
  </si>
  <si>
    <t>HPN_MMU</t>
  </si>
  <si>
    <t>SUS_IND</t>
  </si>
  <si>
    <t>LBE_SUS</t>
  </si>
  <si>
    <t>CLE_LBE</t>
  </si>
  <si>
    <t>LIR_CLE</t>
  </si>
  <si>
    <t>ASE_LIR</t>
  </si>
  <si>
    <t>SNN_APA</t>
  </si>
  <si>
    <t>LCY_SNN</t>
  </si>
  <si>
    <t>BOS_LCY</t>
  </si>
  <si>
    <t>NEW_TEB</t>
  </si>
  <si>
    <t>HPN_NEW</t>
  </si>
  <si>
    <t>MUC_HPN</t>
  </si>
  <si>
    <t>EVE_MUC</t>
  </si>
  <si>
    <t>IAD_EVE</t>
  </si>
  <si>
    <t>MYR_CLT</t>
  </si>
  <si>
    <t>ISM_MYR</t>
  </si>
  <si>
    <t>MMU_MIA</t>
  </si>
  <si>
    <t>ORL_BCT</t>
  </si>
  <si>
    <t>BCT_ORL</t>
  </si>
  <si>
    <t>NAS_BCT</t>
  </si>
  <si>
    <t>IAD_NAS</t>
  </si>
  <si>
    <t>AUH_SNN</t>
  </si>
  <si>
    <t>RUH_AUH</t>
  </si>
  <si>
    <t>HND_DIA</t>
  </si>
  <si>
    <t>ANC_HND</t>
  </si>
  <si>
    <t>IAD_ANC</t>
  </si>
  <si>
    <t>VNY_HVN</t>
  </si>
  <si>
    <t>OXC_TEB</t>
  </si>
  <si>
    <t>LTN_OXC</t>
  </si>
  <si>
    <t>VNY_DUB</t>
  </si>
  <si>
    <t>YUL_PWK</t>
  </si>
  <si>
    <t>DAB_PBI</t>
  </si>
  <si>
    <t>SJU_DAB</t>
  </si>
  <si>
    <t>PDK_SJU</t>
  </si>
  <si>
    <t>WAW_PDK</t>
  </si>
  <si>
    <t>LTN_WAW</t>
  </si>
  <si>
    <t>ORD_LTN</t>
  </si>
  <si>
    <t>HPN_ORD</t>
  </si>
  <si>
    <t>YUL_HPN</t>
  </si>
  <si>
    <t>MMU_YUL</t>
  </si>
  <si>
    <t>SCE_MMU</t>
  </si>
  <si>
    <t>PHL_SCE</t>
  </si>
  <si>
    <t>DUB_TEB</t>
  </si>
  <si>
    <t>NHT_DUB</t>
  </si>
  <si>
    <t>BWI_TEB</t>
  </si>
  <si>
    <t>QQN_FRG</t>
  </si>
  <si>
    <t>FRG_QQN</t>
  </si>
  <si>
    <t>FOK_FRG</t>
  </si>
  <si>
    <t>CAI_FOK</t>
  </si>
  <si>
    <t>EWR_CAI</t>
  </si>
  <si>
    <t>FRG_JZI</t>
  </si>
  <si>
    <t>TEB_FRG</t>
  </si>
  <si>
    <t>HIO_TEB</t>
  </si>
  <si>
    <t>SFO_HIO</t>
  </si>
  <si>
    <t>AUS_SFO</t>
  </si>
  <si>
    <t>IAD_HOU</t>
  </si>
  <si>
    <t>OAK_TEB</t>
  </si>
  <si>
    <t>BFI_ICT</t>
  </si>
  <si>
    <t>ANC_BFI</t>
  </si>
  <si>
    <t>SUN_LAX</t>
  </si>
  <si>
    <t>OMA_BFI</t>
  </si>
  <si>
    <t>BFI_OMA</t>
  </si>
  <si>
    <t>APA_HIO</t>
  </si>
  <si>
    <t>MVY_APA</t>
  </si>
  <si>
    <t>ORD_QSR</t>
  </si>
  <si>
    <t>DAL_ORD</t>
  </si>
  <si>
    <t>HPN_DAL</t>
  </si>
  <si>
    <t>AMS_PMI</t>
  </si>
  <si>
    <t>LBG_AMS</t>
  </si>
  <si>
    <t>YHM_TEB</t>
  </si>
  <si>
    <t>HYA_YHM</t>
  </si>
  <si>
    <t>TEB_HYA</t>
  </si>
  <si>
    <t>ARN_TEB</t>
  </si>
  <si>
    <t>CTA_ARN</t>
  </si>
  <si>
    <t>MXP_CTA</t>
  </si>
  <si>
    <t>FLR_MXP</t>
  </si>
  <si>
    <t>SFO_FLR</t>
  </si>
  <si>
    <t>HOU_SFO</t>
  </si>
  <si>
    <t>MXP_HOU</t>
  </si>
  <si>
    <t>PIK_MXP</t>
  </si>
  <si>
    <t>HPN_PIK</t>
  </si>
  <si>
    <t>SYR_TEB</t>
  </si>
  <si>
    <t>VNY_SYR</t>
  </si>
  <si>
    <t>APA_VNY</t>
  </si>
  <si>
    <t>TWF_APA</t>
  </si>
  <si>
    <t>TTN_TEB</t>
  </si>
  <si>
    <t>PMI_HPN</t>
  </si>
  <si>
    <t>LBG_PMI</t>
  </si>
  <si>
    <t>RSW_LBG</t>
  </si>
  <si>
    <t>HPN_RSW</t>
  </si>
  <si>
    <t>SPU_HPN</t>
  </si>
  <si>
    <t>ZAD_SPU</t>
  </si>
  <si>
    <t>ANR_ZAD</t>
  </si>
  <si>
    <t>TEB_ANR</t>
  </si>
  <si>
    <t>ASE_SJC</t>
  </si>
  <si>
    <t>TEB_NEW</t>
  </si>
  <si>
    <t>TLS_LBG</t>
  </si>
  <si>
    <t>LUK_TLS</t>
  </si>
  <si>
    <t>ICT_LUK</t>
  </si>
  <si>
    <t>TEB_ICT</t>
  </si>
  <si>
    <t>PVD_PDK</t>
  </si>
  <si>
    <t>IAD_PVD</t>
  </si>
  <si>
    <t>SRQ_IAD</t>
  </si>
  <si>
    <t>PBI_SRQ</t>
  </si>
  <si>
    <t>JAX_PBI</t>
  </si>
  <si>
    <t>FOK_JAX</t>
  </si>
  <si>
    <t>BFI_FOK</t>
  </si>
  <si>
    <t>ANC_KIX</t>
  </si>
  <si>
    <t>DAL_ANC</t>
  </si>
  <si>
    <t>HUX_PVR</t>
  </si>
  <si>
    <t>VIS_HUX</t>
  </si>
  <si>
    <t>VNY_VIS</t>
  </si>
  <si>
    <t>FRG_VNY</t>
  </si>
  <si>
    <t>MDW_FRG</t>
  </si>
  <si>
    <t>UES_MDW</t>
  </si>
  <si>
    <t>OGG_UES</t>
  </si>
  <si>
    <t>LNY_OGG</t>
  </si>
  <si>
    <t>VNY_LNY</t>
  </si>
  <si>
    <t>BED_BLM</t>
  </si>
  <si>
    <t>PHL_BED</t>
  </si>
  <si>
    <t>BJC_PHL</t>
  </si>
  <si>
    <t>NUQ_BJC</t>
  </si>
  <si>
    <t>MKC_NUQ</t>
  </si>
  <si>
    <t>MDW_MKC</t>
  </si>
  <si>
    <t>DTW_VNY</t>
  </si>
  <si>
    <t>MKC_DTW</t>
  </si>
  <si>
    <t>LTN_CLT</t>
  </si>
  <si>
    <t>HHH_MMU</t>
  </si>
  <si>
    <t>SAV_HHH</t>
  </si>
  <si>
    <t>PDK_SAV</t>
  </si>
  <si>
    <t>BNA_PDK</t>
  </si>
  <si>
    <t>VNY_BNA</t>
  </si>
  <si>
    <t>SNA_PSP</t>
  </si>
  <si>
    <t>VNY_APA</t>
  </si>
  <si>
    <t>BNA_LAS</t>
  </si>
  <si>
    <t>UST_TEB</t>
  </si>
  <si>
    <t>HPN_UST</t>
  </si>
  <si>
    <t>HNL_SBA</t>
  </si>
  <si>
    <t>SAN_HNL</t>
  </si>
  <si>
    <t>LAS_SAN</t>
  </si>
  <si>
    <t>ONT_LAS</t>
  </si>
  <si>
    <t>TRM_ONT</t>
  </si>
  <si>
    <t>TEB_TRM</t>
  </si>
  <si>
    <t>BLM_TEB</t>
  </si>
  <si>
    <t>SJU_BLM</t>
  </si>
  <si>
    <t>FLL_SJU</t>
  </si>
  <si>
    <t>TTN_NAS</t>
  </si>
  <si>
    <t>LAX_YYZ</t>
  </si>
  <si>
    <t>SNA_LAX</t>
  </si>
  <si>
    <t>SBP_SNA</t>
  </si>
  <si>
    <t>VNY_SBP</t>
  </si>
  <si>
    <t>SDX_VNY</t>
  </si>
  <si>
    <t>LAX_SDX</t>
  </si>
  <si>
    <t>PPT_LAX</t>
  </si>
  <si>
    <t>BOB_PPT</t>
  </si>
  <si>
    <t>LAX_BOB</t>
  </si>
  <si>
    <t>GTR_APF</t>
  </si>
  <si>
    <t>HNL_GTR</t>
  </si>
  <si>
    <t>GUM_HNL</t>
  </si>
  <si>
    <t>HLP_GUM</t>
  </si>
  <si>
    <t>KUL_HLP</t>
  </si>
  <si>
    <t>HLP_KUL</t>
  </si>
  <si>
    <t>DWC_HLP</t>
  </si>
  <si>
    <t>LTN_DWC</t>
  </si>
  <si>
    <t>HOU_LTN</t>
  </si>
  <si>
    <t>AGS_HOU</t>
  </si>
  <si>
    <t>HVN_AGS</t>
  </si>
  <si>
    <t>SLC_HVN</t>
  </si>
  <si>
    <t>SLC_SNA</t>
  </si>
  <si>
    <t>TLH_DAL</t>
  </si>
  <si>
    <t>MAF_TLH</t>
  </si>
  <si>
    <t>IAH_MAF</t>
  </si>
  <si>
    <t>TPL_DAL</t>
  </si>
  <si>
    <t>HOU_TPL</t>
  </si>
  <si>
    <t>TPL_HOU</t>
  </si>
  <si>
    <t>SGR_TPL</t>
  </si>
  <si>
    <t>GJT_SGR</t>
  </si>
  <si>
    <t>ICT_SLC</t>
  </si>
  <si>
    <t>OPF_FTW</t>
  </si>
  <si>
    <t>BOS_OPF</t>
  </si>
  <si>
    <t>GRR_LAS</t>
  </si>
  <si>
    <t>SNA_GRR</t>
  </si>
  <si>
    <t>MTJ_VNY</t>
  </si>
  <si>
    <t>EGE_MTJ</t>
  </si>
  <si>
    <t>MIA_EGE</t>
  </si>
  <si>
    <t>ORL_NAS</t>
  </si>
  <si>
    <t>PBI_ORL</t>
  </si>
  <si>
    <t>HSH_TEB</t>
  </si>
  <si>
    <t>CLD_HSH</t>
  </si>
  <si>
    <t>APA_CLD</t>
  </si>
  <si>
    <t>BJC_APA</t>
  </si>
  <si>
    <t>RNO_MDW</t>
  </si>
  <si>
    <t>SKB_SFO</t>
  </si>
  <si>
    <t>EWR_SKB</t>
  </si>
  <si>
    <t>DUB_EWR</t>
  </si>
  <si>
    <t>EWR_DUB</t>
  </si>
  <si>
    <t>PHL_DAL</t>
  </si>
  <si>
    <t>MCO_PHL</t>
  </si>
  <si>
    <t>PHL_MCO</t>
  </si>
  <si>
    <t>QND_CMH</t>
  </si>
  <si>
    <t>SNA_QND</t>
  </si>
  <si>
    <t>RIL_SNA</t>
  </si>
  <si>
    <t>APA_RIL</t>
  </si>
  <si>
    <t>KOA_APA</t>
  </si>
  <si>
    <t>ITO_KOA</t>
  </si>
  <si>
    <t>OGG_ITO</t>
  </si>
  <si>
    <t>SCF_OGG</t>
  </si>
  <si>
    <t>PBI_SCF</t>
  </si>
  <si>
    <t>VIJ_PBI</t>
  </si>
  <si>
    <t>KRS_LTN</t>
  </si>
  <si>
    <t>AMS_KRS</t>
  </si>
  <si>
    <t>PIK_AMS</t>
  </si>
  <si>
    <t>RAK_MDW</t>
  </si>
  <si>
    <t>FEZ_RAK</t>
  </si>
  <si>
    <t>MLA_FEZ</t>
  </si>
  <si>
    <t>MSP_MLA</t>
  </si>
  <si>
    <t>SFO_MSP</t>
  </si>
  <si>
    <t>IAD_SFO</t>
  </si>
  <si>
    <t>GIG_IAD</t>
  </si>
  <si>
    <t>ANU_AXA</t>
  </si>
  <si>
    <t>YYZ_ANU</t>
  </si>
  <si>
    <t>PNE_YYZ</t>
  </si>
  <si>
    <t>IAD_MSY</t>
  </si>
  <si>
    <t>CMH_SUA</t>
  </si>
  <si>
    <t>NHZ_BED</t>
  </si>
  <si>
    <t>SDX_NHZ</t>
  </si>
  <si>
    <t>EGE_SDX</t>
  </si>
  <si>
    <t>PVD_TEB</t>
  </si>
  <si>
    <t>PBI_PVD</t>
  </si>
  <si>
    <t>YUL_PBI</t>
  </si>
  <si>
    <t>HYA_YUL</t>
  </si>
  <si>
    <t>VRB_HYA</t>
  </si>
  <si>
    <t>TEB_VRB</t>
  </si>
  <si>
    <t>TEB_SUS</t>
  </si>
  <si>
    <t>STN_LBG</t>
  </si>
  <si>
    <t>ORD_STN</t>
  </si>
  <si>
    <t>QRO_TEB</t>
  </si>
  <si>
    <t>AGU_QRO</t>
  </si>
  <si>
    <t>TEB_AGU</t>
  </si>
  <si>
    <t>BED_CHO</t>
  </si>
  <si>
    <t>SBN_BED</t>
  </si>
  <si>
    <t>SUS_SBN</t>
  </si>
  <si>
    <t>ICT_SUS</t>
  </si>
  <si>
    <t>PEK_ANC</t>
  </si>
  <si>
    <t>SDX_SJC</t>
  </si>
  <si>
    <t>MMU_SDX</t>
  </si>
  <si>
    <t>TEB_STP</t>
  </si>
  <si>
    <t>OKC_EGE</t>
  </si>
  <si>
    <t>SNA_OKC</t>
  </si>
  <si>
    <t>BFI_SLC</t>
  </si>
  <si>
    <t>EGE_LAX</t>
  </si>
  <si>
    <t>LGA_EGE</t>
  </si>
  <si>
    <t>SAN_TEB</t>
  </si>
  <si>
    <t>LAX_SAN</t>
  </si>
  <si>
    <t>RIL_LAX</t>
  </si>
  <si>
    <t>VCE_LTN</t>
  </si>
  <si>
    <t>HPN_VCE</t>
  </si>
  <si>
    <t>LAS_FOK</t>
  </si>
  <si>
    <t>BFI_LAS</t>
  </si>
  <si>
    <t>RNT_BFI</t>
  </si>
  <si>
    <t>HOU_RNT</t>
  </si>
  <si>
    <t>BOG_GRU</t>
  </si>
  <si>
    <t>TLC_BOG</t>
  </si>
  <si>
    <t>IAD_TLC</t>
  </si>
  <si>
    <t>FXE_IAD</t>
  </si>
  <si>
    <t>SAN_HSH</t>
  </si>
  <si>
    <t>VNY_HSH</t>
  </si>
  <si>
    <t>BOS_VNY</t>
  </si>
  <si>
    <t>MIA_FRG</t>
  </si>
  <si>
    <t>GCM_MIA</t>
  </si>
  <si>
    <t>LUK_GCM</t>
  </si>
  <si>
    <t>YYZ_LUK</t>
  </si>
  <si>
    <t>FOK_YYZ</t>
  </si>
  <si>
    <t>MRY_FOK</t>
  </si>
  <si>
    <t>QSN_SJC</t>
  </si>
  <si>
    <t>LAX_QSN</t>
  </si>
  <si>
    <t>HNL_APA</t>
  </si>
  <si>
    <t>HND_HNL</t>
  </si>
  <si>
    <t>GUM_HND</t>
  </si>
  <si>
    <t>HNL_GUM</t>
  </si>
  <si>
    <t>ICT_HNL</t>
  </si>
  <si>
    <t>SUS_APF</t>
  </si>
  <si>
    <t>PIT_SUS</t>
  </si>
  <si>
    <t>VRB_PIT</t>
  </si>
  <si>
    <t>LAL_VRB</t>
  </si>
  <si>
    <t>MIA_LAL</t>
  </si>
  <si>
    <t>DAL_ASE</t>
  </si>
  <si>
    <t>BNA_DAL</t>
  </si>
  <si>
    <t>LNS_TEB</t>
  </si>
  <si>
    <t>DAL_LNS</t>
  </si>
  <si>
    <t>JCI_CSL</t>
  </si>
  <si>
    <t>CMH_JCI</t>
  </si>
  <si>
    <t>ORD_CMH</t>
  </si>
  <si>
    <t>MSP_ORD</t>
  </si>
  <si>
    <t>SEA_MSP</t>
  </si>
  <si>
    <t>HIO_SEA</t>
  </si>
  <si>
    <t>CLT_HIO</t>
  </si>
  <si>
    <t>TEB_CLT</t>
  </si>
  <si>
    <t>PBI_PSM</t>
  </si>
  <si>
    <t>ANC_JNU</t>
  </si>
  <si>
    <t>GST_ANC</t>
  </si>
  <si>
    <t>SJC_GST</t>
  </si>
  <si>
    <t>SNN_SFO</t>
  </si>
  <si>
    <t>MLA_SNN</t>
  </si>
  <si>
    <t>EDI_MLA</t>
  </si>
  <si>
    <t>APA_EDI</t>
  </si>
  <si>
    <t>LAS_APA</t>
  </si>
  <si>
    <t>SLE_LAS</t>
  </si>
  <si>
    <t>BFI_SLE</t>
  </si>
  <si>
    <t>HND_BFI</t>
  </si>
  <si>
    <t>TBS_HND</t>
  </si>
  <si>
    <t>NUE_TBS</t>
  </si>
  <si>
    <t>TEB_NUE</t>
  </si>
  <si>
    <t>PVD_LGW</t>
  </si>
  <si>
    <t>BOD_PVD</t>
  </si>
  <si>
    <t>LTN_BOD</t>
  </si>
  <si>
    <t>YYZ_NCE</t>
  </si>
  <si>
    <t>PBI_YYZ</t>
  </si>
  <si>
    <t>CTH_PBI</t>
  </si>
  <si>
    <t>TEB_CTH</t>
  </si>
  <si>
    <t>HYA_TEB</t>
  </si>
  <si>
    <t>CFU_HYA</t>
  </si>
  <si>
    <t>LTN_CFU</t>
  </si>
  <si>
    <t>BED_ORD</t>
  </si>
  <si>
    <t>CTA_BED</t>
  </si>
  <si>
    <t>HPN_CTA</t>
  </si>
  <si>
    <t>MDW_MRY</t>
  </si>
  <si>
    <t>LTN_SLC</t>
  </si>
  <si>
    <t>BFI_LTN</t>
  </si>
  <si>
    <t>DAL_BFI</t>
  </si>
  <si>
    <t>SCF_LAS</t>
  </si>
  <si>
    <t>TEB_DAL</t>
  </si>
  <si>
    <t>PWM_TTN</t>
  </si>
  <si>
    <t>GVA_PWM</t>
  </si>
  <si>
    <t>BED_LTN</t>
  </si>
  <si>
    <t>HPN_BED</t>
  </si>
  <si>
    <t>AMS_STN</t>
  </si>
  <si>
    <t>MSY_AMS</t>
  </si>
  <si>
    <t>SAN_MSY</t>
  </si>
  <si>
    <t>TLC_SAN</t>
  </si>
  <si>
    <t>SNN_SJC</t>
  </si>
  <si>
    <t>PEG_SNN</t>
  </si>
  <si>
    <t>DIJ_PEG</t>
  </si>
  <si>
    <t>PDX_DIJ</t>
  </si>
  <si>
    <t>AUS_PDX</t>
  </si>
  <si>
    <t>ORD_AUS</t>
  </si>
  <si>
    <t>KUT_BOS</t>
  </si>
  <si>
    <t>EVN_KUT</t>
  </si>
  <si>
    <t>KUT_EVN</t>
  </si>
  <si>
    <t>PWK_LTN</t>
  </si>
  <si>
    <t>DAL_PWK</t>
  </si>
  <si>
    <t>DUB_BWI</t>
  </si>
  <si>
    <t>TEB_DUB</t>
  </si>
  <si>
    <t>KIR_TEB</t>
  </si>
  <si>
    <t>LTN_KIR</t>
  </si>
  <si>
    <t>PWK_IAD</t>
  </si>
  <si>
    <t>MIA_PWK</t>
  </si>
  <si>
    <t>BGI_MIA</t>
  </si>
  <si>
    <t>SDF_BGI</t>
  </si>
  <si>
    <t>DSM_SDF</t>
  </si>
  <si>
    <t>BOS_OMA</t>
  </si>
  <si>
    <t>FOK_BOS</t>
  </si>
  <si>
    <t>DAL_FOK</t>
  </si>
  <si>
    <t>OAK_DAL</t>
  </si>
  <si>
    <t>SGR_AUS</t>
  </si>
  <si>
    <t>LAS_FNL</t>
  </si>
  <si>
    <t>RNO_LAS</t>
  </si>
  <si>
    <t>CXO_RNO</t>
  </si>
  <si>
    <t>RST_CXO</t>
  </si>
  <si>
    <t>PDK_RST</t>
  </si>
  <si>
    <t>LGA_PDK</t>
  </si>
  <si>
    <t>BLM_APF</t>
  </si>
  <si>
    <t>OSL_TEB</t>
  </si>
  <si>
    <t>TEB_OSL</t>
  </si>
  <si>
    <t>PWK_TEB</t>
  </si>
  <si>
    <t>HPN_PWK</t>
  </si>
  <si>
    <t>BDA_PBI</t>
  </si>
  <si>
    <t>BMI_BDA</t>
  </si>
  <si>
    <t>MDW_BMI</t>
  </si>
  <si>
    <t>CMI_MDW</t>
  </si>
  <si>
    <t>ZRH_CMI</t>
  </si>
  <si>
    <t>EDI_ZRH</t>
  </si>
  <si>
    <t>AVL_EDI</t>
  </si>
  <si>
    <t>TEB_AVL</t>
  </si>
  <si>
    <t>FOK_LBG</t>
  </si>
  <si>
    <t>CIA_HPN</t>
  </si>
  <si>
    <t>LTN_CIA</t>
  </si>
  <si>
    <t>NAS_LTN</t>
  </si>
  <si>
    <t>TYS_JZI</t>
  </si>
  <si>
    <t>ICT_MIA</t>
  </si>
  <si>
    <t>SBA_ICT</t>
  </si>
  <si>
    <t>PDX_HNL</t>
  </si>
  <si>
    <t>ABE_TEB</t>
  </si>
  <si>
    <t>ORH_ABE</t>
  </si>
  <si>
    <t>EWR_ORH</t>
  </si>
  <si>
    <t>PLS_EWR</t>
  </si>
  <si>
    <t>MIA_PLS</t>
  </si>
  <si>
    <t>PWK_PBI</t>
  </si>
  <si>
    <t>BNA_PWK</t>
  </si>
  <si>
    <t>NAS_BNA</t>
  </si>
  <si>
    <t>NAS_ANU</t>
  </si>
  <si>
    <t>HOU_TTN</t>
  </si>
  <si>
    <t>PLS_HOU</t>
  </si>
  <si>
    <t>AUS_HSH</t>
  </si>
  <si>
    <t>LAX_MIA</t>
  </si>
  <si>
    <t>STS_LAX</t>
  </si>
  <si>
    <t>SJC_STS</t>
  </si>
  <si>
    <t>MCO_SAN</t>
  </si>
  <si>
    <t>SAN_MCO</t>
  </si>
  <si>
    <t>BFI_OGG</t>
  </si>
  <si>
    <t>OAK_VNY</t>
  </si>
  <si>
    <t>IAD_OAK</t>
  </si>
  <si>
    <t>CHS_IAD</t>
  </si>
  <si>
    <t>BWI_CHS</t>
  </si>
  <si>
    <t>BOS_BWI</t>
  </si>
  <si>
    <t>PWK_BOS</t>
  </si>
  <si>
    <t>UST_PWK</t>
  </si>
  <si>
    <t>UST_SAT</t>
  </si>
  <si>
    <t>TEB_UST</t>
  </si>
  <si>
    <t>BCN_STN</t>
  </si>
  <si>
    <t>IAD_BCN</t>
  </si>
  <si>
    <t>TMB_ASE</t>
  </si>
  <si>
    <t>PBI_TMB</t>
  </si>
  <si>
    <t>LBG_PBI</t>
  </si>
  <si>
    <t>MAD_LTN</t>
  </si>
  <si>
    <t>DMM_MAD</t>
  </si>
  <si>
    <t>LTN_DMM</t>
  </si>
  <si>
    <t>JAX_BED</t>
  </si>
  <si>
    <t>CUN_FLL</t>
  </si>
  <si>
    <t>FAB_CUN</t>
  </si>
  <si>
    <t>LTN_FAB</t>
  </si>
  <si>
    <t>ISM_CLT</t>
  </si>
  <si>
    <t>TEB_NUQ</t>
  </si>
  <si>
    <t>BZN_TEB</t>
  </si>
  <si>
    <t>SFO_BZN</t>
  </si>
  <si>
    <t>TRM_SFO</t>
  </si>
  <si>
    <t>NUQ_SJC</t>
  </si>
  <si>
    <t>EGE_NUQ</t>
  </si>
  <si>
    <t>NUQ_EGE</t>
  </si>
  <si>
    <t>MDW_KOA</t>
  </si>
  <si>
    <t>YOW_MDW</t>
  </si>
  <si>
    <t>HNL_YOW</t>
  </si>
  <si>
    <t>JRF_HNL</t>
  </si>
  <si>
    <t>OGG_JRF</t>
  </si>
  <si>
    <t>PHX_OGG</t>
  </si>
  <si>
    <t>SFO_PHX</t>
  </si>
  <si>
    <t>CSL_SFO</t>
  </si>
  <si>
    <t>PVR_CSL</t>
  </si>
  <si>
    <t>MMU_PVR</t>
  </si>
  <si>
    <t>AXA_MMU</t>
  </si>
  <si>
    <t>HPN_AXA</t>
  </si>
  <si>
    <t>AUA_PBI</t>
  </si>
  <si>
    <t>FRG_AUA</t>
  </si>
  <si>
    <t>FEZ_TEB</t>
  </si>
  <si>
    <t>RAK_FEZ</t>
  </si>
  <si>
    <t>TEB_RAK</t>
  </si>
  <si>
    <t>LAL_TEB</t>
  </si>
  <si>
    <t>PSA_LAL</t>
  </si>
  <si>
    <t>GOA_PSA</t>
  </si>
  <si>
    <t>BRU_GOA</t>
  </si>
  <si>
    <t>ORL_BRU</t>
  </si>
  <si>
    <t>QTK_ORL</t>
  </si>
  <si>
    <t>PHX_QTK</t>
  </si>
  <si>
    <t>GJT_PHX</t>
  </si>
  <si>
    <t>LAS_GJT</t>
  </si>
  <si>
    <t>KIN_LAS</t>
  </si>
  <si>
    <t>SJO_KIN</t>
  </si>
  <si>
    <t>DAL_SJO</t>
  </si>
  <si>
    <t>PBI_SUS</t>
  </si>
  <si>
    <t>ILG_PBI</t>
  </si>
  <si>
    <t>IAD_ILG</t>
  </si>
  <si>
    <t>NAS_BWI</t>
  </si>
  <si>
    <t>CUN_NAS</t>
  </si>
  <si>
    <t>SCF_CUN</t>
  </si>
  <si>
    <t>OGG_VNY</t>
  </si>
  <si>
    <t>OAK_HNL</t>
  </si>
  <si>
    <t>SNA_OAK</t>
  </si>
  <si>
    <t>HSH_SNA</t>
  </si>
  <si>
    <t>ELP_HSH</t>
  </si>
  <si>
    <t>BFI_ELP</t>
  </si>
  <si>
    <t>SCF_BFI</t>
  </si>
  <si>
    <t>SJD_SCF</t>
  </si>
  <si>
    <t>SJC_SJD</t>
  </si>
  <si>
    <t>FRA_TEB</t>
  </si>
  <si>
    <t>LBC_FRA</t>
  </si>
  <si>
    <t>MDW_LBC</t>
  </si>
  <si>
    <t>BCT_ICT</t>
  </si>
  <si>
    <t>NUQ_TEB</t>
  </si>
  <si>
    <t>PBI_VNY</t>
  </si>
  <si>
    <t>BDL_PBI</t>
  </si>
  <si>
    <t>PBI_BDL</t>
  </si>
  <si>
    <t>NQA_PBI</t>
  </si>
  <si>
    <t>BWI_NQA</t>
  </si>
  <si>
    <t>PIT_MIA</t>
  </si>
  <si>
    <t>MMU_IAD</t>
  </si>
  <si>
    <t>WVL_MMU</t>
  </si>
  <si>
    <t>SLC_WVL</t>
  </si>
  <si>
    <t>NUQ_SLC</t>
  </si>
  <si>
    <t>DAL_NUQ</t>
  </si>
  <si>
    <t>GUC_FTW</t>
  </si>
  <si>
    <t>MDW_GUC</t>
  </si>
  <si>
    <t>BJC_ASE</t>
  </si>
  <si>
    <t>CLD_BJC</t>
  </si>
  <si>
    <t>AUS_CLD</t>
  </si>
  <si>
    <t>BJC_EGE</t>
  </si>
  <si>
    <t>HPN_BJC</t>
  </si>
  <si>
    <t>VNY_IND</t>
  </si>
  <si>
    <t>OSU_HPN</t>
  </si>
  <si>
    <t>GRB_OSU</t>
  </si>
  <si>
    <t>MDW_GRB</t>
  </si>
  <si>
    <t>PWK_MDW</t>
  </si>
  <si>
    <t>NCE_PWK</t>
  </si>
  <si>
    <t>DWC_NCE</t>
  </si>
  <si>
    <t>MAA_DWC</t>
  </si>
  <si>
    <t>HYD_MAA</t>
  </si>
  <si>
    <t>BOM_HYD</t>
  </si>
  <si>
    <t>DEL_BOM</t>
  </si>
  <si>
    <t>SNN_DEL</t>
  </si>
  <si>
    <t>CLT_SNN</t>
  </si>
  <si>
    <t>BEH_CLT</t>
  </si>
  <si>
    <t>IAD_BEH</t>
  </si>
  <si>
    <t>ACK_IAD</t>
  </si>
  <si>
    <t>HPN_ACK</t>
  </si>
  <si>
    <t>VNY_APC</t>
  </si>
  <si>
    <t>TIW_VNY</t>
  </si>
  <si>
    <t>BFI_TIW</t>
  </si>
  <si>
    <t>BFI_YVR</t>
  </si>
  <si>
    <t>JRF_SMF</t>
  </si>
  <si>
    <t>KOA_JRF</t>
  </si>
  <si>
    <t>CAK_KOA</t>
  </si>
  <si>
    <t>BHB_CAK</t>
  </si>
  <si>
    <t>IAD_BHB</t>
  </si>
  <si>
    <t>LWB_IAD</t>
  </si>
  <si>
    <t>ORF_LWB</t>
  </si>
  <si>
    <t>BCN_ORF</t>
  </si>
  <si>
    <t>NCE_BCN</t>
  </si>
  <si>
    <t>FOK_IAD</t>
  </si>
  <si>
    <t>FOK_LAS</t>
  </si>
  <si>
    <t>PVD_FOK</t>
  </si>
  <si>
    <t>NLU_PVD</t>
  </si>
  <si>
    <t>LRD_NLU</t>
  </si>
  <si>
    <t>GRU_LRD</t>
  </si>
  <si>
    <t>IAD_ACK</t>
  </si>
  <si>
    <t>PMO_IAD</t>
  </si>
  <si>
    <t>NCE_PMO</t>
  </si>
  <si>
    <t>DEN_NCE</t>
  </si>
  <si>
    <t>DLH_LAS</t>
  </si>
  <si>
    <t>SLC_DLH</t>
  </si>
  <si>
    <t>APC_VNY</t>
  </si>
  <si>
    <t>HPN_APC</t>
  </si>
  <si>
    <t>INT_HPN</t>
  </si>
  <si>
    <t>DAL_INT</t>
  </si>
  <si>
    <t>ONT_ICT</t>
  </si>
  <si>
    <t>RDD_ONT</t>
  </si>
  <si>
    <t>FNL_RDD</t>
  </si>
  <si>
    <t>SGR_FNL</t>
  </si>
  <si>
    <t>SGR_HOU</t>
  </si>
  <si>
    <t>VNY_FNL</t>
  </si>
  <si>
    <t>HNL_VNY</t>
  </si>
  <si>
    <t>LTN_VNY</t>
  </si>
  <si>
    <t>DEN_LTN</t>
  </si>
  <si>
    <t>BFI_ASE</t>
  </si>
  <si>
    <t>BFI_SBA</t>
  </si>
  <si>
    <t>CAT_SNN</t>
  </si>
  <si>
    <t>CIA_CAT</t>
  </si>
  <si>
    <t>PTK_LAS</t>
  </si>
  <si>
    <t>TEB_PTK</t>
  </si>
  <si>
    <t>QQN_SRQ</t>
  </si>
  <si>
    <t>STS_QQN</t>
  </si>
  <si>
    <t>BOG_SFO</t>
  </si>
  <si>
    <t>GRU_BOG</t>
  </si>
  <si>
    <t>MVD_GRU</t>
  </si>
  <si>
    <t>SFO_MVD</t>
  </si>
  <si>
    <t>DAL_SFO</t>
  </si>
  <si>
    <t>CMH_DAL</t>
  </si>
  <si>
    <t>TEB_CMH</t>
  </si>
  <si>
    <t>VCE_TEB</t>
  </si>
  <si>
    <t>SID_VCE</t>
  </si>
  <si>
    <t>CPT_SID</t>
  </si>
  <si>
    <t>SID_CPT</t>
  </si>
  <si>
    <t>TEB_SID</t>
  </si>
  <si>
    <t>PIE_FOK</t>
  </si>
  <si>
    <t>CUN_PIE</t>
  </si>
  <si>
    <t>ILG_CUN</t>
  </si>
  <si>
    <t>FRG_ILG</t>
  </si>
  <si>
    <t>CHS_MIA</t>
  </si>
  <si>
    <t>SJC_QTC</t>
  </si>
  <si>
    <t>PAE_SJC</t>
  </si>
  <si>
    <t>BFI_PAE</t>
  </si>
  <si>
    <t>NCE_BFI</t>
  </si>
  <si>
    <t>LBG_NCE</t>
  </si>
  <si>
    <t>IAD_LBG</t>
  </si>
  <si>
    <t>BQH_IAD</t>
  </si>
  <si>
    <t>ISL_BQH</t>
  </si>
  <si>
    <t>TPA_ISL</t>
  </si>
  <si>
    <t>SGR_TPA</t>
  </si>
  <si>
    <t>VNY_SGR</t>
  </si>
  <si>
    <t>TUS_SAN</t>
  </si>
  <si>
    <t>LAX_TUS</t>
  </si>
  <si>
    <t>NRT_LAX</t>
  </si>
  <si>
    <t>HND_NRT</t>
  </si>
  <si>
    <t>KOA_HND</t>
  </si>
  <si>
    <t>TEB_OAK</t>
  </si>
  <si>
    <t>HYA_IAD</t>
  </si>
  <si>
    <t>RBW_HYA</t>
  </si>
  <si>
    <t>TEB_RBW</t>
  </si>
  <si>
    <t>TRM_TEB</t>
  </si>
  <si>
    <t>SCF_SAN</t>
  </si>
  <si>
    <t>PRG_PBI</t>
  </si>
  <si>
    <t>BCN_PRG</t>
  </si>
  <si>
    <t>TEB_PDK</t>
  </si>
  <si>
    <t>PNE_FOK</t>
  </si>
  <si>
    <t>AUO_PBI</t>
  </si>
  <si>
    <t>TYR_AUO</t>
  </si>
  <si>
    <t>FTW_TYR</t>
  </si>
  <si>
    <t>TRM_FTW</t>
  </si>
  <si>
    <t>ICT_TRM</t>
  </si>
  <si>
    <t>ISM_MIA</t>
  </si>
  <si>
    <t>ORH_HPN</t>
  </si>
  <si>
    <t>BDR_ORH</t>
  </si>
  <si>
    <t>OPF_BDR</t>
  </si>
  <si>
    <t>LTN_SJO</t>
  </si>
  <si>
    <t>SSI_NAS</t>
  </si>
  <si>
    <t>BED_SSI</t>
  </si>
  <si>
    <t>INN_BQH</t>
  </si>
  <si>
    <t>TEB_INN</t>
  </si>
  <si>
    <t>STX_HVN</t>
  </si>
  <si>
    <t>SKB_STX</t>
  </si>
  <si>
    <t>SJC_SKB</t>
  </si>
  <si>
    <t>LGA_SFO</t>
  </si>
  <si>
    <t>PHL_LGA</t>
  </si>
  <si>
    <t>PNE_PHL</t>
  </si>
  <si>
    <t>BDL_PNE</t>
  </si>
  <si>
    <t>PLS_BDL</t>
  </si>
  <si>
    <t>BOG_PBI</t>
  </si>
  <si>
    <t>OPF_BOG</t>
  </si>
  <si>
    <t>HVN_PBI</t>
  </si>
  <si>
    <t>IAD_PLS</t>
  </si>
  <si>
    <t>CLD_NEW</t>
  </si>
  <si>
    <t>SUN_CLD</t>
  </si>
  <si>
    <t>SBP_ONT</t>
  </si>
  <si>
    <t>TUS_VNY</t>
  </si>
  <si>
    <t>PHX_TUS</t>
  </si>
  <si>
    <t>APF_BNA</t>
  </si>
  <si>
    <t>PWK_APF</t>
  </si>
  <si>
    <t>BFI_PWK</t>
  </si>
  <si>
    <t>PRB_BFI</t>
  </si>
  <si>
    <t>LAS_PRB</t>
  </si>
  <si>
    <t>CHS_PBI</t>
  </si>
  <si>
    <t>TPA_CHS</t>
  </si>
  <si>
    <t>OPF_TPA</t>
  </si>
  <si>
    <t>HND_ANC</t>
  </si>
  <si>
    <t>RNO_ANC</t>
  </si>
  <si>
    <t>HTV_RNO</t>
  </si>
  <si>
    <t>OKC_HTV</t>
  </si>
  <si>
    <t>SGR_OKC</t>
  </si>
  <si>
    <t>IAD_SGR</t>
  </si>
  <si>
    <t>VRB_CLT</t>
  </si>
  <si>
    <t>CLT_VRB</t>
  </si>
  <si>
    <t>FAB_CLT</t>
  </si>
  <si>
    <t>IAD_FAB</t>
  </si>
  <si>
    <t>FLL_IAD</t>
  </si>
  <si>
    <t>BGI_FLL</t>
  </si>
  <si>
    <t>SJU_BGI</t>
  </si>
  <si>
    <t>MCO_OPF</t>
  </si>
  <si>
    <t>DAL_TEB</t>
  </si>
  <si>
    <t>ORD_DAL</t>
  </si>
  <si>
    <t>PSP_ORD</t>
  </si>
  <si>
    <t>BNA_PSP</t>
  </si>
  <si>
    <t>DAL_BNA</t>
  </si>
  <si>
    <t>OPF_DAL</t>
  </si>
  <si>
    <t>MMU_CLT</t>
  </si>
  <si>
    <t>TTN_BED</t>
  </si>
  <si>
    <t>SFO_TTN</t>
  </si>
  <si>
    <t>TEB_SFO</t>
  </si>
  <si>
    <t>DLH_LTN</t>
  </si>
  <si>
    <t>ASE_DLH</t>
  </si>
  <si>
    <t>TEB_AXA</t>
  </si>
  <si>
    <t>PVR_TEB</t>
  </si>
  <si>
    <t>DAL_PVR</t>
  </si>
  <si>
    <t>MBJ_DAL</t>
  </si>
  <si>
    <t>TEB_MBJ</t>
  </si>
  <si>
    <t>AZS_TEB</t>
  </si>
  <si>
    <t>TEB_AZS</t>
  </si>
  <si>
    <t>LRM_BED</t>
  </si>
  <si>
    <t>ANU_LRM</t>
  </si>
  <si>
    <t>SXM_ANU</t>
  </si>
  <si>
    <t>INT_SXM</t>
  </si>
  <si>
    <t>GSO_INT</t>
  </si>
  <si>
    <t>PBI_GSO</t>
  </si>
  <si>
    <t>HNL_LAS</t>
  </si>
  <si>
    <t>YOW_HNL</t>
  </si>
  <si>
    <t>ICT_YOW</t>
  </si>
  <si>
    <t>FLL_ICT</t>
  </si>
  <si>
    <t>EDC_MIA</t>
  </si>
  <si>
    <t>PBI_EDC</t>
  </si>
  <si>
    <t>LTN_PRG</t>
  </si>
  <si>
    <t>PHL_BDA</t>
  </si>
  <si>
    <t>BQH_PHL</t>
  </si>
  <si>
    <t>CGN_BQH</t>
  </si>
  <si>
    <t>PWM_SJC</t>
  </si>
  <si>
    <t>FRG_PWM</t>
  </si>
  <si>
    <t>PDK_OPF</t>
  </si>
  <si>
    <t>PVR_DAL</t>
  </si>
  <si>
    <t>CLD_SJC</t>
  </si>
  <si>
    <t>VNY_CLD</t>
  </si>
  <si>
    <t>GED_VNY</t>
  </si>
  <si>
    <t>BED_GED</t>
  </si>
  <si>
    <t>ISM_PTK</t>
  </si>
  <si>
    <t>ASE_DWH</t>
  </si>
  <si>
    <t>LAX_ANC</t>
  </si>
  <si>
    <t>TEB_SMF</t>
  </si>
  <si>
    <t>TEB_MXP</t>
  </si>
  <si>
    <t>PHL_FRG</t>
  </si>
  <si>
    <t>FRG_PHL</t>
  </si>
  <si>
    <t>GCM_FRG</t>
  </si>
  <si>
    <t>PBI_GCM</t>
  </si>
  <si>
    <t>OSU_ISM</t>
  </si>
  <si>
    <t>MCO_OSU</t>
  </si>
  <si>
    <t>LAL_MCO</t>
  </si>
  <si>
    <t>DTW_LAL</t>
  </si>
  <si>
    <t>DEN_LBG</t>
  </si>
  <si>
    <t>SLC_DEN</t>
  </si>
  <si>
    <t>LAS_SLC</t>
  </si>
  <si>
    <t>HUF_TEB</t>
  </si>
  <si>
    <t>DPA_HUF</t>
  </si>
  <si>
    <t>MDW_DPA</t>
  </si>
  <si>
    <t>LBG_PWK</t>
  </si>
  <si>
    <t>NCE_LBG</t>
  </si>
  <si>
    <t>BLM_NCE</t>
  </si>
  <si>
    <t>BFI_IAD</t>
  </si>
  <si>
    <t>SEA_BFI</t>
  </si>
  <si>
    <t>IAD_SEA</t>
  </si>
  <si>
    <t>JFK_IAD</t>
  </si>
  <si>
    <t>JCI_JFK</t>
  </si>
  <si>
    <t>FTW_JCI</t>
  </si>
  <si>
    <t>ASE_FTW</t>
  </si>
  <si>
    <t>COS_SJC</t>
  </si>
  <si>
    <t>DAL_COS</t>
  </si>
  <si>
    <t>MDW_EGE</t>
  </si>
  <si>
    <t>BED_ICT</t>
  </si>
  <si>
    <t>PLS_BED</t>
  </si>
  <si>
    <t>AEP_OPF</t>
  </si>
  <si>
    <t>EZE_AEP</t>
  </si>
  <si>
    <t>PBI_EZE</t>
  </si>
  <si>
    <t>BED_PLS</t>
  </si>
  <si>
    <t>MDW_BNA</t>
  </si>
  <si>
    <t>TEB_MDW</t>
  </si>
  <si>
    <t>PWM_TEB</t>
  </si>
  <si>
    <t>VNY_PWM</t>
  </si>
  <si>
    <t>MVY_VNY</t>
  </si>
  <si>
    <t>AHN_TEB</t>
  </si>
  <si>
    <t>EWR_AHN</t>
  </si>
  <si>
    <t>PBI_EWR</t>
  </si>
  <si>
    <t>AGS_AVL</t>
  </si>
  <si>
    <t>CHS_AGS</t>
  </si>
  <si>
    <t>LTN_CHS</t>
  </si>
  <si>
    <t>MIA_CHS</t>
  </si>
  <si>
    <t>ACY_MIA</t>
  </si>
  <si>
    <t>MTJ_TEB</t>
  </si>
  <si>
    <t>VNY_MTJ</t>
  </si>
  <si>
    <t>ASE_VNY</t>
  </si>
  <si>
    <t>SFO_APC</t>
  </si>
  <si>
    <t>DLH_VNY</t>
  </si>
  <si>
    <t>NCE_DLH</t>
  </si>
  <si>
    <t>LIM_FLL</t>
  </si>
  <si>
    <t>LIM_CUZ</t>
  </si>
  <si>
    <t>MIA_LIM</t>
  </si>
  <si>
    <t>PWM_ACY</t>
  </si>
  <si>
    <t>MJX_PWM</t>
  </si>
  <si>
    <t>VNY_MJX</t>
  </si>
  <si>
    <t>FCA_BFI</t>
  </si>
  <si>
    <t>SUN_FCA</t>
  </si>
  <si>
    <t>ICT_SUN</t>
  </si>
  <si>
    <t>LAS_ICT</t>
  </si>
  <si>
    <t>SJU_CLD</t>
  </si>
  <si>
    <t>HPN_SJU</t>
  </si>
  <si>
    <t>AGP_IBZ</t>
  </si>
  <si>
    <t>LGA_AGP</t>
  </si>
  <si>
    <t>PBI_LEE</t>
  </si>
  <si>
    <t>LEE_PBI</t>
  </si>
  <si>
    <t>SLC_PDK</t>
  </si>
  <si>
    <t>BTF_SLC</t>
  </si>
  <si>
    <t>JCI_BFI</t>
  </si>
  <si>
    <t>ORD_JCI</t>
  </si>
  <si>
    <t>JAN_ORD</t>
  </si>
  <si>
    <t>MSY_JAN</t>
  </si>
  <si>
    <t>NAS_ISP</t>
  </si>
  <si>
    <t>SNN_MIA</t>
  </si>
  <si>
    <t>VCE_SNN</t>
  </si>
  <si>
    <t>LBG_VCE</t>
  </si>
  <si>
    <t>PHL_LBG</t>
  </si>
  <si>
    <t>BKL_PHL</t>
  </si>
  <si>
    <t>FSD_BKL</t>
  </si>
  <si>
    <t>OSU_FSD</t>
  </si>
  <si>
    <t>HPN_OSU</t>
  </si>
  <si>
    <t>SAF_HPN</t>
  </si>
  <si>
    <t>PBI_SAF</t>
  </si>
  <si>
    <t>MDW_HOU</t>
  </si>
  <si>
    <t>DAL_MDW</t>
  </si>
  <si>
    <t>PBI_JCI</t>
  </si>
  <si>
    <t>QQF_PBI</t>
  </si>
  <si>
    <t>SAT_QQF</t>
  </si>
  <si>
    <t>LAF_SAT</t>
  </si>
  <si>
    <t>BNA_LAF</t>
  </si>
  <si>
    <t>BFI_TEB</t>
  </si>
  <si>
    <t>RNO_BFI</t>
  </si>
  <si>
    <t>NUQ_RNO</t>
  </si>
  <si>
    <t>MSC_LAS</t>
  </si>
  <si>
    <t>HSH_MSC</t>
  </si>
  <si>
    <t>APC_HSH</t>
  </si>
  <si>
    <t>SNA_APC</t>
  </si>
  <si>
    <t>YVR_SAN</t>
  </si>
  <si>
    <t>IAD_YVR</t>
  </si>
  <si>
    <t>FRA_MIA</t>
  </si>
  <si>
    <t>ARN_FRA</t>
  </si>
  <si>
    <t>PBI_ARN</t>
  </si>
  <si>
    <t>BTV_TEB</t>
  </si>
  <si>
    <t>TEB_BTV</t>
  </si>
  <si>
    <t>MAD_MIA</t>
  </si>
  <si>
    <t>DWC_MAD</t>
  </si>
  <si>
    <t>DPS_DWC</t>
  </si>
  <si>
    <t>TMC_DPS</t>
  </si>
  <si>
    <t>DPS_TMC</t>
  </si>
  <si>
    <t>KUL_DPS</t>
  </si>
  <si>
    <t>DPS_KUL</t>
  </si>
  <si>
    <t>DWC_DPS</t>
  </si>
  <si>
    <t>GVA_DWC</t>
  </si>
  <si>
    <t>MAD_GVA</t>
  </si>
  <si>
    <t>GVA_MAD</t>
  </si>
  <si>
    <t>NAS_GVA</t>
  </si>
  <si>
    <t>GUA_NAS</t>
  </si>
  <si>
    <t>CZM_GUA</t>
  </si>
  <si>
    <t>GUA_CZM</t>
  </si>
  <si>
    <t>SGR_PBI</t>
  </si>
  <si>
    <t>SJD_SGR</t>
  </si>
  <si>
    <t>STL_SJD</t>
  </si>
  <si>
    <t>MHH_STL</t>
  </si>
  <si>
    <t>TEB_PVD</t>
  </si>
  <si>
    <t>SGR_SJD</t>
  </si>
  <si>
    <t>TPA_SGR</t>
  </si>
  <si>
    <t>IAD_TPA</t>
  </si>
  <si>
    <t>ILM_IAD</t>
  </si>
  <si>
    <t>SRQ_ILM</t>
  </si>
  <si>
    <t>MCO_FTY</t>
  </si>
  <si>
    <t>HPN_MCO</t>
  </si>
  <si>
    <t>RIC_TEB</t>
  </si>
  <si>
    <t>TEB_RIC</t>
  </si>
  <si>
    <t>LAS_DUB</t>
  </si>
  <si>
    <t>BCT_LAS</t>
  </si>
  <si>
    <t>ATL_NAS</t>
  </si>
  <si>
    <t>RDU_ATL</t>
  </si>
  <si>
    <t>APF_RDU</t>
  </si>
  <si>
    <t>PTK_APF</t>
  </si>
  <si>
    <t>ELH_PBI</t>
  </si>
  <si>
    <t>APA_ELH</t>
  </si>
  <si>
    <t>HDN_ICT</t>
  </si>
  <si>
    <t>HPN_HDN</t>
  </si>
  <si>
    <t>PIT_TEB</t>
  </si>
  <si>
    <t>DAL_FTW</t>
  </si>
  <si>
    <t>IAH_DAL</t>
  </si>
  <si>
    <t>RNO_IAH</t>
  </si>
  <si>
    <t>CLD_VNY</t>
  </si>
  <si>
    <t>FLYABLE</t>
  </si>
  <si>
    <t>TESTING</t>
  </si>
  <si>
    <t>BOH_PSP</t>
  </si>
  <si>
    <t>TRI_FRG</t>
  </si>
  <si>
    <t>BLR_GMP</t>
  </si>
  <si>
    <t>ITH_IAD</t>
  </si>
  <si>
    <t>QSE_LAS</t>
  </si>
  <si>
    <t>COUNT</t>
  </si>
  <si>
    <t>AIRPORT</t>
  </si>
  <si>
    <t>Coeur d'Alene (COE)</t>
  </si>
  <si>
    <t>EJA151</t>
  </si>
  <si>
    <t>Landed 01:45</t>
  </si>
  <si>
    <t>Diverted to COE</t>
  </si>
  <si>
    <t>(N151QS)</t>
  </si>
  <si>
    <t>Landed 12:48</t>
  </si>
  <si>
    <t>Fort Worth (AFW)</t>
  </si>
  <si>
    <t>Diverted to AFW</t>
  </si>
  <si>
    <t>Landed 05:23</t>
  </si>
  <si>
    <t>Thomasville (TVI)</t>
  </si>
  <si>
    <t>Landed 14:35</t>
  </si>
  <si>
    <t>Diverted to TYS</t>
  </si>
  <si>
    <t>Newport News (PHF)</t>
  </si>
  <si>
    <t>(EJA151)</t>
  </si>
  <si>
    <t>Fort Wayne (FWA)</t>
  </si>
  <si>
    <t>Diverted to HDN</t>
  </si>
  <si>
    <t>Landed 09:44</t>
  </si>
  <si>
    <t>Wildwood (WWD)</t>
  </si>
  <si>
    <t>Diverted to YLW</t>
  </si>
  <si>
    <t>Williston (XWA)</t>
  </si>
  <si>
    <t>Landed 00:23</t>
  </si>
  <si>
    <t>Johannesburg (JNB)</t>
  </si>
  <si>
    <t>Diverted to AUS</t>
  </si>
  <si>
    <t>Landed 16:07</t>
  </si>
  <si>
    <t>Belize City (BZE)</t>
  </si>
  <si>
    <t>Sao Roque (JHF)</t>
  </si>
  <si>
    <t>Landed 06:06</t>
  </si>
  <si>
    <t>Landed 09:41</t>
  </si>
  <si>
    <t>Landed 04:06</t>
  </si>
  <si>
    <t>Landed 10:10</t>
  </si>
  <si>
    <t>Diverted to NUE</t>
  </si>
  <si>
    <t>Diverted to TCB</t>
  </si>
  <si>
    <t>Tulsa (TUL)</t>
  </si>
  <si>
    <t>Diverted to LEX</t>
  </si>
  <si>
    <t>(N165QS)</t>
  </si>
  <si>
    <t>Estimated departure 17:11</t>
  </si>
  <si>
    <t>EJA165</t>
  </si>
  <si>
    <t>Detroit (DET)</t>
  </si>
  <si>
    <t>Landed 08:44</t>
  </si>
  <si>
    <t>Landed 14:01</t>
  </si>
  <si>
    <t>Landed 04:51</t>
  </si>
  <si>
    <t>(EJA165)</t>
  </si>
  <si>
    <t>Landed 06:38</t>
  </si>
  <si>
    <t>Diverted to LAX</t>
  </si>
  <si>
    <t>Landed 06:33</t>
  </si>
  <si>
    <t>International Falls (INL)</t>
  </si>
  <si>
    <t>Landed 23:13</t>
  </si>
  <si>
    <t>Marquette (MQT)</t>
  </si>
  <si>
    <t>Sacramento (SAC)</t>
  </si>
  <si>
    <t>Billund (BLL)</t>
  </si>
  <si>
    <t>Landed 13:17</t>
  </si>
  <si>
    <t>Landed 16:06</t>
  </si>
  <si>
    <t>Landed 03:08</t>
  </si>
  <si>
    <t>Aiken (AIK)</t>
  </si>
  <si>
    <t>Landed 05:05</t>
  </si>
  <si>
    <t>Landed 03:03</t>
  </si>
  <si>
    <t>Flint (FNT)</t>
  </si>
  <si>
    <t>Hammond (QSH)</t>
  </si>
  <si>
    <t>Milwaukee (MKE)</t>
  </si>
  <si>
    <t>Madison (MSN)</t>
  </si>
  <si>
    <t>Bartlesville (BVO)</t>
  </si>
  <si>
    <t>EJA156</t>
  </si>
  <si>
    <t>EJA167</t>
  </si>
  <si>
    <t>(N167QS)</t>
  </si>
  <si>
    <t>Landed 07:48</t>
  </si>
  <si>
    <t>Landed 12:24</t>
  </si>
  <si>
    <t>Landed 10:52</t>
  </si>
  <si>
    <t>Landed 08:03</t>
  </si>
  <si>
    <t>Livermore (LVK)</t>
  </si>
  <si>
    <t>Prescott (PRC)</t>
  </si>
  <si>
    <t>North Kingstown (NCO)</t>
  </si>
  <si>
    <t>Macon (MCN)</t>
  </si>
  <si>
    <t>Spartanburg (SPA)</t>
  </si>
  <si>
    <t>Landed 08:01</t>
  </si>
  <si>
    <t>Diverted to LCY</t>
  </si>
  <si>
    <t>Springfield (CEF)</t>
  </si>
  <si>
    <t>Port of Spain (POS)</t>
  </si>
  <si>
    <t>Branson (BKG)</t>
  </si>
  <si>
    <t>Concord (USA)</t>
  </si>
  <si>
    <t>Port Huron (PHN)</t>
  </si>
  <si>
    <t>Landed 12:26</t>
  </si>
  <si>
    <t>Dillingham (DLG)</t>
  </si>
  <si>
    <t>(EJA167)</t>
  </si>
  <si>
    <t>Landed 07:20</t>
  </si>
  <si>
    <t>Landed 11:54</t>
  </si>
  <si>
    <t>Diverted to BGR</t>
  </si>
  <si>
    <t>Landed 11:35</t>
  </si>
  <si>
    <t>Landed 11:57</t>
  </si>
  <si>
    <t>Landed 12:34</t>
  </si>
  <si>
    <t>Landed 10:50</t>
  </si>
  <si>
    <t>Landed 10:57</t>
  </si>
  <si>
    <t>Southern Pines (SOP)</t>
  </si>
  <si>
    <t>Diverted to MKC</t>
  </si>
  <si>
    <t>Landed 12:37</t>
  </si>
  <si>
    <t>Landed 09:11</t>
  </si>
  <si>
    <t>EJA152</t>
  </si>
  <si>
    <t>(N152QS)</t>
  </si>
  <si>
    <t>Landed 05:51</t>
  </si>
  <si>
    <t>Diverted to LNK</t>
  </si>
  <si>
    <t>Bologna (BLQ)</t>
  </si>
  <si>
    <t>Landed 12:03</t>
  </si>
  <si>
    <t>(EJA152)</t>
  </si>
  <si>
    <t>Landed 09:18</t>
  </si>
  <si>
    <t>Pescara (PSR)</t>
  </si>
  <si>
    <t>Mansfield (MFD)</t>
  </si>
  <si>
    <t>Diverted to LAL</t>
  </si>
  <si>
    <t>Landed 13:55</t>
  </si>
  <si>
    <t>Diverted to IAH</t>
  </si>
  <si>
    <t>Landed 08:25</t>
  </si>
  <si>
    <t>Landed 06:01</t>
  </si>
  <si>
    <t>Landed 08:26</t>
  </si>
  <si>
    <t>Landed 02:46</t>
  </si>
  <si>
    <t>(N154QS)</t>
  </si>
  <si>
    <t>EJA154</t>
  </si>
  <si>
    <t>Estimated departure 23:36</t>
  </si>
  <si>
    <t>Kilimanjaro (JRO)</t>
  </si>
  <si>
    <t>Landed 07:10</t>
  </si>
  <si>
    <t>Landed 01:25</t>
  </si>
  <si>
    <t>Landed 06:34</t>
  </si>
  <si>
    <t>(EJA154)</t>
  </si>
  <si>
    <t>Fort Smith (FSM)</t>
  </si>
  <si>
    <t>Helsinki (HEL)</t>
  </si>
  <si>
    <t>Landed 11:38</t>
  </si>
  <si>
    <t>Leeds (LBA)</t>
  </si>
  <si>
    <t>Baltimore (MTN)</t>
  </si>
  <si>
    <t>Faro (FAO)</t>
  </si>
  <si>
    <t>Grosseto (GRS)</t>
  </si>
  <si>
    <t>Landed 09:24</t>
  </si>
  <si>
    <t>Muskoka (YQA)</t>
  </si>
  <si>
    <t>Diverted to YQA</t>
  </si>
  <si>
    <t>Diverted to YYZ</t>
  </si>
  <si>
    <t>Landed 11:26</t>
  </si>
  <si>
    <t>Landed 07:00</t>
  </si>
  <si>
    <t>Landed 02:22</t>
  </si>
  <si>
    <t>EJA128</t>
  </si>
  <si>
    <t>Diverted to SDX</t>
  </si>
  <si>
    <t>Landed 09:23</t>
  </si>
  <si>
    <t>Panama City (PAC)</t>
  </si>
  <si>
    <t>Diverted to ISP</t>
  </si>
  <si>
    <t>Landed 09:01</t>
  </si>
  <si>
    <t>Landed 11:31</t>
  </si>
  <si>
    <t>Gainesville (GNV)</t>
  </si>
  <si>
    <t>Texarkana (TXK)</t>
  </si>
  <si>
    <t>Landed 14:48</t>
  </si>
  <si>
    <t>Diverted to MKE</t>
  </si>
  <si>
    <t>Pensacola (PNS)</t>
  </si>
  <si>
    <t>Canberra (CBR)</t>
  </si>
  <si>
    <t>Sydney (SYD)</t>
  </si>
  <si>
    <t>Auckland (AKL)</t>
  </si>
  <si>
    <t>Landed 08:10</t>
  </si>
  <si>
    <t>Christchurch (CHC)</t>
  </si>
  <si>
    <t>Landed 10:22</t>
  </si>
  <si>
    <t>Landed 08:30</t>
  </si>
  <si>
    <t>Quebec (YQB)</t>
  </si>
  <si>
    <t>Diverted to SOP</t>
  </si>
  <si>
    <t>Diverted to TRM</t>
  </si>
  <si>
    <t>Estimated departure 11:06</t>
  </si>
  <si>
    <t>(N155QS)</t>
  </si>
  <si>
    <t>Diverted to DEN</t>
  </si>
  <si>
    <t>Landed 02:57</t>
  </si>
  <si>
    <t>Landed 12:40</t>
  </si>
  <si>
    <t>Landed 03:15</t>
  </si>
  <si>
    <t>Diverted to INT</t>
  </si>
  <si>
    <t>Landed 12:01</t>
  </si>
  <si>
    <t>Landed 07:16</t>
  </si>
  <si>
    <t>(EJA155)</t>
  </si>
  <si>
    <t>Toulon (TLN)</t>
  </si>
  <si>
    <t>Kansas City (MCI)</t>
  </si>
  <si>
    <t>Muskegon (MKG)</t>
  </si>
  <si>
    <t>Landed 04:15</t>
  </si>
  <si>
    <t>Landed 07:28</t>
  </si>
  <si>
    <t>Monroe (QSQ)</t>
  </si>
  <si>
    <t>Jackson (JXN)</t>
  </si>
  <si>
    <t>Landed 12:59</t>
  </si>
  <si>
    <t>Pueblo (PUB)</t>
  </si>
  <si>
    <t>Landed 05:13</t>
  </si>
  <si>
    <t>Landed 13:27</t>
  </si>
  <si>
    <t>Landed 04:48</t>
  </si>
  <si>
    <t>Landed 06:11</t>
  </si>
  <si>
    <t>Landed 05:03</t>
  </si>
  <si>
    <t>(N156QS)</t>
  </si>
  <si>
    <t>Landed 08:05</t>
  </si>
  <si>
    <t>Landed 08:18</t>
  </si>
  <si>
    <t>Diverted to AXA</t>
  </si>
  <si>
    <t>McMinnville (MMV)</t>
  </si>
  <si>
    <t>Indianapolis (QQQ)</t>
  </si>
  <si>
    <t>Diverted to CXO</t>
  </si>
  <si>
    <t>(EJA156)</t>
  </si>
  <si>
    <t>Landed 02:53</t>
  </si>
  <si>
    <t>Landed 08:19</t>
  </si>
  <si>
    <t>Diverted to MKG</t>
  </si>
  <si>
    <t>Landed 04:40</t>
  </si>
  <si>
    <t>Landed 01:43</t>
  </si>
  <si>
    <t>Kanab (KNB)</t>
  </si>
  <si>
    <t>Landed 13:21</t>
  </si>
  <si>
    <t>Landed 07:04</t>
  </si>
  <si>
    <t>Landed 06:31</t>
  </si>
  <si>
    <t>Landed 13:29</t>
  </si>
  <si>
    <t>Landed 02:48</t>
  </si>
  <si>
    <t>Landed 01:01</t>
  </si>
  <si>
    <t>Bangkok (DMK)</t>
  </si>
  <si>
    <t>Landed 05:53</t>
  </si>
  <si>
    <t>Landed 05:21</t>
  </si>
  <si>
    <t>Landed 12:21</t>
  </si>
  <si>
    <t>Landed 08:50</t>
  </si>
  <si>
    <t>Landed 05:06</t>
  </si>
  <si>
    <t>Landed 13:49</t>
  </si>
  <si>
    <t>Bloomington (BMG)</t>
  </si>
  <si>
    <t>Landed 06:09</t>
  </si>
  <si>
    <t>Landed 04:21</t>
  </si>
  <si>
    <t>Diverted to CUN</t>
  </si>
  <si>
    <t>Diverted to FTY</t>
  </si>
  <si>
    <t>Landed 05:00</t>
  </si>
  <si>
    <t>Dayton (DAY)</t>
  </si>
  <si>
    <t>(N158QS)</t>
  </si>
  <si>
    <t>Delayed 17:33</t>
  </si>
  <si>
    <t>EJA158</t>
  </si>
  <si>
    <t>Landed 04:54</t>
  </si>
  <si>
    <t>George Town (GGT)</t>
  </si>
  <si>
    <t>Diverted to STT</t>
  </si>
  <si>
    <t>Landed 05:22</t>
  </si>
  <si>
    <t>Landed 02:10</t>
  </si>
  <si>
    <t>Aguadilla (BQN)</t>
  </si>
  <si>
    <t>Landed 10:49</t>
  </si>
  <si>
    <t>Landed 09:37</t>
  </si>
  <si>
    <t>Erie (ERI)</t>
  </si>
  <si>
    <t>Landed 04:26</t>
  </si>
  <si>
    <t>Badajoz (BJZ)</t>
  </si>
  <si>
    <t>Leesburg (QSO)</t>
  </si>
  <si>
    <t>Diverted to CLD</t>
  </si>
  <si>
    <t>Trondheim (TRD)</t>
  </si>
  <si>
    <t>Landed 09:22</t>
  </si>
  <si>
    <t>Diverted to TRD</t>
  </si>
  <si>
    <t>Akureyri (AEY)</t>
  </si>
  <si>
    <t>(EJA158)</t>
  </si>
  <si>
    <t>Landed 04:35</t>
  </si>
  <si>
    <t>Rimini (RMI)</t>
  </si>
  <si>
    <t>Landed 09:25</t>
  </si>
  <si>
    <t>Landed 09:17</t>
  </si>
  <si>
    <t>Landed 11:24</t>
  </si>
  <si>
    <t>Landed 12:07</t>
  </si>
  <si>
    <t>Landed 08:35</t>
  </si>
  <si>
    <t>Landed 07:19</t>
  </si>
  <si>
    <t>Landed 03:59</t>
  </si>
  <si>
    <t>EJA125</t>
  </si>
  <si>
    <t>Landed 05:36</t>
  </si>
  <si>
    <t>Landed 06:07</t>
  </si>
  <si>
    <t>Diverted to DAY</t>
  </si>
  <si>
    <t>Landed 03:37</t>
  </si>
  <si>
    <t>Landed 04:02</t>
  </si>
  <si>
    <t>Landed 04:13</t>
  </si>
  <si>
    <t>Diverted to QTK</t>
  </si>
  <si>
    <t>Diverted to BUR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</si>
</sst>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Frutiger 45 Light"/>
      <family val="2"/>
    </font>
    <font>
      <b/>
      <sz val="11"/>
      <color theme="0"/>
      <name val="Frutiger 45 Light"/>
      <family val="2"/>
    </font>
    <font>
      <b/>
      <sz val="11"/>
      <color theme="1"/>
      <name val="Frutiger 45 Light"/>
      <family val="2"/>
    </font>
    <font>
      <sz val="10"/>
      <name val="Frutiger 45 Light"/>
      <family val="2"/>
      <scheme val="major"/>
    </font>
    <font>
      <u/>
      <sz val="11"/>
      <color theme="10"/>
      <name val="Frutiger 45 Light"/>
      <family val="2"/>
    </font>
    <font>
      <b/>
      <sz val="10"/>
      <name val="Frutiger 45 Light"/>
      <family val="2"/>
      <scheme val="major"/>
    </font>
    <font>
      <sz val="10"/>
      <color theme="1"/>
      <name val="Open Sans"/>
    </font>
    <font>
      <sz val="10"/>
      <color theme="1"/>
      <name val="Frutiger 45 Light"/>
      <family val="2"/>
      <scheme val="major"/>
    </font>
    <font>
      <u/>
      <sz val="10"/>
      <color theme="10"/>
      <name val="Frutiger 45 Light"/>
      <family val="2"/>
      <scheme val="major"/>
    </font>
    <font>
      <u/>
      <sz val="10"/>
      <name val="Frutiger 45 Light"/>
      <family val="2"/>
      <scheme val="major"/>
    </font>
    <font>
      <sz val="10"/>
      <name val="Open Sans"/>
    </font>
    <font>
      <u/>
      <sz val="11"/>
      <name val="Frutiger 45 Light"/>
      <family val="2"/>
    </font>
    <font>
      <sz val="11"/>
      <name val="Frutiger 45 Light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EFF8FF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medium">
        <color rgb="FFD0D0D0"/>
      </top>
      <bottom/>
      <diagonal/>
    </border>
    <border>
      <left/>
      <right/>
      <top style="medium">
        <color rgb="FFD0D0D0"/>
      </top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8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/>
    <xf numFmtId="0" fontId="1" fillId="2" borderId="2" xfId="0" applyFont="1" applyFill="1" applyBorder="1"/>
    <xf numFmtId="0" fontId="0" fillId="0" borderId="1" xfId="0" applyFont="1" applyBorder="1"/>
    <xf numFmtId="0" fontId="0" fillId="0" borderId="0" xfId="0" applyBorder="1"/>
    <xf numFmtId="0" fontId="3" fillId="0" borderId="0" xfId="0" applyFont="1" applyFill="1" applyBorder="1"/>
    <xf numFmtId="0" fontId="0" fillId="0" borderId="2" xfId="0" applyFont="1" applyBorder="1"/>
    <xf numFmtId="0" fontId="2" fillId="0" borderId="0" xfId="0" applyFont="1"/>
    <xf numFmtId="0" fontId="1" fillId="2" borderId="0" xfId="0" applyFont="1" applyFill="1" applyBorder="1"/>
    <xf numFmtId="0" fontId="0" fillId="0" borderId="3" xfId="0" applyFont="1" applyBorder="1"/>
    <xf numFmtId="0" fontId="0" fillId="0" borderId="4" xfId="0" applyFont="1" applyBorder="1"/>
    <xf numFmtId="15" fontId="3" fillId="0" borderId="5" xfId="0" applyNumberFormat="1" applyFont="1" applyBorder="1" applyAlignment="1">
      <alignment vertical="center"/>
    </xf>
    <xf numFmtId="0" fontId="3" fillId="0" borderId="1" xfId="0" applyFont="1" applyBorder="1"/>
    <xf numFmtId="0" fontId="3" fillId="0" borderId="1" xfId="0" applyFont="1" applyBorder="1" applyAlignment="1">
      <alignment vertical="center"/>
    </xf>
    <xf numFmtId="20" fontId="3" fillId="0" borderId="1" xfId="0" applyNumberFormat="1" applyFont="1" applyBorder="1" applyAlignment="1">
      <alignment vertical="center"/>
    </xf>
    <xf numFmtId="0" fontId="6" fillId="0" borderId="0" xfId="0" applyFont="1" applyAlignment="1">
      <alignment vertical="center"/>
    </xf>
    <xf numFmtId="15" fontId="6" fillId="0" borderId="0" xfId="0" applyNumberFormat="1" applyFont="1" applyAlignment="1">
      <alignment vertical="center"/>
    </xf>
    <xf numFmtId="0" fontId="4" fillId="0" borderId="1" xfId="1" applyFont="1" applyBorder="1" applyAlignment="1">
      <alignment vertical="center"/>
    </xf>
    <xf numFmtId="0" fontId="6" fillId="0" borderId="1" xfId="0" applyFont="1" applyBorder="1" applyAlignment="1">
      <alignment vertical="center"/>
    </xf>
    <xf numFmtId="20" fontId="6" fillId="0" borderId="1" xfId="0" applyNumberFormat="1" applyFont="1" applyBorder="1" applyAlignment="1">
      <alignment vertical="center"/>
    </xf>
    <xf numFmtId="0" fontId="3" fillId="0" borderId="3" xfId="0" applyFont="1" applyBorder="1"/>
    <xf numFmtId="15" fontId="6" fillId="0" borderId="5" xfId="0" applyNumberFormat="1" applyFont="1" applyBorder="1" applyAlignment="1">
      <alignment vertical="center"/>
    </xf>
    <xf numFmtId="0" fontId="3" fillId="0" borderId="6" xfId="0" applyFont="1" applyBorder="1"/>
    <xf numFmtId="0" fontId="7" fillId="0" borderId="0" xfId="0" applyFont="1"/>
    <xf numFmtId="0" fontId="3" fillId="0" borderId="0" xfId="0" applyFont="1"/>
    <xf numFmtId="0" fontId="12" fillId="0" borderId="0" xfId="0" applyFont="1"/>
    <xf numFmtId="0" fontId="9" fillId="0" borderId="1" xfId="1" applyFont="1" applyBorder="1" applyAlignment="1">
      <alignment vertical="center"/>
    </xf>
    <xf numFmtId="0" fontId="5" fillId="2" borderId="7" xfId="0" applyFont="1" applyFill="1" applyBorder="1" applyAlignment="1">
      <alignment horizontal="left" vertical="center"/>
    </xf>
    <xf numFmtId="0" fontId="5" fillId="2" borderId="3" xfId="0" applyFont="1" applyFill="1" applyBorder="1" applyAlignment="1">
      <alignment horizontal="left" vertical="center"/>
    </xf>
    <xf numFmtId="0" fontId="5" fillId="2" borderId="3" xfId="0" applyFont="1" applyFill="1" applyBorder="1"/>
    <xf numFmtId="14" fontId="5" fillId="2" borderId="3" xfId="0" applyNumberFormat="1" applyFont="1" applyFill="1" applyBorder="1"/>
    <xf numFmtId="15" fontId="3" fillId="0" borderId="7" xfId="0" applyNumberFormat="1" applyFont="1" applyBorder="1" applyAlignment="1">
      <alignment vertical="center"/>
    </xf>
    <xf numFmtId="0" fontId="3" fillId="0" borderId="3" xfId="0" applyFont="1" applyBorder="1" applyAlignment="1">
      <alignment vertical="center"/>
    </xf>
    <xf numFmtId="20" fontId="3" fillId="0" borderId="3" xfId="0" applyNumberFormat="1" applyFont="1" applyBorder="1" applyAlignment="1">
      <alignment vertical="center"/>
    </xf>
    <xf numFmtId="0" fontId="9" fillId="0" borderId="3" xfId="1" applyFont="1" applyBorder="1" applyAlignment="1">
      <alignment vertical="center"/>
    </xf>
    <xf numFmtId="15" fontId="7" fillId="0" borderId="7" xfId="0" applyNumberFormat="1" applyFont="1" applyBorder="1" applyAlignment="1">
      <alignment vertical="center"/>
    </xf>
    <xf numFmtId="0" fontId="8" fillId="0" borderId="3" xfId="1" applyFont="1" applyBorder="1" applyAlignment="1">
      <alignment vertical="center"/>
    </xf>
    <xf numFmtId="0" fontId="7" fillId="0" borderId="3" xfId="0" applyFont="1" applyBorder="1" applyAlignment="1">
      <alignment vertical="center"/>
    </xf>
    <xf numFmtId="20" fontId="7" fillId="0" borderId="3" xfId="0" applyNumberFormat="1" applyFont="1" applyBorder="1" applyAlignment="1">
      <alignment vertical="center"/>
    </xf>
    <xf numFmtId="15" fontId="3" fillId="0" borderId="8" xfId="0" applyNumberFormat="1" applyFont="1" applyBorder="1" applyAlignment="1">
      <alignment vertical="center"/>
    </xf>
    <xf numFmtId="0" fontId="9" fillId="0" borderId="9" xfId="1" applyFont="1" applyBorder="1" applyAlignment="1">
      <alignment vertical="center"/>
    </xf>
    <xf numFmtId="0" fontId="3" fillId="0" borderId="9" xfId="0" applyFont="1" applyBorder="1" applyAlignment="1">
      <alignment vertical="center"/>
    </xf>
    <xf numFmtId="20" fontId="3" fillId="0" borderId="9" xfId="0" applyNumberFormat="1" applyFont="1" applyBorder="1" applyAlignment="1">
      <alignment vertical="center"/>
    </xf>
    <xf numFmtId="15" fontId="10" fillId="0" borderId="7" xfId="0" applyNumberFormat="1" applyFont="1" applyBorder="1" applyAlignment="1">
      <alignment vertical="center"/>
    </xf>
    <xf numFmtId="0" fontId="11" fillId="0" borderId="3" xfId="1" applyFont="1" applyBorder="1" applyAlignment="1">
      <alignment vertical="center"/>
    </xf>
    <xf numFmtId="20" fontId="10" fillId="0" borderId="3" xfId="0" applyNumberFormat="1" applyFont="1" applyBorder="1" applyAlignment="1">
      <alignment vertical="center"/>
    </xf>
    <xf numFmtId="0" fontId="10" fillId="0" borderId="3" xfId="0" applyFont="1" applyBorder="1" applyAlignment="1">
      <alignment vertical="center"/>
    </xf>
    <xf numFmtId="15" fontId="6" fillId="0" borderId="7" xfId="0" applyNumberFormat="1" applyFont="1" applyBorder="1" applyAlignment="1">
      <alignment vertical="center"/>
    </xf>
    <xf numFmtId="0" fontId="4" fillId="0" borderId="3" xfId="1" applyFont="1" applyBorder="1" applyAlignment="1">
      <alignment vertical="center"/>
    </xf>
    <xf numFmtId="0" fontId="6" fillId="0" borderId="3" xfId="0" applyFont="1" applyBorder="1" applyAlignment="1">
      <alignment vertical="center"/>
    </xf>
    <xf numFmtId="20" fontId="6" fillId="0" borderId="3" xfId="0" applyNumberFormat="1" applyFont="1" applyBorder="1" applyAlignment="1">
      <alignment vertical="center"/>
    </xf>
    <xf numFmtId="15" fontId="7" fillId="0" borderId="8" xfId="0" applyNumberFormat="1" applyFont="1" applyBorder="1" applyAlignment="1">
      <alignment vertical="center"/>
    </xf>
    <xf numFmtId="0" fontId="8" fillId="0" borderId="9" xfId="1" applyFont="1" applyBorder="1" applyAlignment="1">
      <alignment vertical="center"/>
    </xf>
    <xf numFmtId="0" fontId="7" fillId="0" borderId="9" xfId="0" applyFont="1" applyBorder="1" applyAlignment="1">
      <alignment vertical="center"/>
    </xf>
    <xf numFmtId="20" fontId="7" fillId="0" borderId="9" xfId="0" applyNumberFormat="1" applyFont="1" applyBorder="1" applyAlignment="1">
      <alignment vertical="center"/>
    </xf>
    <xf numFmtId="15" fontId="6" fillId="0" borderId="8" xfId="0" applyNumberFormat="1" applyFont="1" applyBorder="1" applyAlignment="1">
      <alignment vertical="center"/>
    </xf>
    <xf numFmtId="0" fontId="4" fillId="0" borderId="9" xfId="1" applyFont="1" applyBorder="1" applyAlignment="1">
      <alignment vertical="center"/>
    </xf>
    <xf numFmtId="0" fontId="6" fillId="0" borderId="9" xfId="0" applyFont="1" applyBorder="1" applyAlignment="1">
      <alignment vertical="center"/>
    </xf>
    <xf numFmtId="20" fontId="6" fillId="0" borderId="9" xfId="0" applyNumberFormat="1" applyFont="1" applyBorder="1" applyAlignment="1">
      <alignment vertical="center"/>
    </xf>
    <xf numFmtId="15" fontId="10" fillId="0" borderId="8" xfId="0" applyNumberFormat="1" applyFont="1" applyBorder="1" applyAlignment="1">
      <alignment vertical="center"/>
    </xf>
    <xf numFmtId="0" fontId="10" fillId="0" borderId="9" xfId="0" applyFont="1" applyBorder="1" applyAlignment="1">
      <alignment vertical="center"/>
    </xf>
    <xf numFmtId="15" fontId="7" fillId="3" borderId="7" xfId="0" applyNumberFormat="1" applyFont="1" applyFill="1" applyBorder="1" applyAlignment="1">
      <alignment vertical="center"/>
    </xf>
    <xf numFmtId="0" fontId="8" fillId="3" borderId="3" xfId="1" applyFont="1" applyFill="1" applyBorder="1" applyAlignment="1">
      <alignment vertical="center"/>
    </xf>
    <xf numFmtId="0" fontId="7" fillId="3" borderId="3" xfId="0" applyFont="1" applyFill="1" applyBorder="1" applyAlignment="1">
      <alignment vertical="center"/>
    </xf>
    <xf numFmtId="20" fontId="7" fillId="3" borderId="3" xfId="0" applyNumberFormat="1" applyFont="1" applyFill="1" applyBorder="1" applyAlignment="1">
      <alignment vertical="center"/>
    </xf>
    <xf numFmtId="0" fontId="11" fillId="0" borderId="9" xfId="1" applyFont="1" applyBorder="1" applyAlignment="1">
      <alignment vertical="center"/>
    </xf>
    <xf numFmtId="20" fontId="10" fillId="0" borderId="9" xfId="0" applyNumberFormat="1" applyFont="1" applyBorder="1" applyAlignment="1">
      <alignment vertical="center"/>
    </xf>
  </cellXfs>
  <cellStyles count="2">
    <cellStyle name="Link" xfId="1" builtinId="8"/>
    <cellStyle name="Standard" xfId="0" builtinId="0"/>
  </cellStyles>
  <dxfs count="1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45 Light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45 Light"/>
        <family val="2"/>
        <scheme val="none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45 Light"/>
        <family val="2"/>
        <scheme val="none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45 Light"/>
        <family val="2"/>
        <scheme val="none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45 Light"/>
        <family val="2"/>
        <scheme val="none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45 Light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Frutiger 45 Light"/>
        <family val="2"/>
        <scheme val="none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4" tint="0.39997558519241921"/>
        </left>
        <right style="thin">
          <color theme="4" tint="0.39997558519241921"/>
        </right>
        <top/>
        <bottom/>
      </border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lightradar24.com/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lightradar24.com/" TargetMode="Externa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lightradar24.com/" TargetMode="Externa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lightradar24.com/" TargetMode="Externa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lightradar24.com/" TargetMode="Externa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lightradar24.com/" TargetMode="Externa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lightradar24.com/" TargetMode="Externa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lightradar24.com/" TargetMode="Externa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lightradar24.com/" TargetMode="Externa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lightradar24.com/" TargetMode="Externa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lightradar24.com/" TargetMode="Externa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lightradar24.com/" TargetMode="Externa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lightradar24.com/" TargetMode="Externa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lightradar24.com/" TargetMode="Externa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lightradar24.com/" TargetMode="Externa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lightradar24.com/" TargetMode="Externa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lightradar24.com/" TargetMode="Externa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lightradar24.com/" TargetMode="Externa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lightradar24.com/" TargetMode="Externa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lightradar24.com/" TargetMode="Externa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lightradar24.com/" TargetMode="Externa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lightradar24.com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2049" name="AutoShape 1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8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2053" name="AutoShape 5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508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3073" name="AutoShape 1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0C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3077" name="AutoShape 5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50C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4097" name="AutoShape 1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10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4101" name="AutoShape 5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510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9217" name="AutoShape 1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24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9221" name="AutoShape 5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524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10241" name="AutoShape 1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28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10245" name="AutoShape 5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528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11265" name="AutoShape 1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12C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11273" name="AutoShape 9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92C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12289" name="AutoShape 1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30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12293" name="AutoShape 5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530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13313" name="AutoShape 1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34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13317" name="AutoShape 5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534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13325" name="AutoShape 13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D34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17409" name="AutoShape 1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5000FD-0D71-40A5-B9F3-206159206D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20481" name="AutoShape 1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E75904-0B2B-4842-87B6-AD915BB8A2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21505" name="AutoShape 1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E1D696-3B0F-4B8B-BB18-DFC8107BCB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22533" name="AutoShape 5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2F3073-7E6D-49C5-8940-A91C515FB2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23557" name="AutoShape 5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03C313-5C64-4A90-9AA8-2AE0BBE57E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24577" name="AutoShape 1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349B39-4FA2-4BFC-AF0A-E301DA9256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25601" name="AutoShape 1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9F82B8-1E44-4326-BA6B-A33A46A2B8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121" name="AutoShape 1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14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125" name="AutoShape 5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514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45" name="AutoShape 1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18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49" name="AutoShape 5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518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69" name="AutoShape 1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C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73" name="AutoShape 5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51C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14337" name="AutoShape 1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38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14341" name="AutoShape 5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538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18433" name="AutoShape 1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EF4225-0847-48F9-BAE2-D2CCB6226A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8193" name="AutoShape 1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20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8197" name="AutoShape 5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520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19457" name="AutoShape 1" descr="Flightradar24 - Flight Tra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BBB40A-E972-432C-A605-F5AB0FA38E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043325-C036-4638-8BEE-8A3DF51610CF}" name="Tabelle1" displayName="Tabelle1" ref="A1:D24" totalsRowShown="0">
  <autoFilter ref="A1:D24" xr:uid="{1DE17E0A-1F2F-45C3-AE10-92B722A0C5F4}"/>
  <sortState ref="A2:D24">
    <sortCondition ref="A1:A24"/>
  </sortState>
  <tableColumns count="4">
    <tableColumn id="1" xr3:uid="{04F542F2-D2F0-4559-8869-EAEE8B7812B1}" name="registration [-]"/>
    <tableColumn id="2" xr3:uid="{F5816662-DBAD-453F-809A-73F5CD7C13D0}" name="serial number [MSN]"/>
    <tableColumn id="3" xr3:uid="{7ED97722-74FF-48CB-B40C-6C7B351675B7}" name="age [years]"/>
    <tableColumn id="4" xr3:uid="{FFBB06FB-CC40-4BE3-9EC7-BE74C3242E24}" name="downloaded?" dataDxfId="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A7F95790-C8D0-4E17-B7C7-169A8FCF2041}" name="Tabelle19" displayName="Tabelle19" ref="A1:E3948" totalsRowShown="0" headerRowDxfId="8" dataDxfId="7" tableBorderDxfId="6">
  <autoFilter ref="A1:E3948" xr:uid="{D1574297-ECFE-463C-9CBF-F152BEEA9F3C}"/>
  <tableColumns count="5">
    <tableColumn id="1" xr3:uid="{E67F5DB2-83E4-4852-893D-AF8F1A2ADE01}" name="ORIG" dataDxfId="5"/>
    <tableColumn id="2" xr3:uid="{82061D23-1A95-4561-BE42-817A1AA95939}" name="DEST" dataDxfId="4"/>
    <tableColumn id="3" xr3:uid="{49EFE007-7191-4AA9-B52B-0BA7FC7FD373}" name="ROUTE" dataDxfId="3"/>
    <tableColumn id="4" xr3:uid="{53DD9C16-248D-43D6-BDDC-867DF38D456A}" name="TESTING" dataDxfId="2">
      <calculatedColumnFormula>VLOOKUP(B2,A:A,1,FALSE)</calculatedColumnFormula>
    </tableColumn>
    <tableColumn id="5" xr3:uid="{D2B3A015-520B-42F6-9ED0-E5D46F685A37}" name="FLYABLE">
      <calculatedColumnFormula>IF(IFERROR(D2,"JA")="JA","NEIN","JA")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39DE3885-DE7A-422F-BD82-37F704E10F3A}" name="Tabelle20" displayName="Tabelle20" ref="J1:K542" totalsRowShown="0" headerRowDxfId="1">
  <autoFilter ref="J1:K542" xr:uid="{3466E2AF-2BBF-4159-886C-E4D2475FCE9D}"/>
  <sortState ref="J2:K542">
    <sortCondition descending="1" ref="K1:K542"/>
  </sortState>
  <tableColumns count="2">
    <tableColumn id="1" xr3:uid="{E6D2B871-286A-4C77-899C-8169163F3CF4}" name="AIRPORT"/>
    <tableColumn id="2" xr3:uid="{385521A2-CF89-41B3-BA49-EE96146225BE}" name="COUN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D66EDB4-90AD-49B1-A767-BD61643509CD}" name="Tabelle21" displayName="Tabelle21" ref="G1:H2908" totalsRowShown="0" headerRowDxfId="0">
  <autoFilter ref="G1:H2908" xr:uid="{FCA97929-FBA5-4BAE-98C1-0EDA1EC90871}"/>
  <sortState ref="G2:H2908">
    <sortCondition descending="1" ref="H1:H2908"/>
  </sortState>
  <tableColumns count="2">
    <tableColumn id="1" xr3:uid="{7D9FFDC3-E2E6-4AB0-82FA-0A6853B79808}" name="ROUTE"/>
    <tableColumn id="2" xr3:uid="{E0A0B9F3-6849-4380-8F8D-6C37E7480F40}" name="C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LR">
  <a:themeElements>
    <a:clrScheme name="DLR">
      <a:dk1>
        <a:sysClr val="windowText" lastClr="000000"/>
      </a:dk1>
      <a:lt1>
        <a:sysClr val="window" lastClr="FFFFFF"/>
      </a:lt1>
      <a:dk2>
        <a:srgbClr val="464646"/>
      </a:dk2>
      <a:lt2>
        <a:srgbClr val="C8D3D9"/>
      </a:lt2>
      <a:accent1>
        <a:srgbClr val="0075BB"/>
      </a:accent1>
      <a:accent2>
        <a:srgbClr val="819459"/>
      </a:accent2>
      <a:accent3>
        <a:srgbClr val="EAB818"/>
      </a:accent3>
      <a:accent4>
        <a:srgbClr val="B33F3D"/>
      </a:accent4>
      <a:accent5>
        <a:srgbClr val="7B7B7B"/>
      </a:accent5>
      <a:accent6>
        <a:srgbClr val="B1B1B0"/>
      </a:accent6>
      <a:hlink>
        <a:srgbClr val="0563C1"/>
      </a:hlink>
      <a:folHlink>
        <a:srgbClr val="954F72"/>
      </a:folHlink>
    </a:clrScheme>
    <a:fontScheme name="DLR">
      <a:majorFont>
        <a:latin typeface="Frutiger 45 Light"/>
        <a:ea typeface=""/>
        <a:cs typeface=""/>
      </a:majorFont>
      <a:minorFont>
        <a:latin typeface="Frutiger 45 Light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lightradar24.com/data/aircraft/n150qs" TargetMode="External"/><Relationship Id="rId13" Type="http://schemas.openxmlformats.org/officeDocument/2006/relationships/hyperlink" Target="https://www.flightradar24.com/data/aircraft/n156qs" TargetMode="External"/><Relationship Id="rId18" Type="http://schemas.openxmlformats.org/officeDocument/2006/relationships/hyperlink" Target="https://www.flightradar24.com/data/aircraft/n163qs" TargetMode="External"/><Relationship Id="rId3" Type="http://schemas.openxmlformats.org/officeDocument/2006/relationships/hyperlink" Target="https://www.flightradar24.com/data/aircraft/n143qs" TargetMode="External"/><Relationship Id="rId21" Type="http://schemas.openxmlformats.org/officeDocument/2006/relationships/hyperlink" Target="https://www.flightradar24.com/data/aircraft/n166qs" TargetMode="External"/><Relationship Id="rId7" Type="http://schemas.openxmlformats.org/officeDocument/2006/relationships/hyperlink" Target="https://www.flightradar24.com/data/aircraft/n148qs" TargetMode="External"/><Relationship Id="rId12" Type="http://schemas.openxmlformats.org/officeDocument/2006/relationships/hyperlink" Target="https://www.flightradar24.com/data/aircraft/n155qs" TargetMode="External"/><Relationship Id="rId17" Type="http://schemas.openxmlformats.org/officeDocument/2006/relationships/hyperlink" Target="https://www.flightradar24.com/data/aircraft/n162qs" TargetMode="External"/><Relationship Id="rId25" Type="http://schemas.openxmlformats.org/officeDocument/2006/relationships/table" Target="../tables/table1.xml"/><Relationship Id="rId2" Type="http://schemas.openxmlformats.org/officeDocument/2006/relationships/hyperlink" Target="https://www.flightradar24.com/data/aircraft/n142qs" TargetMode="External"/><Relationship Id="rId16" Type="http://schemas.openxmlformats.org/officeDocument/2006/relationships/hyperlink" Target="https://www.flightradar24.com/data/aircraft/n160qs" TargetMode="External"/><Relationship Id="rId20" Type="http://schemas.openxmlformats.org/officeDocument/2006/relationships/hyperlink" Target="https://www.flightradar24.com/data/aircraft/n165qs" TargetMode="External"/><Relationship Id="rId1" Type="http://schemas.openxmlformats.org/officeDocument/2006/relationships/hyperlink" Target="https://www.flightradar24.com/data/aircraft/n141qs" TargetMode="External"/><Relationship Id="rId6" Type="http://schemas.openxmlformats.org/officeDocument/2006/relationships/hyperlink" Target="https://www.flightradar24.com/data/aircraft/n147qs" TargetMode="External"/><Relationship Id="rId11" Type="http://schemas.openxmlformats.org/officeDocument/2006/relationships/hyperlink" Target="https://www.flightradar24.com/data/aircraft/n154qs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s://www.flightradar24.com/data/aircraft/n146qs" TargetMode="External"/><Relationship Id="rId15" Type="http://schemas.openxmlformats.org/officeDocument/2006/relationships/hyperlink" Target="https://www.flightradar24.com/data/aircraft/n158qs" TargetMode="External"/><Relationship Id="rId23" Type="http://schemas.openxmlformats.org/officeDocument/2006/relationships/hyperlink" Target="https://www.flightradar24.com/data/aircraft/n168qs" TargetMode="External"/><Relationship Id="rId10" Type="http://schemas.openxmlformats.org/officeDocument/2006/relationships/hyperlink" Target="https://www.flightradar24.com/data/aircraft/n152qs" TargetMode="External"/><Relationship Id="rId19" Type="http://schemas.openxmlformats.org/officeDocument/2006/relationships/hyperlink" Target="https://www.flightradar24.com/data/aircraft/n164qs" TargetMode="External"/><Relationship Id="rId4" Type="http://schemas.openxmlformats.org/officeDocument/2006/relationships/hyperlink" Target="https://www.flightradar24.com/data/aircraft/n145qs" TargetMode="External"/><Relationship Id="rId9" Type="http://schemas.openxmlformats.org/officeDocument/2006/relationships/hyperlink" Target="https://www.flightradar24.com/data/aircraft/n151qs" TargetMode="External"/><Relationship Id="rId14" Type="http://schemas.openxmlformats.org/officeDocument/2006/relationships/hyperlink" Target="https://www.flightradar24.com/data/aircraft/n157qs" TargetMode="External"/><Relationship Id="rId22" Type="http://schemas.openxmlformats.org/officeDocument/2006/relationships/hyperlink" Target="https://www.flightradar24.com/data/aircraft/n167q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lightradar24.com/data/airports/iad" TargetMode="External"/><Relationship Id="rId671" Type="http://schemas.openxmlformats.org/officeDocument/2006/relationships/hyperlink" Target="https://www.flightradar24.com/data/airports/las" TargetMode="External"/><Relationship Id="rId769" Type="http://schemas.openxmlformats.org/officeDocument/2006/relationships/hyperlink" Target="https://www.flightradar24.com/data/airports/pbi" TargetMode="External"/><Relationship Id="rId21" Type="http://schemas.openxmlformats.org/officeDocument/2006/relationships/hyperlink" Target="https://www.flightradar24.com/data/airports/lax" TargetMode="External"/><Relationship Id="rId324" Type="http://schemas.openxmlformats.org/officeDocument/2006/relationships/hyperlink" Target="https://www.flightradar24.com/data/flights/eja151" TargetMode="External"/><Relationship Id="rId531" Type="http://schemas.openxmlformats.org/officeDocument/2006/relationships/hyperlink" Target="https://www.flightradar24.com/data/airports/pbi" TargetMode="External"/><Relationship Id="rId629" Type="http://schemas.openxmlformats.org/officeDocument/2006/relationships/hyperlink" Target="https://www.flightradar24.com/data/airports/iad" TargetMode="External"/><Relationship Id="rId170" Type="http://schemas.openxmlformats.org/officeDocument/2006/relationships/hyperlink" Target="https://www.flightradar24.com/data/airports/teb" TargetMode="External"/><Relationship Id="rId836" Type="http://schemas.openxmlformats.org/officeDocument/2006/relationships/hyperlink" Target="https://www.flightradar24.com/data/airports/teb" TargetMode="External"/><Relationship Id="rId268" Type="http://schemas.openxmlformats.org/officeDocument/2006/relationships/hyperlink" Target="https://www.flightradar24.com/data/airports/eis" TargetMode="External"/><Relationship Id="rId475" Type="http://schemas.openxmlformats.org/officeDocument/2006/relationships/hyperlink" Target="https://www.flightradar24.com/data/airports/pbi" TargetMode="External"/><Relationship Id="rId682" Type="http://schemas.openxmlformats.org/officeDocument/2006/relationships/hyperlink" Target="https://www.flightradar24.com/data/flights/eja151" TargetMode="External"/><Relationship Id="rId32" Type="http://schemas.openxmlformats.org/officeDocument/2006/relationships/hyperlink" Target="https://www.flightradar24.com/data/airports/mia" TargetMode="External"/><Relationship Id="rId128" Type="http://schemas.openxmlformats.org/officeDocument/2006/relationships/hyperlink" Target="https://www.flightradar24.com/data/flights/eja151" TargetMode="External"/><Relationship Id="rId335" Type="http://schemas.openxmlformats.org/officeDocument/2006/relationships/hyperlink" Target="https://www.flightradar24.com/data/airports/lax" TargetMode="External"/><Relationship Id="rId542" Type="http://schemas.openxmlformats.org/officeDocument/2006/relationships/hyperlink" Target="https://www.flightradar24.com/data/airports/sid" TargetMode="External"/><Relationship Id="rId181" Type="http://schemas.openxmlformats.org/officeDocument/2006/relationships/hyperlink" Target="https://www.flightradar24.com/data/airports/mia" TargetMode="External"/><Relationship Id="rId402" Type="http://schemas.openxmlformats.org/officeDocument/2006/relationships/hyperlink" Target="https://www.flightradar24.com/data/airports/teb" TargetMode="External"/><Relationship Id="rId847" Type="http://schemas.openxmlformats.org/officeDocument/2006/relationships/hyperlink" Target="https://www.flightradar24.com/data/airports/roa" TargetMode="External"/><Relationship Id="rId279" Type="http://schemas.openxmlformats.org/officeDocument/2006/relationships/hyperlink" Target="https://www.flightradar24.com/data/airports/pbi" TargetMode="External"/><Relationship Id="rId486" Type="http://schemas.openxmlformats.org/officeDocument/2006/relationships/hyperlink" Target="https://www.flightradar24.com/data/airports/pbi" TargetMode="External"/><Relationship Id="rId693" Type="http://schemas.openxmlformats.org/officeDocument/2006/relationships/hyperlink" Target="https://www.flightradar24.com/data/flights/eja151" TargetMode="External"/><Relationship Id="rId707" Type="http://schemas.openxmlformats.org/officeDocument/2006/relationships/hyperlink" Target="https://www.flightradar24.com/data/airports/sjc" TargetMode="External"/><Relationship Id="rId43" Type="http://schemas.openxmlformats.org/officeDocument/2006/relationships/hyperlink" Target="https://www.flightradar24.com/data/airports/vny" TargetMode="External"/><Relationship Id="rId139" Type="http://schemas.openxmlformats.org/officeDocument/2006/relationships/hyperlink" Target="https://www.flightradar24.com/data/airports/hpn" TargetMode="External"/><Relationship Id="rId346" Type="http://schemas.openxmlformats.org/officeDocument/2006/relationships/hyperlink" Target="https://www.flightradar24.com/data/flights/eja151" TargetMode="External"/><Relationship Id="rId553" Type="http://schemas.openxmlformats.org/officeDocument/2006/relationships/hyperlink" Target="https://www.flightradar24.com/data/airports/hpn" TargetMode="External"/><Relationship Id="rId760" Type="http://schemas.openxmlformats.org/officeDocument/2006/relationships/hyperlink" Target="https://www.flightradar24.com/data/airports/hpn" TargetMode="External"/><Relationship Id="rId192" Type="http://schemas.openxmlformats.org/officeDocument/2006/relationships/hyperlink" Target="https://www.flightradar24.com/data/flights/eja151" TargetMode="External"/><Relationship Id="rId206" Type="http://schemas.openxmlformats.org/officeDocument/2006/relationships/hyperlink" Target="https://www.flightradar24.com/data/airports/rst" TargetMode="External"/><Relationship Id="rId413" Type="http://schemas.openxmlformats.org/officeDocument/2006/relationships/hyperlink" Target="https://www.flightradar24.com/data/airports/scf" TargetMode="External"/><Relationship Id="rId858" Type="http://schemas.openxmlformats.org/officeDocument/2006/relationships/hyperlink" Target="https://www.flightradar24.com/data/airports/cha" TargetMode="External"/><Relationship Id="rId497" Type="http://schemas.openxmlformats.org/officeDocument/2006/relationships/hyperlink" Target="https://www.flightradar24.com/data/airports/lin" TargetMode="External"/><Relationship Id="rId620" Type="http://schemas.openxmlformats.org/officeDocument/2006/relationships/hyperlink" Target="https://www.flightradar24.com/data/airports/oak" TargetMode="External"/><Relationship Id="rId718" Type="http://schemas.openxmlformats.org/officeDocument/2006/relationships/hyperlink" Target="https://www.flightradar24.com/data/flights/eja151" TargetMode="External"/><Relationship Id="rId357" Type="http://schemas.openxmlformats.org/officeDocument/2006/relationships/hyperlink" Target="https://www.flightradar24.com/data/airports/hou" TargetMode="External"/><Relationship Id="rId54" Type="http://schemas.openxmlformats.org/officeDocument/2006/relationships/hyperlink" Target="https://www.flightradar24.com/data/flights/eja151" TargetMode="External"/><Relationship Id="rId217" Type="http://schemas.openxmlformats.org/officeDocument/2006/relationships/hyperlink" Target="https://www.flightradar24.com/data/flights/eja151" TargetMode="External"/><Relationship Id="rId564" Type="http://schemas.openxmlformats.org/officeDocument/2006/relationships/hyperlink" Target="https://www.flightradar24.com/data/airports/mia" TargetMode="External"/><Relationship Id="rId771" Type="http://schemas.openxmlformats.org/officeDocument/2006/relationships/hyperlink" Target="https://www.flightradar24.com/data/airports/clt" TargetMode="External"/><Relationship Id="rId869" Type="http://schemas.openxmlformats.org/officeDocument/2006/relationships/hyperlink" Target="https://www.flightradar24.com/data/airports/ict" TargetMode="External"/><Relationship Id="rId424" Type="http://schemas.openxmlformats.org/officeDocument/2006/relationships/hyperlink" Target="https://www.flightradar24.com/data/airports/aus" TargetMode="External"/><Relationship Id="rId631" Type="http://schemas.openxmlformats.org/officeDocument/2006/relationships/hyperlink" Target="https://www.flightradar24.com/data/flights/eja151" TargetMode="External"/><Relationship Id="rId729" Type="http://schemas.openxmlformats.org/officeDocument/2006/relationships/hyperlink" Target="https://www.flightradar24.com/data/airports/lir" TargetMode="External"/><Relationship Id="rId270" Type="http://schemas.openxmlformats.org/officeDocument/2006/relationships/hyperlink" Target="https://www.flightradar24.com/data/airports/pbi" TargetMode="External"/><Relationship Id="rId65" Type="http://schemas.openxmlformats.org/officeDocument/2006/relationships/hyperlink" Target="https://www.flightradar24.com/data/airports/csl" TargetMode="External"/><Relationship Id="rId130" Type="http://schemas.openxmlformats.org/officeDocument/2006/relationships/hyperlink" Target="https://www.flightradar24.com/data/airports/dfw" TargetMode="External"/><Relationship Id="rId368" Type="http://schemas.openxmlformats.org/officeDocument/2006/relationships/hyperlink" Target="https://www.flightradar24.com/data/airports/rdu" TargetMode="External"/><Relationship Id="rId575" Type="http://schemas.openxmlformats.org/officeDocument/2006/relationships/hyperlink" Target="https://www.flightradar24.com/data/airports/fll" TargetMode="External"/><Relationship Id="rId782" Type="http://schemas.openxmlformats.org/officeDocument/2006/relationships/hyperlink" Target="https://www.flightradar24.com/data/airports/rdu" TargetMode="External"/><Relationship Id="rId228" Type="http://schemas.openxmlformats.org/officeDocument/2006/relationships/hyperlink" Target="https://www.flightradar24.com/data/airports/bfi" TargetMode="External"/><Relationship Id="rId435" Type="http://schemas.openxmlformats.org/officeDocument/2006/relationships/hyperlink" Target="https://www.flightradar24.com/data/flights/eja151" TargetMode="External"/><Relationship Id="rId642" Type="http://schemas.openxmlformats.org/officeDocument/2006/relationships/hyperlink" Target="https://www.flightradar24.com/data/flights/eja151" TargetMode="External"/><Relationship Id="rId281" Type="http://schemas.openxmlformats.org/officeDocument/2006/relationships/hyperlink" Target="https://www.flightradar24.com/data/airports/nas" TargetMode="External"/><Relationship Id="rId502" Type="http://schemas.openxmlformats.org/officeDocument/2006/relationships/hyperlink" Target="https://www.flightradar24.com/data/airports/teb" TargetMode="External"/><Relationship Id="rId76" Type="http://schemas.openxmlformats.org/officeDocument/2006/relationships/hyperlink" Target="https://www.flightradar24.com/data/airports/ege" TargetMode="External"/><Relationship Id="rId141" Type="http://schemas.openxmlformats.org/officeDocument/2006/relationships/hyperlink" Target="https://www.flightradar24.com/data/flights/eja151" TargetMode="External"/><Relationship Id="rId379" Type="http://schemas.openxmlformats.org/officeDocument/2006/relationships/hyperlink" Target="https://www.flightradar24.com/data/flights/eja151" TargetMode="External"/><Relationship Id="rId586" Type="http://schemas.openxmlformats.org/officeDocument/2006/relationships/hyperlink" Target="https://www.flightradar24.com/data/airports/las" TargetMode="External"/><Relationship Id="rId793" Type="http://schemas.openxmlformats.org/officeDocument/2006/relationships/hyperlink" Target="https://www.flightradar24.com/data/airports/pbi" TargetMode="External"/><Relationship Id="rId807" Type="http://schemas.openxmlformats.org/officeDocument/2006/relationships/hyperlink" Target="https://www.flightradar24.com/data/airports/sfo" TargetMode="External"/><Relationship Id="rId7" Type="http://schemas.openxmlformats.org/officeDocument/2006/relationships/hyperlink" Target="https://www.flightradar24.com/data/airports/coe" TargetMode="External"/><Relationship Id="rId239" Type="http://schemas.openxmlformats.org/officeDocument/2006/relationships/hyperlink" Target="https://www.flightradar24.com/data/airports/tvi" TargetMode="External"/><Relationship Id="rId446" Type="http://schemas.openxmlformats.org/officeDocument/2006/relationships/hyperlink" Target="https://www.flightradar24.com/data/airports/qse" TargetMode="External"/><Relationship Id="rId653" Type="http://schemas.openxmlformats.org/officeDocument/2006/relationships/hyperlink" Target="https://www.flightradar24.com/data/airports/pbi" TargetMode="External"/><Relationship Id="rId292" Type="http://schemas.openxmlformats.org/officeDocument/2006/relationships/hyperlink" Target="https://www.flightradar24.com/data/flights/eja151" TargetMode="External"/><Relationship Id="rId306" Type="http://schemas.openxmlformats.org/officeDocument/2006/relationships/hyperlink" Target="https://www.flightradar24.com/data/airports/cos" TargetMode="External"/><Relationship Id="rId860" Type="http://schemas.openxmlformats.org/officeDocument/2006/relationships/hyperlink" Target="https://www.flightradar24.com/data/flights/eja151" TargetMode="External"/><Relationship Id="rId87" Type="http://schemas.openxmlformats.org/officeDocument/2006/relationships/hyperlink" Target="https://www.flightradar24.com/data/airports/bwi" TargetMode="External"/><Relationship Id="rId513" Type="http://schemas.openxmlformats.org/officeDocument/2006/relationships/hyperlink" Target="https://www.flightradar24.com/data/airports/lax" TargetMode="External"/><Relationship Id="rId597" Type="http://schemas.openxmlformats.org/officeDocument/2006/relationships/hyperlink" Target="https://www.flightradar24.com/data/flights/eja151" TargetMode="External"/><Relationship Id="rId720" Type="http://schemas.openxmlformats.org/officeDocument/2006/relationships/hyperlink" Target="https://www.flightradar24.com/data/airports/mia" TargetMode="External"/><Relationship Id="rId818" Type="http://schemas.openxmlformats.org/officeDocument/2006/relationships/hyperlink" Target="https://www.flightradar24.com/data/flights/eja151" TargetMode="External"/><Relationship Id="rId152" Type="http://schemas.openxmlformats.org/officeDocument/2006/relationships/hyperlink" Target="https://www.flightradar24.com/data/airports/frg" TargetMode="External"/><Relationship Id="rId457" Type="http://schemas.openxmlformats.org/officeDocument/2006/relationships/hyperlink" Target="https://www.flightradar24.com/data/airports/fok" TargetMode="External"/><Relationship Id="rId664" Type="http://schemas.openxmlformats.org/officeDocument/2006/relationships/hyperlink" Target="https://www.flightradar24.com/data/airports/mhh" TargetMode="External"/><Relationship Id="rId871" Type="http://schemas.openxmlformats.org/officeDocument/2006/relationships/hyperlink" Target="https://www.flightradar24.com/data/flights/eja151" TargetMode="External"/><Relationship Id="rId14" Type="http://schemas.openxmlformats.org/officeDocument/2006/relationships/hyperlink" Target="https://www.flightradar24.com/data/airports/ruh" TargetMode="External"/><Relationship Id="rId317" Type="http://schemas.openxmlformats.org/officeDocument/2006/relationships/hyperlink" Target="https://www.flightradar24.com/data/airports/teb" TargetMode="External"/><Relationship Id="rId524" Type="http://schemas.openxmlformats.org/officeDocument/2006/relationships/hyperlink" Target="https://www.flightradar24.com/data/airports/ams" TargetMode="External"/><Relationship Id="rId731" Type="http://schemas.openxmlformats.org/officeDocument/2006/relationships/hyperlink" Target="https://www.flightradar24.com/data/airports/nas" TargetMode="External"/><Relationship Id="rId98" Type="http://schemas.openxmlformats.org/officeDocument/2006/relationships/hyperlink" Target="https://www.flightradar24.com/data/flights/eja151" TargetMode="External"/><Relationship Id="rId163" Type="http://schemas.openxmlformats.org/officeDocument/2006/relationships/hyperlink" Target="https://www.flightradar24.com/data/airports/bct" TargetMode="External"/><Relationship Id="rId370" Type="http://schemas.openxmlformats.org/officeDocument/2006/relationships/hyperlink" Target="https://www.flightradar24.com/data/flights/eja151" TargetMode="External"/><Relationship Id="rId829" Type="http://schemas.openxmlformats.org/officeDocument/2006/relationships/hyperlink" Target="https://www.flightradar24.com/data/airports/ptk" TargetMode="External"/><Relationship Id="rId230" Type="http://schemas.openxmlformats.org/officeDocument/2006/relationships/hyperlink" Target="https://www.flightradar24.com/data/airports/apa" TargetMode="External"/><Relationship Id="rId468" Type="http://schemas.openxmlformats.org/officeDocument/2006/relationships/hyperlink" Target="https://www.flightradar24.com/data/flights/eja151" TargetMode="External"/><Relationship Id="rId675" Type="http://schemas.openxmlformats.org/officeDocument/2006/relationships/hyperlink" Target="https://www.flightradar24.com/data/airports/las" TargetMode="External"/><Relationship Id="rId882" Type="http://schemas.openxmlformats.org/officeDocument/2006/relationships/printerSettings" Target="../printerSettings/printerSettings2.bin"/><Relationship Id="rId25" Type="http://schemas.openxmlformats.org/officeDocument/2006/relationships/hyperlink" Target="https://www.flightradar24.com/data/flights/eja151" TargetMode="External"/><Relationship Id="rId328" Type="http://schemas.openxmlformats.org/officeDocument/2006/relationships/hyperlink" Target="https://www.flightradar24.com/data/airports/ict" TargetMode="External"/><Relationship Id="rId535" Type="http://schemas.openxmlformats.org/officeDocument/2006/relationships/hyperlink" Target="https://www.flightradar24.com/data/airports/pbi" TargetMode="External"/><Relationship Id="rId742" Type="http://schemas.openxmlformats.org/officeDocument/2006/relationships/hyperlink" Target="https://www.flightradar24.com/data/airports/pbi" TargetMode="External"/><Relationship Id="rId174" Type="http://schemas.openxmlformats.org/officeDocument/2006/relationships/hyperlink" Target="https://www.flightradar24.com/data/flights/eja151" TargetMode="External"/><Relationship Id="rId381" Type="http://schemas.openxmlformats.org/officeDocument/2006/relationships/hyperlink" Target="https://www.flightradar24.com/data/airports/sbn" TargetMode="External"/><Relationship Id="rId602" Type="http://schemas.openxmlformats.org/officeDocument/2006/relationships/hyperlink" Target="https://www.flightradar24.com/data/airports/teb" TargetMode="External"/><Relationship Id="rId241" Type="http://schemas.openxmlformats.org/officeDocument/2006/relationships/hyperlink" Target="https://www.flightradar24.com/data/flights/eja151" TargetMode="External"/><Relationship Id="rId479" Type="http://schemas.openxmlformats.org/officeDocument/2006/relationships/hyperlink" Target="https://www.flightradar24.com/data/airports/pbi" TargetMode="External"/><Relationship Id="rId686" Type="http://schemas.openxmlformats.org/officeDocument/2006/relationships/hyperlink" Target="https://www.flightradar24.com/data/airports/snn" TargetMode="External"/><Relationship Id="rId36" Type="http://schemas.openxmlformats.org/officeDocument/2006/relationships/hyperlink" Target="https://www.flightradar24.com/data/airports/anu" TargetMode="External"/><Relationship Id="rId339" Type="http://schemas.openxmlformats.org/officeDocument/2006/relationships/hyperlink" Target="https://www.flightradar24.com/data/flights/eja151" TargetMode="External"/><Relationship Id="rId546" Type="http://schemas.openxmlformats.org/officeDocument/2006/relationships/hyperlink" Target="https://www.flightradar24.com/data/airports/yyz" TargetMode="External"/><Relationship Id="rId753" Type="http://schemas.openxmlformats.org/officeDocument/2006/relationships/hyperlink" Target="https://www.flightradar24.com/data/airports/bed" TargetMode="External"/><Relationship Id="rId101" Type="http://schemas.openxmlformats.org/officeDocument/2006/relationships/hyperlink" Target="https://www.flightradar24.com/data/flights/eja151" TargetMode="External"/><Relationship Id="rId185" Type="http://schemas.openxmlformats.org/officeDocument/2006/relationships/hyperlink" Target="https://www.flightradar24.com/data/airports/mia" TargetMode="External"/><Relationship Id="rId406" Type="http://schemas.openxmlformats.org/officeDocument/2006/relationships/hyperlink" Target="https://www.flightradar24.com/data/flights/eja151" TargetMode="External"/><Relationship Id="rId392" Type="http://schemas.openxmlformats.org/officeDocument/2006/relationships/hyperlink" Target="https://www.flightradar24.com/data/airports/stp" TargetMode="External"/><Relationship Id="rId613" Type="http://schemas.openxmlformats.org/officeDocument/2006/relationships/hyperlink" Target="https://www.flightradar24.com/data/airports/sjc" TargetMode="External"/><Relationship Id="rId697" Type="http://schemas.openxmlformats.org/officeDocument/2006/relationships/hyperlink" Target="https://www.flightradar24.com/data/airports/sjc" TargetMode="External"/><Relationship Id="rId820" Type="http://schemas.openxmlformats.org/officeDocument/2006/relationships/hyperlink" Target="https://www.flightradar24.com/data/airports/bgr" TargetMode="External"/><Relationship Id="rId252" Type="http://schemas.openxmlformats.org/officeDocument/2006/relationships/hyperlink" Target="https://www.flightradar24.com/data/airports/pbi" TargetMode="External"/><Relationship Id="rId47" Type="http://schemas.openxmlformats.org/officeDocument/2006/relationships/hyperlink" Target="https://www.flightradar24.com/data/airports/vny" TargetMode="External"/><Relationship Id="rId112" Type="http://schemas.openxmlformats.org/officeDocument/2006/relationships/hyperlink" Target="https://www.flightradar24.com/data/flights/eja151" TargetMode="External"/><Relationship Id="rId557" Type="http://schemas.openxmlformats.org/officeDocument/2006/relationships/hyperlink" Target="https://www.flightradar24.com/data/airports/lcy" TargetMode="External"/><Relationship Id="rId764" Type="http://schemas.openxmlformats.org/officeDocument/2006/relationships/hyperlink" Target="https://www.flightradar24.com/data/flights/eja151" TargetMode="External"/><Relationship Id="rId196" Type="http://schemas.openxmlformats.org/officeDocument/2006/relationships/hyperlink" Target="https://www.flightradar24.com/data/airports/mia" TargetMode="External"/><Relationship Id="rId417" Type="http://schemas.openxmlformats.org/officeDocument/2006/relationships/hyperlink" Target="https://www.flightradar24.com/data/airports/koa" TargetMode="External"/><Relationship Id="rId624" Type="http://schemas.openxmlformats.org/officeDocument/2006/relationships/hyperlink" Target="https://www.flightradar24.com/data/airports/hio" TargetMode="External"/><Relationship Id="rId831" Type="http://schemas.openxmlformats.org/officeDocument/2006/relationships/hyperlink" Target="https://www.flightradar24.com/data/flights/eja151" TargetMode="External"/><Relationship Id="rId263" Type="http://schemas.openxmlformats.org/officeDocument/2006/relationships/hyperlink" Target="https://www.flightradar24.com/data/airports/anu" TargetMode="External"/><Relationship Id="rId470" Type="http://schemas.openxmlformats.org/officeDocument/2006/relationships/hyperlink" Target="https://www.flightradar24.com/data/airports/fok" TargetMode="External"/><Relationship Id="rId58" Type="http://schemas.openxmlformats.org/officeDocument/2006/relationships/hyperlink" Target="https://www.flightradar24.com/data/airports/pvr" TargetMode="External"/><Relationship Id="rId123" Type="http://schemas.openxmlformats.org/officeDocument/2006/relationships/hyperlink" Target="https://www.flightradar24.com/data/airports/dal" TargetMode="External"/><Relationship Id="rId330" Type="http://schemas.openxmlformats.org/officeDocument/2006/relationships/hyperlink" Target="https://www.flightradar24.com/data/flights/eja151" TargetMode="External"/><Relationship Id="rId568" Type="http://schemas.openxmlformats.org/officeDocument/2006/relationships/hyperlink" Target="https://www.flightradar24.com/data/flights/eja151" TargetMode="External"/><Relationship Id="rId775" Type="http://schemas.openxmlformats.org/officeDocument/2006/relationships/hyperlink" Target="https://www.flightradar24.com/data/airports/pbi" TargetMode="External"/><Relationship Id="rId428" Type="http://schemas.openxmlformats.org/officeDocument/2006/relationships/hyperlink" Target="https://www.flightradar24.com/data/airports/aus" TargetMode="External"/><Relationship Id="rId635" Type="http://schemas.openxmlformats.org/officeDocument/2006/relationships/hyperlink" Target="https://www.flightradar24.com/data/airports/stl" TargetMode="External"/><Relationship Id="rId842" Type="http://schemas.openxmlformats.org/officeDocument/2006/relationships/hyperlink" Target="https://www.flightradar24.com/data/airports/teb" TargetMode="External"/><Relationship Id="rId274" Type="http://schemas.openxmlformats.org/officeDocument/2006/relationships/hyperlink" Target="https://www.flightradar24.com/data/flights/eja151" TargetMode="External"/><Relationship Id="rId481" Type="http://schemas.openxmlformats.org/officeDocument/2006/relationships/hyperlink" Target="https://www.flightradar24.com/data/airports/nas" TargetMode="External"/><Relationship Id="rId702" Type="http://schemas.openxmlformats.org/officeDocument/2006/relationships/hyperlink" Target="https://www.flightradar24.com/data/flights/eja151" TargetMode="External"/><Relationship Id="rId69" Type="http://schemas.openxmlformats.org/officeDocument/2006/relationships/hyperlink" Target="https://www.flightradar24.com/data/airports/apa" TargetMode="External"/><Relationship Id="rId134" Type="http://schemas.openxmlformats.org/officeDocument/2006/relationships/hyperlink" Target="https://www.flightradar24.com/data/airports/teb" TargetMode="External"/><Relationship Id="rId579" Type="http://schemas.openxmlformats.org/officeDocument/2006/relationships/hyperlink" Target="https://www.flightradar24.com/data/airports/tmb" TargetMode="External"/><Relationship Id="rId786" Type="http://schemas.openxmlformats.org/officeDocument/2006/relationships/hyperlink" Target="https://www.flightradar24.com/data/airports/rdu" TargetMode="External"/><Relationship Id="rId341" Type="http://schemas.openxmlformats.org/officeDocument/2006/relationships/hyperlink" Target="https://www.flightradar24.com/data/airports/hpn" TargetMode="External"/><Relationship Id="rId439" Type="http://schemas.openxmlformats.org/officeDocument/2006/relationships/hyperlink" Target="https://www.flightradar24.com/data/airports/las" TargetMode="External"/><Relationship Id="rId646" Type="http://schemas.openxmlformats.org/officeDocument/2006/relationships/hyperlink" Target="https://www.flightradar24.com/data/airports/opf" TargetMode="External"/><Relationship Id="rId201" Type="http://schemas.openxmlformats.org/officeDocument/2006/relationships/hyperlink" Target="https://www.flightradar24.com/data/flights/eja151" TargetMode="External"/><Relationship Id="rId285" Type="http://schemas.openxmlformats.org/officeDocument/2006/relationships/hyperlink" Target="https://www.flightradar24.com/data/airports/tys" TargetMode="External"/><Relationship Id="rId506" Type="http://schemas.openxmlformats.org/officeDocument/2006/relationships/hyperlink" Target="https://www.flightradar24.com/data/flights/eja151" TargetMode="External"/><Relationship Id="rId853" Type="http://schemas.openxmlformats.org/officeDocument/2006/relationships/hyperlink" Target="https://www.flightradar24.com/data/airports/hpn" TargetMode="External"/><Relationship Id="rId492" Type="http://schemas.openxmlformats.org/officeDocument/2006/relationships/hyperlink" Target="https://www.flightradar24.com/data/airports/pdk" TargetMode="External"/><Relationship Id="rId713" Type="http://schemas.openxmlformats.org/officeDocument/2006/relationships/hyperlink" Target="https://www.flightradar24.com/data/airports/tmb" TargetMode="External"/><Relationship Id="rId797" Type="http://schemas.openxmlformats.org/officeDocument/2006/relationships/hyperlink" Target="https://www.flightradar24.com/data/flights/eja151" TargetMode="External"/><Relationship Id="rId145" Type="http://schemas.openxmlformats.org/officeDocument/2006/relationships/hyperlink" Target="https://www.flightradar24.com/data/airports/opf" TargetMode="External"/><Relationship Id="rId352" Type="http://schemas.openxmlformats.org/officeDocument/2006/relationships/hyperlink" Target="https://www.flightradar24.com/data/flights/eja151" TargetMode="External"/><Relationship Id="rId212" Type="http://schemas.openxmlformats.org/officeDocument/2006/relationships/hyperlink" Target="https://www.flightradar24.com/data/airports/teb" TargetMode="External"/><Relationship Id="rId657" Type="http://schemas.openxmlformats.org/officeDocument/2006/relationships/hyperlink" Target="https://www.flightradar24.com/data/flights/eja151" TargetMode="External"/><Relationship Id="rId864" Type="http://schemas.openxmlformats.org/officeDocument/2006/relationships/hyperlink" Target="https://www.flightradar24.com/data/airports/pwm" TargetMode="External"/><Relationship Id="rId296" Type="http://schemas.openxmlformats.org/officeDocument/2006/relationships/hyperlink" Target="https://www.flightradar24.com/data/airports/phf" TargetMode="External"/><Relationship Id="rId517" Type="http://schemas.openxmlformats.org/officeDocument/2006/relationships/hyperlink" Target="https://www.flightradar24.com/data/airports/xwa" TargetMode="External"/><Relationship Id="rId724" Type="http://schemas.openxmlformats.org/officeDocument/2006/relationships/hyperlink" Target="https://www.flightradar24.com/data/airports/pdk" TargetMode="External"/><Relationship Id="rId60" Type="http://schemas.openxmlformats.org/officeDocument/2006/relationships/hyperlink" Target="https://www.flightradar24.com/data/airports/trm" TargetMode="External"/><Relationship Id="rId156" Type="http://schemas.openxmlformats.org/officeDocument/2006/relationships/hyperlink" Target="https://www.flightradar24.com/data/flights/eja151" TargetMode="External"/><Relationship Id="rId363" Type="http://schemas.openxmlformats.org/officeDocument/2006/relationships/hyperlink" Target="https://www.flightradar24.com/data/airports/bvy" TargetMode="External"/><Relationship Id="rId570" Type="http://schemas.openxmlformats.org/officeDocument/2006/relationships/hyperlink" Target="https://www.flightradar24.com/data/airports/sba" TargetMode="External"/><Relationship Id="rId223" Type="http://schemas.openxmlformats.org/officeDocument/2006/relationships/hyperlink" Target="https://www.flightradar24.com/data/flights/eja151" TargetMode="External"/><Relationship Id="rId430" Type="http://schemas.openxmlformats.org/officeDocument/2006/relationships/hyperlink" Target="https://www.flightradar24.com/data/airports/jac" TargetMode="External"/><Relationship Id="rId668" Type="http://schemas.openxmlformats.org/officeDocument/2006/relationships/hyperlink" Target="https://www.flightradar24.com/data/airports/lax" TargetMode="External"/><Relationship Id="rId875" Type="http://schemas.openxmlformats.org/officeDocument/2006/relationships/hyperlink" Target="https://www.flightradar24.com/data/airports/lex" TargetMode="External"/><Relationship Id="rId18" Type="http://schemas.openxmlformats.org/officeDocument/2006/relationships/hyperlink" Target="https://www.flightradar24.com/data/airports/lax" TargetMode="External"/><Relationship Id="rId528" Type="http://schemas.openxmlformats.org/officeDocument/2006/relationships/hyperlink" Target="https://www.flightradar24.com/data/airports/nuq" TargetMode="External"/><Relationship Id="rId735" Type="http://schemas.openxmlformats.org/officeDocument/2006/relationships/hyperlink" Target="https://www.flightradar24.com/data/airports/lir" TargetMode="External"/><Relationship Id="rId167" Type="http://schemas.openxmlformats.org/officeDocument/2006/relationships/hyperlink" Target="https://www.flightradar24.com/data/airports/bct" TargetMode="External"/><Relationship Id="rId374" Type="http://schemas.openxmlformats.org/officeDocument/2006/relationships/hyperlink" Target="https://www.flightradar24.com/data/airports/fwa" TargetMode="External"/><Relationship Id="rId581" Type="http://schemas.openxmlformats.org/officeDocument/2006/relationships/hyperlink" Target="https://www.flightradar24.com/data/flights/eja151" TargetMode="External"/><Relationship Id="rId71" Type="http://schemas.openxmlformats.org/officeDocument/2006/relationships/hyperlink" Target="https://www.flightradar24.com/data/flights/eja151" TargetMode="External"/><Relationship Id="rId234" Type="http://schemas.openxmlformats.org/officeDocument/2006/relationships/hyperlink" Target="https://www.flightradar24.com/data/airports/apa" TargetMode="External"/><Relationship Id="rId679" Type="http://schemas.openxmlformats.org/officeDocument/2006/relationships/hyperlink" Target="https://www.flightradar24.com/data/flights/eja151" TargetMode="External"/><Relationship Id="rId802" Type="http://schemas.openxmlformats.org/officeDocument/2006/relationships/hyperlink" Target="https://www.flightradar24.com/data/airports/sua" TargetMode="External"/><Relationship Id="rId2" Type="http://schemas.openxmlformats.org/officeDocument/2006/relationships/hyperlink" Target="https://www.flightradar24.com/data/airports/sna" TargetMode="External"/><Relationship Id="rId29" Type="http://schemas.openxmlformats.org/officeDocument/2006/relationships/hyperlink" Target="https://www.flightradar24.com/data/airports/gru" TargetMode="External"/><Relationship Id="rId441" Type="http://schemas.openxmlformats.org/officeDocument/2006/relationships/hyperlink" Target="https://www.flightradar24.com/data/flights/eja151" TargetMode="External"/><Relationship Id="rId539" Type="http://schemas.openxmlformats.org/officeDocument/2006/relationships/hyperlink" Target="https://www.flightradar24.com/data/airports/teb" TargetMode="External"/><Relationship Id="rId746" Type="http://schemas.openxmlformats.org/officeDocument/2006/relationships/hyperlink" Target="https://www.flightradar24.com/data/airports/zrh" TargetMode="External"/><Relationship Id="rId178" Type="http://schemas.openxmlformats.org/officeDocument/2006/relationships/hyperlink" Target="https://www.flightradar24.com/data/airports/hpn" TargetMode="External"/><Relationship Id="rId301" Type="http://schemas.openxmlformats.org/officeDocument/2006/relationships/hyperlink" Target="https://www.flightradar24.com/data/flights/eja151" TargetMode="External"/><Relationship Id="rId82" Type="http://schemas.openxmlformats.org/officeDocument/2006/relationships/hyperlink" Target="https://www.flightradar24.com/data/airports/ict" TargetMode="External"/><Relationship Id="rId385" Type="http://schemas.openxmlformats.org/officeDocument/2006/relationships/hyperlink" Target="https://www.flightradar24.com/data/flights/eja151" TargetMode="External"/><Relationship Id="rId592" Type="http://schemas.openxmlformats.org/officeDocument/2006/relationships/hyperlink" Target="https://www.flightradar24.com/data/airports/new" TargetMode="External"/><Relationship Id="rId606" Type="http://schemas.openxmlformats.org/officeDocument/2006/relationships/hyperlink" Target="https://www.flightradar24.com/data/flights/eja151" TargetMode="External"/><Relationship Id="rId813" Type="http://schemas.openxmlformats.org/officeDocument/2006/relationships/hyperlink" Target="https://www.flightradar24.com/data/airports/cmh" TargetMode="External"/><Relationship Id="rId245" Type="http://schemas.openxmlformats.org/officeDocument/2006/relationships/hyperlink" Target="https://www.flightradar24.com/data/airports/hpn" TargetMode="External"/><Relationship Id="rId452" Type="http://schemas.openxmlformats.org/officeDocument/2006/relationships/hyperlink" Target="https://www.flightradar24.com/data/airports/okc" TargetMode="External"/><Relationship Id="rId105" Type="http://schemas.openxmlformats.org/officeDocument/2006/relationships/hyperlink" Target="https://www.flightradar24.com/data/airports/nas" TargetMode="External"/><Relationship Id="rId312" Type="http://schemas.openxmlformats.org/officeDocument/2006/relationships/hyperlink" Target="https://www.flightradar24.com/data/airports/nas" TargetMode="External"/><Relationship Id="rId757" Type="http://schemas.openxmlformats.org/officeDocument/2006/relationships/hyperlink" Target="https://www.flightradar24.com/data/airports/bct" TargetMode="External"/><Relationship Id="rId93" Type="http://schemas.openxmlformats.org/officeDocument/2006/relationships/hyperlink" Target="https://www.flightradar24.com/data/airports/bct" TargetMode="External"/><Relationship Id="rId189" Type="http://schemas.openxmlformats.org/officeDocument/2006/relationships/hyperlink" Target="https://www.flightradar24.com/data/flights/eja151" TargetMode="External"/><Relationship Id="rId396" Type="http://schemas.openxmlformats.org/officeDocument/2006/relationships/hyperlink" Target="https://www.flightradar24.com/data/airports/stp" TargetMode="External"/><Relationship Id="rId617" Type="http://schemas.openxmlformats.org/officeDocument/2006/relationships/hyperlink" Target="https://www.flightradar24.com/data/airports/sjc" TargetMode="External"/><Relationship Id="rId824" Type="http://schemas.openxmlformats.org/officeDocument/2006/relationships/hyperlink" Target="https://www.flightradar24.com/data/airports/muc" TargetMode="External"/><Relationship Id="rId256" Type="http://schemas.openxmlformats.org/officeDocument/2006/relationships/hyperlink" Target="https://www.flightradar24.com/data/flights/eja151" TargetMode="External"/><Relationship Id="rId463" Type="http://schemas.openxmlformats.org/officeDocument/2006/relationships/hyperlink" Target="https://www.flightradar24.com/data/airports/lin" TargetMode="External"/><Relationship Id="rId670" Type="http://schemas.openxmlformats.org/officeDocument/2006/relationships/hyperlink" Target="https://www.flightradar24.com/data/flights/eja151" TargetMode="External"/><Relationship Id="rId116" Type="http://schemas.openxmlformats.org/officeDocument/2006/relationships/hyperlink" Target="https://www.flightradar24.com/data/airports/axa" TargetMode="External"/><Relationship Id="rId323" Type="http://schemas.openxmlformats.org/officeDocument/2006/relationships/hyperlink" Target="https://www.flightradar24.com/data/airports/oma" TargetMode="External"/><Relationship Id="rId530" Type="http://schemas.openxmlformats.org/officeDocument/2006/relationships/hyperlink" Target="https://www.flightradar24.com/data/flights/eja151" TargetMode="External"/><Relationship Id="rId768" Type="http://schemas.openxmlformats.org/officeDocument/2006/relationships/hyperlink" Target="https://www.flightradar24.com/data/airports/teb" TargetMode="External"/><Relationship Id="rId20" Type="http://schemas.openxmlformats.org/officeDocument/2006/relationships/hyperlink" Target="https://www.flightradar24.com/data/airports/ict" TargetMode="External"/><Relationship Id="rId628" Type="http://schemas.openxmlformats.org/officeDocument/2006/relationships/hyperlink" Target="https://www.flightradar24.com/data/flights/eja151" TargetMode="External"/><Relationship Id="rId835" Type="http://schemas.openxmlformats.org/officeDocument/2006/relationships/hyperlink" Target="https://www.flightradar24.com/data/airports/pbi" TargetMode="External"/><Relationship Id="rId267" Type="http://schemas.openxmlformats.org/officeDocument/2006/relationships/hyperlink" Target="https://www.flightradar24.com/data/airports/pbi" TargetMode="External"/><Relationship Id="rId474" Type="http://schemas.openxmlformats.org/officeDocument/2006/relationships/hyperlink" Target="https://www.flightradar24.com/data/flights/eja151" TargetMode="External"/><Relationship Id="rId127" Type="http://schemas.openxmlformats.org/officeDocument/2006/relationships/hyperlink" Target="https://www.flightradar24.com/data/airports/dal" TargetMode="External"/><Relationship Id="rId681" Type="http://schemas.openxmlformats.org/officeDocument/2006/relationships/hyperlink" Target="https://www.flightradar24.com/data/airports/sjc" TargetMode="External"/><Relationship Id="rId779" Type="http://schemas.openxmlformats.org/officeDocument/2006/relationships/hyperlink" Target="https://www.flightradar24.com/data/airports/bos" TargetMode="External"/><Relationship Id="rId31" Type="http://schemas.openxmlformats.org/officeDocument/2006/relationships/hyperlink" Target="https://www.flightradar24.com/data/airports/igu" TargetMode="External"/><Relationship Id="rId334" Type="http://schemas.openxmlformats.org/officeDocument/2006/relationships/hyperlink" Target="https://www.flightradar24.com/data/airports/teb" TargetMode="External"/><Relationship Id="rId541" Type="http://schemas.openxmlformats.org/officeDocument/2006/relationships/hyperlink" Target="https://www.flightradar24.com/data/airports/brs" TargetMode="External"/><Relationship Id="rId639" Type="http://schemas.openxmlformats.org/officeDocument/2006/relationships/hyperlink" Target="https://www.flightradar24.com/data/airports/nas" TargetMode="External"/><Relationship Id="rId180" Type="http://schemas.openxmlformats.org/officeDocument/2006/relationships/hyperlink" Target="https://www.flightradar24.com/data/flights/eja151" TargetMode="External"/><Relationship Id="rId278" Type="http://schemas.openxmlformats.org/officeDocument/2006/relationships/hyperlink" Target="https://www.flightradar24.com/data/airports/nas" TargetMode="External"/><Relationship Id="rId401" Type="http://schemas.openxmlformats.org/officeDocument/2006/relationships/hyperlink" Target="https://www.flightradar24.com/data/airports/pdk" TargetMode="External"/><Relationship Id="rId846" Type="http://schemas.openxmlformats.org/officeDocument/2006/relationships/hyperlink" Target="https://www.flightradar24.com/data/airports/teb" TargetMode="External"/><Relationship Id="rId485" Type="http://schemas.openxmlformats.org/officeDocument/2006/relationships/hyperlink" Target="https://www.flightradar24.com/data/airports/pie" TargetMode="External"/><Relationship Id="rId692" Type="http://schemas.openxmlformats.org/officeDocument/2006/relationships/hyperlink" Target="https://www.flightradar24.com/data/airports/bfi" TargetMode="External"/><Relationship Id="rId706" Type="http://schemas.openxmlformats.org/officeDocument/2006/relationships/hyperlink" Target="https://www.flightradar24.com/data/airports/iad" TargetMode="External"/><Relationship Id="rId42" Type="http://schemas.openxmlformats.org/officeDocument/2006/relationships/hyperlink" Target="https://www.flightradar24.com/data/flights/eja151" TargetMode="External"/><Relationship Id="rId138" Type="http://schemas.openxmlformats.org/officeDocument/2006/relationships/hyperlink" Target="https://www.flightradar24.com/data/airports/lcy" TargetMode="External"/><Relationship Id="rId345" Type="http://schemas.openxmlformats.org/officeDocument/2006/relationships/hyperlink" Target="https://www.flightradar24.com/data/airports/fll" TargetMode="External"/><Relationship Id="rId552" Type="http://schemas.openxmlformats.org/officeDocument/2006/relationships/hyperlink" Target="https://www.flightradar24.com/data/airports/phl" TargetMode="External"/><Relationship Id="rId191" Type="http://schemas.openxmlformats.org/officeDocument/2006/relationships/hyperlink" Target="https://www.flightradar24.com/data/airports/gon" TargetMode="External"/><Relationship Id="rId205" Type="http://schemas.openxmlformats.org/officeDocument/2006/relationships/hyperlink" Target="https://www.flightradar24.com/data/airports/pir" TargetMode="External"/><Relationship Id="rId412" Type="http://schemas.openxmlformats.org/officeDocument/2006/relationships/hyperlink" Target="https://www.flightradar24.com/data/flights/eja151" TargetMode="External"/><Relationship Id="rId857" Type="http://schemas.openxmlformats.org/officeDocument/2006/relationships/hyperlink" Target="https://www.flightradar24.com/data/flights/eja151" TargetMode="External"/><Relationship Id="rId289" Type="http://schemas.openxmlformats.org/officeDocument/2006/relationships/hyperlink" Target="https://www.flightradar24.com/data/airports/sjo" TargetMode="External"/><Relationship Id="rId496" Type="http://schemas.openxmlformats.org/officeDocument/2006/relationships/hyperlink" Target="https://www.flightradar24.com/data/airports/hou" TargetMode="External"/><Relationship Id="rId717" Type="http://schemas.openxmlformats.org/officeDocument/2006/relationships/hyperlink" Target="https://www.flightradar24.com/data/airports/tmb" TargetMode="External"/><Relationship Id="rId53" Type="http://schemas.openxmlformats.org/officeDocument/2006/relationships/hyperlink" Target="https://www.flightradar24.com/data/airports/ogg" TargetMode="External"/><Relationship Id="rId149" Type="http://schemas.openxmlformats.org/officeDocument/2006/relationships/hyperlink" Target="https://www.flightradar24.com/data/airports/opf" TargetMode="External"/><Relationship Id="rId356" Type="http://schemas.openxmlformats.org/officeDocument/2006/relationships/hyperlink" Target="https://www.flightradar24.com/data/airports/dal" TargetMode="External"/><Relationship Id="rId563" Type="http://schemas.openxmlformats.org/officeDocument/2006/relationships/hyperlink" Target="https://www.flightradar24.com/data/airports/teb" TargetMode="External"/><Relationship Id="rId770" Type="http://schemas.openxmlformats.org/officeDocument/2006/relationships/hyperlink" Target="https://www.flightradar24.com/data/flights/eja151" TargetMode="External"/><Relationship Id="rId216" Type="http://schemas.openxmlformats.org/officeDocument/2006/relationships/hyperlink" Target="https://www.flightradar24.com/data/airports/pdx" TargetMode="External"/><Relationship Id="rId423" Type="http://schemas.openxmlformats.org/officeDocument/2006/relationships/hyperlink" Target="https://www.flightradar24.com/data/airports/hdn" TargetMode="External"/><Relationship Id="rId868" Type="http://schemas.openxmlformats.org/officeDocument/2006/relationships/hyperlink" Target="https://www.flightradar24.com/data/flights/eja151" TargetMode="External"/><Relationship Id="rId630" Type="http://schemas.openxmlformats.org/officeDocument/2006/relationships/hyperlink" Target="https://www.flightradar24.com/data/airports/hou" TargetMode="External"/><Relationship Id="rId728" Type="http://schemas.openxmlformats.org/officeDocument/2006/relationships/hyperlink" Target="https://www.flightradar24.com/data/airports/nas" TargetMode="External"/><Relationship Id="rId64" Type="http://schemas.openxmlformats.org/officeDocument/2006/relationships/hyperlink" Target="https://www.flightradar24.com/data/flights/eja151" TargetMode="External"/><Relationship Id="rId367" Type="http://schemas.openxmlformats.org/officeDocument/2006/relationships/hyperlink" Target="https://www.flightradar24.com/data/flights/eja151" TargetMode="External"/><Relationship Id="rId574" Type="http://schemas.openxmlformats.org/officeDocument/2006/relationships/hyperlink" Target="https://www.flightradar24.com/data/flights/eja151" TargetMode="External"/><Relationship Id="rId227" Type="http://schemas.openxmlformats.org/officeDocument/2006/relationships/hyperlink" Target="https://www.flightradar24.com/data/airports/hio" TargetMode="External"/><Relationship Id="rId781" Type="http://schemas.openxmlformats.org/officeDocument/2006/relationships/hyperlink" Target="https://www.flightradar24.com/data/airports/pbi" TargetMode="External"/><Relationship Id="rId879" Type="http://schemas.openxmlformats.org/officeDocument/2006/relationships/hyperlink" Target="https://www.flightradar24.com/data/airports/ict" TargetMode="External"/><Relationship Id="rId434" Type="http://schemas.openxmlformats.org/officeDocument/2006/relationships/hyperlink" Target="https://www.flightradar24.com/data/airports/jac" TargetMode="External"/><Relationship Id="rId641" Type="http://schemas.openxmlformats.org/officeDocument/2006/relationships/hyperlink" Target="https://www.flightradar24.com/data/airports/pdk" TargetMode="External"/><Relationship Id="rId739" Type="http://schemas.openxmlformats.org/officeDocument/2006/relationships/hyperlink" Target="https://www.flightradar24.com/data/airports/pbi" TargetMode="External"/><Relationship Id="rId280" Type="http://schemas.openxmlformats.org/officeDocument/2006/relationships/hyperlink" Target="https://www.flightradar24.com/data/airports/tys" TargetMode="External"/><Relationship Id="rId501" Type="http://schemas.openxmlformats.org/officeDocument/2006/relationships/hyperlink" Target="https://www.flightradar24.com/data/airports/apc" TargetMode="External"/><Relationship Id="rId75" Type="http://schemas.openxmlformats.org/officeDocument/2006/relationships/hyperlink" Target="https://www.flightradar24.com/data/airports/dwh" TargetMode="External"/><Relationship Id="rId140" Type="http://schemas.openxmlformats.org/officeDocument/2006/relationships/hyperlink" Target="https://www.flightradar24.com/data/airports/phl" TargetMode="External"/><Relationship Id="rId378" Type="http://schemas.openxmlformats.org/officeDocument/2006/relationships/hyperlink" Target="https://www.flightradar24.com/data/airports/fwa" TargetMode="External"/><Relationship Id="rId585" Type="http://schemas.openxmlformats.org/officeDocument/2006/relationships/hyperlink" Target="https://www.flightradar24.com/data/flights/eja151" TargetMode="External"/><Relationship Id="rId792" Type="http://schemas.openxmlformats.org/officeDocument/2006/relationships/hyperlink" Target="https://www.flightradar24.com/data/airports/teb" TargetMode="External"/><Relationship Id="rId806" Type="http://schemas.openxmlformats.org/officeDocument/2006/relationships/hyperlink" Target="https://www.flightradar24.com/data/flights/eja151" TargetMode="External"/><Relationship Id="rId6" Type="http://schemas.openxmlformats.org/officeDocument/2006/relationships/hyperlink" Target="https://www.flightradar24.com/data/flights/eja151" TargetMode="External"/><Relationship Id="rId238" Type="http://schemas.openxmlformats.org/officeDocument/2006/relationships/hyperlink" Target="https://www.flightradar24.com/data/flights/eja151" TargetMode="External"/><Relationship Id="rId445" Type="http://schemas.openxmlformats.org/officeDocument/2006/relationships/hyperlink" Target="https://www.flightradar24.com/data/airports/ase" TargetMode="External"/><Relationship Id="rId652" Type="http://schemas.openxmlformats.org/officeDocument/2006/relationships/hyperlink" Target="https://www.flightradar24.com/data/airports/bze" TargetMode="External"/><Relationship Id="rId291" Type="http://schemas.openxmlformats.org/officeDocument/2006/relationships/hyperlink" Target="https://www.flightradar24.com/data/airports/frg" TargetMode="External"/><Relationship Id="rId305" Type="http://schemas.openxmlformats.org/officeDocument/2006/relationships/hyperlink" Target="https://www.flightradar24.com/data/airports/sjd" TargetMode="External"/><Relationship Id="rId512" Type="http://schemas.openxmlformats.org/officeDocument/2006/relationships/hyperlink" Target="https://www.flightradar24.com/data/flights/eja151" TargetMode="External"/><Relationship Id="rId86" Type="http://schemas.openxmlformats.org/officeDocument/2006/relationships/hyperlink" Target="https://www.flightradar24.com/data/flights/eja151" TargetMode="External"/><Relationship Id="rId151" Type="http://schemas.openxmlformats.org/officeDocument/2006/relationships/hyperlink" Target="https://www.flightradar24.com/data/airports/cle" TargetMode="External"/><Relationship Id="rId389" Type="http://schemas.openxmlformats.org/officeDocument/2006/relationships/hyperlink" Target="https://www.flightradar24.com/data/airports/saf" TargetMode="External"/><Relationship Id="rId596" Type="http://schemas.openxmlformats.org/officeDocument/2006/relationships/hyperlink" Target="https://www.flightradar24.com/data/airports/new" TargetMode="External"/><Relationship Id="rId817" Type="http://schemas.openxmlformats.org/officeDocument/2006/relationships/hyperlink" Target="https://www.flightradar24.com/data/airports/cmh" TargetMode="External"/><Relationship Id="rId249" Type="http://schemas.openxmlformats.org/officeDocument/2006/relationships/hyperlink" Target="https://www.flightradar24.com/data/airports/hpn" TargetMode="External"/><Relationship Id="rId456" Type="http://schemas.openxmlformats.org/officeDocument/2006/relationships/hyperlink" Target="https://www.flightradar24.com/data/flights/eja151" TargetMode="External"/><Relationship Id="rId663" Type="http://schemas.openxmlformats.org/officeDocument/2006/relationships/hyperlink" Target="https://www.flightradar24.com/data/airports/teb" TargetMode="External"/><Relationship Id="rId870" Type="http://schemas.openxmlformats.org/officeDocument/2006/relationships/hyperlink" Target="https://www.flightradar24.com/data/airports/dal" TargetMode="External"/><Relationship Id="rId13" Type="http://schemas.openxmlformats.org/officeDocument/2006/relationships/hyperlink" Target="https://www.flightradar24.com/data/airports/dxb" TargetMode="External"/><Relationship Id="rId109" Type="http://schemas.openxmlformats.org/officeDocument/2006/relationships/hyperlink" Target="https://www.flightradar24.com/data/airports/nas" TargetMode="External"/><Relationship Id="rId316" Type="http://schemas.openxmlformats.org/officeDocument/2006/relationships/hyperlink" Target="https://www.flightradar24.com/data/airports/hpn" TargetMode="External"/><Relationship Id="rId523" Type="http://schemas.openxmlformats.org/officeDocument/2006/relationships/hyperlink" Target="https://www.flightradar24.com/data/airports/snn" TargetMode="External"/><Relationship Id="rId97" Type="http://schemas.openxmlformats.org/officeDocument/2006/relationships/hyperlink" Target="https://www.flightradar24.com/data/airports/bct" TargetMode="External"/><Relationship Id="rId730" Type="http://schemas.openxmlformats.org/officeDocument/2006/relationships/hyperlink" Target="https://www.flightradar24.com/data/airports/mdw" TargetMode="External"/><Relationship Id="rId828" Type="http://schemas.openxmlformats.org/officeDocument/2006/relationships/hyperlink" Target="https://www.flightradar24.com/data/flights/eja151" TargetMode="External"/><Relationship Id="rId162" Type="http://schemas.openxmlformats.org/officeDocument/2006/relationships/hyperlink" Target="https://www.flightradar24.com/data/flights/eja151" TargetMode="External"/><Relationship Id="rId467" Type="http://schemas.openxmlformats.org/officeDocument/2006/relationships/hyperlink" Target="https://www.flightradar24.com/data/airports/teb" TargetMode="External"/><Relationship Id="rId674" Type="http://schemas.openxmlformats.org/officeDocument/2006/relationships/hyperlink" Target="https://www.flightradar24.com/data/airports/jac" TargetMode="External"/><Relationship Id="rId881" Type="http://schemas.openxmlformats.org/officeDocument/2006/relationships/hyperlink" Target="https://www.flightradar24.com/data/airports/lex" TargetMode="External"/><Relationship Id="rId24" Type="http://schemas.openxmlformats.org/officeDocument/2006/relationships/hyperlink" Target="https://www.flightradar24.com/data/airports/ict" TargetMode="External"/><Relationship Id="rId327" Type="http://schemas.openxmlformats.org/officeDocument/2006/relationships/hyperlink" Target="https://www.flightradar24.com/data/flights/eja151" TargetMode="External"/><Relationship Id="rId534" Type="http://schemas.openxmlformats.org/officeDocument/2006/relationships/hyperlink" Target="https://www.flightradar24.com/data/airports/gru" TargetMode="External"/><Relationship Id="rId741" Type="http://schemas.openxmlformats.org/officeDocument/2006/relationships/hyperlink" Target="https://www.flightradar24.com/data/airports/aua" TargetMode="External"/><Relationship Id="rId839" Type="http://schemas.openxmlformats.org/officeDocument/2006/relationships/hyperlink" Target="https://www.flightradar24.com/data/airports/dal" TargetMode="External"/><Relationship Id="rId173" Type="http://schemas.openxmlformats.org/officeDocument/2006/relationships/hyperlink" Target="https://www.flightradar24.com/data/airports/bfi" TargetMode="External"/><Relationship Id="rId380" Type="http://schemas.openxmlformats.org/officeDocument/2006/relationships/hyperlink" Target="https://www.flightradar24.com/data/airports/ewr" TargetMode="External"/><Relationship Id="rId601" Type="http://schemas.openxmlformats.org/officeDocument/2006/relationships/hyperlink" Target="https://www.flightradar24.com/data/airports/dal" TargetMode="External"/><Relationship Id="rId240" Type="http://schemas.openxmlformats.org/officeDocument/2006/relationships/hyperlink" Target="https://www.flightradar24.com/data/airports/dal" TargetMode="External"/><Relationship Id="rId478" Type="http://schemas.openxmlformats.org/officeDocument/2006/relationships/hyperlink" Target="https://www.flightradar24.com/data/airports/nas" TargetMode="External"/><Relationship Id="rId685" Type="http://schemas.openxmlformats.org/officeDocument/2006/relationships/hyperlink" Target="https://www.flightradar24.com/data/airports/auh" TargetMode="External"/><Relationship Id="rId35" Type="http://schemas.openxmlformats.org/officeDocument/2006/relationships/hyperlink" Target="https://www.flightradar24.com/data/airports/scf" TargetMode="External"/><Relationship Id="rId100" Type="http://schemas.openxmlformats.org/officeDocument/2006/relationships/hyperlink" Target="https://www.flightradar24.com/data/airports/hpn" TargetMode="External"/><Relationship Id="rId338" Type="http://schemas.openxmlformats.org/officeDocument/2006/relationships/hyperlink" Target="https://www.flightradar24.com/data/airports/teb" TargetMode="External"/><Relationship Id="rId545" Type="http://schemas.openxmlformats.org/officeDocument/2006/relationships/hyperlink" Target="https://www.flightradar24.com/data/airports/sid" TargetMode="External"/><Relationship Id="rId752" Type="http://schemas.openxmlformats.org/officeDocument/2006/relationships/hyperlink" Target="https://www.flightradar24.com/data/airports/pie" TargetMode="External"/><Relationship Id="rId184" Type="http://schemas.openxmlformats.org/officeDocument/2006/relationships/hyperlink" Target="https://www.flightradar24.com/data/airports/msy" TargetMode="External"/><Relationship Id="rId391" Type="http://schemas.openxmlformats.org/officeDocument/2006/relationships/hyperlink" Target="https://www.flightradar24.com/data/flights/eja151" TargetMode="External"/><Relationship Id="rId405" Type="http://schemas.openxmlformats.org/officeDocument/2006/relationships/hyperlink" Target="https://www.flightradar24.com/data/airports/pdk" TargetMode="External"/><Relationship Id="rId612" Type="http://schemas.openxmlformats.org/officeDocument/2006/relationships/hyperlink" Target="https://www.flightradar24.com/data/flights/eja151" TargetMode="External"/><Relationship Id="rId251" Type="http://schemas.openxmlformats.org/officeDocument/2006/relationships/hyperlink" Target="https://www.flightradar24.com/data/airports/teb" TargetMode="External"/><Relationship Id="rId489" Type="http://schemas.openxmlformats.org/officeDocument/2006/relationships/hyperlink" Target="https://www.flightradar24.com/data/airports/pie" TargetMode="External"/><Relationship Id="rId696" Type="http://schemas.openxmlformats.org/officeDocument/2006/relationships/hyperlink" Target="https://www.flightradar24.com/data/flights/eja151" TargetMode="External"/><Relationship Id="rId46" Type="http://schemas.openxmlformats.org/officeDocument/2006/relationships/hyperlink" Target="https://www.flightradar24.com/data/airports/koa" TargetMode="External"/><Relationship Id="rId349" Type="http://schemas.openxmlformats.org/officeDocument/2006/relationships/hyperlink" Target="https://www.flightradar24.com/data/flights/eja151" TargetMode="External"/><Relationship Id="rId556" Type="http://schemas.openxmlformats.org/officeDocument/2006/relationships/hyperlink" Target="https://www.flightradar24.com/data/airports/phl" TargetMode="External"/><Relationship Id="rId763" Type="http://schemas.openxmlformats.org/officeDocument/2006/relationships/hyperlink" Target="https://www.flightradar24.com/data/airports/bct" TargetMode="External"/><Relationship Id="rId111" Type="http://schemas.openxmlformats.org/officeDocument/2006/relationships/hyperlink" Target="https://www.flightradar24.com/data/airports/pbi" TargetMode="External"/><Relationship Id="rId195" Type="http://schemas.openxmlformats.org/officeDocument/2006/relationships/hyperlink" Target="https://www.flightradar24.com/data/flights/eja151" TargetMode="External"/><Relationship Id="rId209" Type="http://schemas.openxmlformats.org/officeDocument/2006/relationships/hyperlink" Target="https://www.flightradar24.com/data/airports/pir" TargetMode="External"/><Relationship Id="rId416" Type="http://schemas.openxmlformats.org/officeDocument/2006/relationships/hyperlink" Target="https://www.flightradar24.com/data/airports/sjc" TargetMode="External"/><Relationship Id="rId623" Type="http://schemas.openxmlformats.org/officeDocument/2006/relationships/hyperlink" Target="https://www.flightradar24.com/data/airports/ict" TargetMode="External"/><Relationship Id="rId830" Type="http://schemas.openxmlformats.org/officeDocument/2006/relationships/hyperlink" Target="https://www.flightradar24.com/data/airports/ind" TargetMode="External"/><Relationship Id="rId15" Type="http://schemas.openxmlformats.org/officeDocument/2006/relationships/hyperlink" Target="https://www.flightradar24.com/data/airports/auh" TargetMode="External"/><Relationship Id="rId57" Type="http://schemas.openxmlformats.org/officeDocument/2006/relationships/hyperlink" Target="https://www.flightradar24.com/data/flights/eja151" TargetMode="External"/><Relationship Id="rId262" Type="http://schemas.openxmlformats.org/officeDocument/2006/relationships/hyperlink" Target="https://www.flightradar24.com/data/flights/eja151" TargetMode="External"/><Relationship Id="rId318" Type="http://schemas.openxmlformats.org/officeDocument/2006/relationships/hyperlink" Target="https://www.flightradar24.com/data/flights/eja151" TargetMode="External"/><Relationship Id="rId525" Type="http://schemas.openxmlformats.org/officeDocument/2006/relationships/hyperlink" Target="https://www.flightradar24.com/data/airports/mxp" TargetMode="External"/><Relationship Id="rId567" Type="http://schemas.openxmlformats.org/officeDocument/2006/relationships/hyperlink" Target="https://www.flightradar24.com/data/airports/teb" TargetMode="External"/><Relationship Id="rId732" Type="http://schemas.openxmlformats.org/officeDocument/2006/relationships/hyperlink" Target="https://www.flightradar24.com/data/airports/teb" TargetMode="External"/><Relationship Id="rId99" Type="http://schemas.openxmlformats.org/officeDocument/2006/relationships/hyperlink" Target="https://www.flightradar24.com/data/airports/bct" TargetMode="External"/><Relationship Id="rId122" Type="http://schemas.openxmlformats.org/officeDocument/2006/relationships/hyperlink" Target="https://www.flightradar24.com/data/flights/eja151" TargetMode="External"/><Relationship Id="rId164" Type="http://schemas.openxmlformats.org/officeDocument/2006/relationships/hyperlink" Target="https://www.flightradar24.com/data/airports/pbi" TargetMode="External"/><Relationship Id="rId371" Type="http://schemas.openxmlformats.org/officeDocument/2006/relationships/hyperlink" Target="https://www.flightradar24.com/data/airports/mdw" TargetMode="External"/><Relationship Id="rId774" Type="http://schemas.openxmlformats.org/officeDocument/2006/relationships/hyperlink" Target="https://www.flightradar24.com/data/airports/teb" TargetMode="External"/><Relationship Id="rId427" Type="http://schemas.openxmlformats.org/officeDocument/2006/relationships/hyperlink" Target="https://www.flightradar24.com/data/airports/dal" TargetMode="External"/><Relationship Id="rId469" Type="http://schemas.openxmlformats.org/officeDocument/2006/relationships/hyperlink" Target="https://www.flightradar24.com/data/airports/iad" TargetMode="External"/><Relationship Id="rId634" Type="http://schemas.openxmlformats.org/officeDocument/2006/relationships/hyperlink" Target="https://www.flightradar24.com/data/flights/eja151" TargetMode="External"/><Relationship Id="rId676" Type="http://schemas.openxmlformats.org/officeDocument/2006/relationships/hyperlink" Target="https://www.flightradar24.com/data/flights/eja151" TargetMode="External"/><Relationship Id="rId841" Type="http://schemas.openxmlformats.org/officeDocument/2006/relationships/hyperlink" Target="https://www.flightradar24.com/data/flights/eja151" TargetMode="External"/><Relationship Id="rId883" Type="http://schemas.openxmlformats.org/officeDocument/2006/relationships/drawing" Target="../drawings/drawing9.xml"/><Relationship Id="rId26" Type="http://schemas.openxmlformats.org/officeDocument/2006/relationships/hyperlink" Target="https://www.flightradar24.com/data/airports/gru" TargetMode="External"/><Relationship Id="rId231" Type="http://schemas.openxmlformats.org/officeDocument/2006/relationships/hyperlink" Target="https://www.flightradar24.com/data/airports/hio" TargetMode="External"/><Relationship Id="rId273" Type="http://schemas.openxmlformats.org/officeDocument/2006/relationships/hyperlink" Target="https://www.flightradar24.com/data/airports/teb" TargetMode="External"/><Relationship Id="rId329" Type="http://schemas.openxmlformats.org/officeDocument/2006/relationships/hyperlink" Target="https://www.flightradar24.com/data/airports/iah" TargetMode="External"/><Relationship Id="rId480" Type="http://schemas.openxmlformats.org/officeDocument/2006/relationships/hyperlink" Target="https://www.flightradar24.com/data/airports/bct" TargetMode="External"/><Relationship Id="rId536" Type="http://schemas.openxmlformats.org/officeDocument/2006/relationships/hyperlink" Target="https://www.flightradar24.com/data/airports/teb" TargetMode="External"/><Relationship Id="rId701" Type="http://schemas.openxmlformats.org/officeDocument/2006/relationships/hyperlink" Target="https://www.flightradar24.com/data/airports/sjc" TargetMode="External"/><Relationship Id="rId68" Type="http://schemas.openxmlformats.org/officeDocument/2006/relationships/hyperlink" Target="https://www.flightradar24.com/data/airports/csl" TargetMode="External"/><Relationship Id="rId133" Type="http://schemas.openxmlformats.org/officeDocument/2006/relationships/hyperlink" Target="https://www.flightradar24.com/data/airports/dub" TargetMode="External"/><Relationship Id="rId175" Type="http://schemas.openxmlformats.org/officeDocument/2006/relationships/hyperlink" Target="https://www.flightradar24.com/data/airports/ues" TargetMode="External"/><Relationship Id="rId340" Type="http://schemas.openxmlformats.org/officeDocument/2006/relationships/hyperlink" Target="https://www.flightradar24.com/data/airports/nas" TargetMode="External"/><Relationship Id="rId578" Type="http://schemas.openxmlformats.org/officeDocument/2006/relationships/hyperlink" Target="https://www.flightradar24.com/data/airports/aus" TargetMode="External"/><Relationship Id="rId743" Type="http://schemas.openxmlformats.org/officeDocument/2006/relationships/hyperlink" Target="https://www.flightradar24.com/data/airports/zrh" TargetMode="External"/><Relationship Id="rId785" Type="http://schemas.openxmlformats.org/officeDocument/2006/relationships/hyperlink" Target="https://www.flightradar24.com/data/airports/lga" TargetMode="External"/><Relationship Id="rId200" Type="http://schemas.openxmlformats.org/officeDocument/2006/relationships/hyperlink" Target="https://www.flightradar24.com/data/airports/mia" TargetMode="External"/><Relationship Id="rId382" Type="http://schemas.openxmlformats.org/officeDocument/2006/relationships/hyperlink" Target="https://www.flightradar24.com/data/flights/eja151" TargetMode="External"/><Relationship Id="rId438" Type="http://schemas.openxmlformats.org/officeDocument/2006/relationships/hyperlink" Target="https://www.flightradar24.com/data/flights/eja151" TargetMode="External"/><Relationship Id="rId603" Type="http://schemas.openxmlformats.org/officeDocument/2006/relationships/hyperlink" Target="https://www.flightradar24.com/data/flights/eja151" TargetMode="External"/><Relationship Id="rId645" Type="http://schemas.openxmlformats.org/officeDocument/2006/relationships/hyperlink" Target="https://www.flightradar24.com/data/flights/eja151" TargetMode="External"/><Relationship Id="rId687" Type="http://schemas.openxmlformats.org/officeDocument/2006/relationships/hyperlink" Target="https://www.flightradar24.com/data/airports/snn" TargetMode="External"/><Relationship Id="rId810" Type="http://schemas.openxmlformats.org/officeDocument/2006/relationships/hyperlink" Target="https://www.flightradar24.com/data/airports/vny" TargetMode="External"/><Relationship Id="rId852" Type="http://schemas.openxmlformats.org/officeDocument/2006/relationships/hyperlink" Target="https://www.flightradar24.com/data/airports/mrk" TargetMode="External"/><Relationship Id="rId242" Type="http://schemas.openxmlformats.org/officeDocument/2006/relationships/hyperlink" Target="https://www.flightradar24.com/data/airports/pdk" TargetMode="External"/><Relationship Id="rId284" Type="http://schemas.openxmlformats.org/officeDocument/2006/relationships/hyperlink" Target="https://www.flightradar24.com/data/flights/eja151" TargetMode="External"/><Relationship Id="rId491" Type="http://schemas.openxmlformats.org/officeDocument/2006/relationships/hyperlink" Target="https://www.flightradar24.com/data/airports/iad" TargetMode="External"/><Relationship Id="rId505" Type="http://schemas.openxmlformats.org/officeDocument/2006/relationships/hyperlink" Target="https://www.flightradar24.com/data/airports/apc" TargetMode="External"/><Relationship Id="rId712" Type="http://schemas.openxmlformats.org/officeDocument/2006/relationships/hyperlink" Target="https://www.flightradar24.com/data/airports/lis" TargetMode="External"/><Relationship Id="rId37" Type="http://schemas.openxmlformats.org/officeDocument/2006/relationships/hyperlink" Target="https://www.flightradar24.com/data/airports/mia" TargetMode="External"/><Relationship Id="rId79" Type="http://schemas.openxmlformats.org/officeDocument/2006/relationships/hyperlink" Target="https://www.flightradar24.com/data/airports/dwh" TargetMode="External"/><Relationship Id="rId102" Type="http://schemas.openxmlformats.org/officeDocument/2006/relationships/hyperlink" Target="https://www.flightradar24.com/data/airports/nas" TargetMode="External"/><Relationship Id="rId144" Type="http://schemas.openxmlformats.org/officeDocument/2006/relationships/hyperlink" Target="https://www.flightradar24.com/data/flights/eja151" TargetMode="External"/><Relationship Id="rId547" Type="http://schemas.openxmlformats.org/officeDocument/2006/relationships/hyperlink" Target="https://www.flightradar24.com/data/airports/teb" TargetMode="External"/><Relationship Id="rId589" Type="http://schemas.openxmlformats.org/officeDocument/2006/relationships/hyperlink" Target="https://www.flightradar24.com/data/airports/lax" TargetMode="External"/><Relationship Id="rId754" Type="http://schemas.openxmlformats.org/officeDocument/2006/relationships/hyperlink" Target="https://www.flightradar24.com/data/flights/eja151" TargetMode="External"/><Relationship Id="rId796" Type="http://schemas.openxmlformats.org/officeDocument/2006/relationships/hyperlink" Target="https://www.flightradar24.com/data/airports/pbi" TargetMode="External"/><Relationship Id="rId90" Type="http://schemas.openxmlformats.org/officeDocument/2006/relationships/hyperlink" Target="https://www.flightradar24.com/data/airports/pie" TargetMode="External"/><Relationship Id="rId186" Type="http://schemas.openxmlformats.org/officeDocument/2006/relationships/hyperlink" Target="https://www.flightradar24.com/data/flights/eja151" TargetMode="External"/><Relationship Id="rId351" Type="http://schemas.openxmlformats.org/officeDocument/2006/relationships/hyperlink" Target="https://www.flightradar24.com/data/airports/bos" TargetMode="External"/><Relationship Id="rId393" Type="http://schemas.openxmlformats.org/officeDocument/2006/relationships/hyperlink" Target="https://www.flightradar24.com/data/airports/saf" TargetMode="External"/><Relationship Id="rId407" Type="http://schemas.openxmlformats.org/officeDocument/2006/relationships/hyperlink" Target="https://www.flightradar24.com/data/airports/san" TargetMode="External"/><Relationship Id="rId449" Type="http://schemas.openxmlformats.org/officeDocument/2006/relationships/hyperlink" Target="https://www.flightradar24.com/data/airports/ase" TargetMode="External"/><Relationship Id="rId614" Type="http://schemas.openxmlformats.org/officeDocument/2006/relationships/hyperlink" Target="https://www.flightradar24.com/data/airports/dal" TargetMode="External"/><Relationship Id="rId656" Type="http://schemas.openxmlformats.org/officeDocument/2006/relationships/hyperlink" Target="https://www.flightradar24.com/data/airports/pbi" TargetMode="External"/><Relationship Id="rId821" Type="http://schemas.openxmlformats.org/officeDocument/2006/relationships/hyperlink" Target="https://www.flightradar24.com/data/airports/nue" TargetMode="External"/><Relationship Id="rId863" Type="http://schemas.openxmlformats.org/officeDocument/2006/relationships/hyperlink" Target="https://www.flightradar24.com/data/flights/eja151" TargetMode="External"/><Relationship Id="rId211" Type="http://schemas.openxmlformats.org/officeDocument/2006/relationships/hyperlink" Target="https://www.flightradar24.com/data/airports/lbg" TargetMode="External"/><Relationship Id="rId253" Type="http://schemas.openxmlformats.org/officeDocument/2006/relationships/hyperlink" Target="https://www.flightradar24.com/data/flights/eja151" TargetMode="External"/><Relationship Id="rId295" Type="http://schemas.openxmlformats.org/officeDocument/2006/relationships/hyperlink" Target="https://www.flightradar24.com/data/flights/eja151" TargetMode="External"/><Relationship Id="rId309" Type="http://schemas.openxmlformats.org/officeDocument/2006/relationships/hyperlink" Target="https://www.flightradar24.com/data/airports/nas" TargetMode="External"/><Relationship Id="rId460" Type="http://schemas.openxmlformats.org/officeDocument/2006/relationships/hyperlink" Target="https://www.flightradar24.com/data/airports/lin" TargetMode="External"/><Relationship Id="rId516" Type="http://schemas.openxmlformats.org/officeDocument/2006/relationships/hyperlink" Target="https://www.flightradar24.com/data/airports/ylw" TargetMode="External"/><Relationship Id="rId698" Type="http://schemas.openxmlformats.org/officeDocument/2006/relationships/hyperlink" Target="https://www.flightradar24.com/data/airports/mry" TargetMode="External"/><Relationship Id="rId48" Type="http://schemas.openxmlformats.org/officeDocument/2006/relationships/hyperlink" Target="https://www.flightradar24.com/data/airports/ogg" TargetMode="External"/><Relationship Id="rId113" Type="http://schemas.openxmlformats.org/officeDocument/2006/relationships/hyperlink" Target="https://www.flightradar24.com/data/airports/axa" TargetMode="External"/><Relationship Id="rId320" Type="http://schemas.openxmlformats.org/officeDocument/2006/relationships/hyperlink" Target="https://www.flightradar24.com/data/airports/hpn" TargetMode="External"/><Relationship Id="rId558" Type="http://schemas.openxmlformats.org/officeDocument/2006/relationships/hyperlink" Target="https://www.flightradar24.com/data/airports/ltn" TargetMode="External"/><Relationship Id="rId723" Type="http://schemas.openxmlformats.org/officeDocument/2006/relationships/hyperlink" Target="https://www.flightradar24.com/data/airports/hpn" TargetMode="External"/><Relationship Id="rId765" Type="http://schemas.openxmlformats.org/officeDocument/2006/relationships/hyperlink" Target="https://www.flightradar24.com/data/airports/pbi" TargetMode="External"/><Relationship Id="rId155" Type="http://schemas.openxmlformats.org/officeDocument/2006/relationships/hyperlink" Target="https://www.flightradar24.com/data/airports/cle" TargetMode="External"/><Relationship Id="rId197" Type="http://schemas.openxmlformats.org/officeDocument/2006/relationships/hyperlink" Target="https://www.flightradar24.com/data/airports/tmb" TargetMode="External"/><Relationship Id="rId362" Type="http://schemas.openxmlformats.org/officeDocument/2006/relationships/hyperlink" Target="https://www.flightradar24.com/data/airports/frg" TargetMode="External"/><Relationship Id="rId418" Type="http://schemas.openxmlformats.org/officeDocument/2006/relationships/hyperlink" Target="https://www.flightradar24.com/data/airports/sjc" TargetMode="External"/><Relationship Id="rId625" Type="http://schemas.openxmlformats.org/officeDocument/2006/relationships/hyperlink" Target="https://www.flightradar24.com/data/flights/eja151" TargetMode="External"/><Relationship Id="rId832" Type="http://schemas.openxmlformats.org/officeDocument/2006/relationships/hyperlink" Target="https://www.flightradar24.com/data/airports/pbi" TargetMode="External"/><Relationship Id="rId222" Type="http://schemas.openxmlformats.org/officeDocument/2006/relationships/hyperlink" Target="https://www.flightradar24.com/data/airports/bfi" TargetMode="External"/><Relationship Id="rId264" Type="http://schemas.openxmlformats.org/officeDocument/2006/relationships/hyperlink" Target="https://www.flightradar24.com/data/airports/mia" TargetMode="External"/><Relationship Id="rId471" Type="http://schemas.openxmlformats.org/officeDocument/2006/relationships/hyperlink" Target="https://www.flightradar24.com/data/flights/eja151" TargetMode="External"/><Relationship Id="rId667" Type="http://schemas.openxmlformats.org/officeDocument/2006/relationships/hyperlink" Target="https://www.flightradar24.com/data/flights/eja151" TargetMode="External"/><Relationship Id="rId874" Type="http://schemas.openxmlformats.org/officeDocument/2006/relationships/hyperlink" Target="https://www.flightradar24.com/data/flights/eja151" TargetMode="External"/><Relationship Id="rId17" Type="http://schemas.openxmlformats.org/officeDocument/2006/relationships/hyperlink" Target="https://www.flightradar24.com/data/airports/ruh" TargetMode="External"/><Relationship Id="rId59" Type="http://schemas.openxmlformats.org/officeDocument/2006/relationships/hyperlink" Target="https://www.flightradar24.com/data/airports/las" TargetMode="External"/><Relationship Id="rId124" Type="http://schemas.openxmlformats.org/officeDocument/2006/relationships/hyperlink" Target="https://www.flightradar24.com/data/airports/jzi" TargetMode="External"/><Relationship Id="rId527" Type="http://schemas.openxmlformats.org/officeDocument/2006/relationships/hyperlink" Target="https://www.flightradar24.com/data/airports/ams" TargetMode="External"/><Relationship Id="rId569" Type="http://schemas.openxmlformats.org/officeDocument/2006/relationships/hyperlink" Target="https://www.flightradar24.com/data/airports/las" TargetMode="External"/><Relationship Id="rId734" Type="http://schemas.openxmlformats.org/officeDocument/2006/relationships/hyperlink" Target="https://www.flightradar24.com/data/flights/eja151" TargetMode="External"/><Relationship Id="rId776" Type="http://schemas.openxmlformats.org/officeDocument/2006/relationships/hyperlink" Target="https://www.flightradar24.com/data/airports/clt" TargetMode="External"/><Relationship Id="rId70" Type="http://schemas.openxmlformats.org/officeDocument/2006/relationships/hyperlink" Target="https://www.flightradar24.com/data/airports/scf" TargetMode="External"/><Relationship Id="rId166" Type="http://schemas.openxmlformats.org/officeDocument/2006/relationships/hyperlink" Target="https://www.flightradar24.com/data/airports/teb" TargetMode="External"/><Relationship Id="rId331" Type="http://schemas.openxmlformats.org/officeDocument/2006/relationships/hyperlink" Target="https://www.flightradar24.com/data/airports/lax" TargetMode="External"/><Relationship Id="rId373" Type="http://schemas.openxmlformats.org/officeDocument/2006/relationships/hyperlink" Target="https://www.flightradar24.com/data/flights/eja151" TargetMode="External"/><Relationship Id="rId429" Type="http://schemas.openxmlformats.org/officeDocument/2006/relationships/hyperlink" Target="https://www.flightradar24.com/data/flights/eja151" TargetMode="External"/><Relationship Id="rId580" Type="http://schemas.openxmlformats.org/officeDocument/2006/relationships/hyperlink" Target="https://www.flightradar24.com/data/airports/pbi" TargetMode="External"/><Relationship Id="rId636" Type="http://schemas.openxmlformats.org/officeDocument/2006/relationships/hyperlink" Target="https://www.flightradar24.com/data/airports/nas" TargetMode="External"/><Relationship Id="rId801" Type="http://schemas.openxmlformats.org/officeDocument/2006/relationships/hyperlink" Target="https://www.flightradar24.com/data/airports/bed" TargetMode="External"/><Relationship Id="rId1" Type="http://schemas.openxmlformats.org/officeDocument/2006/relationships/hyperlink" Target="https://www.flightradar24.com/data/airports/coe" TargetMode="External"/><Relationship Id="rId233" Type="http://schemas.openxmlformats.org/officeDocument/2006/relationships/hyperlink" Target="https://www.flightradar24.com/data/airports/abq" TargetMode="External"/><Relationship Id="rId440" Type="http://schemas.openxmlformats.org/officeDocument/2006/relationships/hyperlink" Target="https://www.flightradar24.com/data/airports/pbi" TargetMode="External"/><Relationship Id="rId678" Type="http://schemas.openxmlformats.org/officeDocument/2006/relationships/hyperlink" Target="https://www.flightradar24.com/data/airports/jac" TargetMode="External"/><Relationship Id="rId843" Type="http://schemas.openxmlformats.org/officeDocument/2006/relationships/hyperlink" Target="https://www.flightradar24.com/data/airports/roa" TargetMode="External"/><Relationship Id="rId28" Type="http://schemas.openxmlformats.org/officeDocument/2006/relationships/hyperlink" Target="https://www.flightradar24.com/data/airports/igu" TargetMode="External"/><Relationship Id="rId275" Type="http://schemas.openxmlformats.org/officeDocument/2006/relationships/hyperlink" Target="https://www.flightradar24.com/data/airports/pbi" TargetMode="External"/><Relationship Id="rId300" Type="http://schemas.openxmlformats.org/officeDocument/2006/relationships/hyperlink" Target="https://www.flightradar24.com/data/airports/phf" TargetMode="External"/><Relationship Id="rId482" Type="http://schemas.openxmlformats.org/officeDocument/2006/relationships/hyperlink" Target="https://www.flightradar24.com/data/airports/pbi" TargetMode="External"/><Relationship Id="rId538" Type="http://schemas.openxmlformats.org/officeDocument/2006/relationships/hyperlink" Target="https://www.flightradar24.com/data/airports/brs" TargetMode="External"/><Relationship Id="rId703" Type="http://schemas.openxmlformats.org/officeDocument/2006/relationships/hyperlink" Target="https://www.flightradar24.com/data/airports/sjc" TargetMode="External"/><Relationship Id="rId745" Type="http://schemas.openxmlformats.org/officeDocument/2006/relationships/hyperlink" Target="https://www.flightradar24.com/data/airports/ltn" TargetMode="External"/><Relationship Id="rId81" Type="http://schemas.openxmlformats.org/officeDocument/2006/relationships/hyperlink" Target="https://www.flightradar24.com/data/airports/tmb" TargetMode="External"/><Relationship Id="rId135" Type="http://schemas.openxmlformats.org/officeDocument/2006/relationships/hyperlink" Target="https://www.flightradar24.com/data/airports/lcy" TargetMode="External"/><Relationship Id="rId177" Type="http://schemas.openxmlformats.org/officeDocument/2006/relationships/hyperlink" Target="https://www.flightradar24.com/data/flights/eja151" TargetMode="External"/><Relationship Id="rId342" Type="http://schemas.openxmlformats.org/officeDocument/2006/relationships/hyperlink" Target="https://www.flightradar24.com/data/airports/fll" TargetMode="External"/><Relationship Id="rId384" Type="http://schemas.openxmlformats.org/officeDocument/2006/relationships/hyperlink" Target="https://www.flightradar24.com/data/airports/ewr" TargetMode="External"/><Relationship Id="rId591" Type="http://schemas.openxmlformats.org/officeDocument/2006/relationships/hyperlink" Target="https://www.flightradar24.com/data/flights/eja151" TargetMode="External"/><Relationship Id="rId605" Type="http://schemas.openxmlformats.org/officeDocument/2006/relationships/hyperlink" Target="https://www.flightradar24.com/data/airports/dal" TargetMode="External"/><Relationship Id="rId787" Type="http://schemas.openxmlformats.org/officeDocument/2006/relationships/hyperlink" Target="https://www.flightradar24.com/data/flights/eja151" TargetMode="External"/><Relationship Id="rId812" Type="http://schemas.openxmlformats.org/officeDocument/2006/relationships/hyperlink" Target="https://www.flightradar24.com/data/flights/eja151" TargetMode="External"/><Relationship Id="rId202" Type="http://schemas.openxmlformats.org/officeDocument/2006/relationships/hyperlink" Target="https://www.flightradar24.com/data/airports/bos" TargetMode="External"/><Relationship Id="rId244" Type="http://schemas.openxmlformats.org/officeDocument/2006/relationships/hyperlink" Target="https://www.flightradar24.com/data/flights/eja151" TargetMode="External"/><Relationship Id="rId647" Type="http://schemas.openxmlformats.org/officeDocument/2006/relationships/hyperlink" Target="https://www.flightradar24.com/data/airports/rdu" TargetMode="External"/><Relationship Id="rId689" Type="http://schemas.openxmlformats.org/officeDocument/2006/relationships/hyperlink" Target="https://www.flightradar24.com/data/airports/bfi" TargetMode="External"/><Relationship Id="rId854" Type="http://schemas.openxmlformats.org/officeDocument/2006/relationships/hyperlink" Target="https://www.flightradar24.com/data/flights/eja151" TargetMode="External"/><Relationship Id="rId39" Type="http://schemas.openxmlformats.org/officeDocument/2006/relationships/hyperlink" Target="https://www.flightradar24.com/data/airports/anu" TargetMode="External"/><Relationship Id="rId286" Type="http://schemas.openxmlformats.org/officeDocument/2006/relationships/hyperlink" Target="https://www.flightradar24.com/data/airports/sjo" TargetMode="External"/><Relationship Id="rId451" Type="http://schemas.openxmlformats.org/officeDocument/2006/relationships/hyperlink" Target="https://www.flightradar24.com/data/airports/mdw" TargetMode="External"/><Relationship Id="rId493" Type="http://schemas.openxmlformats.org/officeDocument/2006/relationships/hyperlink" Target="https://www.flightradar24.com/data/flights/eja151" TargetMode="External"/><Relationship Id="rId507" Type="http://schemas.openxmlformats.org/officeDocument/2006/relationships/hyperlink" Target="https://www.flightradar24.com/data/airports/fll" TargetMode="External"/><Relationship Id="rId549" Type="http://schemas.openxmlformats.org/officeDocument/2006/relationships/hyperlink" Target="https://www.flightradar24.com/data/airports/hpn" TargetMode="External"/><Relationship Id="rId714" Type="http://schemas.openxmlformats.org/officeDocument/2006/relationships/hyperlink" Target="https://www.flightradar24.com/data/airports/iad" TargetMode="External"/><Relationship Id="rId756" Type="http://schemas.openxmlformats.org/officeDocument/2006/relationships/hyperlink" Target="https://www.flightradar24.com/data/airports/pie" TargetMode="External"/><Relationship Id="rId50" Type="http://schemas.openxmlformats.org/officeDocument/2006/relationships/hyperlink" Target="https://www.flightradar24.com/data/airports/ogg" TargetMode="External"/><Relationship Id="rId104" Type="http://schemas.openxmlformats.org/officeDocument/2006/relationships/hyperlink" Target="https://www.flightradar24.com/data/airports/mia" TargetMode="External"/><Relationship Id="rId146" Type="http://schemas.openxmlformats.org/officeDocument/2006/relationships/hyperlink" Target="https://www.flightradar24.com/data/airports/sua" TargetMode="External"/><Relationship Id="rId188" Type="http://schemas.openxmlformats.org/officeDocument/2006/relationships/hyperlink" Target="https://www.flightradar24.com/data/airports/msy" TargetMode="External"/><Relationship Id="rId311" Type="http://schemas.openxmlformats.org/officeDocument/2006/relationships/hyperlink" Target="https://www.flightradar24.com/data/airports/mia" TargetMode="External"/><Relationship Id="rId353" Type="http://schemas.openxmlformats.org/officeDocument/2006/relationships/hyperlink" Target="https://www.flightradar24.com/data/airports/hou" TargetMode="External"/><Relationship Id="rId395" Type="http://schemas.openxmlformats.org/officeDocument/2006/relationships/hyperlink" Target="https://www.flightradar24.com/data/airports/gla" TargetMode="External"/><Relationship Id="rId409" Type="http://schemas.openxmlformats.org/officeDocument/2006/relationships/hyperlink" Target="https://www.flightradar24.com/data/flights/eja151" TargetMode="External"/><Relationship Id="rId560" Type="http://schemas.openxmlformats.org/officeDocument/2006/relationships/hyperlink" Target="https://www.flightradar24.com/data/airports/lcy" TargetMode="External"/><Relationship Id="rId798" Type="http://schemas.openxmlformats.org/officeDocument/2006/relationships/hyperlink" Target="https://www.flightradar24.com/data/airports/bed" TargetMode="External"/><Relationship Id="rId92" Type="http://schemas.openxmlformats.org/officeDocument/2006/relationships/hyperlink" Target="https://www.flightradar24.com/data/flights/eja151" TargetMode="External"/><Relationship Id="rId213" Type="http://schemas.openxmlformats.org/officeDocument/2006/relationships/hyperlink" Target="https://www.flightradar24.com/data/airports/pdx" TargetMode="External"/><Relationship Id="rId420" Type="http://schemas.openxmlformats.org/officeDocument/2006/relationships/hyperlink" Target="https://www.flightradar24.com/data/airports/hdn" TargetMode="External"/><Relationship Id="rId616" Type="http://schemas.openxmlformats.org/officeDocument/2006/relationships/hyperlink" Target="https://www.flightradar24.com/data/airports/oak" TargetMode="External"/><Relationship Id="rId658" Type="http://schemas.openxmlformats.org/officeDocument/2006/relationships/hyperlink" Target="https://www.flightradar24.com/data/airports/pbi" TargetMode="External"/><Relationship Id="rId823" Type="http://schemas.openxmlformats.org/officeDocument/2006/relationships/hyperlink" Target="https://www.flightradar24.com/data/airports/iad" TargetMode="External"/><Relationship Id="rId865" Type="http://schemas.openxmlformats.org/officeDocument/2006/relationships/hyperlink" Target="https://www.flightradar24.com/data/airports/iad" TargetMode="External"/><Relationship Id="rId255" Type="http://schemas.openxmlformats.org/officeDocument/2006/relationships/hyperlink" Target="https://www.flightradar24.com/data/airports/teb" TargetMode="External"/><Relationship Id="rId297" Type="http://schemas.openxmlformats.org/officeDocument/2006/relationships/hyperlink" Target="https://www.flightradar24.com/data/airports/bct" TargetMode="External"/><Relationship Id="rId462" Type="http://schemas.openxmlformats.org/officeDocument/2006/relationships/hyperlink" Target="https://www.flightradar24.com/data/airports/ibz" TargetMode="External"/><Relationship Id="rId518" Type="http://schemas.openxmlformats.org/officeDocument/2006/relationships/hyperlink" Target="https://www.flightradar24.com/data/airports/lax" TargetMode="External"/><Relationship Id="rId725" Type="http://schemas.openxmlformats.org/officeDocument/2006/relationships/hyperlink" Target="https://www.flightradar24.com/data/flights/eja151" TargetMode="External"/><Relationship Id="rId115" Type="http://schemas.openxmlformats.org/officeDocument/2006/relationships/hyperlink" Target="https://www.flightradar24.com/data/airports/mmu" TargetMode="External"/><Relationship Id="rId157" Type="http://schemas.openxmlformats.org/officeDocument/2006/relationships/hyperlink" Target="https://www.flightradar24.com/data/airports/pdk" TargetMode="External"/><Relationship Id="rId322" Type="http://schemas.openxmlformats.org/officeDocument/2006/relationships/hyperlink" Target="https://www.flightradar24.com/data/airports/dal" TargetMode="External"/><Relationship Id="rId364" Type="http://schemas.openxmlformats.org/officeDocument/2006/relationships/hyperlink" Target="https://www.flightradar24.com/data/flights/eja151" TargetMode="External"/><Relationship Id="rId767" Type="http://schemas.openxmlformats.org/officeDocument/2006/relationships/hyperlink" Target="https://www.flightradar24.com/data/flights/eja151" TargetMode="External"/><Relationship Id="rId61" Type="http://schemas.openxmlformats.org/officeDocument/2006/relationships/hyperlink" Target="https://www.flightradar24.com/data/airports/pvr" TargetMode="External"/><Relationship Id="rId199" Type="http://schemas.openxmlformats.org/officeDocument/2006/relationships/hyperlink" Target="https://www.flightradar24.com/data/airports/teb" TargetMode="External"/><Relationship Id="rId571" Type="http://schemas.openxmlformats.org/officeDocument/2006/relationships/hyperlink" Target="https://www.flightradar24.com/data/flights/eja151" TargetMode="External"/><Relationship Id="rId627" Type="http://schemas.openxmlformats.org/officeDocument/2006/relationships/hyperlink" Target="https://www.flightradar24.com/data/airports/ict" TargetMode="External"/><Relationship Id="rId669" Type="http://schemas.openxmlformats.org/officeDocument/2006/relationships/hyperlink" Target="https://www.flightradar24.com/data/airports/nuq" TargetMode="External"/><Relationship Id="rId834" Type="http://schemas.openxmlformats.org/officeDocument/2006/relationships/hyperlink" Target="https://www.flightradar24.com/data/flights/eja151" TargetMode="External"/><Relationship Id="rId876" Type="http://schemas.openxmlformats.org/officeDocument/2006/relationships/hyperlink" Target="https://www.flightradar24.com/data/airports/tul" TargetMode="External"/><Relationship Id="rId19" Type="http://schemas.openxmlformats.org/officeDocument/2006/relationships/hyperlink" Target="https://www.flightradar24.com/data/airports/nce" TargetMode="External"/><Relationship Id="rId224" Type="http://schemas.openxmlformats.org/officeDocument/2006/relationships/hyperlink" Target="https://www.flightradar24.com/data/airports/bfi" TargetMode="External"/><Relationship Id="rId266" Type="http://schemas.openxmlformats.org/officeDocument/2006/relationships/hyperlink" Target="https://www.flightradar24.com/data/airports/anu" TargetMode="External"/><Relationship Id="rId431" Type="http://schemas.openxmlformats.org/officeDocument/2006/relationships/hyperlink" Target="https://www.flightradar24.com/data/airports/dal" TargetMode="External"/><Relationship Id="rId473" Type="http://schemas.openxmlformats.org/officeDocument/2006/relationships/hyperlink" Target="https://www.flightradar24.com/data/airports/iad" TargetMode="External"/><Relationship Id="rId529" Type="http://schemas.openxmlformats.org/officeDocument/2006/relationships/hyperlink" Target="https://www.flightradar24.com/data/airports/slc" TargetMode="External"/><Relationship Id="rId680" Type="http://schemas.openxmlformats.org/officeDocument/2006/relationships/hyperlink" Target="https://www.flightradar24.com/data/airports/bfi" TargetMode="External"/><Relationship Id="rId736" Type="http://schemas.openxmlformats.org/officeDocument/2006/relationships/hyperlink" Target="https://www.flightradar24.com/data/airports/teb" TargetMode="External"/><Relationship Id="rId30" Type="http://schemas.openxmlformats.org/officeDocument/2006/relationships/hyperlink" Target="https://www.flightradar24.com/data/airports/eze" TargetMode="External"/><Relationship Id="rId126" Type="http://schemas.openxmlformats.org/officeDocument/2006/relationships/hyperlink" Target="https://www.flightradar24.com/data/airports/afw" TargetMode="External"/><Relationship Id="rId168" Type="http://schemas.openxmlformats.org/officeDocument/2006/relationships/hyperlink" Target="https://www.flightradar24.com/data/flights/eja151" TargetMode="External"/><Relationship Id="rId333" Type="http://schemas.openxmlformats.org/officeDocument/2006/relationships/hyperlink" Target="https://www.flightradar24.com/data/flights/eja151" TargetMode="External"/><Relationship Id="rId540" Type="http://schemas.openxmlformats.org/officeDocument/2006/relationships/hyperlink" Target="https://www.flightradar24.com/data/airports/sid" TargetMode="External"/><Relationship Id="rId778" Type="http://schemas.openxmlformats.org/officeDocument/2006/relationships/hyperlink" Target="https://www.flightradar24.com/data/airports/teb" TargetMode="External"/><Relationship Id="rId72" Type="http://schemas.openxmlformats.org/officeDocument/2006/relationships/hyperlink" Target="https://www.flightradar24.com/data/airports/ege" TargetMode="External"/><Relationship Id="rId375" Type="http://schemas.openxmlformats.org/officeDocument/2006/relationships/hyperlink" Target="https://www.flightradar24.com/data/airports/mdw" TargetMode="External"/><Relationship Id="rId582" Type="http://schemas.openxmlformats.org/officeDocument/2006/relationships/hyperlink" Target="https://www.flightradar24.com/data/airports/fll" TargetMode="External"/><Relationship Id="rId638" Type="http://schemas.openxmlformats.org/officeDocument/2006/relationships/hyperlink" Target="https://www.flightradar24.com/data/airports/pdk" TargetMode="External"/><Relationship Id="rId803" Type="http://schemas.openxmlformats.org/officeDocument/2006/relationships/hyperlink" Target="https://www.flightradar24.com/data/flights/eja151" TargetMode="External"/><Relationship Id="rId845" Type="http://schemas.openxmlformats.org/officeDocument/2006/relationships/hyperlink" Target="https://www.flightradar24.com/data/flights/eja151" TargetMode="External"/><Relationship Id="rId3" Type="http://schemas.openxmlformats.org/officeDocument/2006/relationships/hyperlink" Target="https://www.flightradar24.com/data/flights/eja151" TargetMode="External"/><Relationship Id="rId235" Type="http://schemas.openxmlformats.org/officeDocument/2006/relationships/hyperlink" Target="https://www.flightradar24.com/data/flights/eja151" TargetMode="External"/><Relationship Id="rId277" Type="http://schemas.openxmlformats.org/officeDocument/2006/relationships/hyperlink" Target="https://www.flightradar24.com/data/flights/eja151" TargetMode="External"/><Relationship Id="rId400" Type="http://schemas.openxmlformats.org/officeDocument/2006/relationships/hyperlink" Target="https://www.flightradar24.com/data/airports/inv" TargetMode="External"/><Relationship Id="rId442" Type="http://schemas.openxmlformats.org/officeDocument/2006/relationships/hyperlink" Target="https://www.flightradar24.com/data/airports/qse" TargetMode="External"/><Relationship Id="rId484" Type="http://schemas.openxmlformats.org/officeDocument/2006/relationships/hyperlink" Target="https://www.flightradar24.com/data/flights/eja151" TargetMode="External"/><Relationship Id="rId705" Type="http://schemas.openxmlformats.org/officeDocument/2006/relationships/hyperlink" Target="https://www.flightradar24.com/data/flights/eja151" TargetMode="External"/><Relationship Id="rId137" Type="http://schemas.openxmlformats.org/officeDocument/2006/relationships/hyperlink" Target="https://www.flightradar24.com/data/airports/phl" TargetMode="External"/><Relationship Id="rId302" Type="http://schemas.openxmlformats.org/officeDocument/2006/relationships/hyperlink" Target="https://www.flightradar24.com/data/airports/cos" TargetMode="External"/><Relationship Id="rId344" Type="http://schemas.openxmlformats.org/officeDocument/2006/relationships/hyperlink" Target="https://www.flightradar24.com/data/airports/pdk" TargetMode="External"/><Relationship Id="rId691" Type="http://schemas.openxmlformats.org/officeDocument/2006/relationships/hyperlink" Target="https://www.flightradar24.com/data/airports/bed" TargetMode="External"/><Relationship Id="rId747" Type="http://schemas.openxmlformats.org/officeDocument/2006/relationships/hyperlink" Target="https://www.flightradar24.com/data/airports/pbi" TargetMode="External"/><Relationship Id="rId789" Type="http://schemas.openxmlformats.org/officeDocument/2006/relationships/hyperlink" Target="https://www.flightradar24.com/data/airports/lga" TargetMode="External"/><Relationship Id="rId41" Type="http://schemas.openxmlformats.org/officeDocument/2006/relationships/hyperlink" Target="https://www.flightradar24.com/data/airports/teb" TargetMode="External"/><Relationship Id="rId83" Type="http://schemas.openxmlformats.org/officeDocument/2006/relationships/hyperlink" Target="https://www.flightradar24.com/data/flights/eja151" TargetMode="External"/><Relationship Id="rId179" Type="http://schemas.openxmlformats.org/officeDocument/2006/relationships/hyperlink" Target="https://www.flightradar24.com/data/airports/ues" TargetMode="External"/><Relationship Id="rId386" Type="http://schemas.openxmlformats.org/officeDocument/2006/relationships/hyperlink" Target="https://www.flightradar24.com/data/airports/dal" TargetMode="External"/><Relationship Id="rId551" Type="http://schemas.openxmlformats.org/officeDocument/2006/relationships/hyperlink" Target="https://www.flightradar24.com/data/flights/eja151" TargetMode="External"/><Relationship Id="rId593" Type="http://schemas.openxmlformats.org/officeDocument/2006/relationships/hyperlink" Target="https://www.flightradar24.com/data/airports/lax" TargetMode="External"/><Relationship Id="rId607" Type="http://schemas.openxmlformats.org/officeDocument/2006/relationships/hyperlink" Target="https://www.flightradar24.com/data/airports/las" TargetMode="External"/><Relationship Id="rId649" Type="http://schemas.openxmlformats.org/officeDocument/2006/relationships/hyperlink" Target="https://www.flightradar24.com/data/airports/bze" TargetMode="External"/><Relationship Id="rId814" Type="http://schemas.openxmlformats.org/officeDocument/2006/relationships/hyperlink" Target="https://www.flightradar24.com/data/airports/vny" TargetMode="External"/><Relationship Id="rId856" Type="http://schemas.openxmlformats.org/officeDocument/2006/relationships/hyperlink" Target="https://www.flightradar24.com/data/airports/mrk" TargetMode="External"/><Relationship Id="rId190" Type="http://schemas.openxmlformats.org/officeDocument/2006/relationships/hyperlink" Target="https://www.flightradar24.com/data/airports/lga" TargetMode="External"/><Relationship Id="rId204" Type="http://schemas.openxmlformats.org/officeDocument/2006/relationships/hyperlink" Target="https://www.flightradar24.com/data/flights/eja151" TargetMode="External"/><Relationship Id="rId246" Type="http://schemas.openxmlformats.org/officeDocument/2006/relationships/hyperlink" Target="https://www.flightradar24.com/data/airports/pdk" TargetMode="External"/><Relationship Id="rId288" Type="http://schemas.openxmlformats.org/officeDocument/2006/relationships/hyperlink" Target="https://www.flightradar24.com/data/airports/frg" TargetMode="External"/><Relationship Id="rId411" Type="http://schemas.openxmlformats.org/officeDocument/2006/relationships/hyperlink" Target="https://www.flightradar24.com/data/airports/san" TargetMode="External"/><Relationship Id="rId453" Type="http://schemas.openxmlformats.org/officeDocument/2006/relationships/hyperlink" Target="https://www.flightradar24.com/data/flights/eja151" TargetMode="External"/><Relationship Id="rId509" Type="http://schemas.openxmlformats.org/officeDocument/2006/relationships/hyperlink" Target="https://www.flightradar24.com/data/flights/eja151" TargetMode="External"/><Relationship Id="rId660" Type="http://schemas.openxmlformats.org/officeDocument/2006/relationships/hyperlink" Target="https://www.flightradar24.com/data/flights/eja151" TargetMode="External"/><Relationship Id="rId106" Type="http://schemas.openxmlformats.org/officeDocument/2006/relationships/hyperlink" Target="https://www.flightradar24.com/data/airports/nas" TargetMode="External"/><Relationship Id="rId313" Type="http://schemas.openxmlformats.org/officeDocument/2006/relationships/hyperlink" Target="https://www.flightradar24.com/data/airports/teb" TargetMode="External"/><Relationship Id="rId495" Type="http://schemas.openxmlformats.org/officeDocument/2006/relationships/hyperlink" Target="https://www.flightradar24.com/data/airports/iad" TargetMode="External"/><Relationship Id="rId716" Type="http://schemas.openxmlformats.org/officeDocument/2006/relationships/hyperlink" Target="https://www.flightradar24.com/data/airports/mia" TargetMode="External"/><Relationship Id="rId758" Type="http://schemas.openxmlformats.org/officeDocument/2006/relationships/hyperlink" Target="https://www.flightradar24.com/data/airports/nas" TargetMode="External"/><Relationship Id="rId10" Type="http://schemas.openxmlformats.org/officeDocument/2006/relationships/hyperlink" Target="https://www.flightradar24.com/data/airports/dxb" TargetMode="External"/><Relationship Id="rId52" Type="http://schemas.openxmlformats.org/officeDocument/2006/relationships/hyperlink" Target="https://www.flightradar24.com/data/airports/slc" TargetMode="External"/><Relationship Id="rId94" Type="http://schemas.openxmlformats.org/officeDocument/2006/relationships/hyperlink" Target="https://www.flightradar24.com/data/airports/pie" TargetMode="External"/><Relationship Id="rId148" Type="http://schemas.openxmlformats.org/officeDocument/2006/relationships/hyperlink" Target="https://www.flightradar24.com/data/airports/frg" TargetMode="External"/><Relationship Id="rId355" Type="http://schemas.openxmlformats.org/officeDocument/2006/relationships/hyperlink" Target="https://www.flightradar24.com/data/flights/eja151" TargetMode="External"/><Relationship Id="rId397" Type="http://schemas.openxmlformats.org/officeDocument/2006/relationships/hyperlink" Target="https://www.flightradar24.com/data/airports/inv" TargetMode="External"/><Relationship Id="rId520" Type="http://schemas.openxmlformats.org/officeDocument/2006/relationships/hyperlink" Target="https://www.flightradar24.com/data/airports/snn" TargetMode="External"/><Relationship Id="rId562" Type="http://schemas.openxmlformats.org/officeDocument/2006/relationships/hyperlink" Target="https://www.flightradar24.com/data/airports/bcn" TargetMode="External"/><Relationship Id="rId618" Type="http://schemas.openxmlformats.org/officeDocument/2006/relationships/hyperlink" Target="https://www.flightradar24.com/data/flights/eja151" TargetMode="External"/><Relationship Id="rId825" Type="http://schemas.openxmlformats.org/officeDocument/2006/relationships/hyperlink" Target="https://www.flightradar24.com/data/airports/nue" TargetMode="External"/><Relationship Id="rId215" Type="http://schemas.openxmlformats.org/officeDocument/2006/relationships/hyperlink" Target="https://www.flightradar24.com/data/airports/sfo" TargetMode="External"/><Relationship Id="rId257" Type="http://schemas.openxmlformats.org/officeDocument/2006/relationships/hyperlink" Target="https://www.flightradar24.com/data/airports/mco" TargetMode="External"/><Relationship Id="rId422" Type="http://schemas.openxmlformats.org/officeDocument/2006/relationships/hyperlink" Target="https://www.flightradar24.com/data/flights/eja151" TargetMode="External"/><Relationship Id="rId464" Type="http://schemas.openxmlformats.org/officeDocument/2006/relationships/hyperlink" Target="https://www.flightradar24.com/data/airports/teb" TargetMode="External"/><Relationship Id="rId867" Type="http://schemas.openxmlformats.org/officeDocument/2006/relationships/hyperlink" Target="https://www.flightradar24.com/data/airports/dal" TargetMode="External"/><Relationship Id="rId299" Type="http://schemas.openxmlformats.org/officeDocument/2006/relationships/hyperlink" Target="https://www.flightradar24.com/data/airports/hpn" TargetMode="External"/><Relationship Id="rId727" Type="http://schemas.openxmlformats.org/officeDocument/2006/relationships/hyperlink" Target="https://www.flightradar24.com/data/airports/hpn" TargetMode="External"/><Relationship Id="rId63" Type="http://schemas.openxmlformats.org/officeDocument/2006/relationships/hyperlink" Target="https://www.flightradar24.com/data/airports/trm" TargetMode="External"/><Relationship Id="rId159" Type="http://schemas.openxmlformats.org/officeDocument/2006/relationships/hyperlink" Target="https://www.flightradar24.com/data/flights/eja151" TargetMode="External"/><Relationship Id="rId366" Type="http://schemas.openxmlformats.org/officeDocument/2006/relationships/hyperlink" Target="https://www.flightradar24.com/data/airports/frg" TargetMode="External"/><Relationship Id="rId573" Type="http://schemas.openxmlformats.org/officeDocument/2006/relationships/hyperlink" Target="https://www.flightradar24.com/data/airports/las" TargetMode="External"/><Relationship Id="rId780" Type="http://schemas.openxmlformats.org/officeDocument/2006/relationships/hyperlink" Target="https://www.flightradar24.com/data/flights/eja151" TargetMode="External"/><Relationship Id="rId226" Type="http://schemas.openxmlformats.org/officeDocument/2006/relationships/hyperlink" Target="https://www.flightradar24.com/data/flights/eja151" TargetMode="External"/><Relationship Id="rId433" Type="http://schemas.openxmlformats.org/officeDocument/2006/relationships/hyperlink" Target="https://www.flightradar24.com/data/airports/vny" TargetMode="External"/><Relationship Id="rId878" Type="http://schemas.openxmlformats.org/officeDocument/2006/relationships/hyperlink" Target="https://www.flightradar24.com/data/airports/teb" TargetMode="External"/><Relationship Id="rId640" Type="http://schemas.openxmlformats.org/officeDocument/2006/relationships/hyperlink" Target="https://www.flightradar24.com/data/airports/bct" TargetMode="External"/><Relationship Id="rId738" Type="http://schemas.openxmlformats.org/officeDocument/2006/relationships/hyperlink" Target="https://www.flightradar24.com/data/airports/lir" TargetMode="External"/><Relationship Id="rId74" Type="http://schemas.openxmlformats.org/officeDocument/2006/relationships/hyperlink" Target="https://www.flightradar24.com/data/flights/eja151" TargetMode="External"/><Relationship Id="rId377" Type="http://schemas.openxmlformats.org/officeDocument/2006/relationships/hyperlink" Target="https://www.flightradar24.com/data/airports/sbn" TargetMode="External"/><Relationship Id="rId500" Type="http://schemas.openxmlformats.org/officeDocument/2006/relationships/hyperlink" Target="https://www.flightradar24.com/data/flights/eja151" TargetMode="External"/><Relationship Id="rId584" Type="http://schemas.openxmlformats.org/officeDocument/2006/relationships/hyperlink" Target="https://www.flightradar24.com/data/airports/tmb" TargetMode="External"/><Relationship Id="rId805" Type="http://schemas.openxmlformats.org/officeDocument/2006/relationships/hyperlink" Target="https://www.flightradar24.com/data/airports/bed" TargetMode="External"/><Relationship Id="rId5" Type="http://schemas.openxmlformats.org/officeDocument/2006/relationships/hyperlink" Target="https://www.flightradar24.com/data/airports/ase" TargetMode="External"/><Relationship Id="rId237" Type="http://schemas.openxmlformats.org/officeDocument/2006/relationships/hyperlink" Target="https://www.flightradar24.com/data/airports/abq" TargetMode="External"/><Relationship Id="rId791" Type="http://schemas.openxmlformats.org/officeDocument/2006/relationships/hyperlink" Target="https://www.flightradar24.com/data/airports/gru" TargetMode="External"/><Relationship Id="rId444" Type="http://schemas.openxmlformats.org/officeDocument/2006/relationships/hyperlink" Target="https://www.flightradar24.com/data/flights/eja151" TargetMode="External"/><Relationship Id="rId651" Type="http://schemas.openxmlformats.org/officeDocument/2006/relationships/hyperlink" Target="https://www.flightradar24.com/data/airports/jhf" TargetMode="External"/><Relationship Id="rId749" Type="http://schemas.openxmlformats.org/officeDocument/2006/relationships/hyperlink" Target="https://www.flightradar24.com/data/airports/bed" TargetMode="External"/><Relationship Id="rId290" Type="http://schemas.openxmlformats.org/officeDocument/2006/relationships/hyperlink" Target="https://www.flightradar24.com/data/airports/teb" TargetMode="External"/><Relationship Id="rId304" Type="http://schemas.openxmlformats.org/officeDocument/2006/relationships/hyperlink" Target="https://www.flightradar24.com/data/flights/eja151" TargetMode="External"/><Relationship Id="rId388" Type="http://schemas.openxmlformats.org/officeDocument/2006/relationships/hyperlink" Target="https://www.flightradar24.com/data/flights/eja151" TargetMode="External"/><Relationship Id="rId511" Type="http://schemas.openxmlformats.org/officeDocument/2006/relationships/hyperlink" Target="https://www.flightradar24.com/data/airports/fll" TargetMode="External"/><Relationship Id="rId609" Type="http://schemas.openxmlformats.org/officeDocument/2006/relationships/hyperlink" Target="https://www.flightradar24.com/data/flights/eja151" TargetMode="External"/><Relationship Id="rId85" Type="http://schemas.openxmlformats.org/officeDocument/2006/relationships/hyperlink" Target="https://www.flightradar24.com/data/airports/tmb" TargetMode="External"/><Relationship Id="rId150" Type="http://schemas.openxmlformats.org/officeDocument/2006/relationships/hyperlink" Target="https://www.flightradar24.com/data/flights/eja151" TargetMode="External"/><Relationship Id="rId595" Type="http://schemas.openxmlformats.org/officeDocument/2006/relationships/hyperlink" Target="https://www.flightradar24.com/data/airports/iad" TargetMode="External"/><Relationship Id="rId816" Type="http://schemas.openxmlformats.org/officeDocument/2006/relationships/hyperlink" Target="https://www.flightradar24.com/data/airports/bgr" TargetMode="External"/><Relationship Id="rId248" Type="http://schemas.openxmlformats.org/officeDocument/2006/relationships/hyperlink" Target="https://www.flightradar24.com/data/airports/pbi" TargetMode="External"/><Relationship Id="rId455" Type="http://schemas.openxmlformats.org/officeDocument/2006/relationships/hyperlink" Target="https://www.flightradar24.com/data/airports/mdw" TargetMode="External"/><Relationship Id="rId662" Type="http://schemas.openxmlformats.org/officeDocument/2006/relationships/hyperlink" Target="https://www.flightradar24.com/data/airports/pbi" TargetMode="External"/><Relationship Id="rId12" Type="http://schemas.openxmlformats.org/officeDocument/2006/relationships/hyperlink" Target="https://www.flightradar24.com/data/airports/auh" TargetMode="External"/><Relationship Id="rId108" Type="http://schemas.openxmlformats.org/officeDocument/2006/relationships/hyperlink" Target="https://www.flightradar24.com/data/airports/pbi" TargetMode="External"/><Relationship Id="rId315" Type="http://schemas.openxmlformats.org/officeDocument/2006/relationships/hyperlink" Target="https://www.flightradar24.com/data/flights/eja151" TargetMode="External"/><Relationship Id="rId522" Type="http://schemas.openxmlformats.org/officeDocument/2006/relationships/hyperlink" Target="https://www.flightradar24.com/data/airports/mxp" TargetMode="External"/><Relationship Id="rId96" Type="http://schemas.openxmlformats.org/officeDocument/2006/relationships/hyperlink" Target="https://www.flightradar24.com/data/airports/hpn" TargetMode="External"/><Relationship Id="rId161" Type="http://schemas.openxmlformats.org/officeDocument/2006/relationships/hyperlink" Target="https://www.flightradar24.com/data/airports/pdk" TargetMode="External"/><Relationship Id="rId399" Type="http://schemas.openxmlformats.org/officeDocument/2006/relationships/hyperlink" Target="https://www.flightradar24.com/data/airports/teb" TargetMode="External"/><Relationship Id="rId827" Type="http://schemas.openxmlformats.org/officeDocument/2006/relationships/hyperlink" Target="https://www.flightradar24.com/data/airports/iad" TargetMode="External"/><Relationship Id="rId259" Type="http://schemas.openxmlformats.org/officeDocument/2006/relationships/hyperlink" Target="https://www.flightradar24.com/data/flights/eja151" TargetMode="External"/><Relationship Id="rId466" Type="http://schemas.openxmlformats.org/officeDocument/2006/relationships/hyperlink" Target="https://www.flightradar24.com/data/airports/fok" TargetMode="External"/><Relationship Id="rId673" Type="http://schemas.openxmlformats.org/officeDocument/2006/relationships/hyperlink" Target="https://www.flightradar24.com/data/flights/eja151" TargetMode="External"/><Relationship Id="rId880" Type="http://schemas.openxmlformats.org/officeDocument/2006/relationships/hyperlink" Target="https://www.flightradar24.com/data/flights/eja151" TargetMode="External"/><Relationship Id="rId23" Type="http://schemas.openxmlformats.org/officeDocument/2006/relationships/hyperlink" Target="https://www.flightradar24.com/data/airports/teb" TargetMode="External"/><Relationship Id="rId119" Type="http://schemas.openxmlformats.org/officeDocument/2006/relationships/hyperlink" Target="https://www.flightradar24.com/data/flights/eja151" TargetMode="External"/><Relationship Id="rId326" Type="http://schemas.openxmlformats.org/officeDocument/2006/relationships/hyperlink" Target="https://www.flightradar24.com/data/airports/dal" TargetMode="External"/><Relationship Id="rId533" Type="http://schemas.openxmlformats.org/officeDocument/2006/relationships/hyperlink" Target="https://www.flightradar24.com/data/flights/eja151" TargetMode="External"/><Relationship Id="rId740" Type="http://schemas.openxmlformats.org/officeDocument/2006/relationships/hyperlink" Target="https://www.flightradar24.com/data/airports/pty" TargetMode="External"/><Relationship Id="rId838" Type="http://schemas.openxmlformats.org/officeDocument/2006/relationships/hyperlink" Target="https://www.flightradar24.com/data/airports/tcb" TargetMode="External"/><Relationship Id="rId172" Type="http://schemas.openxmlformats.org/officeDocument/2006/relationships/hyperlink" Target="https://www.flightradar24.com/data/airports/mdw" TargetMode="External"/><Relationship Id="rId477" Type="http://schemas.openxmlformats.org/officeDocument/2006/relationships/hyperlink" Target="https://www.flightradar24.com/data/flights/eja151" TargetMode="External"/><Relationship Id="rId600" Type="http://schemas.openxmlformats.org/officeDocument/2006/relationships/hyperlink" Target="https://www.flightradar24.com/data/flights/eja151" TargetMode="External"/><Relationship Id="rId684" Type="http://schemas.openxmlformats.org/officeDocument/2006/relationships/hyperlink" Target="https://www.flightradar24.com/data/airports/bfi" TargetMode="External"/><Relationship Id="rId337" Type="http://schemas.openxmlformats.org/officeDocument/2006/relationships/hyperlink" Target="https://www.flightradar24.com/data/airports/hpn" TargetMode="External"/><Relationship Id="rId34" Type="http://schemas.openxmlformats.org/officeDocument/2006/relationships/hyperlink" Target="https://www.flightradar24.com/data/airports/csl" TargetMode="External"/><Relationship Id="rId544" Type="http://schemas.openxmlformats.org/officeDocument/2006/relationships/hyperlink" Target="https://www.flightradar24.com/data/airports/teb" TargetMode="External"/><Relationship Id="rId751" Type="http://schemas.openxmlformats.org/officeDocument/2006/relationships/hyperlink" Target="https://www.flightradar24.com/data/flights/eja151" TargetMode="External"/><Relationship Id="rId849" Type="http://schemas.openxmlformats.org/officeDocument/2006/relationships/hyperlink" Target="https://www.flightradar24.com/data/airports/hpn" TargetMode="External"/><Relationship Id="rId183" Type="http://schemas.openxmlformats.org/officeDocument/2006/relationships/hyperlink" Target="https://www.flightradar24.com/data/flights/eja151" TargetMode="External"/><Relationship Id="rId390" Type="http://schemas.openxmlformats.org/officeDocument/2006/relationships/hyperlink" Target="https://www.flightradar24.com/data/airports/dal" TargetMode="External"/><Relationship Id="rId404" Type="http://schemas.openxmlformats.org/officeDocument/2006/relationships/hyperlink" Target="https://www.flightradar24.com/data/airports/bfi" TargetMode="External"/><Relationship Id="rId611" Type="http://schemas.openxmlformats.org/officeDocument/2006/relationships/hyperlink" Target="https://www.flightradar24.com/data/airports/las" TargetMode="External"/><Relationship Id="rId250" Type="http://schemas.openxmlformats.org/officeDocument/2006/relationships/hyperlink" Target="https://www.flightradar24.com/data/flights/eja151" TargetMode="External"/><Relationship Id="rId488" Type="http://schemas.openxmlformats.org/officeDocument/2006/relationships/hyperlink" Target="https://www.flightradar24.com/data/airports/pdk" TargetMode="External"/><Relationship Id="rId695" Type="http://schemas.openxmlformats.org/officeDocument/2006/relationships/hyperlink" Target="https://www.flightradar24.com/data/airports/bed" TargetMode="External"/><Relationship Id="rId709" Type="http://schemas.openxmlformats.org/officeDocument/2006/relationships/hyperlink" Target="https://www.flightradar24.com/data/airports/lis" TargetMode="External"/><Relationship Id="rId45" Type="http://schemas.openxmlformats.org/officeDocument/2006/relationships/hyperlink" Target="https://www.flightradar24.com/data/flights/eja151" TargetMode="External"/><Relationship Id="rId110" Type="http://schemas.openxmlformats.org/officeDocument/2006/relationships/hyperlink" Target="https://www.flightradar24.com/data/airports/mia" TargetMode="External"/><Relationship Id="rId348" Type="http://schemas.openxmlformats.org/officeDocument/2006/relationships/hyperlink" Target="https://www.flightradar24.com/data/airports/pdk" TargetMode="External"/><Relationship Id="rId555" Type="http://schemas.openxmlformats.org/officeDocument/2006/relationships/hyperlink" Target="https://www.flightradar24.com/data/airports/ltn" TargetMode="External"/><Relationship Id="rId762" Type="http://schemas.openxmlformats.org/officeDocument/2006/relationships/hyperlink" Target="https://www.flightradar24.com/data/airports/pbi" TargetMode="External"/><Relationship Id="rId194" Type="http://schemas.openxmlformats.org/officeDocument/2006/relationships/hyperlink" Target="https://www.flightradar24.com/data/airports/lga" TargetMode="External"/><Relationship Id="rId208" Type="http://schemas.openxmlformats.org/officeDocument/2006/relationships/hyperlink" Target="https://www.flightradar24.com/data/airports/teb" TargetMode="External"/><Relationship Id="rId415" Type="http://schemas.openxmlformats.org/officeDocument/2006/relationships/hyperlink" Target="https://www.flightradar24.com/data/airports/koa" TargetMode="External"/><Relationship Id="rId622" Type="http://schemas.openxmlformats.org/officeDocument/2006/relationships/hyperlink" Target="https://www.flightradar24.com/data/airports/lih" TargetMode="External"/><Relationship Id="rId261" Type="http://schemas.openxmlformats.org/officeDocument/2006/relationships/hyperlink" Target="https://www.flightradar24.com/data/airports/mco" TargetMode="External"/><Relationship Id="rId499" Type="http://schemas.openxmlformats.org/officeDocument/2006/relationships/hyperlink" Target="https://www.flightradar24.com/data/airports/hou" TargetMode="External"/><Relationship Id="rId56" Type="http://schemas.openxmlformats.org/officeDocument/2006/relationships/hyperlink" Target="https://www.flightradar24.com/data/airports/slc" TargetMode="External"/><Relationship Id="rId359" Type="http://schemas.openxmlformats.org/officeDocument/2006/relationships/hyperlink" Target="https://www.flightradar24.com/data/airports/bvy" TargetMode="External"/><Relationship Id="rId566" Type="http://schemas.openxmlformats.org/officeDocument/2006/relationships/hyperlink" Target="https://www.flightradar24.com/data/airports/sba" TargetMode="External"/><Relationship Id="rId773" Type="http://schemas.openxmlformats.org/officeDocument/2006/relationships/hyperlink" Target="https://www.flightradar24.com/data/flights/eja151" TargetMode="External"/><Relationship Id="rId121" Type="http://schemas.openxmlformats.org/officeDocument/2006/relationships/hyperlink" Target="https://www.flightradar24.com/data/airports/iad" TargetMode="External"/><Relationship Id="rId219" Type="http://schemas.openxmlformats.org/officeDocument/2006/relationships/hyperlink" Target="https://www.flightradar24.com/data/airports/sfo" TargetMode="External"/><Relationship Id="rId426" Type="http://schemas.openxmlformats.org/officeDocument/2006/relationships/hyperlink" Target="https://www.flightradar24.com/data/flights/eja151" TargetMode="External"/><Relationship Id="rId633" Type="http://schemas.openxmlformats.org/officeDocument/2006/relationships/hyperlink" Target="https://www.flightradar24.com/data/airports/iad" TargetMode="External"/><Relationship Id="rId840" Type="http://schemas.openxmlformats.org/officeDocument/2006/relationships/hyperlink" Target="https://www.flightradar24.com/data/airports/bos" TargetMode="External"/><Relationship Id="rId67" Type="http://schemas.openxmlformats.org/officeDocument/2006/relationships/hyperlink" Target="https://www.flightradar24.com/data/airports/scf" TargetMode="External"/><Relationship Id="rId272" Type="http://schemas.openxmlformats.org/officeDocument/2006/relationships/hyperlink" Target="https://www.flightradar24.com/data/airports/opf" TargetMode="External"/><Relationship Id="rId577" Type="http://schemas.openxmlformats.org/officeDocument/2006/relationships/hyperlink" Target="https://www.flightradar24.com/data/flights/eja151" TargetMode="External"/><Relationship Id="rId700" Type="http://schemas.openxmlformats.org/officeDocument/2006/relationships/hyperlink" Target="https://www.flightradar24.com/data/airports/bur" TargetMode="External"/><Relationship Id="rId132" Type="http://schemas.openxmlformats.org/officeDocument/2006/relationships/hyperlink" Target="https://www.flightradar24.com/data/airports/afw" TargetMode="External"/><Relationship Id="rId784" Type="http://schemas.openxmlformats.org/officeDocument/2006/relationships/hyperlink" Target="https://www.flightradar24.com/data/flights/eja151" TargetMode="External"/><Relationship Id="rId437" Type="http://schemas.openxmlformats.org/officeDocument/2006/relationships/hyperlink" Target="https://www.flightradar24.com/data/airports/vny" TargetMode="External"/><Relationship Id="rId644" Type="http://schemas.openxmlformats.org/officeDocument/2006/relationships/hyperlink" Target="https://www.flightradar24.com/data/airports/bct" TargetMode="External"/><Relationship Id="rId851" Type="http://schemas.openxmlformats.org/officeDocument/2006/relationships/hyperlink" Target="https://www.flightradar24.com/data/flights/eja151" TargetMode="External"/><Relationship Id="rId283" Type="http://schemas.openxmlformats.org/officeDocument/2006/relationships/hyperlink" Target="https://www.flightradar24.com/data/airports/ads" TargetMode="External"/><Relationship Id="rId490" Type="http://schemas.openxmlformats.org/officeDocument/2006/relationships/hyperlink" Target="https://www.flightradar24.com/data/flights/eja151" TargetMode="External"/><Relationship Id="rId504" Type="http://schemas.openxmlformats.org/officeDocument/2006/relationships/hyperlink" Target="https://www.flightradar24.com/data/airports/dal" TargetMode="External"/><Relationship Id="rId711" Type="http://schemas.openxmlformats.org/officeDocument/2006/relationships/hyperlink" Target="https://www.flightradar24.com/data/airports/iad" TargetMode="External"/><Relationship Id="rId78" Type="http://schemas.openxmlformats.org/officeDocument/2006/relationships/hyperlink" Target="https://www.flightradar24.com/data/airports/ict" TargetMode="External"/><Relationship Id="rId143" Type="http://schemas.openxmlformats.org/officeDocument/2006/relationships/hyperlink" Target="https://www.flightradar24.com/data/airports/hpn" TargetMode="External"/><Relationship Id="rId350" Type="http://schemas.openxmlformats.org/officeDocument/2006/relationships/hyperlink" Target="https://www.flightradar24.com/data/airports/hou" TargetMode="External"/><Relationship Id="rId588" Type="http://schemas.openxmlformats.org/officeDocument/2006/relationships/hyperlink" Target="https://www.flightradar24.com/data/flights/eja151" TargetMode="External"/><Relationship Id="rId795" Type="http://schemas.openxmlformats.org/officeDocument/2006/relationships/hyperlink" Target="https://www.flightradar24.com/data/airports/bdl" TargetMode="External"/><Relationship Id="rId809" Type="http://schemas.openxmlformats.org/officeDocument/2006/relationships/hyperlink" Target="https://www.flightradar24.com/data/flights/eja151" TargetMode="External"/><Relationship Id="rId9" Type="http://schemas.openxmlformats.org/officeDocument/2006/relationships/hyperlink" Target="https://www.flightradar24.com/data/airports/bfi" TargetMode="External"/><Relationship Id="rId210" Type="http://schemas.openxmlformats.org/officeDocument/2006/relationships/hyperlink" Target="https://www.flightradar24.com/data/flights/eja151" TargetMode="External"/><Relationship Id="rId448" Type="http://schemas.openxmlformats.org/officeDocument/2006/relationships/hyperlink" Target="https://www.flightradar24.com/data/airports/okc" TargetMode="External"/><Relationship Id="rId655" Type="http://schemas.openxmlformats.org/officeDocument/2006/relationships/hyperlink" Target="https://www.flightradar24.com/data/airports/ags" TargetMode="External"/><Relationship Id="rId862" Type="http://schemas.openxmlformats.org/officeDocument/2006/relationships/hyperlink" Target="https://www.flightradar24.com/data/airports/cha" TargetMode="External"/><Relationship Id="rId294" Type="http://schemas.openxmlformats.org/officeDocument/2006/relationships/hyperlink" Target="https://www.flightradar24.com/data/airports/teb" TargetMode="External"/><Relationship Id="rId308" Type="http://schemas.openxmlformats.org/officeDocument/2006/relationships/hyperlink" Target="https://www.flightradar24.com/data/airports/sjd" TargetMode="External"/><Relationship Id="rId515" Type="http://schemas.openxmlformats.org/officeDocument/2006/relationships/hyperlink" Target="https://www.flightradar24.com/data/flights/eja151" TargetMode="External"/><Relationship Id="rId722" Type="http://schemas.openxmlformats.org/officeDocument/2006/relationships/hyperlink" Target="https://www.flightradar24.com/data/airports/gcm" TargetMode="External"/><Relationship Id="rId89" Type="http://schemas.openxmlformats.org/officeDocument/2006/relationships/hyperlink" Target="https://www.flightradar24.com/data/flights/eja151" TargetMode="External"/><Relationship Id="rId154" Type="http://schemas.openxmlformats.org/officeDocument/2006/relationships/hyperlink" Target="https://www.flightradar24.com/data/airports/pbi" TargetMode="External"/><Relationship Id="rId361" Type="http://schemas.openxmlformats.org/officeDocument/2006/relationships/hyperlink" Target="https://www.flightradar24.com/data/flights/eja151" TargetMode="External"/><Relationship Id="rId599" Type="http://schemas.openxmlformats.org/officeDocument/2006/relationships/hyperlink" Target="https://www.flightradar24.com/data/airports/iad" TargetMode="External"/><Relationship Id="rId459" Type="http://schemas.openxmlformats.org/officeDocument/2006/relationships/hyperlink" Target="https://www.flightradar24.com/data/flights/eja151" TargetMode="External"/><Relationship Id="rId666" Type="http://schemas.openxmlformats.org/officeDocument/2006/relationships/hyperlink" Target="https://www.flightradar24.com/data/airports/lga" TargetMode="External"/><Relationship Id="rId873" Type="http://schemas.openxmlformats.org/officeDocument/2006/relationships/hyperlink" Target="https://www.flightradar24.com/data/airports/ict" TargetMode="External"/><Relationship Id="rId16" Type="http://schemas.openxmlformats.org/officeDocument/2006/relationships/hyperlink" Target="https://www.flightradar24.com/data/airports/nce" TargetMode="External"/><Relationship Id="rId221" Type="http://schemas.openxmlformats.org/officeDocument/2006/relationships/hyperlink" Target="https://www.flightradar24.com/data/airports/mry" TargetMode="External"/><Relationship Id="rId319" Type="http://schemas.openxmlformats.org/officeDocument/2006/relationships/hyperlink" Target="https://www.flightradar24.com/data/airports/oma" TargetMode="External"/><Relationship Id="rId526" Type="http://schemas.openxmlformats.org/officeDocument/2006/relationships/hyperlink" Target="https://www.flightradar24.com/data/airports/slc" TargetMode="External"/><Relationship Id="rId733" Type="http://schemas.openxmlformats.org/officeDocument/2006/relationships/hyperlink" Target="https://www.flightradar24.com/data/airports/mdw" TargetMode="External"/><Relationship Id="rId165" Type="http://schemas.openxmlformats.org/officeDocument/2006/relationships/hyperlink" Target="https://www.flightradar24.com/data/flights/eja151" TargetMode="External"/><Relationship Id="rId372" Type="http://schemas.openxmlformats.org/officeDocument/2006/relationships/hyperlink" Target="https://www.flightradar24.com/data/airports/rdu" TargetMode="External"/><Relationship Id="rId677" Type="http://schemas.openxmlformats.org/officeDocument/2006/relationships/hyperlink" Target="https://www.flightradar24.com/data/airports/sjc" TargetMode="External"/><Relationship Id="rId800" Type="http://schemas.openxmlformats.org/officeDocument/2006/relationships/hyperlink" Target="https://www.flightradar24.com/data/flights/eja151" TargetMode="External"/><Relationship Id="rId232" Type="http://schemas.openxmlformats.org/officeDocument/2006/relationships/hyperlink" Target="https://www.flightradar24.com/data/flights/eja151" TargetMode="External"/><Relationship Id="rId27" Type="http://schemas.openxmlformats.org/officeDocument/2006/relationships/hyperlink" Target="https://www.flightradar24.com/data/airports/teb" TargetMode="External"/><Relationship Id="rId537" Type="http://schemas.openxmlformats.org/officeDocument/2006/relationships/hyperlink" Target="https://www.flightradar24.com/data/airports/gru" TargetMode="External"/><Relationship Id="rId744" Type="http://schemas.openxmlformats.org/officeDocument/2006/relationships/hyperlink" Target="https://www.flightradar24.com/data/airports/aua" TargetMode="External"/><Relationship Id="rId80" Type="http://schemas.openxmlformats.org/officeDocument/2006/relationships/hyperlink" Target="https://www.flightradar24.com/data/flights/eja151" TargetMode="External"/><Relationship Id="rId176" Type="http://schemas.openxmlformats.org/officeDocument/2006/relationships/hyperlink" Target="https://www.flightradar24.com/data/airports/mdw" TargetMode="External"/><Relationship Id="rId383" Type="http://schemas.openxmlformats.org/officeDocument/2006/relationships/hyperlink" Target="https://www.flightradar24.com/data/airports/sbn" TargetMode="External"/><Relationship Id="rId590" Type="http://schemas.openxmlformats.org/officeDocument/2006/relationships/hyperlink" Target="https://www.flightradar24.com/data/airports/las" TargetMode="External"/><Relationship Id="rId604" Type="http://schemas.openxmlformats.org/officeDocument/2006/relationships/hyperlink" Target="https://www.flightradar24.com/data/airports/aus" TargetMode="External"/><Relationship Id="rId811" Type="http://schemas.openxmlformats.org/officeDocument/2006/relationships/hyperlink" Target="https://www.flightradar24.com/data/airports/sfo" TargetMode="External"/><Relationship Id="rId243" Type="http://schemas.openxmlformats.org/officeDocument/2006/relationships/hyperlink" Target="https://www.flightradar24.com/data/airports/tvi" TargetMode="External"/><Relationship Id="rId450" Type="http://schemas.openxmlformats.org/officeDocument/2006/relationships/hyperlink" Target="https://www.flightradar24.com/data/flights/eja151" TargetMode="External"/><Relationship Id="rId688" Type="http://schemas.openxmlformats.org/officeDocument/2006/relationships/hyperlink" Target="https://www.flightradar24.com/data/airports/auh" TargetMode="External"/><Relationship Id="rId38" Type="http://schemas.openxmlformats.org/officeDocument/2006/relationships/hyperlink" Target="https://www.flightradar24.com/data/airports/teb" TargetMode="External"/><Relationship Id="rId103" Type="http://schemas.openxmlformats.org/officeDocument/2006/relationships/hyperlink" Target="https://www.flightradar24.com/data/airports/bct" TargetMode="External"/><Relationship Id="rId310" Type="http://schemas.openxmlformats.org/officeDocument/2006/relationships/hyperlink" Target="https://www.flightradar24.com/data/airports/las" TargetMode="External"/><Relationship Id="rId548" Type="http://schemas.openxmlformats.org/officeDocument/2006/relationships/hyperlink" Target="https://www.flightradar24.com/data/flights/eja151" TargetMode="External"/><Relationship Id="rId755" Type="http://schemas.openxmlformats.org/officeDocument/2006/relationships/hyperlink" Target="https://www.flightradar24.com/data/airports/nas" TargetMode="External"/><Relationship Id="rId91" Type="http://schemas.openxmlformats.org/officeDocument/2006/relationships/hyperlink" Target="https://www.flightradar24.com/data/airports/bwi" TargetMode="External"/><Relationship Id="rId187" Type="http://schemas.openxmlformats.org/officeDocument/2006/relationships/hyperlink" Target="https://www.flightradar24.com/data/airports/gon" TargetMode="External"/><Relationship Id="rId394" Type="http://schemas.openxmlformats.org/officeDocument/2006/relationships/hyperlink" Target="https://www.flightradar24.com/data/flights/eja151" TargetMode="External"/><Relationship Id="rId408" Type="http://schemas.openxmlformats.org/officeDocument/2006/relationships/hyperlink" Target="https://www.flightradar24.com/data/airports/bfi" TargetMode="External"/><Relationship Id="rId615" Type="http://schemas.openxmlformats.org/officeDocument/2006/relationships/hyperlink" Target="https://www.flightradar24.com/data/flights/eja151" TargetMode="External"/><Relationship Id="rId822" Type="http://schemas.openxmlformats.org/officeDocument/2006/relationships/hyperlink" Target="https://www.flightradar24.com/data/airports/muc" TargetMode="External"/><Relationship Id="rId254" Type="http://schemas.openxmlformats.org/officeDocument/2006/relationships/hyperlink" Target="https://www.flightradar24.com/data/airports/lex" TargetMode="External"/><Relationship Id="rId699" Type="http://schemas.openxmlformats.org/officeDocument/2006/relationships/hyperlink" Target="https://www.flightradar24.com/data/flights/eja151" TargetMode="External"/><Relationship Id="rId49" Type="http://schemas.openxmlformats.org/officeDocument/2006/relationships/hyperlink" Target="https://www.flightradar24.com/data/airports/koa" TargetMode="External"/><Relationship Id="rId114" Type="http://schemas.openxmlformats.org/officeDocument/2006/relationships/hyperlink" Target="https://www.flightradar24.com/data/airports/mia" TargetMode="External"/><Relationship Id="rId461" Type="http://schemas.openxmlformats.org/officeDocument/2006/relationships/hyperlink" Target="https://www.flightradar24.com/data/airports/fok" TargetMode="External"/><Relationship Id="rId559" Type="http://schemas.openxmlformats.org/officeDocument/2006/relationships/hyperlink" Target="https://www.flightradar24.com/data/airports/bcn" TargetMode="External"/><Relationship Id="rId766" Type="http://schemas.openxmlformats.org/officeDocument/2006/relationships/hyperlink" Target="https://www.flightradar24.com/data/airports/pbi" TargetMode="External"/><Relationship Id="rId198" Type="http://schemas.openxmlformats.org/officeDocument/2006/relationships/hyperlink" Target="https://www.flightradar24.com/data/flights/eja151" TargetMode="External"/><Relationship Id="rId321" Type="http://schemas.openxmlformats.org/officeDocument/2006/relationships/hyperlink" Target="https://www.flightradar24.com/data/flights/eja151" TargetMode="External"/><Relationship Id="rId419" Type="http://schemas.openxmlformats.org/officeDocument/2006/relationships/hyperlink" Target="https://www.flightradar24.com/data/flights/eja151" TargetMode="External"/><Relationship Id="rId626" Type="http://schemas.openxmlformats.org/officeDocument/2006/relationships/hyperlink" Target="https://www.flightradar24.com/data/airports/hou" TargetMode="External"/><Relationship Id="rId833" Type="http://schemas.openxmlformats.org/officeDocument/2006/relationships/hyperlink" Target="https://www.flightradar24.com/data/airports/ptk" TargetMode="External"/><Relationship Id="rId265" Type="http://schemas.openxmlformats.org/officeDocument/2006/relationships/hyperlink" Target="https://www.flightradar24.com/data/airports/eis" TargetMode="External"/><Relationship Id="rId472" Type="http://schemas.openxmlformats.org/officeDocument/2006/relationships/hyperlink" Target="https://www.flightradar24.com/data/airports/wwd" TargetMode="External"/><Relationship Id="rId125" Type="http://schemas.openxmlformats.org/officeDocument/2006/relationships/hyperlink" Target="https://www.flightradar24.com/data/flights/eja151" TargetMode="External"/><Relationship Id="rId332" Type="http://schemas.openxmlformats.org/officeDocument/2006/relationships/hyperlink" Target="https://www.flightradar24.com/data/airports/ict" TargetMode="External"/><Relationship Id="rId777" Type="http://schemas.openxmlformats.org/officeDocument/2006/relationships/hyperlink" Target="https://www.flightradar24.com/data/flights/eja151" TargetMode="External"/><Relationship Id="rId637" Type="http://schemas.openxmlformats.org/officeDocument/2006/relationships/hyperlink" Target="https://www.flightradar24.com/data/airports/stl" TargetMode="External"/><Relationship Id="rId844" Type="http://schemas.openxmlformats.org/officeDocument/2006/relationships/hyperlink" Target="https://www.flightradar24.com/data/airports/dal" TargetMode="External"/><Relationship Id="rId276" Type="http://schemas.openxmlformats.org/officeDocument/2006/relationships/hyperlink" Target="https://www.flightradar24.com/data/airports/opf" TargetMode="External"/><Relationship Id="rId483" Type="http://schemas.openxmlformats.org/officeDocument/2006/relationships/hyperlink" Target="https://www.flightradar24.com/data/airports/bct" TargetMode="External"/><Relationship Id="rId690" Type="http://schemas.openxmlformats.org/officeDocument/2006/relationships/hyperlink" Target="https://www.flightradar24.com/data/airports/snn" TargetMode="External"/><Relationship Id="rId704" Type="http://schemas.openxmlformats.org/officeDocument/2006/relationships/hyperlink" Target="https://www.flightradar24.com/data/airports/bur" TargetMode="External"/><Relationship Id="rId40" Type="http://schemas.openxmlformats.org/officeDocument/2006/relationships/hyperlink" Target="https://www.flightradar24.com/data/airports/slc" TargetMode="External"/><Relationship Id="rId136" Type="http://schemas.openxmlformats.org/officeDocument/2006/relationships/hyperlink" Target="https://www.flightradar24.com/data/airports/dub" TargetMode="External"/><Relationship Id="rId343" Type="http://schemas.openxmlformats.org/officeDocument/2006/relationships/hyperlink" Target="https://www.flightradar24.com/data/airports/nas" TargetMode="External"/><Relationship Id="rId550" Type="http://schemas.openxmlformats.org/officeDocument/2006/relationships/hyperlink" Target="https://www.flightradar24.com/data/airports/yyz" TargetMode="External"/><Relationship Id="rId788" Type="http://schemas.openxmlformats.org/officeDocument/2006/relationships/hyperlink" Target="https://www.flightradar24.com/data/airports/teb" TargetMode="External"/><Relationship Id="rId203" Type="http://schemas.openxmlformats.org/officeDocument/2006/relationships/hyperlink" Target="https://www.flightradar24.com/data/airports/teb" TargetMode="External"/><Relationship Id="rId648" Type="http://schemas.openxmlformats.org/officeDocument/2006/relationships/hyperlink" Target="https://www.flightradar24.com/data/flights/eja151" TargetMode="External"/><Relationship Id="rId855" Type="http://schemas.openxmlformats.org/officeDocument/2006/relationships/hyperlink" Target="https://www.flightradar24.com/data/airports/pdk" TargetMode="External"/><Relationship Id="rId287" Type="http://schemas.openxmlformats.org/officeDocument/2006/relationships/hyperlink" Target="https://www.flightradar24.com/data/airports/pbi" TargetMode="External"/><Relationship Id="rId410" Type="http://schemas.openxmlformats.org/officeDocument/2006/relationships/hyperlink" Target="https://www.flightradar24.com/data/airports/scf" TargetMode="External"/><Relationship Id="rId494" Type="http://schemas.openxmlformats.org/officeDocument/2006/relationships/hyperlink" Target="https://www.flightradar24.com/data/airports/lin" TargetMode="External"/><Relationship Id="rId508" Type="http://schemas.openxmlformats.org/officeDocument/2006/relationships/hyperlink" Target="https://www.flightradar24.com/data/airports/dal" TargetMode="External"/><Relationship Id="rId715" Type="http://schemas.openxmlformats.org/officeDocument/2006/relationships/hyperlink" Target="https://www.flightradar24.com/data/flights/eja151" TargetMode="External"/><Relationship Id="rId147" Type="http://schemas.openxmlformats.org/officeDocument/2006/relationships/hyperlink" Target="https://www.flightradar24.com/data/flights/eja151" TargetMode="External"/><Relationship Id="rId354" Type="http://schemas.openxmlformats.org/officeDocument/2006/relationships/hyperlink" Target="https://www.flightradar24.com/data/airports/bos" TargetMode="External"/><Relationship Id="rId799" Type="http://schemas.openxmlformats.org/officeDocument/2006/relationships/hyperlink" Target="https://www.flightradar24.com/data/airports/bdl" TargetMode="External"/><Relationship Id="rId51" Type="http://schemas.openxmlformats.org/officeDocument/2006/relationships/hyperlink" Target="https://www.flightradar24.com/data/airports/sjc" TargetMode="External"/><Relationship Id="rId561" Type="http://schemas.openxmlformats.org/officeDocument/2006/relationships/hyperlink" Target="https://www.flightradar24.com/data/airports/mia" TargetMode="External"/><Relationship Id="rId659" Type="http://schemas.openxmlformats.org/officeDocument/2006/relationships/hyperlink" Target="https://www.flightradar24.com/data/airports/ags" TargetMode="External"/><Relationship Id="rId866" Type="http://schemas.openxmlformats.org/officeDocument/2006/relationships/hyperlink" Target="https://www.flightradar24.com/data/flights/eja151" TargetMode="External"/><Relationship Id="rId214" Type="http://schemas.openxmlformats.org/officeDocument/2006/relationships/hyperlink" Target="https://www.flightradar24.com/data/airports/lbg" TargetMode="External"/><Relationship Id="rId298" Type="http://schemas.openxmlformats.org/officeDocument/2006/relationships/hyperlink" Target="https://www.flightradar24.com/data/flights/eja151" TargetMode="External"/><Relationship Id="rId421" Type="http://schemas.openxmlformats.org/officeDocument/2006/relationships/hyperlink" Target="https://www.flightradar24.com/data/airports/sjc" TargetMode="External"/><Relationship Id="rId519" Type="http://schemas.openxmlformats.org/officeDocument/2006/relationships/hyperlink" Target="https://www.flightradar24.com/data/flights/eja151" TargetMode="External"/><Relationship Id="rId158" Type="http://schemas.openxmlformats.org/officeDocument/2006/relationships/hyperlink" Target="https://www.flightradar24.com/data/airports/pbi" TargetMode="External"/><Relationship Id="rId726" Type="http://schemas.openxmlformats.org/officeDocument/2006/relationships/hyperlink" Target="https://www.flightradar24.com/data/airports/lir" TargetMode="External"/><Relationship Id="rId62" Type="http://schemas.openxmlformats.org/officeDocument/2006/relationships/hyperlink" Target="https://www.flightradar24.com/data/airports/san" TargetMode="External"/><Relationship Id="rId365" Type="http://schemas.openxmlformats.org/officeDocument/2006/relationships/hyperlink" Target="https://www.flightradar24.com/data/airports/hpn" TargetMode="External"/><Relationship Id="rId572" Type="http://schemas.openxmlformats.org/officeDocument/2006/relationships/hyperlink" Target="https://www.flightradar24.com/data/airports/aus" TargetMode="External"/><Relationship Id="rId225" Type="http://schemas.openxmlformats.org/officeDocument/2006/relationships/hyperlink" Target="https://www.flightradar24.com/data/airports/mry" TargetMode="External"/><Relationship Id="rId432" Type="http://schemas.openxmlformats.org/officeDocument/2006/relationships/hyperlink" Target="https://www.flightradar24.com/data/flights/eja151" TargetMode="External"/><Relationship Id="rId877" Type="http://schemas.openxmlformats.org/officeDocument/2006/relationships/hyperlink" Target="https://www.flightradar24.com/data/flights/eja151" TargetMode="External"/><Relationship Id="rId737" Type="http://schemas.openxmlformats.org/officeDocument/2006/relationships/hyperlink" Target="https://www.flightradar24.com/data/airports/pty" TargetMode="External"/><Relationship Id="rId73" Type="http://schemas.openxmlformats.org/officeDocument/2006/relationships/hyperlink" Target="https://www.flightradar24.com/data/airports/apa" TargetMode="External"/><Relationship Id="rId169" Type="http://schemas.openxmlformats.org/officeDocument/2006/relationships/hyperlink" Target="https://www.flightradar24.com/data/airports/bfi" TargetMode="External"/><Relationship Id="rId376" Type="http://schemas.openxmlformats.org/officeDocument/2006/relationships/hyperlink" Target="https://www.flightradar24.com/data/flights/eja151" TargetMode="External"/><Relationship Id="rId583" Type="http://schemas.openxmlformats.org/officeDocument/2006/relationships/hyperlink" Target="https://www.flightradar24.com/data/airports/scf" TargetMode="External"/><Relationship Id="rId790" Type="http://schemas.openxmlformats.org/officeDocument/2006/relationships/hyperlink" Target="https://www.flightradar24.com/data/flights/eja151" TargetMode="External"/><Relationship Id="rId804" Type="http://schemas.openxmlformats.org/officeDocument/2006/relationships/hyperlink" Target="https://www.flightradar24.com/data/airports/sjc" TargetMode="External"/><Relationship Id="rId4" Type="http://schemas.openxmlformats.org/officeDocument/2006/relationships/hyperlink" Target="https://www.flightradar24.com/data/airports/bfi" TargetMode="External"/><Relationship Id="rId236" Type="http://schemas.openxmlformats.org/officeDocument/2006/relationships/hyperlink" Target="https://www.flightradar24.com/data/airports/dal" TargetMode="External"/><Relationship Id="rId443" Type="http://schemas.openxmlformats.org/officeDocument/2006/relationships/hyperlink" Target="https://www.flightradar24.com/data/airports/las" TargetMode="External"/><Relationship Id="rId650" Type="http://schemas.openxmlformats.org/officeDocument/2006/relationships/hyperlink" Target="https://www.flightradar24.com/data/airports/opf" TargetMode="External"/><Relationship Id="rId303" Type="http://schemas.openxmlformats.org/officeDocument/2006/relationships/hyperlink" Target="https://www.flightradar24.com/data/airports/hpn" TargetMode="External"/><Relationship Id="rId748" Type="http://schemas.openxmlformats.org/officeDocument/2006/relationships/hyperlink" Target="https://www.flightradar24.com/data/airports/ltn" TargetMode="External"/><Relationship Id="rId84" Type="http://schemas.openxmlformats.org/officeDocument/2006/relationships/hyperlink" Target="https://www.flightradar24.com/data/airports/teb" TargetMode="External"/><Relationship Id="rId387" Type="http://schemas.openxmlformats.org/officeDocument/2006/relationships/hyperlink" Target="https://www.flightradar24.com/data/airports/sbn" TargetMode="External"/><Relationship Id="rId510" Type="http://schemas.openxmlformats.org/officeDocument/2006/relationships/hyperlink" Target="https://www.flightradar24.com/data/airports/ylw" TargetMode="External"/><Relationship Id="rId594" Type="http://schemas.openxmlformats.org/officeDocument/2006/relationships/hyperlink" Target="https://www.flightradar24.com/data/flights/eja151" TargetMode="External"/><Relationship Id="rId608" Type="http://schemas.openxmlformats.org/officeDocument/2006/relationships/hyperlink" Target="https://www.flightradar24.com/data/airports/aus" TargetMode="External"/><Relationship Id="rId815" Type="http://schemas.openxmlformats.org/officeDocument/2006/relationships/hyperlink" Target="https://www.flightradar24.com/data/flights/eja151" TargetMode="External"/><Relationship Id="rId247" Type="http://schemas.openxmlformats.org/officeDocument/2006/relationships/hyperlink" Target="https://www.flightradar24.com/data/flights/eja151" TargetMode="External"/><Relationship Id="rId107" Type="http://schemas.openxmlformats.org/officeDocument/2006/relationships/hyperlink" Target="https://www.flightradar24.com/data/airports/mia" TargetMode="External"/><Relationship Id="rId454" Type="http://schemas.openxmlformats.org/officeDocument/2006/relationships/hyperlink" Target="https://www.flightradar24.com/data/airports/luk" TargetMode="External"/><Relationship Id="rId661" Type="http://schemas.openxmlformats.org/officeDocument/2006/relationships/hyperlink" Target="https://www.flightradar24.com/data/airports/mhh" TargetMode="External"/><Relationship Id="rId759" Type="http://schemas.openxmlformats.org/officeDocument/2006/relationships/hyperlink" Target="https://www.flightradar24.com/data/airports/bct" TargetMode="External"/><Relationship Id="rId11" Type="http://schemas.openxmlformats.org/officeDocument/2006/relationships/hyperlink" Target="https://www.flightradar24.com/data/airports/snn" TargetMode="External"/><Relationship Id="rId314" Type="http://schemas.openxmlformats.org/officeDocument/2006/relationships/hyperlink" Target="https://www.flightradar24.com/data/airports/mia" TargetMode="External"/><Relationship Id="rId398" Type="http://schemas.openxmlformats.org/officeDocument/2006/relationships/hyperlink" Target="https://www.flightradar24.com/data/airports/gla" TargetMode="External"/><Relationship Id="rId521" Type="http://schemas.openxmlformats.org/officeDocument/2006/relationships/hyperlink" Target="https://www.flightradar24.com/data/airports/xwa" TargetMode="External"/><Relationship Id="rId619" Type="http://schemas.openxmlformats.org/officeDocument/2006/relationships/hyperlink" Target="https://www.flightradar24.com/data/airports/lih" TargetMode="External"/><Relationship Id="rId95" Type="http://schemas.openxmlformats.org/officeDocument/2006/relationships/hyperlink" Target="https://www.flightradar24.com/data/flights/eja151" TargetMode="External"/><Relationship Id="rId160" Type="http://schemas.openxmlformats.org/officeDocument/2006/relationships/hyperlink" Target="https://www.flightradar24.com/data/airports/pbi" TargetMode="External"/><Relationship Id="rId826" Type="http://schemas.openxmlformats.org/officeDocument/2006/relationships/hyperlink" Target="https://www.flightradar24.com/data/airports/ind" TargetMode="External"/><Relationship Id="rId258" Type="http://schemas.openxmlformats.org/officeDocument/2006/relationships/hyperlink" Target="https://www.flightradar24.com/data/airports/lex" TargetMode="External"/><Relationship Id="rId465" Type="http://schemas.openxmlformats.org/officeDocument/2006/relationships/hyperlink" Target="https://www.flightradar24.com/data/airports/ibz" TargetMode="External"/><Relationship Id="rId672" Type="http://schemas.openxmlformats.org/officeDocument/2006/relationships/hyperlink" Target="https://www.flightradar24.com/data/airports/lax" TargetMode="External"/><Relationship Id="rId22" Type="http://schemas.openxmlformats.org/officeDocument/2006/relationships/hyperlink" Target="https://www.flightradar24.com/data/flights/eja151" TargetMode="External"/><Relationship Id="rId118" Type="http://schemas.openxmlformats.org/officeDocument/2006/relationships/hyperlink" Target="https://www.flightradar24.com/data/airports/mmu" TargetMode="External"/><Relationship Id="rId325" Type="http://schemas.openxmlformats.org/officeDocument/2006/relationships/hyperlink" Target="https://www.flightradar24.com/data/airports/iah" TargetMode="External"/><Relationship Id="rId532" Type="http://schemas.openxmlformats.org/officeDocument/2006/relationships/hyperlink" Target="https://www.flightradar24.com/data/airports/nuq" TargetMode="External"/><Relationship Id="rId171" Type="http://schemas.openxmlformats.org/officeDocument/2006/relationships/hyperlink" Target="https://www.flightradar24.com/data/flights/eja151" TargetMode="External"/><Relationship Id="rId837" Type="http://schemas.openxmlformats.org/officeDocument/2006/relationships/hyperlink" Target="https://www.flightradar24.com/data/airports/nas" TargetMode="External"/><Relationship Id="rId269" Type="http://schemas.openxmlformats.org/officeDocument/2006/relationships/hyperlink" Target="https://www.flightradar24.com/data/airports/teb" TargetMode="External"/><Relationship Id="rId476" Type="http://schemas.openxmlformats.org/officeDocument/2006/relationships/hyperlink" Target="https://www.flightradar24.com/data/airports/wwd" TargetMode="External"/><Relationship Id="rId683" Type="http://schemas.openxmlformats.org/officeDocument/2006/relationships/hyperlink" Target="https://www.flightradar24.com/data/airports/snn" TargetMode="External"/><Relationship Id="rId33" Type="http://schemas.openxmlformats.org/officeDocument/2006/relationships/hyperlink" Target="https://www.flightradar24.com/data/airports/eze" TargetMode="External"/><Relationship Id="rId129" Type="http://schemas.openxmlformats.org/officeDocument/2006/relationships/hyperlink" Target="https://www.flightradar24.com/data/airports/teb" TargetMode="External"/><Relationship Id="rId336" Type="http://schemas.openxmlformats.org/officeDocument/2006/relationships/hyperlink" Target="https://www.flightradar24.com/data/flights/eja151" TargetMode="External"/><Relationship Id="rId543" Type="http://schemas.openxmlformats.org/officeDocument/2006/relationships/hyperlink" Target="https://www.flightradar24.com/data/airports/jnb" TargetMode="External"/><Relationship Id="rId182" Type="http://schemas.openxmlformats.org/officeDocument/2006/relationships/hyperlink" Target="https://www.flightradar24.com/data/airports/hpn" TargetMode="External"/><Relationship Id="rId403" Type="http://schemas.openxmlformats.org/officeDocument/2006/relationships/hyperlink" Target="https://www.flightradar24.com/data/flights/eja151" TargetMode="External"/><Relationship Id="rId750" Type="http://schemas.openxmlformats.org/officeDocument/2006/relationships/hyperlink" Target="https://www.flightradar24.com/data/airports/pbi" TargetMode="External"/><Relationship Id="rId848" Type="http://schemas.openxmlformats.org/officeDocument/2006/relationships/hyperlink" Target="https://www.flightradar24.com/data/flights/eja151" TargetMode="External"/><Relationship Id="rId487" Type="http://schemas.openxmlformats.org/officeDocument/2006/relationships/hyperlink" Target="https://www.flightradar24.com/data/flights/eja151" TargetMode="External"/><Relationship Id="rId610" Type="http://schemas.openxmlformats.org/officeDocument/2006/relationships/hyperlink" Target="https://www.flightradar24.com/data/airports/dal" TargetMode="External"/><Relationship Id="rId694" Type="http://schemas.openxmlformats.org/officeDocument/2006/relationships/hyperlink" Target="https://www.flightradar24.com/data/airports/mry" TargetMode="External"/><Relationship Id="rId708" Type="http://schemas.openxmlformats.org/officeDocument/2006/relationships/hyperlink" Target="https://www.flightradar24.com/data/flights/eja151" TargetMode="External"/><Relationship Id="rId347" Type="http://schemas.openxmlformats.org/officeDocument/2006/relationships/hyperlink" Target="https://www.flightradar24.com/data/airports/bos" TargetMode="External"/><Relationship Id="rId44" Type="http://schemas.openxmlformats.org/officeDocument/2006/relationships/hyperlink" Target="https://www.flightradar24.com/data/airports/slc" TargetMode="External"/><Relationship Id="rId554" Type="http://schemas.openxmlformats.org/officeDocument/2006/relationships/hyperlink" Target="https://www.flightradar24.com/data/flights/eja151" TargetMode="External"/><Relationship Id="rId761" Type="http://schemas.openxmlformats.org/officeDocument/2006/relationships/hyperlink" Target="https://www.flightradar24.com/data/flights/eja151" TargetMode="External"/><Relationship Id="rId859" Type="http://schemas.openxmlformats.org/officeDocument/2006/relationships/hyperlink" Target="https://www.flightradar24.com/data/airports/pdk" TargetMode="External"/><Relationship Id="rId193" Type="http://schemas.openxmlformats.org/officeDocument/2006/relationships/hyperlink" Target="https://www.flightradar24.com/data/airports/tmb" TargetMode="External"/><Relationship Id="rId207" Type="http://schemas.openxmlformats.org/officeDocument/2006/relationships/hyperlink" Target="https://www.flightradar24.com/data/flights/eja151" TargetMode="External"/><Relationship Id="rId414" Type="http://schemas.openxmlformats.org/officeDocument/2006/relationships/hyperlink" Target="https://www.flightradar24.com/data/flights/eja151" TargetMode="External"/><Relationship Id="rId498" Type="http://schemas.openxmlformats.org/officeDocument/2006/relationships/hyperlink" Target="https://www.flightradar24.com/data/airports/teb" TargetMode="External"/><Relationship Id="rId621" Type="http://schemas.openxmlformats.org/officeDocument/2006/relationships/hyperlink" Target="https://www.flightradar24.com/data/airports/hio" TargetMode="External"/><Relationship Id="rId260" Type="http://schemas.openxmlformats.org/officeDocument/2006/relationships/hyperlink" Target="https://www.flightradar24.com/data/airports/mia" TargetMode="External"/><Relationship Id="rId719" Type="http://schemas.openxmlformats.org/officeDocument/2006/relationships/hyperlink" Target="https://www.flightradar24.com/data/airports/gcm" TargetMode="External"/><Relationship Id="rId55" Type="http://schemas.openxmlformats.org/officeDocument/2006/relationships/hyperlink" Target="https://www.flightradar24.com/data/airports/las" TargetMode="External"/><Relationship Id="rId120" Type="http://schemas.openxmlformats.org/officeDocument/2006/relationships/hyperlink" Target="https://www.flightradar24.com/data/airports/jzi" TargetMode="External"/><Relationship Id="rId358" Type="http://schemas.openxmlformats.org/officeDocument/2006/relationships/hyperlink" Target="https://www.flightradar24.com/data/flights/eja151" TargetMode="External"/><Relationship Id="rId565" Type="http://schemas.openxmlformats.org/officeDocument/2006/relationships/hyperlink" Target="https://www.flightradar24.com/data/flights/eja151" TargetMode="External"/><Relationship Id="rId772" Type="http://schemas.openxmlformats.org/officeDocument/2006/relationships/hyperlink" Target="https://www.flightradar24.com/data/airports/bos" TargetMode="External"/><Relationship Id="rId218" Type="http://schemas.openxmlformats.org/officeDocument/2006/relationships/hyperlink" Target="https://www.flightradar24.com/data/airports/bfi" TargetMode="External"/><Relationship Id="rId425" Type="http://schemas.openxmlformats.org/officeDocument/2006/relationships/hyperlink" Target="https://www.flightradar24.com/data/airports/hdn" TargetMode="External"/><Relationship Id="rId632" Type="http://schemas.openxmlformats.org/officeDocument/2006/relationships/hyperlink" Target="https://www.flightradar24.com/data/airports/stl" TargetMode="External"/><Relationship Id="rId271" Type="http://schemas.openxmlformats.org/officeDocument/2006/relationships/hyperlink" Target="https://www.flightradar24.com/data/flights/eja151" TargetMode="External"/><Relationship Id="rId66" Type="http://schemas.openxmlformats.org/officeDocument/2006/relationships/hyperlink" Target="https://www.flightradar24.com/data/airports/san" TargetMode="External"/><Relationship Id="rId131" Type="http://schemas.openxmlformats.org/officeDocument/2006/relationships/hyperlink" Target="https://www.flightradar24.com/data/flights/eja151" TargetMode="External"/><Relationship Id="rId369" Type="http://schemas.openxmlformats.org/officeDocument/2006/relationships/hyperlink" Target="https://www.flightradar24.com/data/airports/hpn" TargetMode="External"/><Relationship Id="rId576" Type="http://schemas.openxmlformats.org/officeDocument/2006/relationships/hyperlink" Target="https://www.flightradar24.com/data/airports/hou" TargetMode="External"/><Relationship Id="rId783" Type="http://schemas.openxmlformats.org/officeDocument/2006/relationships/hyperlink" Target="https://www.flightradar24.com/data/airports/teb" TargetMode="External"/><Relationship Id="rId229" Type="http://schemas.openxmlformats.org/officeDocument/2006/relationships/hyperlink" Target="https://www.flightradar24.com/data/flights/eja151" TargetMode="External"/><Relationship Id="rId436" Type="http://schemas.openxmlformats.org/officeDocument/2006/relationships/hyperlink" Target="https://www.flightradar24.com/data/airports/las" TargetMode="External"/><Relationship Id="rId643" Type="http://schemas.openxmlformats.org/officeDocument/2006/relationships/hyperlink" Target="https://www.flightradar24.com/data/airports/rdu" TargetMode="External"/><Relationship Id="rId850" Type="http://schemas.openxmlformats.org/officeDocument/2006/relationships/hyperlink" Target="https://www.flightradar24.com/data/airports/teb" TargetMode="External"/><Relationship Id="rId77" Type="http://schemas.openxmlformats.org/officeDocument/2006/relationships/hyperlink" Target="https://www.flightradar24.com/data/flights/eja151" TargetMode="External"/><Relationship Id="rId282" Type="http://schemas.openxmlformats.org/officeDocument/2006/relationships/hyperlink" Target="https://www.flightradar24.com/data/airports/pbi" TargetMode="External"/><Relationship Id="rId503" Type="http://schemas.openxmlformats.org/officeDocument/2006/relationships/hyperlink" Target="https://www.flightradar24.com/data/flights/eja151" TargetMode="External"/><Relationship Id="rId587" Type="http://schemas.openxmlformats.org/officeDocument/2006/relationships/hyperlink" Target="https://www.flightradar24.com/data/airports/scf" TargetMode="External"/><Relationship Id="rId710" Type="http://schemas.openxmlformats.org/officeDocument/2006/relationships/hyperlink" Target="https://www.flightradar24.com/data/airports/iad" TargetMode="External"/><Relationship Id="rId808" Type="http://schemas.openxmlformats.org/officeDocument/2006/relationships/hyperlink" Target="https://www.flightradar24.com/data/airports/sjc" TargetMode="External"/><Relationship Id="rId8" Type="http://schemas.openxmlformats.org/officeDocument/2006/relationships/hyperlink" Target="https://www.flightradar24.com/data/airports/snn" TargetMode="External"/><Relationship Id="rId142" Type="http://schemas.openxmlformats.org/officeDocument/2006/relationships/hyperlink" Target="https://www.flightradar24.com/data/airports/sua" TargetMode="External"/><Relationship Id="rId447" Type="http://schemas.openxmlformats.org/officeDocument/2006/relationships/hyperlink" Target="https://www.flightradar24.com/data/flights/eja151" TargetMode="External"/><Relationship Id="rId794" Type="http://schemas.openxmlformats.org/officeDocument/2006/relationships/hyperlink" Target="https://www.flightradar24.com/data/airports/gru" TargetMode="External"/><Relationship Id="rId654" Type="http://schemas.openxmlformats.org/officeDocument/2006/relationships/hyperlink" Target="https://www.flightradar24.com/data/airports/jhf" TargetMode="External"/><Relationship Id="rId861" Type="http://schemas.openxmlformats.org/officeDocument/2006/relationships/hyperlink" Target="https://www.flightradar24.com/data/airports/iad" TargetMode="External"/><Relationship Id="rId293" Type="http://schemas.openxmlformats.org/officeDocument/2006/relationships/hyperlink" Target="https://www.flightradar24.com/data/airports/bct" TargetMode="External"/><Relationship Id="rId307" Type="http://schemas.openxmlformats.org/officeDocument/2006/relationships/hyperlink" Target="https://www.flightradar24.com/data/airports/las" TargetMode="External"/><Relationship Id="rId514" Type="http://schemas.openxmlformats.org/officeDocument/2006/relationships/hyperlink" Target="https://www.flightradar24.com/data/airports/vny" TargetMode="External"/><Relationship Id="rId721" Type="http://schemas.openxmlformats.org/officeDocument/2006/relationships/hyperlink" Target="https://www.flightradar24.com/data/airports/pdk" TargetMode="External"/><Relationship Id="rId88" Type="http://schemas.openxmlformats.org/officeDocument/2006/relationships/hyperlink" Target="https://www.flightradar24.com/data/airports/iad" TargetMode="External"/><Relationship Id="rId153" Type="http://schemas.openxmlformats.org/officeDocument/2006/relationships/hyperlink" Target="https://www.flightradar24.com/data/flights/eja151" TargetMode="External"/><Relationship Id="rId360" Type="http://schemas.openxmlformats.org/officeDocument/2006/relationships/hyperlink" Target="https://www.flightradar24.com/data/airports/dal" TargetMode="External"/><Relationship Id="rId598" Type="http://schemas.openxmlformats.org/officeDocument/2006/relationships/hyperlink" Target="https://www.flightradar24.com/data/airports/teb" TargetMode="External"/><Relationship Id="rId819" Type="http://schemas.openxmlformats.org/officeDocument/2006/relationships/hyperlink" Target="https://www.flightradar24.com/data/airports/muc" TargetMode="External"/><Relationship Id="rId220" Type="http://schemas.openxmlformats.org/officeDocument/2006/relationships/hyperlink" Target="https://www.flightradar24.com/data/flights/eja151" TargetMode="External"/><Relationship Id="rId458" Type="http://schemas.openxmlformats.org/officeDocument/2006/relationships/hyperlink" Target="https://www.flightradar24.com/data/airports/luk" TargetMode="External"/><Relationship Id="rId665" Type="http://schemas.openxmlformats.org/officeDocument/2006/relationships/hyperlink" Target="https://www.flightradar24.com/data/airports/nuq" TargetMode="External"/><Relationship Id="rId872" Type="http://schemas.openxmlformats.org/officeDocument/2006/relationships/hyperlink" Target="https://www.flightradar24.com/data/airports/tul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lightradar24.com/data/airports/hya" TargetMode="External"/><Relationship Id="rId671" Type="http://schemas.openxmlformats.org/officeDocument/2006/relationships/hyperlink" Target="https://www.flightradar24.com/data/airports/pbi" TargetMode="External"/><Relationship Id="rId21" Type="http://schemas.openxmlformats.org/officeDocument/2006/relationships/hyperlink" Target="https://www.flightradar24.com/data/airports/sjc" TargetMode="External"/><Relationship Id="rId324" Type="http://schemas.openxmlformats.org/officeDocument/2006/relationships/hyperlink" Target="https://www.flightradar24.com/data/airports/ecp" TargetMode="External"/><Relationship Id="rId531" Type="http://schemas.openxmlformats.org/officeDocument/2006/relationships/hyperlink" Target="https://www.flightradar24.com/data/airports/vny" TargetMode="External"/><Relationship Id="rId629" Type="http://schemas.openxmlformats.org/officeDocument/2006/relationships/hyperlink" Target="https://www.flightradar24.com/data/airports/jax" TargetMode="External"/><Relationship Id="rId170" Type="http://schemas.openxmlformats.org/officeDocument/2006/relationships/hyperlink" Target="https://www.flightradar24.com/data/airports/teb" TargetMode="External"/><Relationship Id="rId268" Type="http://schemas.openxmlformats.org/officeDocument/2006/relationships/hyperlink" Target="https://www.flightradar24.com/data/airports/snn" TargetMode="External"/><Relationship Id="rId475" Type="http://schemas.openxmlformats.org/officeDocument/2006/relationships/hyperlink" Target="https://www.flightradar24.com/data/airports/aus" TargetMode="External"/><Relationship Id="rId682" Type="http://schemas.openxmlformats.org/officeDocument/2006/relationships/hyperlink" Target="https://www.flightradar24.com/data/airports/zrh" TargetMode="External"/><Relationship Id="rId32" Type="http://schemas.openxmlformats.org/officeDocument/2006/relationships/hyperlink" Target="https://www.flightradar24.com/data/airports/bfi" TargetMode="External"/><Relationship Id="rId128" Type="http://schemas.openxmlformats.org/officeDocument/2006/relationships/hyperlink" Target="https://www.flightradar24.com/data/airports/cld" TargetMode="External"/><Relationship Id="rId335" Type="http://schemas.openxmlformats.org/officeDocument/2006/relationships/hyperlink" Target="https://www.flightradar24.com/data/flights/eja152" TargetMode="External"/><Relationship Id="rId542" Type="http://schemas.openxmlformats.org/officeDocument/2006/relationships/hyperlink" Target="https://www.flightradar24.com/data/airports/pbi" TargetMode="External"/><Relationship Id="rId181" Type="http://schemas.openxmlformats.org/officeDocument/2006/relationships/hyperlink" Target="https://www.flightradar24.com/data/airports/yyz" TargetMode="External"/><Relationship Id="rId402" Type="http://schemas.openxmlformats.org/officeDocument/2006/relationships/hyperlink" Target="https://www.flightradar24.com/data/flights/eja152" TargetMode="External"/><Relationship Id="rId279" Type="http://schemas.openxmlformats.org/officeDocument/2006/relationships/hyperlink" Target="https://www.flightradar24.com/data/flights/eja152" TargetMode="External"/><Relationship Id="rId486" Type="http://schemas.openxmlformats.org/officeDocument/2006/relationships/hyperlink" Target="https://www.flightradar24.com/data/flights/eja152" TargetMode="External"/><Relationship Id="rId693" Type="http://schemas.openxmlformats.org/officeDocument/2006/relationships/hyperlink" Target="https://www.flightradar24.com/data/airports/mia" TargetMode="External"/><Relationship Id="rId43" Type="http://schemas.openxmlformats.org/officeDocument/2006/relationships/hyperlink" Target="https://www.flightradar24.com/data/airports/opf" TargetMode="External"/><Relationship Id="rId139" Type="http://schemas.openxmlformats.org/officeDocument/2006/relationships/hyperlink" Target="https://www.flightradar24.com/data/airports/ict" TargetMode="External"/><Relationship Id="rId346" Type="http://schemas.openxmlformats.org/officeDocument/2006/relationships/hyperlink" Target="https://www.flightradar24.com/data/airports/iah" TargetMode="External"/><Relationship Id="rId553" Type="http://schemas.openxmlformats.org/officeDocument/2006/relationships/hyperlink" Target="https://www.flightradar24.com/data/flights/eja152" TargetMode="External"/><Relationship Id="rId192" Type="http://schemas.openxmlformats.org/officeDocument/2006/relationships/hyperlink" Target="https://www.flightradar24.com/data/flights/eja152" TargetMode="External"/><Relationship Id="rId206" Type="http://schemas.openxmlformats.org/officeDocument/2006/relationships/hyperlink" Target="https://www.flightradar24.com/data/airports/pdk" TargetMode="External"/><Relationship Id="rId413" Type="http://schemas.openxmlformats.org/officeDocument/2006/relationships/hyperlink" Target="https://www.flightradar24.com/data/flights/eja152" TargetMode="External"/><Relationship Id="rId497" Type="http://schemas.openxmlformats.org/officeDocument/2006/relationships/hyperlink" Target="https://www.flightradar24.com/data/airports/sjc" TargetMode="External"/><Relationship Id="rId620" Type="http://schemas.openxmlformats.org/officeDocument/2006/relationships/hyperlink" Target="https://www.flightradar24.com/data/airports/dal" TargetMode="External"/><Relationship Id="rId357" Type="http://schemas.openxmlformats.org/officeDocument/2006/relationships/hyperlink" Target="https://www.flightradar24.com/data/flights/eja152" TargetMode="External"/><Relationship Id="rId54" Type="http://schemas.openxmlformats.org/officeDocument/2006/relationships/hyperlink" Target="https://www.flightradar24.com/data/airports/yyc" TargetMode="External"/><Relationship Id="rId217" Type="http://schemas.openxmlformats.org/officeDocument/2006/relationships/hyperlink" Target="https://www.flightradar24.com/data/flights/eja152" TargetMode="External"/><Relationship Id="rId564" Type="http://schemas.openxmlformats.org/officeDocument/2006/relationships/hyperlink" Target="https://www.flightradar24.com/data/airports/bna" TargetMode="External"/><Relationship Id="rId424" Type="http://schemas.openxmlformats.org/officeDocument/2006/relationships/hyperlink" Target="https://www.flightradar24.com/data/airports/phx" TargetMode="External"/><Relationship Id="rId631" Type="http://schemas.openxmlformats.org/officeDocument/2006/relationships/hyperlink" Target="https://www.flightradar24.com/data/flights/eja152" TargetMode="External"/><Relationship Id="rId270" Type="http://schemas.openxmlformats.org/officeDocument/2006/relationships/hyperlink" Target="https://www.flightradar24.com/data/airports/blq" TargetMode="External"/><Relationship Id="rId65" Type="http://schemas.openxmlformats.org/officeDocument/2006/relationships/hyperlink" Target="https://www.flightradar24.com/data/airports/nas" TargetMode="External"/><Relationship Id="rId130" Type="http://schemas.openxmlformats.org/officeDocument/2006/relationships/hyperlink" Target="https://www.flightradar24.com/data/flights/eja152" TargetMode="External"/><Relationship Id="rId368" Type="http://schemas.openxmlformats.org/officeDocument/2006/relationships/hyperlink" Target="https://www.flightradar24.com/data/airports/msp" TargetMode="External"/><Relationship Id="rId575" Type="http://schemas.openxmlformats.org/officeDocument/2006/relationships/hyperlink" Target="https://www.flightradar24.com/data/flights/eja152" TargetMode="External"/><Relationship Id="rId228" Type="http://schemas.openxmlformats.org/officeDocument/2006/relationships/hyperlink" Target="https://www.flightradar24.com/data/airports/hpn" TargetMode="External"/><Relationship Id="rId435" Type="http://schemas.openxmlformats.org/officeDocument/2006/relationships/hyperlink" Target="https://www.flightradar24.com/data/airports/ril" TargetMode="External"/><Relationship Id="rId642" Type="http://schemas.openxmlformats.org/officeDocument/2006/relationships/hyperlink" Target="https://www.flightradar24.com/data/airports/qtk" TargetMode="External"/><Relationship Id="rId281" Type="http://schemas.openxmlformats.org/officeDocument/2006/relationships/hyperlink" Target="https://www.flightradar24.com/data/airports/sjc" TargetMode="External"/><Relationship Id="rId502" Type="http://schemas.openxmlformats.org/officeDocument/2006/relationships/hyperlink" Target="https://www.flightradar24.com/data/flights/eja152" TargetMode="External"/><Relationship Id="rId76" Type="http://schemas.openxmlformats.org/officeDocument/2006/relationships/hyperlink" Target="https://www.flightradar24.com/data/airports/pbi" TargetMode="External"/><Relationship Id="rId141" Type="http://schemas.openxmlformats.org/officeDocument/2006/relationships/hyperlink" Target="https://www.flightradar24.com/data/flights/eja152" TargetMode="External"/><Relationship Id="rId379" Type="http://schemas.openxmlformats.org/officeDocument/2006/relationships/hyperlink" Target="https://www.flightradar24.com/data/flights/eja152" TargetMode="External"/><Relationship Id="rId586" Type="http://schemas.openxmlformats.org/officeDocument/2006/relationships/hyperlink" Target="https://www.flightradar24.com/data/airports/ege" TargetMode="External"/><Relationship Id="rId7" Type="http://schemas.openxmlformats.org/officeDocument/2006/relationships/hyperlink" Target="https://www.flightradar24.com/data/airports/scf" TargetMode="External"/><Relationship Id="rId239" Type="http://schemas.openxmlformats.org/officeDocument/2006/relationships/hyperlink" Target="https://www.flightradar24.com/data/airports/pls" TargetMode="External"/><Relationship Id="rId446" Type="http://schemas.openxmlformats.org/officeDocument/2006/relationships/hyperlink" Target="https://www.flightradar24.com/data/airports/iah" TargetMode="External"/><Relationship Id="rId653" Type="http://schemas.openxmlformats.org/officeDocument/2006/relationships/hyperlink" Target="https://www.flightradar24.com/data/airports/ase" TargetMode="External"/><Relationship Id="rId292" Type="http://schemas.openxmlformats.org/officeDocument/2006/relationships/hyperlink" Target="https://www.flightradar24.com/data/airports/teb" TargetMode="External"/><Relationship Id="rId306" Type="http://schemas.openxmlformats.org/officeDocument/2006/relationships/hyperlink" Target="https://www.flightradar24.com/data/airports/bru" TargetMode="External"/><Relationship Id="rId87" Type="http://schemas.openxmlformats.org/officeDocument/2006/relationships/hyperlink" Target="https://www.flightradar24.com/data/flights/eja152" TargetMode="External"/><Relationship Id="rId513" Type="http://schemas.openxmlformats.org/officeDocument/2006/relationships/hyperlink" Target="https://www.flightradar24.com/data/airports/cld" TargetMode="External"/><Relationship Id="rId597" Type="http://schemas.openxmlformats.org/officeDocument/2006/relationships/hyperlink" Target="https://www.flightradar24.com/data/airports/nuq" TargetMode="External"/><Relationship Id="rId152" Type="http://schemas.openxmlformats.org/officeDocument/2006/relationships/hyperlink" Target="https://www.flightradar24.com/data/airports/vny" TargetMode="External"/><Relationship Id="rId457" Type="http://schemas.openxmlformats.org/officeDocument/2006/relationships/hyperlink" Target="https://www.flightradar24.com/data/airports/bzn" TargetMode="External"/><Relationship Id="rId664" Type="http://schemas.openxmlformats.org/officeDocument/2006/relationships/hyperlink" Target="https://www.flightradar24.com/data/airports/teb" TargetMode="External"/><Relationship Id="rId14" Type="http://schemas.openxmlformats.org/officeDocument/2006/relationships/hyperlink" Target="https://www.flightradar24.com/data/airports/sjc" TargetMode="External"/><Relationship Id="rId317" Type="http://schemas.openxmlformats.org/officeDocument/2006/relationships/hyperlink" Target="https://www.flightradar24.com/data/flights/eja152" TargetMode="External"/><Relationship Id="rId524" Type="http://schemas.openxmlformats.org/officeDocument/2006/relationships/hyperlink" Target="https://www.flightradar24.com/data/airports/lax" TargetMode="External"/><Relationship Id="rId98" Type="http://schemas.openxmlformats.org/officeDocument/2006/relationships/hyperlink" Target="https://www.flightradar24.com/data/airports/fok" TargetMode="External"/><Relationship Id="rId163" Type="http://schemas.openxmlformats.org/officeDocument/2006/relationships/hyperlink" Target="https://www.flightradar24.com/data/airports/tlc" TargetMode="External"/><Relationship Id="rId370" Type="http://schemas.openxmlformats.org/officeDocument/2006/relationships/hyperlink" Target="https://www.flightradar24.com/data/airports/lin" TargetMode="External"/><Relationship Id="rId230" Type="http://schemas.openxmlformats.org/officeDocument/2006/relationships/hyperlink" Target="https://www.flightradar24.com/data/airports/sce" TargetMode="External"/><Relationship Id="rId468" Type="http://schemas.openxmlformats.org/officeDocument/2006/relationships/hyperlink" Target="https://www.flightradar24.com/data/flights/eja152" TargetMode="External"/><Relationship Id="rId675" Type="http://schemas.openxmlformats.org/officeDocument/2006/relationships/hyperlink" Target="https://www.flightradar24.com/data/flights/eja152" TargetMode="External"/><Relationship Id="rId25" Type="http://schemas.openxmlformats.org/officeDocument/2006/relationships/hyperlink" Target="https://www.flightradar24.com/data/airports/str" TargetMode="External"/><Relationship Id="rId328" Type="http://schemas.openxmlformats.org/officeDocument/2006/relationships/hyperlink" Target="https://www.flightradar24.com/data/airports/ecp" TargetMode="External"/><Relationship Id="rId535" Type="http://schemas.openxmlformats.org/officeDocument/2006/relationships/hyperlink" Target="https://www.flightradar24.com/data/flights/eja152" TargetMode="External"/><Relationship Id="rId174" Type="http://schemas.openxmlformats.org/officeDocument/2006/relationships/hyperlink" Target="https://www.flightradar24.com/data/flights/eja152" TargetMode="External"/><Relationship Id="rId381" Type="http://schemas.openxmlformats.org/officeDocument/2006/relationships/hyperlink" Target="https://www.flightradar24.com/data/airports/teb" TargetMode="External"/><Relationship Id="rId602" Type="http://schemas.openxmlformats.org/officeDocument/2006/relationships/hyperlink" Target="https://www.flightradar24.com/data/airports/mdw" TargetMode="External"/><Relationship Id="rId241" Type="http://schemas.openxmlformats.org/officeDocument/2006/relationships/hyperlink" Target="https://www.flightradar24.com/data/airports/pbi" TargetMode="External"/><Relationship Id="rId479" Type="http://schemas.openxmlformats.org/officeDocument/2006/relationships/hyperlink" Target="https://www.flightradar24.com/data/airports/aus" TargetMode="External"/><Relationship Id="rId686" Type="http://schemas.openxmlformats.org/officeDocument/2006/relationships/hyperlink" Target="https://www.flightradar24.com/data/airports/cia" TargetMode="External"/><Relationship Id="rId36" Type="http://schemas.openxmlformats.org/officeDocument/2006/relationships/hyperlink" Target="https://www.flightradar24.com/data/flights/eja152" TargetMode="External"/><Relationship Id="rId339" Type="http://schemas.openxmlformats.org/officeDocument/2006/relationships/hyperlink" Target="https://www.flightradar24.com/data/airports/lal" TargetMode="External"/><Relationship Id="rId546" Type="http://schemas.openxmlformats.org/officeDocument/2006/relationships/hyperlink" Target="https://www.flightradar24.com/data/airports/pbi" TargetMode="External"/><Relationship Id="rId101" Type="http://schemas.openxmlformats.org/officeDocument/2006/relationships/hyperlink" Target="https://www.flightradar24.com/data/airports/ril" TargetMode="External"/><Relationship Id="rId185" Type="http://schemas.openxmlformats.org/officeDocument/2006/relationships/hyperlink" Target="https://www.flightradar24.com/data/airports/yyz" TargetMode="External"/><Relationship Id="rId406" Type="http://schemas.openxmlformats.org/officeDocument/2006/relationships/hyperlink" Target="https://www.flightradar24.com/data/airports/jci" TargetMode="External"/><Relationship Id="rId392" Type="http://schemas.openxmlformats.org/officeDocument/2006/relationships/hyperlink" Target="https://www.flightradar24.com/data/airports/pbi" TargetMode="External"/><Relationship Id="rId613" Type="http://schemas.openxmlformats.org/officeDocument/2006/relationships/hyperlink" Target="https://www.flightradar24.com/data/airports/nue" TargetMode="External"/><Relationship Id="rId697" Type="http://schemas.openxmlformats.org/officeDocument/2006/relationships/hyperlink" Target="https://www.flightradar24.com/data/airports/mia" TargetMode="External"/><Relationship Id="rId252" Type="http://schemas.openxmlformats.org/officeDocument/2006/relationships/hyperlink" Target="https://www.flightradar24.com/data/airports/new" TargetMode="External"/><Relationship Id="rId47" Type="http://schemas.openxmlformats.org/officeDocument/2006/relationships/hyperlink" Target="https://www.flightradar24.com/data/airports/opf" TargetMode="External"/><Relationship Id="rId112" Type="http://schemas.openxmlformats.org/officeDocument/2006/relationships/hyperlink" Target="https://www.flightradar24.com/data/airports/nht" TargetMode="External"/><Relationship Id="rId557" Type="http://schemas.openxmlformats.org/officeDocument/2006/relationships/hyperlink" Target="https://www.flightradar24.com/data/airports/lto" TargetMode="External"/><Relationship Id="rId196" Type="http://schemas.openxmlformats.org/officeDocument/2006/relationships/hyperlink" Target="https://www.flightradar24.com/data/airports/hpn" TargetMode="External"/><Relationship Id="rId417" Type="http://schemas.openxmlformats.org/officeDocument/2006/relationships/hyperlink" Target="https://www.flightradar24.com/data/airports/ind" TargetMode="External"/><Relationship Id="rId624" Type="http://schemas.openxmlformats.org/officeDocument/2006/relationships/hyperlink" Target="https://www.flightradar24.com/data/airports/opf" TargetMode="External"/><Relationship Id="rId263" Type="http://schemas.openxmlformats.org/officeDocument/2006/relationships/hyperlink" Target="https://www.flightradar24.com/data/flights/eja152" TargetMode="External"/><Relationship Id="rId470" Type="http://schemas.openxmlformats.org/officeDocument/2006/relationships/hyperlink" Target="https://www.flightradar24.com/data/airports/teb" TargetMode="External"/><Relationship Id="rId58" Type="http://schemas.openxmlformats.org/officeDocument/2006/relationships/hyperlink" Target="https://www.flightradar24.com/data/flights/eja152" TargetMode="External"/><Relationship Id="rId123" Type="http://schemas.openxmlformats.org/officeDocument/2006/relationships/hyperlink" Target="https://www.flightradar24.com/data/airports/yyt" TargetMode="External"/><Relationship Id="rId330" Type="http://schemas.openxmlformats.org/officeDocument/2006/relationships/hyperlink" Target="https://www.flightradar24.com/data/airports/lex" TargetMode="External"/><Relationship Id="rId568" Type="http://schemas.openxmlformats.org/officeDocument/2006/relationships/hyperlink" Target="https://www.flightradar24.com/data/airports/bna" TargetMode="External"/><Relationship Id="rId428" Type="http://schemas.openxmlformats.org/officeDocument/2006/relationships/hyperlink" Target="https://www.flightradar24.com/data/airports/arn" TargetMode="External"/><Relationship Id="rId635" Type="http://schemas.openxmlformats.org/officeDocument/2006/relationships/hyperlink" Target="https://www.flightradar24.com/data/airports/aus" TargetMode="External"/><Relationship Id="rId274" Type="http://schemas.openxmlformats.org/officeDocument/2006/relationships/hyperlink" Target="https://www.flightradar24.com/data/airports/ont" TargetMode="External"/><Relationship Id="rId481" Type="http://schemas.openxmlformats.org/officeDocument/2006/relationships/hyperlink" Target="https://www.flightradar24.com/data/airports/phl" TargetMode="External"/><Relationship Id="rId69" Type="http://schemas.openxmlformats.org/officeDocument/2006/relationships/hyperlink" Target="https://www.flightradar24.com/data/airports/pbi" TargetMode="External"/><Relationship Id="rId134" Type="http://schemas.openxmlformats.org/officeDocument/2006/relationships/hyperlink" Target="https://www.flightradar24.com/data/airports/smf" TargetMode="External"/><Relationship Id="rId579" Type="http://schemas.openxmlformats.org/officeDocument/2006/relationships/hyperlink" Target="https://www.flightradar24.com/data/airports/mbj" TargetMode="External"/><Relationship Id="rId341" Type="http://schemas.openxmlformats.org/officeDocument/2006/relationships/hyperlink" Target="https://www.flightradar24.com/data/flights/eja152" TargetMode="External"/><Relationship Id="rId439" Type="http://schemas.openxmlformats.org/officeDocument/2006/relationships/hyperlink" Target="https://www.flightradar24.com/data/flights/eja152" TargetMode="External"/><Relationship Id="rId646" Type="http://schemas.openxmlformats.org/officeDocument/2006/relationships/hyperlink" Target="https://www.flightradar24.com/data/flights/eja152" TargetMode="External"/><Relationship Id="rId201" Type="http://schemas.openxmlformats.org/officeDocument/2006/relationships/hyperlink" Target="https://www.flightradar24.com/data/airports/teb" TargetMode="External"/><Relationship Id="rId285" Type="http://schemas.openxmlformats.org/officeDocument/2006/relationships/hyperlink" Target="https://www.flightradar24.com/data/airports/lis" TargetMode="External"/><Relationship Id="rId506" Type="http://schemas.openxmlformats.org/officeDocument/2006/relationships/hyperlink" Target="https://www.flightradar24.com/data/airports/dwh" TargetMode="External"/><Relationship Id="rId492" Type="http://schemas.openxmlformats.org/officeDocument/2006/relationships/hyperlink" Target="https://www.flightradar24.com/data/airports/dal" TargetMode="External"/><Relationship Id="rId145" Type="http://schemas.openxmlformats.org/officeDocument/2006/relationships/hyperlink" Target="https://www.flightradar24.com/data/airports/ase" TargetMode="External"/><Relationship Id="rId352" Type="http://schemas.openxmlformats.org/officeDocument/2006/relationships/hyperlink" Target="https://www.flightradar24.com/data/airports/hpn" TargetMode="External"/><Relationship Id="rId212" Type="http://schemas.openxmlformats.org/officeDocument/2006/relationships/hyperlink" Target="https://www.flightradar24.com/data/airports/opf" TargetMode="External"/><Relationship Id="rId657" Type="http://schemas.openxmlformats.org/officeDocument/2006/relationships/hyperlink" Target="https://www.flightradar24.com/data/airports/bdl" TargetMode="External"/><Relationship Id="rId296" Type="http://schemas.openxmlformats.org/officeDocument/2006/relationships/hyperlink" Target="https://www.flightradar24.com/data/airports/teb" TargetMode="External"/><Relationship Id="rId517" Type="http://schemas.openxmlformats.org/officeDocument/2006/relationships/hyperlink" Target="https://www.flightradar24.com/data/airports/koa" TargetMode="External"/><Relationship Id="rId60" Type="http://schemas.openxmlformats.org/officeDocument/2006/relationships/hyperlink" Target="https://www.flightradar24.com/data/airports/yyc" TargetMode="External"/><Relationship Id="rId156" Type="http://schemas.openxmlformats.org/officeDocument/2006/relationships/hyperlink" Target="https://www.flightradar24.com/data/flights/eja152" TargetMode="External"/><Relationship Id="rId363" Type="http://schemas.openxmlformats.org/officeDocument/2006/relationships/hyperlink" Target="https://www.flightradar24.com/data/flights/eja152" TargetMode="External"/><Relationship Id="rId570" Type="http://schemas.openxmlformats.org/officeDocument/2006/relationships/hyperlink" Target="https://www.flightradar24.com/data/airports/jzi" TargetMode="External"/><Relationship Id="rId223" Type="http://schemas.openxmlformats.org/officeDocument/2006/relationships/hyperlink" Target="https://www.flightradar24.com/data/flights/eja152" TargetMode="External"/><Relationship Id="rId430" Type="http://schemas.openxmlformats.org/officeDocument/2006/relationships/hyperlink" Target="https://www.flightradar24.com/data/airports/ghb" TargetMode="External"/><Relationship Id="rId668" Type="http://schemas.openxmlformats.org/officeDocument/2006/relationships/hyperlink" Target="https://www.flightradar24.com/data/airports/pbi" TargetMode="External"/><Relationship Id="rId18" Type="http://schemas.openxmlformats.org/officeDocument/2006/relationships/hyperlink" Target="https://www.flightradar24.com/data/airports/sjc" TargetMode="External"/><Relationship Id="rId265" Type="http://schemas.openxmlformats.org/officeDocument/2006/relationships/hyperlink" Target="https://www.flightradar24.com/data/airports/sjc" TargetMode="External"/><Relationship Id="rId472" Type="http://schemas.openxmlformats.org/officeDocument/2006/relationships/hyperlink" Target="https://www.flightradar24.com/data/airports/psp" TargetMode="External"/><Relationship Id="rId528" Type="http://schemas.openxmlformats.org/officeDocument/2006/relationships/hyperlink" Target="https://www.flightradar24.com/data/airports/lax" TargetMode="External"/><Relationship Id="rId125" Type="http://schemas.openxmlformats.org/officeDocument/2006/relationships/hyperlink" Target="https://www.flightradar24.com/data/airports/sjc" TargetMode="External"/><Relationship Id="rId167" Type="http://schemas.openxmlformats.org/officeDocument/2006/relationships/hyperlink" Target="https://www.flightradar24.com/data/flights/eja152" TargetMode="External"/><Relationship Id="rId332" Type="http://schemas.openxmlformats.org/officeDocument/2006/relationships/hyperlink" Target="https://www.flightradar24.com/data/flights/eja152" TargetMode="External"/><Relationship Id="rId374" Type="http://schemas.openxmlformats.org/officeDocument/2006/relationships/hyperlink" Target="https://www.flightradar24.com/data/airports/lcy" TargetMode="External"/><Relationship Id="rId581" Type="http://schemas.openxmlformats.org/officeDocument/2006/relationships/hyperlink" Target="https://www.flightradar24.com/data/airports/mdw" TargetMode="External"/><Relationship Id="rId71" Type="http://schemas.openxmlformats.org/officeDocument/2006/relationships/hyperlink" Target="https://www.flightradar24.com/data/flights/eja152" TargetMode="External"/><Relationship Id="rId234" Type="http://schemas.openxmlformats.org/officeDocument/2006/relationships/hyperlink" Target="https://www.flightradar24.com/data/airports/sce" TargetMode="External"/><Relationship Id="rId637" Type="http://schemas.openxmlformats.org/officeDocument/2006/relationships/hyperlink" Target="https://www.flightradar24.com/data/flights/eja152" TargetMode="External"/><Relationship Id="rId679" Type="http://schemas.openxmlformats.org/officeDocument/2006/relationships/hyperlink" Target="https://www.flightradar24.com/data/airports/zrh" TargetMode="External"/><Relationship Id="rId2" Type="http://schemas.openxmlformats.org/officeDocument/2006/relationships/hyperlink" Target="https://www.flightradar24.com/data/airports/opf" TargetMode="External"/><Relationship Id="rId29" Type="http://schemas.openxmlformats.org/officeDocument/2006/relationships/hyperlink" Target="https://www.flightradar24.com/data/airports/sjc" TargetMode="External"/><Relationship Id="rId276" Type="http://schemas.openxmlformats.org/officeDocument/2006/relationships/hyperlink" Target="https://www.flightradar24.com/data/flights/eja152" TargetMode="External"/><Relationship Id="rId441" Type="http://schemas.openxmlformats.org/officeDocument/2006/relationships/hyperlink" Target="https://www.flightradar24.com/data/airports/dal" TargetMode="External"/><Relationship Id="rId483" Type="http://schemas.openxmlformats.org/officeDocument/2006/relationships/hyperlink" Target="https://www.flightradar24.com/data/flights/eja152" TargetMode="External"/><Relationship Id="rId539" Type="http://schemas.openxmlformats.org/officeDocument/2006/relationships/hyperlink" Target="https://www.flightradar24.com/data/airports/iad" TargetMode="External"/><Relationship Id="rId690" Type="http://schemas.openxmlformats.org/officeDocument/2006/relationships/hyperlink" Target="https://www.flightradar24.com/data/airports/teb" TargetMode="External"/><Relationship Id="rId40" Type="http://schemas.openxmlformats.org/officeDocument/2006/relationships/hyperlink" Target="https://www.flightradar24.com/data/airports/fok" TargetMode="External"/><Relationship Id="rId136" Type="http://schemas.openxmlformats.org/officeDocument/2006/relationships/hyperlink" Target="https://www.flightradar24.com/data/airports/mdw" TargetMode="External"/><Relationship Id="rId178" Type="http://schemas.openxmlformats.org/officeDocument/2006/relationships/hyperlink" Target="https://www.flightradar24.com/data/airports/hpn" TargetMode="External"/><Relationship Id="rId301" Type="http://schemas.openxmlformats.org/officeDocument/2006/relationships/hyperlink" Target="https://www.flightradar24.com/data/airports/fll" TargetMode="External"/><Relationship Id="rId343" Type="http://schemas.openxmlformats.org/officeDocument/2006/relationships/hyperlink" Target="https://www.flightradar24.com/data/airports/pie" TargetMode="External"/><Relationship Id="rId550" Type="http://schemas.openxmlformats.org/officeDocument/2006/relationships/hyperlink" Target="https://www.flightradar24.com/data/flights/eja152" TargetMode="External"/><Relationship Id="rId82" Type="http://schemas.openxmlformats.org/officeDocument/2006/relationships/hyperlink" Target="https://www.flightradar24.com/data/airports/pbi" TargetMode="External"/><Relationship Id="rId203" Type="http://schemas.openxmlformats.org/officeDocument/2006/relationships/hyperlink" Target="https://www.flightradar24.com/data/airports/new" TargetMode="External"/><Relationship Id="rId385" Type="http://schemas.openxmlformats.org/officeDocument/2006/relationships/hyperlink" Target="https://www.flightradar24.com/data/flights/eja152" TargetMode="External"/><Relationship Id="rId592" Type="http://schemas.openxmlformats.org/officeDocument/2006/relationships/hyperlink" Target="https://www.flightradar24.com/data/airports/ege" TargetMode="External"/><Relationship Id="rId606" Type="http://schemas.openxmlformats.org/officeDocument/2006/relationships/hyperlink" Target="https://www.flightradar24.com/data/airports/mdw" TargetMode="External"/><Relationship Id="rId648" Type="http://schemas.openxmlformats.org/officeDocument/2006/relationships/hyperlink" Target="https://www.flightradar24.com/data/airports/sna" TargetMode="External"/><Relationship Id="rId245" Type="http://schemas.openxmlformats.org/officeDocument/2006/relationships/hyperlink" Target="https://www.flightradar24.com/data/flights/eja152" TargetMode="External"/><Relationship Id="rId287" Type="http://schemas.openxmlformats.org/officeDocument/2006/relationships/hyperlink" Target="https://www.flightradar24.com/data/airports/iad" TargetMode="External"/><Relationship Id="rId410" Type="http://schemas.openxmlformats.org/officeDocument/2006/relationships/hyperlink" Target="https://www.flightradar24.com/data/airports/jci" TargetMode="External"/><Relationship Id="rId452" Type="http://schemas.openxmlformats.org/officeDocument/2006/relationships/hyperlink" Target="https://www.flightradar24.com/data/airports/bfi" TargetMode="External"/><Relationship Id="rId494" Type="http://schemas.openxmlformats.org/officeDocument/2006/relationships/hyperlink" Target="https://www.flightradar24.com/data/airports/slc" TargetMode="External"/><Relationship Id="rId508" Type="http://schemas.openxmlformats.org/officeDocument/2006/relationships/hyperlink" Target="https://www.flightradar24.com/data/flights/eja152" TargetMode="External"/><Relationship Id="rId105" Type="http://schemas.openxmlformats.org/officeDocument/2006/relationships/hyperlink" Target="https://www.flightradar24.com/data/airports/ase" TargetMode="External"/><Relationship Id="rId147" Type="http://schemas.openxmlformats.org/officeDocument/2006/relationships/hyperlink" Target="https://www.flightradar24.com/data/flights/eja152" TargetMode="External"/><Relationship Id="rId312" Type="http://schemas.openxmlformats.org/officeDocument/2006/relationships/hyperlink" Target="https://www.flightradar24.com/data/airports/mia" TargetMode="External"/><Relationship Id="rId354" Type="http://schemas.openxmlformats.org/officeDocument/2006/relationships/hyperlink" Target="https://www.flightradar24.com/data/flights/eja152" TargetMode="External"/><Relationship Id="rId51" Type="http://schemas.openxmlformats.org/officeDocument/2006/relationships/hyperlink" Target="https://www.flightradar24.com/data/flights/eja152" TargetMode="External"/><Relationship Id="rId93" Type="http://schemas.openxmlformats.org/officeDocument/2006/relationships/hyperlink" Target="https://www.flightradar24.com/data/airports/nas" TargetMode="External"/><Relationship Id="rId189" Type="http://schemas.openxmlformats.org/officeDocument/2006/relationships/hyperlink" Target="https://www.flightradar24.com/data/flights/eja152" TargetMode="External"/><Relationship Id="rId396" Type="http://schemas.openxmlformats.org/officeDocument/2006/relationships/hyperlink" Target="https://www.flightradar24.com/data/flights/eja152" TargetMode="External"/><Relationship Id="rId561" Type="http://schemas.openxmlformats.org/officeDocument/2006/relationships/hyperlink" Target="https://www.flightradar24.com/data/airports/mia" TargetMode="External"/><Relationship Id="rId617" Type="http://schemas.openxmlformats.org/officeDocument/2006/relationships/hyperlink" Target="https://www.flightradar24.com/data/airports/fab" TargetMode="External"/><Relationship Id="rId659" Type="http://schemas.openxmlformats.org/officeDocument/2006/relationships/hyperlink" Target="https://www.flightradar24.com/data/flights/eja152" TargetMode="External"/><Relationship Id="rId214" Type="http://schemas.openxmlformats.org/officeDocument/2006/relationships/hyperlink" Target="https://www.flightradar24.com/data/flights/eja152" TargetMode="External"/><Relationship Id="rId256" Type="http://schemas.openxmlformats.org/officeDocument/2006/relationships/hyperlink" Target="https://www.flightradar24.com/data/airports/new" TargetMode="External"/><Relationship Id="rId298" Type="http://schemas.openxmlformats.org/officeDocument/2006/relationships/hyperlink" Target="https://www.flightradar24.com/data/airports/fll" TargetMode="External"/><Relationship Id="rId421" Type="http://schemas.openxmlformats.org/officeDocument/2006/relationships/hyperlink" Target="https://www.flightradar24.com/data/airports/ind" TargetMode="External"/><Relationship Id="rId463" Type="http://schemas.openxmlformats.org/officeDocument/2006/relationships/hyperlink" Target="https://www.flightradar24.com/data/airports/vny" TargetMode="External"/><Relationship Id="rId519" Type="http://schemas.openxmlformats.org/officeDocument/2006/relationships/hyperlink" Target="https://www.flightradar24.com/data/airports/sjc" TargetMode="External"/><Relationship Id="rId670" Type="http://schemas.openxmlformats.org/officeDocument/2006/relationships/hyperlink" Target="https://www.flightradar24.com/data/airports/vny" TargetMode="External"/><Relationship Id="rId116" Type="http://schemas.openxmlformats.org/officeDocument/2006/relationships/hyperlink" Target="https://www.flightradar24.com/data/airports/bos" TargetMode="External"/><Relationship Id="rId158" Type="http://schemas.openxmlformats.org/officeDocument/2006/relationships/hyperlink" Target="https://www.flightradar24.com/data/airports/iad" TargetMode="External"/><Relationship Id="rId323" Type="http://schemas.openxmlformats.org/officeDocument/2006/relationships/hyperlink" Target="https://www.flightradar24.com/data/airports/flr" TargetMode="External"/><Relationship Id="rId530" Type="http://schemas.openxmlformats.org/officeDocument/2006/relationships/hyperlink" Target="https://www.flightradar24.com/data/airports/teb" TargetMode="External"/><Relationship Id="rId20" Type="http://schemas.openxmlformats.org/officeDocument/2006/relationships/hyperlink" Target="https://www.flightradar24.com/data/airports/zrh" TargetMode="External"/><Relationship Id="rId62" Type="http://schemas.openxmlformats.org/officeDocument/2006/relationships/hyperlink" Target="https://www.flightradar24.com/data/airports/lax" TargetMode="External"/><Relationship Id="rId365" Type="http://schemas.openxmlformats.org/officeDocument/2006/relationships/hyperlink" Target="https://www.flightradar24.com/data/airports/cld" TargetMode="External"/><Relationship Id="rId572" Type="http://schemas.openxmlformats.org/officeDocument/2006/relationships/hyperlink" Target="https://www.flightradar24.com/data/flights/eja152" TargetMode="External"/><Relationship Id="rId628" Type="http://schemas.openxmlformats.org/officeDocument/2006/relationships/hyperlink" Target="https://www.flightradar24.com/data/flights/eja152" TargetMode="External"/><Relationship Id="rId225" Type="http://schemas.openxmlformats.org/officeDocument/2006/relationships/hyperlink" Target="https://www.flightradar24.com/data/airports/lex" TargetMode="External"/><Relationship Id="rId267" Type="http://schemas.openxmlformats.org/officeDocument/2006/relationships/hyperlink" Target="https://www.flightradar24.com/data/flights/eja152" TargetMode="External"/><Relationship Id="rId432" Type="http://schemas.openxmlformats.org/officeDocument/2006/relationships/hyperlink" Target="https://www.flightradar24.com/data/airports/ril" TargetMode="External"/><Relationship Id="rId474" Type="http://schemas.openxmlformats.org/officeDocument/2006/relationships/hyperlink" Target="https://www.flightradar24.com/data/flights/eja152" TargetMode="External"/><Relationship Id="rId127" Type="http://schemas.openxmlformats.org/officeDocument/2006/relationships/hyperlink" Target="https://www.flightradar24.com/data/flights/eja152" TargetMode="External"/><Relationship Id="rId681" Type="http://schemas.openxmlformats.org/officeDocument/2006/relationships/hyperlink" Target="https://www.flightradar24.com/data/airports/snn" TargetMode="External"/><Relationship Id="rId31" Type="http://schemas.openxmlformats.org/officeDocument/2006/relationships/hyperlink" Target="https://www.flightradar24.com/data/airports/sjc" TargetMode="External"/><Relationship Id="rId73" Type="http://schemas.openxmlformats.org/officeDocument/2006/relationships/hyperlink" Target="https://www.flightradar24.com/data/airports/pbi" TargetMode="External"/><Relationship Id="rId169" Type="http://schemas.openxmlformats.org/officeDocument/2006/relationships/hyperlink" Target="https://www.flightradar24.com/data/airports/pbi" TargetMode="External"/><Relationship Id="rId334" Type="http://schemas.openxmlformats.org/officeDocument/2006/relationships/hyperlink" Target="https://www.flightradar24.com/data/airports/lex" TargetMode="External"/><Relationship Id="rId376" Type="http://schemas.openxmlformats.org/officeDocument/2006/relationships/hyperlink" Target="https://www.flightradar24.com/data/airports/iad" TargetMode="External"/><Relationship Id="rId541" Type="http://schemas.openxmlformats.org/officeDocument/2006/relationships/hyperlink" Target="https://www.flightradar24.com/data/flights/eja152" TargetMode="External"/><Relationship Id="rId583" Type="http://schemas.openxmlformats.org/officeDocument/2006/relationships/hyperlink" Target="https://www.flightradar24.com/data/airports/den" TargetMode="External"/><Relationship Id="rId639" Type="http://schemas.openxmlformats.org/officeDocument/2006/relationships/hyperlink" Target="https://www.flightradar24.com/data/airports/aus" TargetMode="External"/><Relationship Id="rId4" Type="http://schemas.openxmlformats.org/officeDocument/2006/relationships/hyperlink" Target="https://www.flightradar24.com/data/airports/mke" TargetMode="External"/><Relationship Id="rId180" Type="http://schemas.openxmlformats.org/officeDocument/2006/relationships/hyperlink" Target="https://www.flightradar24.com/data/airports/nas" TargetMode="External"/><Relationship Id="rId236" Type="http://schemas.openxmlformats.org/officeDocument/2006/relationships/hyperlink" Target="https://www.flightradar24.com/data/airports/teb" TargetMode="External"/><Relationship Id="rId278" Type="http://schemas.openxmlformats.org/officeDocument/2006/relationships/hyperlink" Target="https://www.flightradar24.com/data/airports/ont" TargetMode="External"/><Relationship Id="rId401" Type="http://schemas.openxmlformats.org/officeDocument/2006/relationships/hyperlink" Target="https://www.flightradar24.com/data/airports/apa" TargetMode="External"/><Relationship Id="rId443" Type="http://schemas.openxmlformats.org/officeDocument/2006/relationships/hyperlink" Target="https://www.flightradar24.com/data/airports/ase" TargetMode="External"/><Relationship Id="rId650" Type="http://schemas.openxmlformats.org/officeDocument/2006/relationships/hyperlink" Target="https://www.flightradar24.com/data/airports/mia" TargetMode="External"/><Relationship Id="rId303" Type="http://schemas.openxmlformats.org/officeDocument/2006/relationships/hyperlink" Target="https://www.flightradar24.com/data/airports/fll" TargetMode="External"/><Relationship Id="rId485" Type="http://schemas.openxmlformats.org/officeDocument/2006/relationships/hyperlink" Target="https://www.flightradar24.com/data/airports/phl" TargetMode="External"/><Relationship Id="rId692" Type="http://schemas.openxmlformats.org/officeDocument/2006/relationships/hyperlink" Target="https://www.flightradar24.com/data/flights/eja152" TargetMode="External"/><Relationship Id="rId42" Type="http://schemas.openxmlformats.org/officeDocument/2006/relationships/hyperlink" Target="https://www.flightradar24.com/data/flights/eja152" TargetMode="External"/><Relationship Id="rId84" Type="http://schemas.openxmlformats.org/officeDocument/2006/relationships/hyperlink" Target="https://www.flightradar24.com/data/flights/eja152" TargetMode="External"/><Relationship Id="rId138" Type="http://schemas.openxmlformats.org/officeDocument/2006/relationships/hyperlink" Target="https://www.flightradar24.com/data/flights/eja152" TargetMode="External"/><Relationship Id="rId345" Type="http://schemas.openxmlformats.org/officeDocument/2006/relationships/hyperlink" Target="https://www.flightradar24.com/data/airports/lal" TargetMode="External"/><Relationship Id="rId387" Type="http://schemas.openxmlformats.org/officeDocument/2006/relationships/hyperlink" Target="https://www.flightradar24.com/data/airports/frg" TargetMode="External"/><Relationship Id="rId510" Type="http://schemas.openxmlformats.org/officeDocument/2006/relationships/hyperlink" Target="https://www.flightradar24.com/data/airports/dwh" TargetMode="External"/><Relationship Id="rId552" Type="http://schemas.openxmlformats.org/officeDocument/2006/relationships/hyperlink" Target="https://www.flightradar24.com/data/airports/mco" TargetMode="External"/><Relationship Id="rId594" Type="http://schemas.openxmlformats.org/officeDocument/2006/relationships/hyperlink" Target="https://www.flightradar24.com/data/airports/hsh" TargetMode="External"/><Relationship Id="rId608" Type="http://schemas.openxmlformats.org/officeDocument/2006/relationships/hyperlink" Target="https://www.flightradar24.com/data/airports/str" TargetMode="External"/><Relationship Id="rId191" Type="http://schemas.openxmlformats.org/officeDocument/2006/relationships/hyperlink" Target="https://www.flightradar24.com/data/airports/teb" TargetMode="External"/><Relationship Id="rId205" Type="http://schemas.openxmlformats.org/officeDocument/2006/relationships/hyperlink" Target="https://www.flightradar24.com/data/flights/eja152" TargetMode="External"/><Relationship Id="rId247" Type="http://schemas.openxmlformats.org/officeDocument/2006/relationships/hyperlink" Target="https://www.flightradar24.com/data/airports/frg" TargetMode="External"/><Relationship Id="rId412" Type="http://schemas.openxmlformats.org/officeDocument/2006/relationships/hyperlink" Target="https://www.flightradar24.com/data/airports/ict" TargetMode="External"/><Relationship Id="rId107" Type="http://schemas.openxmlformats.org/officeDocument/2006/relationships/hyperlink" Target="https://www.flightradar24.com/data/airports/ril" TargetMode="External"/><Relationship Id="rId289" Type="http://schemas.openxmlformats.org/officeDocument/2006/relationships/hyperlink" Target="https://www.flightradar24.com/data/airports/pdk" TargetMode="External"/><Relationship Id="rId454" Type="http://schemas.openxmlformats.org/officeDocument/2006/relationships/hyperlink" Target="https://www.flightradar24.com/data/airports/bfi" TargetMode="External"/><Relationship Id="rId496" Type="http://schemas.openxmlformats.org/officeDocument/2006/relationships/hyperlink" Target="https://www.flightradar24.com/data/flights/eja152" TargetMode="External"/><Relationship Id="rId661" Type="http://schemas.openxmlformats.org/officeDocument/2006/relationships/hyperlink" Target="https://www.flightradar24.com/data/airports/bdl" TargetMode="External"/><Relationship Id="rId11" Type="http://schemas.openxmlformats.org/officeDocument/2006/relationships/hyperlink" Target="https://www.flightradar24.com/data/airports/scf" TargetMode="External"/><Relationship Id="rId53" Type="http://schemas.openxmlformats.org/officeDocument/2006/relationships/hyperlink" Target="https://www.flightradar24.com/data/airports/mia" TargetMode="External"/><Relationship Id="rId149" Type="http://schemas.openxmlformats.org/officeDocument/2006/relationships/hyperlink" Target="https://www.flightradar24.com/data/airports/ase" TargetMode="External"/><Relationship Id="rId314" Type="http://schemas.openxmlformats.org/officeDocument/2006/relationships/hyperlink" Target="https://www.flightradar24.com/data/flights/eja152" TargetMode="External"/><Relationship Id="rId356" Type="http://schemas.openxmlformats.org/officeDocument/2006/relationships/hyperlink" Target="https://www.flightradar24.com/data/airports/hpn" TargetMode="External"/><Relationship Id="rId398" Type="http://schemas.openxmlformats.org/officeDocument/2006/relationships/hyperlink" Target="https://www.flightradar24.com/data/airports/teb" TargetMode="External"/><Relationship Id="rId521" Type="http://schemas.openxmlformats.org/officeDocument/2006/relationships/hyperlink" Target="https://www.flightradar24.com/data/airports/hsh" TargetMode="External"/><Relationship Id="rId563" Type="http://schemas.openxmlformats.org/officeDocument/2006/relationships/hyperlink" Target="https://www.flightradar24.com/data/flights/eja152" TargetMode="External"/><Relationship Id="rId619" Type="http://schemas.openxmlformats.org/officeDocument/2006/relationships/hyperlink" Target="https://www.flightradar24.com/data/airports/bgi" TargetMode="External"/><Relationship Id="rId95" Type="http://schemas.openxmlformats.org/officeDocument/2006/relationships/hyperlink" Target="https://www.flightradar24.com/data/airports/mia" TargetMode="External"/><Relationship Id="rId160" Type="http://schemas.openxmlformats.org/officeDocument/2006/relationships/hyperlink" Target="https://www.flightradar24.com/data/airports/tlc" TargetMode="External"/><Relationship Id="rId216" Type="http://schemas.openxmlformats.org/officeDocument/2006/relationships/hyperlink" Target="https://www.flightradar24.com/data/airports/opf" TargetMode="External"/><Relationship Id="rId423" Type="http://schemas.openxmlformats.org/officeDocument/2006/relationships/hyperlink" Target="https://www.flightradar24.com/data/airports/lax" TargetMode="External"/><Relationship Id="rId258" Type="http://schemas.openxmlformats.org/officeDocument/2006/relationships/hyperlink" Target="https://www.flightradar24.com/data/airports/lnk" TargetMode="External"/><Relationship Id="rId465" Type="http://schemas.openxmlformats.org/officeDocument/2006/relationships/hyperlink" Target="https://www.flightradar24.com/data/flights/eja152" TargetMode="External"/><Relationship Id="rId630" Type="http://schemas.openxmlformats.org/officeDocument/2006/relationships/hyperlink" Target="https://www.flightradar24.com/data/airports/pbi" TargetMode="External"/><Relationship Id="rId672" Type="http://schemas.openxmlformats.org/officeDocument/2006/relationships/hyperlink" Target="https://www.flightradar24.com/data/flights/eja152" TargetMode="External"/><Relationship Id="rId22" Type="http://schemas.openxmlformats.org/officeDocument/2006/relationships/hyperlink" Target="https://www.flightradar24.com/data/airports/str" TargetMode="External"/><Relationship Id="rId64" Type="http://schemas.openxmlformats.org/officeDocument/2006/relationships/hyperlink" Target="https://www.flightradar24.com/data/flights/eja152" TargetMode="External"/><Relationship Id="rId118" Type="http://schemas.openxmlformats.org/officeDocument/2006/relationships/hyperlink" Target="https://www.flightradar24.com/data/flights/eja152" TargetMode="External"/><Relationship Id="rId325" Type="http://schemas.openxmlformats.org/officeDocument/2006/relationships/hyperlink" Target="https://www.flightradar24.com/data/airports/lal" TargetMode="External"/><Relationship Id="rId367" Type="http://schemas.openxmlformats.org/officeDocument/2006/relationships/hyperlink" Target="https://www.flightradar24.com/data/airports/lin" TargetMode="External"/><Relationship Id="rId532" Type="http://schemas.openxmlformats.org/officeDocument/2006/relationships/hyperlink" Target="https://www.flightradar24.com/data/flights/eja152" TargetMode="External"/><Relationship Id="rId574" Type="http://schemas.openxmlformats.org/officeDocument/2006/relationships/hyperlink" Target="https://www.flightradar24.com/data/airports/jzi" TargetMode="External"/><Relationship Id="rId171" Type="http://schemas.openxmlformats.org/officeDocument/2006/relationships/hyperlink" Target="https://www.flightradar24.com/data/airports/gru" TargetMode="External"/><Relationship Id="rId227" Type="http://schemas.openxmlformats.org/officeDocument/2006/relationships/hyperlink" Target="https://www.flightradar24.com/data/airports/cmh" TargetMode="External"/><Relationship Id="rId269" Type="http://schemas.openxmlformats.org/officeDocument/2006/relationships/hyperlink" Target="https://www.flightradar24.com/data/airports/sjc" TargetMode="External"/><Relationship Id="rId434" Type="http://schemas.openxmlformats.org/officeDocument/2006/relationships/hyperlink" Target="https://www.flightradar24.com/data/airports/sgr" TargetMode="External"/><Relationship Id="rId476" Type="http://schemas.openxmlformats.org/officeDocument/2006/relationships/hyperlink" Target="https://www.flightradar24.com/data/airports/psp" TargetMode="External"/><Relationship Id="rId641" Type="http://schemas.openxmlformats.org/officeDocument/2006/relationships/hyperlink" Target="https://www.flightradar24.com/data/airports/ase" TargetMode="External"/><Relationship Id="rId683" Type="http://schemas.openxmlformats.org/officeDocument/2006/relationships/hyperlink" Target="https://www.flightradar24.com/data/airports/cia" TargetMode="External"/><Relationship Id="rId33" Type="http://schemas.openxmlformats.org/officeDocument/2006/relationships/hyperlink" Target="https://www.flightradar24.com/data/flights/eja152" TargetMode="External"/><Relationship Id="rId129" Type="http://schemas.openxmlformats.org/officeDocument/2006/relationships/hyperlink" Target="https://www.flightradar24.com/data/airports/sjc" TargetMode="External"/><Relationship Id="rId280" Type="http://schemas.openxmlformats.org/officeDocument/2006/relationships/hyperlink" Target="https://www.flightradar24.com/data/airports/iad" TargetMode="External"/><Relationship Id="rId336" Type="http://schemas.openxmlformats.org/officeDocument/2006/relationships/hyperlink" Target="https://www.flightradar24.com/data/airports/cmh" TargetMode="External"/><Relationship Id="rId501" Type="http://schemas.openxmlformats.org/officeDocument/2006/relationships/hyperlink" Target="https://www.flightradar24.com/data/airports/sjc" TargetMode="External"/><Relationship Id="rId543" Type="http://schemas.openxmlformats.org/officeDocument/2006/relationships/hyperlink" Target="https://www.flightradar24.com/data/airports/iad" TargetMode="External"/><Relationship Id="rId75" Type="http://schemas.openxmlformats.org/officeDocument/2006/relationships/hyperlink" Target="https://www.flightradar24.com/data/flights/eja152" TargetMode="External"/><Relationship Id="rId140" Type="http://schemas.openxmlformats.org/officeDocument/2006/relationships/hyperlink" Target="https://www.flightradar24.com/data/airports/mdw" TargetMode="External"/><Relationship Id="rId182" Type="http://schemas.openxmlformats.org/officeDocument/2006/relationships/hyperlink" Target="https://www.flightradar24.com/data/airports/teb" TargetMode="External"/><Relationship Id="rId378" Type="http://schemas.openxmlformats.org/officeDocument/2006/relationships/hyperlink" Target="https://www.flightradar24.com/data/airports/iad" TargetMode="External"/><Relationship Id="rId403" Type="http://schemas.openxmlformats.org/officeDocument/2006/relationships/hyperlink" Target="https://www.flightradar24.com/data/airports/pbi" TargetMode="External"/><Relationship Id="rId585" Type="http://schemas.openxmlformats.org/officeDocument/2006/relationships/hyperlink" Target="https://www.flightradar24.com/data/flights/eja152" TargetMode="External"/><Relationship Id="rId6" Type="http://schemas.openxmlformats.org/officeDocument/2006/relationships/hyperlink" Target="https://www.flightradar24.com/data/flights/eja152" TargetMode="External"/><Relationship Id="rId238" Type="http://schemas.openxmlformats.org/officeDocument/2006/relationships/hyperlink" Target="https://www.flightradar24.com/data/flights/eja152" TargetMode="External"/><Relationship Id="rId445" Type="http://schemas.openxmlformats.org/officeDocument/2006/relationships/hyperlink" Target="https://www.flightradar24.com/data/flights/eja152" TargetMode="External"/><Relationship Id="rId487" Type="http://schemas.openxmlformats.org/officeDocument/2006/relationships/hyperlink" Target="https://www.flightradar24.com/data/airports/mbj" TargetMode="External"/><Relationship Id="rId610" Type="http://schemas.openxmlformats.org/officeDocument/2006/relationships/hyperlink" Target="https://www.flightradar24.com/data/airports/nue" TargetMode="External"/><Relationship Id="rId652" Type="http://schemas.openxmlformats.org/officeDocument/2006/relationships/hyperlink" Target="https://www.flightradar24.com/data/flights/eja152" TargetMode="External"/><Relationship Id="rId694" Type="http://schemas.openxmlformats.org/officeDocument/2006/relationships/hyperlink" Target="https://www.flightradar24.com/data/airports/teb" TargetMode="External"/><Relationship Id="rId291" Type="http://schemas.openxmlformats.org/officeDocument/2006/relationships/hyperlink" Target="https://www.flightradar24.com/data/flights/eja152" TargetMode="External"/><Relationship Id="rId305" Type="http://schemas.openxmlformats.org/officeDocument/2006/relationships/hyperlink" Target="https://www.flightradar24.com/data/airports/mhh" TargetMode="External"/><Relationship Id="rId347" Type="http://schemas.openxmlformats.org/officeDocument/2006/relationships/hyperlink" Target="https://www.flightradar24.com/data/airports/dal" TargetMode="External"/><Relationship Id="rId512" Type="http://schemas.openxmlformats.org/officeDocument/2006/relationships/hyperlink" Target="https://www.flightradar24.com/data/airports/apa" TargetMode="External"/><Relationship Id="rId44" Type="http://schemas.openxmlformats.org/officeDocument/2006/relationships/hyperlink" Target="https://www.flightradar24.com/data/airports/fok" TargetMode="External"/><Relationship Id="rId86" Type="http://schemas.openxmlformats.org/officeDocument/2006/relationships/hyperlink" Target="https://www.flightradar24.com/data/airports/tys" TargetMode="External"/><Relationship Id="rId151" Type="http://schemas.openxmlformats.org/officeDocument/2006/relationships/hyperlink" Target="https://www.flightradar24.com/data/airports/iad" TargetMode="External"/><Relationship Id="rId389" Type="http://schemas.openxmlformats.org/officeDocument/2006/relationships/hyperlink" Target="https://www.flightradar24.com/data/airports/bwi" TargetMode="External"/><Relationship Id="rId554" Type="http://schemas.openxmlformats.org/officeDocument/2006/relationships/hyperlink" Target="https://www.flightradar24.com/data/airports/dal" TargetMode="External"/><Relationship Id="rId596" Type="http://schemas.openxmlformats.org/officeDocument/2006/relationships/hyperlink" Target="https://www.flightradar24.com/data/airports/vny" TargetMode="External"/><Relationship Id="rId193" Type="http://schemas.openxmlformats.org/officeDocument/2006/relationships/hyperlink" Target="https://www.flightradar24.com/data/airports/buf" TargetMode="External"/><Relationship Id="rId207" Type="http://schemas.openxmlformats.org/officeDocument/2006/relationships/hyperlink" Target="https://www.flightradar24.com/data/airports/new" TargetMode="External"/><Relationship Id="rId249" Type="http://schemas.openxmlformats.org/officeDocument/2006/relationships/hyperlink" Target="https://www.flightradar24.com/data/airports/iad" TargetMode="External"/><Relationship Id="rId414" Type="http://schemas.openxmlformats.org/officeDocument/2006/relationships/hyperlink" Target="https://www.flightradar24.com/data/airports/sbn" TargetMode="External"/><Relationship Id="rId456" Type="http://schemas.openxmlformats.org/officeDocument/2006/relationships/hyperlink" Target="https://www.flightradar24.com/data/flights/eja152" TargetMode="External"/><Relationship Id="rId498" Type="http://schemas.openxmlformats.org/officeDocument/2006/relationships/hyperlink" Target="https://www.flightradar24.com/data/airports/slc" TargetMode="External"/><Relationship Id="rId621" Type="http://schemas.openxmlformats.org/officeDocument/2006/relationships/hyperlink" Target="https://www.flightradar24.com/data/airports/pbi" TargetMode="External"/><Relationship Id="rId663" Type="http://schemas.openxmlformats.org/officeDocument/2006/relationships/hyperlink" Target="https://www.flightradar24.com/data/airports/pls" TargetMode="External"/><Relationship Id="rId13" Type="http://schemas.openxmlformats.org/officeDocument/2006/relationships/hyperlink" Target="https://www.flightradar24.com/data/airports/scf" TargetMode="External"/><Relationship Id="rId109" Type="http://schemas.openxmlformats.org/officeDocument/2006/relationships/hyperlink" Target="https://www.flightradar24.com/data/airports/mia" TargetMode="External"/><Relationship Id="rId260" Type="http://schemas.openxmlformats.org/officeDocument/2006/relationships/hyperlink" Target="https://www.flightradar24.com/data/flights/eja152" TargetMode="External"/><Relationship Id="rId316" Type="http://schemas.openxmlformats.org/officeDocument/2006/relationships/hyperlink" Target="https://www.flightradar24.com/data/airports/mia" TargetMode="External"/><Relationship Id="rId523" Type="http://schemas.openxmlformats.org/officeDocument/2006/relationships/hyperlink" Target="https://www.flightradar24.com/data/flights/eja152" TargetMode="External"/><Relationship Id="rId55" Type="http://schemas.openxmlformats.org/officeDocument/2006/relationships/hyperlink" Target="https://www.flightradar24.com/data/airports/sju" TargetMode="External"/><Relationship Id="rId97" Type="http://schemas.openxmlformats.org/officeDocument/2006/relationships/hyperlink" Target="https://www.flightradar24.com/data/airports/stt" TargetMode="External"/><Relationship Id="rId120" Type="http://schemas.openxmlformats.org/officeDocument/2006/relationships/hyperlink" Target="https://www.flightradar24.com/data/airports/bos" TargetMode="External"/><Relationship Id="rId358" Type="http://schemas.openxmlformats.org/officeDocument/2006/relationships/hyperlink" Target="https://www.flightradar24.com/data/airports/lax" TargetMode="External"/><Relationship Id="rId565" Type="http://schemas.openxmlformats.org/officeDocument/2006/relationships/hyperlink" Target="https://www.flightradar24.com/data/airports/mia" TargetMode="External"/><Relationship Id="rId162" Type="http://schemas.openxmlformats.org/officeDocument/2006/relationships/hyperlink" Target="https://www.flightradar24.com/data/airports/mia" TargetMode="External"/><Relationship Id="rId218" Type="http://schemas.openxmlformats.org/officeDocument/2006/relationships/hyperlink" Target="https://www.flightradar24.com/data/airports/pwk" TargetMode="External"/><Relationship Id="rId425" Type="http://schemas.openxmlformats.org/officeDocument/2006/relationships/hyperlink" Target="https://www.flightradar24.com/data/flights/eja152" TargetMode="External"/><Relationship Id="rId467" Type="http://schemas.openxmlformats.org/officeDocument/2006/relationships/hyperlink" Target="https://www.flightradar24.com/data/airports/vny" TargetMode="External"/><Relationship Id="rId632" Type="http://schemas.openxmlformats.org/officeDocument/2006/relationships/hyperlink" Target="https://www.flightradar24.com/data/airports/teb" TargetMode="External"/><Relationship Id="rId271" Type="http://schemas.openxmlformats.org/officeDocument/2006/relationships/hyperlink" Target="https://www.flightradar24.com/data/airports/snn" TargetMode="External"/><Relationship Id="rId674" Type="http://schemas.openxmlformats.org/officeDocument/2006/relationships/hyperlink" Target="https://www.flightradar24.com/data/airports/vny" TargetMode="External"/><Relationship Id="rId24" Type="http://schemas.openxmlformats.org/officeDocument/2006/relationships/hyperlink" Target="https://www.flightradar24.com/data/airports/zrh" TargetMode="External"/><Relationship Id="rId66" Type="http://schemas.openxmlformats.org/officeDocument/2006/relationships/hyperlink" Target="https://www.flightradar24.com/data/airports/lax" TargetMode="External"/><Relationship Id="rId131" Type="http://schemas.openxmlformats.org/officeDocument/2006/relationships/hyperlink" Target="https://www.flightradar24.com/data/airports/sjd" TargetMode="External"/><Relationship Id="rId327" Type="http://schemas.openxmlformats.org/officeDocument/2006/relationships/hyperlink" Target="https://www.flightradar24.com/data/airports/bna" TargetMode="External"/><Relationship Id="rId369" Type="http://schemas.openxmlformats.org/officeDocument/2006/relationships/hyperlink" Target="https://www.flightradar24.com/data/airports/stn" TargetMode="External"/><Relationship Id="rId534" Type="http://schemas.openxmlformats.org/officeDocument/2006/relationships/hyperlink" Target="https://www.flightradar24.com/data/airports/teb" TargetMode="External"/><Relationship Id="rId576" Type="http://schemas.openxmlformats.org/officeDocument/2006/relationships/hyperlink" Target="https://www.flightradar24.com/data/airports/mbj" TargetMode="External"/><Relationship Id="rId173" Type="http://schemas.openxmlformats.org/officeDocument/2006/relationships/hyperlink" Target="https://www.flightradar24.com/data/airports/teb" TargetMode="External"/><Relationship Id="rId229" Type="http://schemas.openxmlformats.org/officeDocument/2006/relationships/hyperlink" Target="https://www.flightradar24.com/data/flights/eja152" TargetMode="External"/><Relationship Id="rId380" Type="http://schemas.openxmlformats.org/officeDocument/2006/relationships/hyperlink" Target="https://www.flightradar24.com/data/airports/pbi" TargetMode="External"/><Relationship Id="rId436" Type="http://schemas.openxmlformats.org/officeDocument/2006/relationships/hyperlink" Target="https://www.flightradar24.com/data/flights/eja152" TargetMode="External"/><Relationship Id="rId601" Type="http://schemas.openxmlformats.org/officeDocument/2006/relationships/hyperlink" Target="https://www.flightradar24.com/data/flights/eja152" TargetMode="External"/><Relationship Id="rId643" Type="http://schemas.openxmlformats.org/officeDocument/2006/relationships/hyperlink" Target="https://www.flightradar24.com/data/flights/eja152" TargetMode="External"/><Relationship Id="rId240" Type="http://schemas.openxmlformats.org/officeDocument/2006/relationships/hyperlink" Target="https://www.flightradar24.com/data/airports/teb" TargetMode="External"/><Relationship Id="rId478" Type="http://schemas.openxmlformats.org/officeDocument/2006/relationships/hyperlink" Target="https://www.flightradar24.com/data/airports/rbw" TargetMode="External"/><Relationship Id="rId685" Type="http://schemas.openxmlformats.org/officeDocument/2006/relationships/hyperlink" Target="https://www.flightradar24.com/data/airports/teb" TargetMode="External"/><Relationship Id="rId35" Type="http://schemas.openxmlformats.org/officeDocument/2006/relationships/hyperlink" Target="https://www.flightradar24.com/data/airports/sjc" TargetMode="External"/><Relationship Id="rId77" Type="http://schemas.openxmlformats.org/officeDocument/2006/relationships/hyperlink" Target="https://www.flightradar24.com/data/airports/pne" TargetMode="External"/><Relationship Id="rId100" Type="http://schemas.openxmlformats.org/officeDocument/2006/relationships/hyperlink" Target="https://www.flightradar24.com/data/flights/eja152" TargetMode="External"/><Relationship Id="rId282" Type="http://schemas.openxmlformats.org/officeDocument/2006/relationships/hyperlink" Target="https://www.flightradar24.com/data/flights/eja152" TargetMode="External"/><Relationship Id="rId338" Type="http://schemas.openxmlformats.org/officeDocument/2006/relationships/hyperlink" Target="https://www.flightradar24.com/data/flights/eja152" TargetMode="External"/><Relationship Id="rId503" Type="http://schemas.openxmlformats.org/officeDocument/2006/relationships/hyperlink" Target="https://www.flightradar24.com/data/airports/dal" TargetMode="External"/><Relationship Id="rId545" Type="http://schemas.openxmlformats.org/officeDocument/2006/relationships/hyperlink" Target="https://www.flightradar24.com/data/airports/mia" TargetMode="External"/><Relationship Id="rId587" Type="http://schemas.openxmlformats.org/officeDocument/2006/relationships/hyperlink" Target="https://www.flightradar24.com/data/airports/den" TargetMode="External"/><Relationship Id="rId8" Type="http://schemas.openxmlformats.org/officeDocument/2006/relationships/hyperlink" Target="https://www.flightradar24.com/data/airports/mke" TargetMode="External"/><Relationship Id="rId142" Type="http://schemas.openxmlformats.org/officeDocument/2006/relationships/hyperlink" Target="https://www.flightradar24.com/data/airports/nuq" TargetMode="External"/><Relationship Id="rId184" Type="http://schemas.openxmlformats.org/officeDocument/2006/relationships/hyperlink" Target="https://www.flightradar24.com/data/airports/hpn" TargetMode="External"/><Relationship Id="rId391" Type="http://schemas.openxmlformats.org/officeDocument/2006/relationships/hyperlink" Target="https://www.flightradar24.com/data/airports/teb" TargetMode="External"/><Relationship Id="rId405" Type="http://schemas.openxmlformats.org/officeDocument/2006/relationships/hyperlink" Target="https://www.flightradar24.com/data/flights/eja152" TargetMode="External"/><Relationship Id="rId447" Type="http://schemas.openxmlformats.org/officeDocument/2006/relationships/hyperlink" Target="https://www.flightradar24.com/data/airports/koa" TargetMode="External"/><Relationship Id="rId612" Type="http://schemas.openxmlformats.org/officeDocument/2006/relationships/hyperlink" Target="https://www.flightradar24.com/data/airports/teb" TargetMode="External"/><Relationship Id="rId251" Type="http://schemas.openxmlformats.org/officeDocument/2006/relationships/hyperlink" Target="https://www.flightradar24.com/data/flights/eja152" TargetMode="External"/><Relationship Id="rId489" Type="http://schemas.openxmlformats.org/officeDocument/2006/relationships/hyperlink" Target="https://www.flightradar24.com/data/airports/dal" TargetMode="External"/><Relationship Id="rId654" Type="http://schemas.openxmlformats.org/officeDocument/2006/relationships/hyperlink" Target="https://www.flightradar24.com/data/airports/apf" TargetMode="External"/><Relationship Id="rId696" Type="http://schemas.openxmlformats.org/officeDocument/2006/relationships/hyperlink" Target="https://www.flightradar24.com/data/airports/pbi" TargetMode="External"/><Relationship Id="rId46" Type="http://schemas.openxmlformats.org/officeDocument/2006/relationships/hyperlink" Target="https://www.flightradar24.com/data/airports/pbi" TargetMode="External"/><Relationship Id="rId293" Type="http://schemas.openxmlformats.org/officeDocument/2006/relationships/hyperlink" Target="https://www.flightradar24.com/data/airports/pdk" TargetMode="External"/><Relationship Id="rId307" Type="http://schemas.openxmlformats.org/officeDocument/2006/relationships/hyperlink" Target="https://www.flightradar24.com/data/airports/teb" TargetMode="External"/><Relationship Id="rId349" Type="http://schemas.openxmlformats.org/officeDocument/2006/relationships/hyperlink" Target="https://www.flightradar24.com/data/airports/mem" TargetMode="External"/><Relationship Id="rId514" Type="http://schemas.openxmlformats.org/officeDocument/2006/relationships/hyperlink" Target="https://www.flightradar24.com/data/flights/eja152" TargetMode="External"/><Relationship Id="rId556" Type="http://schemas.openxmlformats.org/officeDocument/2006/relationships/hyperlink" Target="https://www.flightradar24.com/data/flights/eja152" TargetMode="External"/><Relationship Id="rId88" Type="http://schemas.openxmlformats.org/officeDocument/2006/relationships/hyperlink" Target="https://www.flightradar24.com/data/airports/gig" TargetMode="External"/><Relationship Id="rId111" Type="http://schemas.openxmlformats.org/officeDocument/2006/relationships/hyperlink" Target="https://www.flightradar24.com/data/airports/bgi" TargetMode="External"/><Relationship Id="rId153" Type="http://schemas.openxmlformats.org/officeDocument/2006/relationships/hyperlink" Target="https://www.flightradar24.com/data/flights/eja152" TargetMode="External"/><Relationship Id="rId195" Type="http://schemas.openxmlformats.org/officeDocument/2006/relationships/hyperlink" Target="https://www.flightradar24.com/data/flights/eja152" TargetMode="External"/><Relationship Id="rId209" Type="http://schemas.openxmlformats.org/officeDocument/2006/relationships/hyperlink" Target="https://www.flightradar24.com/data/airports/sgr" TargetMode="External"/><Relationship Id="rId360" Type="http://schemas.openxmlformats.org/officeDocument/2006/relationships/hyperlink" Target="https://www.flightradar24.com/data/flights/eja152" TargetMode="External"/><Relationship Id="rId416" Type="http://schemas.openxmlformats.org/officeDocument/2006/relationships/hyperlink" Target="https://www.flightradar24.com/data/flights/eja152" TargetMode="External"/><Relationship Id="rId598" Type="http://schemas.openxmlformats.org/officeDocument/2006/relationships/hyperlink" Target="https://www.flightradar24.com/data/flights/eja152" TargetMode="External"/><Relationship Id="rId220" Type="http://schemas.openxmlformats.org/officeDocument/2006/relationships/hyperlink" Target="https://www.flightradar24.com/data/flights/eja152" TargetMode="External"/><Relationship Id="rId458" Type="http://schemas.openxmlformats.org/officeDocument/2006/relationships/hyperlink" Target="https://www.flightradar24.com/data/airports/bfi" TargetMode="External"/><Relationship Id="rId623" Type="http://schemas.openxmlformats.org/officeDocument/2006/relationships/hyperlink" Target="https://www.flightradar24.com/data/airports/pbi" TargetMode="External"/><Relationship Id="rId665" Type="http://schemas.openxmlformats.org/officeDocument/2006/relationships/hyperlink" Target="https://www.flightradar24.com/data/airports/mia" TargetMode="External"/><Relationship Id="rId15" Type="http://schemas.openxmlformats.org/officeDocument/2006/relationships/hyperlink" Target="https://www.flightradar24.com/data/flights/eja152" TargetMode="External"/><Relationship Id="rId57" Type="http://schemas.openxmlformats.org/officeDocument/2006/relationships/hyperlink" Target="https://www.flightradar24.com/data/airports/yyc" TargetMode="External"/><Relationship Id="rId262" Type="http://schemas.openxmlformats.org/officeDocument/2006/relationships/hyperlink" Target="https://www.flightradar24.com/data/airports/dal" TargetMode="External"/><Relationship Id="rId318" Type="http://schemas.openxmlformats.org/officeDocument/2006/relationships/hyperlink" Target="https://www.flightradar24.com/data/airports/psr" TargetMode="External"/><Relationship Id="rId525" Type="http://schemas.openxmlformats.org/officeDocument/2006/relationships/hyperlink" Target="https://www.flightradar24.com/data/airports/hsh" TargetMode="External"/><Relationship Id="rId567" Type="http://schemas.openxmlformats.org/officeDocument/2006/relationships/hyperlink" Target="https://www.flightradar24.com/data/airports/pbi" TargetMode="External"/><Relationship Id="rId99" Type="http://schemas.openxmlformats.org/officeDocument/2006/relationships/hyperlink" Target="https://www.flightradar24.com/data/airports/mia" TargetMode="External"/><Relationship Id="rId122" Type="http://schemas.openxmlformats.org/officeDocument/2006/relationships/hyperlink" Target="https://www.flightradar24.com/data/airports/teb" TargetMode="External"/><Relationship Id="rId164" Type="http://schemas.openxmlformats.org/officeDocument/2006/relationships/hyperlink" Target="https://www.flightradar24.com/data/flights/eja152" TargetMode="External"/><Relationship Id="rId371" Type="http://schemas.openxmlformats.org/officeDocument/2006/relationships/hyperlink" Target="https://www.flightradar24.com/data/airports/iad" TargetMode="External"/><Relationship Id="rId427" Type="http://schemas.openxmlformats.org/officeDocument/2006/relationships/hyperlink" Target="https://www.flightradar24.com/data/airports/lax" TargetMode="External"/><Relationship Id="rId469" Type="http://schemas.openxmlformats.org/officeDocument/2006/relationships/hyperlink" Target="https://www.flightradar24.com/data/airports/hpn" TargetMode="External"/><Relationship Id="rId634" Type="http://schemas.openxmlformats.org/officeDocument/2006/relationships/hyperlink" Target="https://www.flightradar24.com/data/flights/eja152" TargetMode="External"/><Relationship Id="rId676" Type="http://schemas.openxmlformats.org/officeDocument/2006/relationships/hyperlink" Target="https://www.flightradar24.com/data/airports/pwk" TargetMode="External"/><Relationship Id="rId26" Type="http://schemas.openxmlformats.org/officeDocument/2006/relationships/hyperlink" Target="https://www.flightradar24.com/data/airports/sjc" TargetMode="External"/><Relationship Id="rId231" Type="http://schemas.openxmlformats.org/officeDocument/2006/relationships/hyperlink" Target="https://www.flightradar24.com/data/airports/cmh" TargetMode="External"/><Relationship Id="rId273" Type="http://schemas.openxmlformats.org/officeDocument/2006/relationships/hyperlink" Target="https://www.flightradar24.com/data/airports/blq" TargetMode="External"/><Relationship Id="rId329" Type="http://schemas.openxmlformats.org/officeDocument/2006/relationships/hyperlink" Target="https://www.flightradar24.com/data/flights/eja152" TargetMode="External"/><Relationship Id="rId480" Type="http://schemas.openxmlformats.org/officeDocument/2006/relationships/hyperlink" Target="https://www.flightradar24.com/data/flights/eja152" TargetMode="External"/><Relationship Id="rId536" Type="http://schemas.openxmlformats.org/officeDocument/2006/relationships/hyperlink" Target="https://www.flightradar24.com/data/airports/phl" TargetMode="External"/><Relationship Id="rId68" Type="http://schemas.openxmlformats.org/officeDocument/2006/relationships/hyperlink" Target="https://www.flightradar24.com/data/airports/nas" TargetMode="External"/><Relationship Id="rId133" Type="http://schemas.openxmlformats.org/officeDocument/2006/relationships/hyperlink" Target="https://www.flightradar24.com/data/airports/sjd" TargetMode="External"/><Relationship Id="rId175" Type="http://schemas.openxmlformats.org/officeDocument/2006/relationships/hyperlink" Target="https://www.flightradar24.com/data/airports/hpn" TargetMode="External"/><Relationship Id="rId340" Type="http://schemas.openxmlformats.org/officeDocument/2006/relationships/hyperlink" Target="https://www.flightradar24.com/data/airports/cmh" TargetMode="External"/><Relationship Id="rId578" Type="http://schemas.openxmlformats.org/officeDocument/2006/relationships/hyperlink" Target="https://www.flightradar24.com/data/airports/mdw" TargetMode="External"/><Relationship Id="rId200" Type="http://schemas.openxmlformats.org/officeDocument/2006/relationships/hyperlink" Target="https://www.flightradar24.com/data/airports/new" TargetMode="External"/><Relationship Id="rId382" Type="http://schemas.openxmlformats.org/officeDocument/2006/relationships/hyperlink" Target="https://www.flightradar24.com/data/flights/eja152" TargetMode="External"/><Relationship Id="rId438" Type="http://schemas.openxmlformats.org/officeDocument/2006/relationships/hyperlink" Target="https://www.flightradar24.com/data/airports/sgr" TargetMode="External"/><Relationship Id="rId603" Type="http://schemas.openxmlformats.org/officeDocument/2006/relationships/hyperlink" Target="https://www.flightradar24.com/data/airports/sjc" TargetMode="External"/><Relationship Id="rId645" Type="http://schemas.openxmlformats.org/officeDocument/2006/relationships/hyperlink" Target="https://www.flightradar24.com/data/airports/ase" TargetMode="External"/><Relationship Id="rId687" Type="http://schemas.openxmlformats.org/officeDocument/2006/relationships/hyperlink" Target="https://www.flightradar24.com/data/airports/bed" TargetMode="External"/><Relationship Id="rId242" Type="http://schemas.openxmlformats.org/officeDocument/2006/relationships/hyperlink" Target="https://www.flightradar24.com/data/airports/pls" TargetMode="External"/><Relationship Id="rId284" Type="http://schemas.openxmlformats.org/officeDocument/2006/relationships/hyperlink" Target="https://www.flightradar24.com/data/airports/iad" TargetMode="External"/><Relationship Id="rId491" Type="http://schemas.openxmlformats.org/officeDocument/2006/relationships/hyperlink" Target="https://www.flightradar24.com/data/airports/opf" TargetMode="External"/><Relationship Id="rId505" Type="http://schemas.openxmlformats.org/officeDocument/2006/relationships/hyperlink" Target="https://www.flightradar24.com/data/flights/eja152" TargetMode="External"/><Relationship Id="rId37" Type="http://schemas.openxmlformats.org/officeDocument/2006/relationships/hyperlink" Target="https://www.flightradar24.com/data/airports/teb" TargetMode="External"/><Relationship Id="rId79" Type="http://schemas.openxmlformats.org/officeDocument/2006/relationships/hyperlink" Target="https://www.flightradar24.com/data/airports/pbi" TargetMode="External"/><Relationship Id="rId102" Type="http://schemas.openxmlformats.org/officeDocument/2006/relationships/hyperlink" Target="https://www.flightradar24.com/data/airports/fok" TargetMode="External"/><Relationship Id="rId144" Type="http://schemas.openxmlformats.org/officeDocument/2006/relationships/hyperlink" Target="https://www.flightradar24.com/data/flights/eja152" TargetMode="External"/><Relationship Id="rId547" Type="http://schemas.openxmlformats.org/officeDocument/2006/relationships/hyperlink" Target="https://www.flightradar24.com/data/flights/eja152" TargetMode="External"/><Relationship Id="rId589" Type="http://schemas.openxmlformats.org/officeDocument/2006/relationships/hyperlink" Target="https://www.flightradar24.com/data/airports/hsh" TargetMode="External"/><Relationship Id="rId90" Type="http://schemas.openxmlformats.org/officeDocument/2006/relationships/hyperlink" Target="https://www.flightradar24.com/data/airports/nas" TargetMode="External"/><Relationship Id="rId186" Type="http://schemas.openxmlformats.org/officeDocument/2006/relationships/hyperlink" Target="https://www.flightradar24.com/data/flights/eja152" TargetMode="External"/><Relationship Id="rId351" Type="http://schemas.openxmlformats.org/officeDocument/2006/relationships/hyperlink" Target="https://www.flightradar24.com/data/flights/eja152" TargetMode="External"/><Relationship Id="rId393" Type="http://schemas.openxmlformats.org/officeDocument/2006/relationships/hyperlink" Target="https://www.flightradar24.com/data/airports/bda" TargetMode="External"/><Relationship Id="rId407" Type="http://schemas.openxmlformats.org/officeDocument/2006/relationships/hyperlink" Target="https://www.flightradar24.com/data/airports/pbi" TargetMode="External"/><Relationship Id="rId449" Type="http://schemas.openxmlformats.org/officeDocument/2006/relationships/hyperlink" Target="https://www.flightradar24.com/data/airports/bfi" TargetMode="External"/><Relationship Id="rId614" Type="http://schemas.openxmlformats.org/officeDocument/2006/relationships/hyperlink" Target="https://www.flightradar24.com/data/airports/fab" TargetMode="External"/><Relationship Id="rId656" Type="http://schemas.openxmlformats.org/officeDocument/2006/relationships/hyperlink" Target="https://www.flightradar24.com/data/flights/eja152" TargetMode="External"/><Relationship Id="rId211" Type="http://schemas.openxmlformats.org/officeDocument/2006/relationships/hyperlink" Target="https://www.flightradar24.com/data/flights/eja152" TargetMode="External"/><Relationship Id="rId253" Type="http://schemas.openxmlformats.org/officeDocument/2006/relationships/hyperlink" Target="https://www.flightradar24.com/data/airports/iad" TargetMode="External"/><Relationship Id="rId295" Type="http://schemas.openxmlformats.org/officeDocument/2006/relationships/hyperlink" Target="https://www.flightradar24.com/data/airports/fll" TargetMode="External"/><Relationship Id="rId309" Type="http://schemas.openxmlformats.org/officeDocument/2006/relationships/hyperlink" Target="https://www.flightradar24.com/data/airports/bru" TargetMode="External"/><Relationship Id="rId460" Type="http://schemas.openxmlformats.org/officeDocument/2006/relationships/hyperlink" Target="https://www.flightradar24.com/data/airports/lax" TargetMode="External"/><Relationship Id="rId516" Type="http://schemas.openxmlformats.org/officeDocument/2006/relationships/hyperlink" Target="https://www.flightradar24.com/data/airports/apa" TargetMode="External"/><Relationship Id="rId698" Type="http://schemas.openxmlformats.org/officeDocument/2006/relationships/hyperlink" Target="https://www.flightradar24.com/data/flights/eja152" TargetMode="External"/><Relationship Id="rId48" Type="http://schemas.openxmlformats.org/officeDocument/2006/relationships/hyperlink" Target="https://www.flightradar24.com/data/flights/eja152" TargetMode="External"/><Relationship Id="rId113" Type="http://schemas.openxmlformats.org/officeDocument/2006/relationships/hyperlink" Target="https://www.flightradar24.com/data/airports/fab" TargetMode="External"/><Relationship Id="rId320" Type="http://schemas.openxmlformats.org/officeDocument/2006/relationships/hyperlink" Target="https://www.flightradar24.com/data/airports/flr" TargetMode="External"/><Relationship Id="rId558" Type="http://schemas.openxmlformats.org/officeDocument/2006/relationships/hyperlink" Target="https://www.flightradar24.com/data/airports/dal" TargetMode="External"/><Relationship Id="rId155" Type="http://schemas.openxmlformats.org/officeDocument/2006/relationships/hyperlink" Target="https://www.flightradar24.com/data/airports/avl" TargetMode="External"/><Relationship Id="rId197" Type="http://schemas.openxmlformats.org/officeDocument/2006/relationships/hyperlink" Target="https://www.flightradar24.com/data/airports/teb" TargetMode="External"/><Relationship Id="rId362" Type="http://schemas.openxmlformats.org/officeDocument/2006/relationships/hyperlink" Target="https://www.flightradar24.com/data/airports/lax" TargetMode="External"/><Relationship Id="rId418" Type="http://schemas.openxmlformats.org/officeDocument/2006/relationships/hyperlink" Target="https://www.flightradar24.com/data/airports/sbn" TargetMode="External"/><Relationship Id="rId625" Type="http://schemas.openxmlformats.org/officeDocument/2006/relationships/hyperlink" Target="https://www.flightradar24.com/data/flights/eja152" TargetMode="External"/><Relationship Id="rId222" Type="http://schemas.openxmlformats.org/officeDocument/2006/relationships/hyperlink" Target="https://www.flightradar24.com/data/airports/pwk" TargetMode="External"/><Relationship Id="rId264" Type="http://schemas.openxmlformats.org/officeDocument/2006/relationships/hyperlink" Target="https://www.flightradar24.com/data/airports/lnk" TargetMode="External"/><Relationship Id="rId471" Type="http://schemas.openxmlformats.org/officeDocument/2006/relationships/hyperlink" Target="https://www.flightradar24.com/data/flights/eja152" TargetMode="External"/><Relationship Id="rId667" Type="http://schemas.openxmlformats.org/officeDocument/2006/relationships/hyperlink" Target="https://www.flightradar24.com/data/airports/mia" TargetMode="External"/><Relationship Id="rId17" Type="http://schemas.openxmlformats.org/officeDocument/2006/relationships/hyperlink" Target="https://www.flightradar24.com/data/airports/scf" TargetMode="External"/><Relationship Id="rId59" Type="http://schemas.openxmlformats.org/officeDocument/2006/relationships/hyperlink" Target="https://www.flightradar24.com/data/airports/las" TargetMode="External"/><Relationship Id="rId124" Type="http://schemas.openxmlformats.org/officeDocument/2006/relationships/hyperlink" Target="https://www.flightradar24.com/data/flights/eja152" TargetMode="External"/><Relationship Id="rId527" Type="http://schemas.openxmlformats.org/officeDocument/2006/relationships/hyperlink" Target="https://www.flightradar24.com/data/airports/vny" TargetMode="External"/><Relationship Id="rId569" Type="http://schemas.openxmlformats.org/officeDocument/2006/relationships/hyperlink" Target="https://www.flightradar24.com/data/flights/eja152" TargetMode="External"/><Relationship Id="rId70" Type="http://schemas.openxmlformats.org/officeDocument/2006/relationships/hyperlink" Target="https://www.flightradar24.com/data/airports/pne" TargetMode="External"/><Relationship Id="rId166" Type="http://schemas.openxmlformats.org/officeDocument/2006/relationships/hyperlink" Target="https://www.flightradar24.com/data/airports/mia" TargetMode="External"/><Relationship Id="rId331" Type="http://schemas.openxmlformats.org/officeDocument/2006/relationships/hyperlink" Target="https://www.flightradar24.com/data/airports/bna" TargetMode="External"/><Relationship Id="rId373" Type="http://schemas.openxmlformats.org/officeDocument/2006/relationships/hyperlink" Target="https://www.flightradar24.com/data/airports/iad" TargetMode="External"/><Relationship Id="rId429" Type="http://schemas.openxmlformats.org/officeDocument/2006/relationships/hyperlink" Target="https://www.flightradar24.com/data/airports/osl" TargetMode="External"/><Relationship Id="rId580" Type="http://schemas.openxmlformats.org/officeDocument/2006/relationships/hyperlink" Target="https://www.flightradar24.com/data/airports/bkl" TargetMode="External"/><Relationship Id="rId636" Type="http://schemas.openxmlformats.org/officeDocument/2006/relationships/hyperlink" Target="https://www.flightradar24.com/data/airports/teb" TargetMode="External"/><Relationship Id="rId1" Type="http://schemas.openxmlformats.org/officeDocument/2006/relationships/hyperlink" Target="https://www.flightradar24.com/data/airports/teb" TargetMode="External"/><Relationship Id="rId233" Type="http://schemas.openxmlformats.org/officeDocument/2006/relationships/hyperlink" Target="https://www.flightradar24.com/data/airports/cmh" TargetMode="External"/><Relationship Id="rId440" Type="http://schemas.openxmlformats.org/officeDocument/2006/relationships/hyperlink" Target="https://www.flightradar24.com/data/airports/iah" TargetMode="External"/><Relationship Id="rId678" Type="http://schemas.openxmlformats.org/officeDocument/2006/relationships/hyperlink" Target="https://www.flightradar24.com/data/flights/eja152" TargetMode="External"/><Relationship Id="rId28" Type="http://schemas.openxmlformats.org/officeDocument/2006/relationships/hyperlink" Target="https://www.flightradar24.com/data/airports/bfi" TargetMode="External"/><Relationship Id="rId275" Type="http://schemas.openxmlformats.org/officeDocument/2006/relationships/hyperlink" Target="https://www.flightradar24.com/data/airports/sjc" TargetMode="External"/><Relationship Id="rId300" Type="http://schemas.openxmlformats.org/officeDocument/2006/relationships/hyperlink" Target="https://www.flightradar24.com/data/flights/eja152" TargetMode="External"/><Relationship Id="rId482" Type="http://schemas.openxmlformats.org/officeDocument/2006/relationships/hyperlink" Target="https://www.flightradar24.com/data/airports/rbw" TargetMode="External"/><Relationship Id="rId538" Type="http://schemas.openxmlformats.org/officeDocument/2006/relationships/hyperlink" Target="https://www.flightradar24.com/data/flights/eja152" TargetMode="External"/><Relationship Id="rId81" Type="http://schemas.openxmlformats.org/officeDocument/2006/relationships/hyperlink" Target="https://www.flightradar24.com/data/flights/eja152" TargetMode="External"/><Relationship Id="rId135" Type="http://schemas.openxmlformats.org/officeDocument/2006/relationships/hyperlink" Target="https://www.flightradar24.com/data/flights/eja152" TargetMode="External"/><Relationship Id="rId177" Type="http://schemas.openxmlformats.org/officeDocument/2006/relationships/hyperlink" Target="https://www.flightradar24.com/data/airports/nas" TargetMode="External"/><Relationship Id="rId342" Type="http://schemas.openxmlformats.org/officeDocument/2006/relationships/hyperlink" Target="https://www.flightradar24.com/data/airports/dal" TargetMode="External"/><Relationship Id="rId384" Type="http://schemas.openxmlformats.org/officeDocument/2006/relationships/hyperlink" Target="https://www.flightradar24.com/data/airports/pbi" TargetMode="External"/><Relationship Id="rId591" Type="http://schemas.openxmlformats.org/officeDocument/2006/relationships/hyperlink" Target="https://www.flightradar24.com/data/flights/eja152" TargetMode="External"/><Relationship Id="rId605" Type="http://schemas.openxmlformats.org/officeDocument/2006/relationships/hyperlink" Target="https://www.flightradar24.com/data/airports/bed" TargetMode="External"/><Relationship Id="rId202" Type="http://schemas.openxmlformats.org/officeDocument/2006/relationships/hyperlink" Target="https://www.flightradar24.com/data/flights/eja152" TargetMode="External"/><Relationship Id="rId244" Type="http://schemas.openxmlformats.org/officeDocument/2006/relationships/hyperlink" Target="https://www.flightradar24.com/data/airports/pbi" TargetMode="External"/><Relationship Id="rId647" Type="http://schemas.openxmlformats.org/officeDocument/2006/relationships/hyperlink" Target="https://www.flightradar24.com/data/airports/ase" TargetMode="External"/><Relationship Id="rId689" Type="http://schemas.openxmlformats.org/officeDocument/2006/relationships/hyperlink" Target="https://www.flightradar24.com/data/flights/eja152" TargetMode="External"/><Relationship Id="rId39" Type="http://schemas.openxmlformats.org/officeDocument/2006/relationships/hyperlink" Target="https://www.flightradar24.com/data/flights/eja152" TargetMode="External"/><Relationship Id="rId286" Type="http://schemas.openxmlformats.org/officeDocument/2006/relationships/hyperlink" Target="https://www.flightradar24.com/data/airports/mad" TargetMode="External"/><Relationship Id="rId451" Type="http://schemas.openxmlformats.org/officeDocument/2006/relationships/hyperlink" Target="https://www.flightradar24.com/data/airports/bzn" TargetMode="External"/><Relationship Id="rId493" Type="http://schemas.openxmlformats.org/officeDocument/2006/relationships/hyperlink" Target="https://www.flightradar24.com/data/flights/eja152" TargetMode="External"/><Relationship Id="rId507" Type="http://schemas.openxmlformats.org/officeDocument/2006/relationships/hyperlink" Target="https://www.flightradar24.com/data/airports/dal" TargetMode="External"/><Relationship Id="rId549" Type="http://schemas.openxmlformats.org/officeDocument/2006/relationships/hyperlink" Target="https://www.flightradar24.com/data/airports/mia" TargetMode="External"/><Relationship Id="rId50" Type="http://schemas.openxmlformats.org/officeDocument/2006/relationships/hyperlink" Target="https://www.flightradar24.com/data/airports/pbi" TargetMode="External"/><Relationship Id="rId104" Type="http://schemas.openxmlformats.org/officeDocument/2006/relationships/hyperlink" Target="https://www.flightradar24.com/data/airports/mia" TargetMode="External"/><Relationship Id="rId146" Type="http://schemas.openxmlformats.org/officeDocument/2006/relationships/hyperlink" Target="https://www.flightradar24.com/data/airports/nuq" TargetMode="External"/><Relationship Id="rId188" Type="http://schemas.openxmlformats.org/officeDocument/2006/relationships/hyperlink" Target="https://www.flightradar24.com/data/airports/hpn" TargetMode="External"/><Relationship Id="rId311" Type="http://schemas.openxmlformats.org/officeDocument/2006/relationships/hyperlink" Target="https://www.flightradar24.com/data/airports/lin" TargetMode="External"/><Relationship Id="rId353" Type="http://schemas.openxmlformats.org/officeDocument/2006/relationships/hyperlink" Target="https://www.flightradar24.com/data/airports/mem" TargetMode="External"/><Relationship Id="rId395" Type="http://schemas.openxmlformats.org/officeDocument/2006/relationships/hyperlink" Target="https://www.flightradar24.com/data/airports/pbi" TargetMode="External"/><Relationship Id="rId409" Type="http://schemas.openxmlformats.org/officeDocument/2006/relationships/hyperlink" Target="https://www.flightradar24.com/data/airports/ict" TargetMode="External"/><Relationship Id="rId560" Type="http://schemas.openxmlformats.org/officeDocument/2006/relationships/hyperlink" Target="https://www.flightradar24.com/data/airports/lto" TargetMode="External"/><Relationship Id="rId92" Type="http://schemas.openxmlformats.org/officeDocument/2006/relationships/hyperlink" Target="https://www.flightradar24.com/data/airports/mia" TargetMode="External"/><Relationship Id="rId213" Type="http://schemas.openxmlformats.org/officeDocument/2006/relationships/hyperlink" Target="https://www.flightradar24.com/data/airports/sgr" TargetMode="External"/><Relationship Id="rId420" Type="http://schemas.openxmlformats.org/officeDocument/2006/relationships/hyperlink" Target="https://www.flightradar24.com/data/airports/phx" TargetMode="External"/><Relationship Id="rId616" Type="http://schemas.openxmlformats.org/officeDocument/2006/relationships/hyperlink" Target="https://www.flightradar24.com/data/airports/bgi" TargetMode="External"/><Relationship Id="rId658" Type="http://schemas.openxmlformats.org/officeDocument/2006/relationships/hyperlink" Target="https://www.flightradar24.com/data/airports/apf" TargetMode="External"/><Relationship Id="rId255" Type="http://schemas.openxmlformats.org/officeDocument/2006/relationships/hyperlink" Target="https://www.flightradar24.com/data/airports/dal" TargetMode="External"/><Relationship Id="rId297" Type="http://schemas.openxmlformats.org/officeDocument/2006/relationships/hyperlink" Target="https://www.flightradar24.com/data/flights/eja152" TargetMode="External"/><Relationship Id="rId462" Type="http://schemas.openxmlformats.org/officeDocument/2006/relationships/hyperlink" Target="https://www.flightradar24.com/data/flights/eja152" TargetMode="External"/><Relationship Id="rId518" Type="http://schemas.openxmlformats.org/officeDocument/2006/relationships/hyperlink" Target="https://www.flightradar24.com/data/airports/ogg" TargetMode="External"/><Relationship Id="rId115" Type="http://schemas.openxmlformats.org/officeDocument/2006/relationships/hyperlink" Target="https://www.flightradar24.com/data/airports/nht" TargetMode="External"/><Relationship Id="rId157" Type="http://schemas.openxmlformats.org/officeDocument/2006/relationships/hyperlink" Target="https://www.flightradar24.com/data/airports/mia" TargetMode="External"/><Relationship Id="rId322" Type="http://schemas.openxmlformats.org/officeDocument/2006/relationships/hyperlink" Target="https://www.flightradar24.com/data/airports/lal" TargetMode="External"/><Relationship Id="rId364" Type="http://schemas.openxmlformats.org/officeDocument/2006/relationships/hyperlink" Target="https://www.flightradar24.com/data/airports/msp" TargetMode="External"/><Relationship Id="rId61" Type="http://schemas.openxmlformats.org/officeDocument/2006/relationships/hyperlink" Target="https://www.flightradar24.com/data/flights/eja152" TargetMode="External"/><Relationship Id="rId199" Type="http://schemas.openxmlformats.org/officeDocument/2006/relationships/hyperlink" Target="https://www.flightradar24.com/data/flights/eja152" TargetMode="External"/><Relationship Id="rId571" Type="http://schemas.openxmlformats.org/officeDocument/2006/relationships/hyperlink" Target="https://www.flightradar24.com/data/airports/pbi" TargetMode="External"/><Relationship Id="rId627" Type="http://schemas.openxmlformats.org/officeDocument/2006/relationships/hyperlink" Target="https://www.flightradar24.com/data/airports/dal" TargetMode="External"/><Relationship Id="rId669" Type="http://schemas.openxmlformats.org/officeDocument/2006/relationships/hyperlink" Target="https://www.flightradar24.com/data/airports/uio" TargetMode="External"/><Relationship Id="rId19" Type="http://schemas.openxmlformats.org/officeDocument/2006/relationships/hyperlink" Target="https://www.flightradar24.com/data/airports/csl" TargetMode="External"/><Relationship Id="rId224" Type="http://schemas.openxmlformats.org/officeDocument/2006/relationships/hyperlink" Target="https://www.flightradar24.com/data/airports/hpn" TargetMode="External"/><Relationship Id="rId266" Type="http://schemas.openxmlformats.org/officeDocument/2006/relationships/hyperlink" Target="https://www.flightradar24.com/data/airports/lnk" TargetMode="External"/><Relationship Id="rId431" Type="http://schemas.openxmlformats.org/officeDocument/2006/relationships/hyperlink" Target="https://www.flightradar24.com/data/airports/arn" TargetMode="External"/><Relationship Id="rId473" Type="http://schemas.openxmlformats.org/officeDocument/2006/relationships/hyperlink" Target="https://www.flightradar24.com/data/airports/hpn" TargetMode="External"/><Relationship Id="rId529" Type="http://schemas.openxmlformats.org/officeDocument/2006/relationships/hyperlink" Target="https://www.flightradar24.com/data/flights/eja152" TargetMode="External"/><Relationship Id="rId680" Type="http://schemas.openxmlformats.org/officeDocument/2006/relationships/hyperlink" Target="https://www.flightradar24.com/data/airports/pwk" TargetMode="External"/><Relationship Id="rId30" Type="http://schemas.openxmlformats.org/officeDocument/2006/relationships/hyperlink" Target="https://www.flightradar24.com/data/flights/eja152" TargetMode="External"/><Relationship Id="rId126" Type="http://schemas.openxmlformats.org/officeDocument/2006/relationships/hyperlink" Target="https://www.flightradar24.com/data/airports/teb" TargetMode="External"/><Relationship Id="rId168" Type="http://schemas.openxmlformats.org/officeDocument/2006/relationships/hyperlink" Target="https://www.flightradar24.com/data/airports/gru" TargetMode="External"/><Relationship Id="rId333" Type="http://schemas.openxmlformats.org/officeDocument/2006/relationships/hyperlink" Target="https://www.flightradar24.com/data/airports/mfd" TargetMode="External"/><Relationship Id="rId540" Type="http://schemas.openxmlformats.org/officeDocument/2006/relationships/hyperlink" Target="https://www.flightradar24.com/data/airports/phl" TargetMode="External"/><Relationship Id="rId72" Type="http://schemas.openxmlformats.org/officeDocument/2006/relationships/hyperlink" Target="https://www.flightradar24.com/data/airports/pbi" TargetMode="External"/><Relationship Id="rId375" Type="http://schemas.openxmlformats.org/officeDocument/2006/relationships/hyperlink" Target="https://www.flightradar24.com/data/flights/eja152" TargetMode="External"/><Relationship Id="rId582" Type="http://schemas.openxmlformats.org/officeDocument/2006/relationships/hyperlink" Target="https://www.flightradar24.com/data/flights/eja152" TargetMode="External"/><Relationship Id="rId638" Type="http://schemas.openxmlformats.org/officeDocument/2006/relationships/hyperlink" Target="https://www.flightradar24.com/data/airports/qtk" TargetMode="External"/><Relationship Id="rId3" Type="http://schemas.openxmlformats.org/officeDocument/2006/relationships/hyperlink" Target="https://www.flightradar24.com/data/flights/eja152" TargetMode="External"/><Relationship Id="rId235" Type="http://schemas.openxmlformats.org/officeDocument/2006/relationships/hyperlink" Target="https://www.flightradar24.com/data/flights/eja152" TargetMode="External"/><Relationship Id="rId277" Type="http://schemas.openxmlformats.org/officeDocument/2006/relationships/hyperlink" Target="https://www.flightradar24.com/data/airports/sjc" TargetMode="External"/><Relationship Id="rId400" Type="http://schemas.openxmlformats.org/officeDocument/2006/relationships/hyperlink" Target="https://www.flightradar24.com/data/airports/ptk" TargetMode="External"/><Relationship Id="rId442" Type="http://schemas.openxmlformats.org/officeDocument/2006/relationships/hyperlink" Target="https://www.flightradar24.com/data/flights/eja152" TargetMode="External"/><Relationship Id="rId484" Type="http://schemas.openxmlformats.org/officeDocument/2006/relationships/hyperlink" Target="https://www.flightradar24.com/data/airports/pbi" TargetMode="External"/><Relationship Id="rId137" Type="http://schemas.openxmlformats.org/officeDocument/2006/relationships/hyperlink" Target="https://www.flightradar24.com/data/airports/smf" TargetMode="External"/><Relationship Id="rId302" Type="http://schemas.openxmlformats.org/officeDocument/2006/relationships/hyperlink" Target="https://www.flightradar24.com/data/airports/mhh" TargetMode="External"/><Relationship Id="rId344" Type="http://schemas.openxmlformats.org/officeDocument/2006/relationships/hyperlink" Target="https://www.flightradar24.com/data/flights/eja152" TargetMode="External"/><Relationship Id="rId691" Type="http://schemas.openxmlformats.org/officeDocument/2006/relationships/hyperlink" Target="https://www.flightradar24.com/data/airports/bed" TargetMode="External"/><Relationship Id="rId41" Type="http://schemas.openxmlformats.org/officeDocument/2006/relationships/hyperlink" Target="https://www.flightradar24.com/data/airports/teb" TargetMode="External"/><Relationship Id="rId83" Type="http://schemas.openxmlformats.org/officeDocument/2006/relationships/hyperlink" Target="https://www.flightradar24.com/data/airports/hpn" TargetMode="External"/><Relationship Id="rId179" Type="http://schemas.openxmlformats.org/officeDocument/2006/relationships/hyperlink" Target="https://www.flightradar24.com/data/airports/teb" TargetMode="External"/><Relationship Id="rId386" Type="http://schemas.openxmlformats.org/officeDocument/2006/relationships/hyperlink" Target="https://www.flightradar24.com/data/airports/teb" TargetMode="External"/><Relationship Id="rId551" Type="http://schemas.openxmlformats.org/officeDocument/2006/relationships/hyperlink" Target="https://www.flightradar24.com/data/airports/tmb" TargetMode="External"/><Relationship Id="rId593" Type="http://schemas.openxmlformats.org/officeDocument/2006/relationships/hyperlink" Target="https://www.flightradar24.com/data/airports/nuq" TargetMode="External"/><Relationship Id="rId607" Type="http://schemas.openxmlformats.org/officeDocument/2006/relationships/hyperlink" Target="https://www.flightradar24.com/data/flights/eja152" TargetMode="External"/><Relationship Id="rId649" Type="http://schemas.openxmlformats.org/officeDocument/2006/relationships/hyperlink" Target="https://www.flightradar24.com/data/flights/eja152" TargetMode="External"/><Relationship Id="rId190" Type="http://schemas.openxmlformats.org/officeDocument/2006/relationships/hyperlink" Target="https://www.flightradar24.com/data/airports/hpn" TargetMode="External"/><Relationship Id="rId204" Type="http://schemas.openxmlformats.org/officeDocument/2006/relationships/hyperlink" Target="https://www.flightradar24.com/data/airports/teb" TargetMode="External"/><Relationship Id="rId246" Type="http://schemas.openxmlformats.org/officeDocument/2006/relationships/hyperlink" Target="https://www.flightradar24.com/data/airports/fok" TargetMode="External"/><Relationship Id="rId288" Type="http://schemas.openxmlformats.org/officeDocument/2006/relationships/hyperlink" Target="https://www.flightradar24.com/data/airports/lis" TargetMode="External"/><Relationship Id="rId411" Type="http://schemas.openxmlformats.org/officeDocument/2006/relationships/hyperlink" Target="https://www.flightradar24.com/data/flights/eja152" TargetMode="External"/><Relationship Id="rId453" Type="http://schemas.openxmlformats.org/officeDocument/2006/relationships/hyperlink" Target="https://www.flightradar24.com/data/flights/eja152" TargetMode="External"/><Relationship Id="rId509" Type="http://schemas.openxmlformats.org/officeDocument/2006/relationships/hyperlink" Target="https://www.flightradar24.com/data/airports/cld" TargetMode="External"/><Relationship Id="rId660" Type="http://schemas.openxmlformats.org/officeDocument/2006/relationships/hyperlink" Target="https://www.flightradar24.com/data/airports/teb" TargetMode="External"/><Relationship Id="rId106" Type="http://schemas.openxmlformats.org/officeDocument/2006/relationships/hyperlink" Target="https://www.flightradar24.com/data/flights/eja152" TargetMode="External"/><Relationship Id="rId313" Type="http://schemas.openxmlformats.org/officeDocument/2006/relationships/hyperlink" Target="https://www.flightradar24.com/data/airports/phl" TargetMode="External"/><Relationship Id="rId495" Type="http://schemas.openxmlformats.org/officeDocument/2006/relationships/hyperlink" Target="https://www.flightradar24.com/data/airports/opf" TargetMode="External"/><Relationship Id="rId10" Type="http://schemas.openxmlformats.org/officeDocument/2006/relationships/hyperlink" Target="https://www.flightradar24.com/data/airports/sjc" TargetMode="External"/><Relationship Id="rId52" Type="http://schemas.openxmlformats.org/officeDocument/2006/relationships/hyperlink" Target="https://www.flightradar24.com/data/airports/sju" TargetMode="External"/><Relationship Id="rId94" Type="http://schemas.openxmlformats.org/officeDocument/2006/relationships/hyperlink" Target="https://www.flightradar24.com/data/airports/stt" TargetMode="External"/><Relationship Id="rId148" Type="http://schemas.openxmlformats.org/officeDocument/2006/relationships/hyperlink" Target="https://www.flightradar24.com/data/airports/vny" TargetMode="External"/><Relationship Id="rId355" Type="http://schemas.openxmlformats.org/officeDocument/2006/relationships/hyperlink" Target="https://www.flightradar24.com/data/airports/bzn" TargetMode="External"/><Relationship Id="rId397" Type="http://schemas.openxmlformats.org/officeDocument/2006/relationships/hyperlink" Target="https://www.flightradar24.com/data/airports/apa" TargetMode="External"/><Relationship Id="rId520" Type="http://schemas.openxmlformats.org/officeDocument/2006/relationships/hyperlink" Target="https://www.flightradar24.com/data/airports/koa" TargetMode="External"/><Relationship Id="rId562" Type="http://schemas.openxmlformats.org/officeDocument/2006/relationships/hyperlink" Target="https://www.flightradar24.com/data/airports/lal" TargetMode="External"/><Relationship Id="rId618" Type="http://schemas.openxmlformats.org/officeDocument/2006/relationships/hyperlink" Target="https://www.flightradar24.com/data/airports/pbi" TargetMode="External"/><Relationship Id="rId215" Type="http://schemas.openxmlformats.org/officeDocument/2006/relationships/hyperlink" Target="https://www.flightradar24.com/data/airports/pbi" TargetMode="External"/><Relationship Id="rId257" Type="http://schemas.openxmlformats.org/officeDocument/2006/relationships/hyperlink" Target="https://www.flightradar24.com/data/flights/eja152" TargetMode="External"/><Relationship Id="rId422" Type="http://schemas.openxmlformats.org/officeDocument/2006/relationships/hyperlink" Target="https://www.flightradar24.com/data/flights/eja152" TargetMode="External"/><Relationship Id="rId464" Type="http://schemas.openxmlformats.org/officeDocument/2006/relationships/hyperlink" Target="https://www.flightradar24.com/data/airports/lax" TargetMode="External"/><Relationship Id="rId299" Type="http://schemas.openxmlformats.org/officeDocument/2006/relationships/hyperlink" Target="https://www.flightradar24.com/data/airports/rdu" TargetMode="External"/><Relationship Id="rId63" Type="http://schemas.openxmlformats.org/officeDocument/2006/relationships/hyperlink" Target="https://www.flightradar24.com/data/airports/las" TargetMode="External"/><Relationship Id="rId159" Type="http://schemas.openxmlformats.org/officeDocument/2006/relationships/hyperlink" Target="https://www.flightradar24.com/data/flights/eja152" TargetMode="External"/><Relationship Id="rId366" Type="http://schemas.openxmlformats.org/officeDocument/2006/relationships/hyperlink" Target="https://www.flightradar24.com/data/flights/eja152" TargetMode="External"/><Relationship Id="rId573" Type="http://schemas.openxmlformats.org/officeDocument/2006/relationships/hyperlink" Target="https://www.flightradar24.com/data/airports/opf" TargetMode="External"/><Relationship Id="rId226" Type="http://schemas.openxmlformats.org/officeDocument/2006/relationships/hyperlink" Target="https://www.flightradar24.com/data/flights/eja152" TargetMode="External"/><Relationship Id="rId433" Type="http://schemas.openxmlformats.org/officeDocument/2006/relationships/hyperlink" Target="https://www.flightradar24.com/data/airports/ghb" TargetMode="External"/><Relationship Id="rId640" Type="http://schemas.openxmlformats.org/officeDocument/2006/relationships/hyperlink" Target="https://www.flightradar24.com/data/flights/eja152" TargetMode="External"/><Relationship Id="rId74" Type="http://schemas.openxmlformats.org/officeDocument/2006/relationships/hyperlink" Target="https://www.flightradar24.com/data/airports/pne" TargetMode="External"/><Relationship Id="rId377" Type="http://schemas.openxmlformats.org/officeDocument/2006/relationships/hyperlink" Target="https://www.flightradar24.com/data/airports/teb" TargetMode="External"/><Relationship Id="rId500" Type="http://schemas.openxmlformats.org/officeDocument/2006/relationships/hyperlink" Target="https://www.flightradar24.com/data/airports/slc" TargetMode="External"/><Relationship Id="rId584" Type="http://schemas.openxmlformats.org/officeDocument/2006/relationships/hyperlink" Target="https://www.flightradar24.com/data/airports/bkl" TargetMode="External"/><Relationship Id="rId5" Type="http://schemas.openxmlformats.org/officeDocument/2006/relationships/hyperlink" Target="https://www.flightradar24.com/data/airports/teb" TargetMode="External"/><Relationship Id="rId237" Type="http://schemas.openxmlformats.org/officeDocument/2006/relationships/hyperlink" Target="https://www.flightradar24.com/data/airports/cmh" TargetMode="External"/><Relationship Id="rId444" Type="http://schemas.openxmlformats.org/officeDocument/2006/relationships/hyperlink" Target="https://www.flightradar24.com/data/airports/dal" TargetMode="External"/><Relationship Id="rId651" Type="http://schemas.openxmlformats.org/officeDocument/2006/relationships/hyperlink" Target="https://www.flightradar24.com/data/airports/ril" TargetMode="External"/><Relationship Id="rId290" Type="http://schemas.openxmlformats.org/officeDocument/2006/relationships/hyperlink" Target="https://www.flightradar24.com/data/airports/iad" TargetMode="External"/><Relationship Id="rId304" Type="http://schemas.openxmlformats.org/officeDocument/2006/relationships/hyperlink" Target="https://www.flightradar24.com/data/airports/teb" TargetMode="External"/><Relationship Id="rId388" Type="http://schemas.openxmlformats.org/officeDocument/2006/relationships/hyperlink" Target="https://www.flightradar24.com/data/flights/eja152" TargetMode="External"/><Relationship Id="rId511" Type="http://schemas.openxmlformats.org/officeDocument/2006/relationships/hyperlink" Target="https://www.flightradar24.com/data/flights/eja152" TargetMode="External"/><Relationship Id="rId609" Type="http://schemas.openxmlformats.org/officeDocument/2006/relationships/hyperlink" Target="https://www.flightradar24.com/data/airports/bed" TargetMode="External"/><Relationship Id="rId85" Type="http://schemas.openxmlformats.org/officeDocument/2006/relationships/hyperlink" Target="https://www.flightradar24.com/data/airports/pbi" TargetMode="External"/><Relationship Id="rId150" Type="http://schemas.openxmlformats.org/officeDocument/2006/relationships/hyperlink" Target="https://www.flightradar24.com/data/flights/eja152" TargetMode="External"/><Relationship Id="rId595" Type="http://schemas.openxmlformats.org/officeDocument/2006/relationships/hyperlink" Target="https://www.flightradar24.com/data/flights/eja152" TargetMode="External"/><Relationship Id="rId248" Type="http://schemas.openxmlformats.org/officeDocument/2006/relationships/hyperlink" Target="https://www.flightradar24.com/data/flights/eja152" TargetMode="External"/><Relationship Id="rId455" Type="http://schemas.openxmlformats.org/officeDocument/2006/relationships/hyperlink" Target="https://www.flightradar24.com/data/airports/bzn" TargetMode="External"/><Relationship Id="rId662" Type="http://schemas.openxmlformats.org/officeDocument/2006/relationships/hyperlink" Target="https://www.flightradar24.com/data/flights/eja152" TargetMode="External"/><Relationship Id="rId12" Type="http://schemas.openxmlformats.org/officeDocument/2006/relationships/hyperlink" Target="https://www.flightradar24.com/data/flights/eja152" TargetMode="External"/><Relationship Id="rId108" Type="http://schemas.openxmlformats.org/officeDocument/2006/relationships/hyperlink" Target="https://www.flightradar24.com/data/airports/bgi" TargetMode="External"/><Relationship Id="rId315" Type="http://schemas.openxmlformats.org/officeDocument/2006/relationships/hyperlink" Target="https://www.flightradar24.com/data/airports/ewr" TargetMode="External"/><Relationship Id="rId522" Type="http://schemas.openxmlformats.org/officeDocument/2006/relationships/hyperlink" Target="https://www.flightradar24.com/data/airports/sjc" TargetMode="External"/><Relationship Id="rId96" Type="http://schemas.openxmlformats.org/officeDocument/2006/relationships/hyperlink" Target="https://www.flightradar24.com/data/airports/mia" TargetMode="External"/><Relationship Id="rId161" Type="http://schemas.openxmlformats.org/officeDocument/2006/relationships/hyperlink" Target="https://www.flightradar24.com/data/airports/mia" TargetMode="External"/><Relationship Id="rId399" Type="http://schemas.openxmlformats.org/officeDocument/2006/relationships/hyperlink" Target="https://www.flightradar24.com/data/flights/eja152" TargetMode="External"/><Relationship Id="rId259" Type="http://schemas.openxmlformats.org/officeDocument/2006/relationships/hyperlink" Target="https://www.flightradar24.com/data/airports/dal" TargetMode="External"/><Relationship Id="rId466" Type="http://schemas.openxmlformats.org/officeDocument/2006/relationships/hyperlink" Target="https://www.flightradar24.com/data/airports/teb" TargetMode="External"/><Relationship Id="rId673" Type="http://schemas.openxmlformats.org/officeDocument/2006/relationships/hyperlink" Target="https://www.flightradar24.com/data/airports/trm" TargetMode="External"/><Relationship Id="rId23" Type="http://schemas.openxmlformats.org/officeDocument/2006/relationships/hyperlink" Target="https://www.flightradar24.com/data/airports/zrh" TargetMode="External"/><Relationship Id="rId119" Type="http://schemas.openxmlformats.org/officeDocument/2006/relationships/hyperlink" Target="https://www.flightradar24.com/data/airports/yyt" TargetMode="External"/><Relationship Id="rId326" Type="http://schemas.openxmlformats.org/officeDocument/2006/relationships/hyperlink" Target="https://www.flightradar24.com/data/flights/eja152" TargetMode="External"/><Relationship Id="rId533" Type="http://schemas.openxmlformats.org/officeDocument/2006/relationships/hyperlink" Target="https://www.flightradar24.com/data/airports/hpn" TargetMode="External"/><Relationship Id="rId172" Type="http://schemas.openxmlformats.org/officeDocument/2006/relationships/hyperlink" Target="https://www.flightradar24.com/data/airports/hpn" TargetMode="External"/><Relationship Id="rId477" Type="http://schemas.openxmlformats.org/officeDocument/2006/relationships/hyperlink" Target="https://www.flightradar24.com/data/flights/eja152" TargetMode="External"/><Relationship Id="rId600" Type="http://schemas.openxmlformats.org/officeDocument/2006/relationships/hyperlink" Target="https://www.flightradar24.com/data/airports/vny" TargetMode="External"/><Relationship Id="rId684" Type="http://schemas.openxmlformats.org/officeDocument/2006/relationships/hyperlink" Target="https://www.flightradar24.com/data/airports/snn" TargetMode="External"/><Relationship Id="rId337" Type="http://schemas.openxmlformats.org/officeDocument/2006/relationships/hyperlink" Target="https://www.flightradar24.com/data/airports/mfd" TargetMode="External"/><Relationship Id="rId34" Type="http://schemas.openxmlformats.org/officeDocument/2006/relationships/hyperlink" Target="https://www.flightradar24.com/data/airports/sfo" TargetMode="External"/><Relationship Id="rId544" Type="http://schemas.openxmlformats.org/officeDocument/2006/relationships/hyperlink" Target="https://www.flightradar24.com/data/flights/eja152" TargetMode="External"/><Relationship Id="rId183" Type="http://schemas.openxmlformats.org/officeDocument/2006/relationships/hyperlink" Target="https://www.flightradar24.com/data/flights/eja152" TargetMode="External"/><Relationship Id="rId390" Type="http://schemas.openxmlformats.org/officeDocument/2006/relationships/hyperlink" Target="https://www.flightradar24.com/data/airports/bda" TargetMode="External"/><Relationship Id="rId404" Type="http://schemas.openxmlformats.org/officeDocument/2006/relationships/hyperlink" Target="https://www.flightradar24.com/data/airports/ptk" TargetMode="External"/><Relationship Id="rId611" Type="http://schemas.openxmlformats.org/officeDocument/2006/relationships/hyperlink" Target="https://www.flightradar24.com/data/airports/str" TargetMode="External"/><Relationship Id="rId250" Type="http://schemas.openxmlformats.org/officeDocument/2006/relationships/hyperlink" Target="https://www.flightradar24.com/data/airports/fok" TargetMode="External"/><Relationship Id="rId488" Type="http://schemas.openxmlformats.org/officeDocument/2006/relationships/hyperlink" Target="https://www.flightradar24.com/data/airports/pbi" TargetMode="External"/><Relationship Id="rId695" Type="http://schemas.openxmlformats.org/officeDocument/2006/relationships/hyperlink" Target="https://www.flightradar24.com/data/flights/eja152" TargetMode="External"/><Relationship Id="rId45" Type="http://schemas.openxmlformats.org/officeDocument/2006/relationships/hyperlink" Target="https://www.flightradar24.com/data/flights/eja152" TargetMode="External"/><Relationship Id="rId110" Type="http://schemas.openxmlformats.org/officeDocument/2006/relationships/hyperlink" Target="https://www.flightradar24.com/data/airports/fab" TargetMode="External"/><Relationship Id="rId348" Type="http://schemas.openxmlformats.org/officeDocument/2006/relationships/hyperlink" Target="https://www.flightradar24.com/data/flights/eja152" TargetMode="External"/><Relationship Id="rId555" Type="http://schemas.openxmlformats.org/officeDocument/2006/relationships/hyperlink" Target="https://www.flightradar24.com/data/airports/tmb" TargetMode="External"/><Relationship Id="rId194" Type="http://schemas.openxmlformats.org/officeDocument/2006/relationships/hyperlink" Target="https://www.flightradar24.com/data/airports/teb" TargetMode="External"/><Relationship Id="rId208" Type="http://schemas.openxmlformats.org/officeDocument/2006/relationships/hyperlink" Target="https://www.flightradar24.com/data/flights/eja152" TargetMode="External"/><Relationship Id="rId415" Type="http://schemas.openxmlformats.org/officeDocument/2006/relationships/hyperlink" Target="https://www.flightradar24.com/data/airports/ict" TargetMode="External"/><Relationship Id="rId622" Type="http://schemas.openxmlformats.org/officeDocument/2006/relationships/hyperlink" Target="https://www.flightradar24.com/data/flights/eja152" TargetMode="External"/><Relationship Id="rId261" Type="http://schemas.openxmlformats.org/officeDocument/2006/relationships/hyperlink" Target="https://www.flightradar24.com/data/airports/lnk" TargetMode="External"/><Relationship Id="rId499" Type="http://schemas.openxmlformats.org/officeDocument/2006/relationships/hyperlink" Target="https://www.flightradar24.com/data/flights/eja152" TargetMode="External"/><Relationship Id="rId56" Type="http://schemas.openxmlformats.org/officeDocument/2006/relationships/hyperlink" Target="https://www.flightradar24.com/data/airports/las" TargetMode="External"/><Relationship Id="rId359" Type="http://schemas.openxmlformats.org/officeDocument/2006/relationships/hyperlink" Target="https://www.flightradar24.com/data/airports/bzn" TargetMode="External"/><Relationship Id="rId566" Type="http://schemas.openxmlformats.org/officeDocument/2006/relationships/hyperlink" Target="https://www.flightradar24.com/data/flights/eja152" TargetMode="External"/><Relationship Id="rId121" Type="http://schemas.openxmlformats.org/officeDocument/2006/relationships/hyperlink" Target="https://www.flightradar24.com/data/flights/eja152" TargetMode="External"/><Relationship Id="rId219" Type="http://schemas.openxmlformats.org/officeDocument/2006/relationships/hyperlink" Target="https://www.flightradar24.com/data/airports/pbi" TargetMode="External"/><Relationship Id="rId426" Type="http://schemas.openxmlformats.org/officeDocument/2006/relationships/hyperlink" Target="https://www.flightradar24.com/data/airports/osl" TargetMode="External"/><Relationship Id="rId633" Type="http://schemas.openxmlformats.org/officeDocument/2006/relationships/hyperlink" Target="https://www.flightradar24.com/data/airports/jax" TargetMode="External"/><Relationship Id="rId67" Type="http://schemas.openxmlformats.org/officeDocument/2006/relationships/hyperlink" Target="https://www.flightradar24.com/data/airports/pbi" TargetMode="External"/><Relationship Id="rId272" Type="http://schemas.openxmlformats.org/officeDocument/2006/relationships/hyperlink" Target="https://www.flightradar24.com/data/airports/sjc" TargetMode="External"/><Relationship Id="rId577" Type="http://schemas.openxmlformats.org/officeDocument/2006/relationships/hyperlink" Target="https://www.flightradar24.com/data/airports/opf" TargetMode="External"/><Relationship Id="rId132" Type="http://schemas.openxmlformats.org/officeDocument/2006/relationships/hyperlink" Target="https://www.flightradar24.com/data/airports/cld" TargetMode="External"/><Relationship Id="rId437" Type="http://schemas.openxmlformats.org/officeDocument/2006/relationships/hyperlink" Target="https://www.flightradar24.com/data/airports/dal" TargetMode="External"/><Relationship Id="rId644" Type="http://schemas.openxmlformats.org/officeDocument/2006/relationships/hyperlink" Target="https://www.flightradar24.com/data/airports/sna" TargetMode="External"/><Relationship Id="rId283" Type="http://schemas.openxmlformats.org/officeDocument/2006/relationships/hyperlink" Target="https://www.flightradar24.com/data/airports/mad" TargetMode="External"/><Relationship Id="rId490" Type="http://schemas.openxmlformats.org/officeDocument/2006/relationships/hyperlink" Target="https://www.flightradar24.com/data/airports/mbj" TargetMode="External"/><Relationship Id="rId504" Type="http://schemas.openxmlformats.org/officeDocument/2006/relationships/hyperlink" Target="https://www.flightradar24.com/data/airports/slc" TargetMode="External"/><Relationship Id="rId78" Type="http://schemas.openxmlformats.org/officeDocument/2006/relationships/hyperlink" Target="https://www.flightradar24.com/data/flights/eja152" TargetMode="External"/><Relationship Id="rId143" Type="http://schemas.openxmlformats.org/officeDocument/2006/relationships/hyperlink" Target="https://www.flightradar24.com/data/airports/ict" TargetMode="External"/><Relationship Id="rId350" Type="http://schemas.openxmlformats.org/officeDocument/2006/relationships/hyperlink" Target="https://www.flightradar24.com/data/airports/iah" TargetMode="External"/><Relationship Id="rId588" Type="http://schemas.openxmlformats.org/officeDocument/2006/relationships/hyperlink" Target="https://www.flightradar24.com/data/flights/eja152" TargetMode="External"/><Relationship Id="rId9" Type="http://schemas.openxmlformats.org/officeDocument/2006/relationships/hyperlink" Target="https://www.flightradar24.com/data/flights/eja152" TargetMode="External"/><Relationship Id="rId210" Type="http://schemas.openxmlformats.org/officeDocument/2006/relationships/hyperlink" Target="https://www.flightradar24.com/data/airports/pdk" TargetMode="External"/><Relationship Id="rId448" Type="http://schemas.openxmlformats.org/officeDocument/2006/relationships/hyperlink" Target="https://www.flightradar24.com/data/airports/ase" TargetMode="External"/><Relationship Id="rId655" Type="http://schemas.openxmlformats.org/officeDocument/2006/relationships/hyperlink" Target="https://www.flightradar24.com/data/airports/mia" TargetMode="External"/><Relationship Id="rId294" Type="http://schemas.openxmlformats.org/officeDocument/2006/relationships/hyperlink" Target="https://www.flightradar24.com/data/flights/eja152" TargetMode="External"/><Relationship Id="rId308" Type="http://schemas.openxmlformats.org/officeDocument/2006/relationships/hyperlink" Target="https://www.flightradar24.com/data/airports/lin" TargetMode="External"/><Relationship Id="rId515" Type="http://schemas.openxmlformats.org/officeDocument/2006/relationships/hyperlink" Target="https://www.flightradar24.com/data/airports/ogg" TargetMode="External"/><Relationship Id="rId89" Type="http://schemas.openxmlformats.org/officeDocument/2006/relationships/hyperlink" Target="https://www.flightradar24.com/data/airports/pbi" TargetMode="External"/><Relationship Id="rId154" Type="http://schemas.openxmlformats.org/officeDocument/2006/relationships/hyperlink" Target="https://www.flightradar24.com/data/airports/iad" TargetMode="External"/><Relationship Id="rId361" Type="http://schemas.openxmlformats.org/officeDocument/2006/relationships/hyperlink" Target="https://www.flightradar24.com/data/airports/cld" TargetMode="External"/><Relationship Id="rId599" Type="http://schemas.openxmlformats.org/officeDocument/2006/relationships/hyperlink" Target="https://www.flightradar24.com/data/airports/sjc" TargetMode="External"/><Relationship Id="rId459" Type="http://schemas.openxmlformats.org/officeDocument/2006/relationships/hyperlink" Target="https://www.flightradar24.com/data/flights/eja152" TargetMode="External"/><Relationship Id="rId666" Type="http://schemas.openxmlformats.org/officeDocument/2006/relationships/hyperlink" Target="https://www.flightradar24.com/data/airports/pls" TargetMode="External"/><Relationship Id="rId16" Type="http://schemas.openxmlformats.org/officeDocument/2006/relationships/hyperlink" Target="https://www.flightradar24.com/data/airports/csl" TargetMode="External"/><Relationship Id="rId221" Type="http://schemas.openxmlformats.org/officeDocument/2006/relationships/hyperlink" Target="https://www.flightradar24.com/data/airports/lex" TargetMode="External"/><Relationship Id="rId319" Type="http://schemas.openxmlformats.org/officeDocument/2006/relationships/hyperlink" Target="https://www.flightradar24.com/data/airports/ewr" TargetMode="External"/><Relationship Id="rId526" Type="http://schemas.openxmlformats.org/officeDocument/2006/relationships/hyperlink" Target="https://www.flightradar24.com/data/flights/eja152" TargetMode="External"/><Relationship Id="rId165" Type="http://schemas.openxmlformats.org/officeDocument/2006/relationships/hyperlink" Target="https://www.flightradar24.com/data/airports/pbi" TargetMode="External"/><Relationship Id="rId372" Type="http://schemas.openxmlformats.org/officeDocument/2006/relationships/hyperlink" Target="https://www.flightradar24.com/data/airports/stn" TargetMode="External"/><Relationship Id="rId677" Type="http://schemas.openxmlformats.org/officeDocument/2006/relationships/hyperlink" Target="https://www.flightradar24.com/data/airports/trm" TargetMode="External"/><Relationship Id="rId232" Type="http://schemas.openxmlformats.org/officeDocument/2006/relationships/hyperlink" Target="https://www.flightradar24.com/data/flights/eja152" TargetMode="External"/><Relationship Id="rId27" Type="http://schemas.openxmlformats.org/officeDocument/2006/relationships/hyperlink" Target="https://www.flightradar24.com/data/airports/zrh" TargetMode="External"/><Relationship Id="rId537" Type="http://schemas.openxmlformats.org/officeDocument/2006/relationships/hyperlink" Target="https://www.flightradar24.com/data/airports/hpn" TargetMode="External"/><Relationship Id="rId80" Type="http://schemas.openxmlformats.org/officeDocument/2006/relationships/hyperlink" Target="https://www.flightradar24.com/data/airports/hpn" TargetMode="External"/><Relationship Id="rId176" Type="http://schemas.openxmlformats.org/officeDocument/2006/relationships/hyperlink" Target="https://www.flightradar24.com/data/airports/dub" TargetMode="External"/><Relationship Id="rId383" Type="http://schemas.openxmlformats.org/officeDocument/2006/relationships/hyperlink" Target="https://www.flightradar24.com/data/airports/bwi" TargetMode="External"/><Relationship Id="rId590" Type="http://schemas.openxmlformats.org/officeDocument/2006/relationships/hyperlink" Target="https://www.flightradar24.com/data/airports/ril" TargetMode="External"/><Relationship Id="rId604" Type="http://schemas.openxmlformats.org/officeDocument/2006/relationships/hyperlink" Target="https://www.flightradar24.com/data/flights/eja152" TargetMode="External"/><Relationship Id="rId243" Type="http://schemas.openxmlformats.org/officeDocument/2006/relationships/hyperlink" Target="https://www.flightradar24.com/data/airports/frg" TargetMode="External"/><Relationship Id="rId450" Type="http://schemas.openxmlformats.org/officeDocument/2006/relationships/hyperlink" Target="https://www.flightradar24.com/data/airports/koa" TargetMode="External"/><Relationship Id="rId688" Type="http://schemas.openxmlformats.org/officeDocument/2006/relationships/hyperlink" Target="https://www.flightradar24.com/data/airports/teb" TargetMode="External"/><Relationship Id="rId38" Type="http://schemas.openxmlformats.org/officeDocument/2006/relationships/hyperlink" Target="https://www.flightradar24.com/data/airports/sfo" TargetMode="External"/><Relationship Id="rId103" Type="http://schemas.openxmlformats.org/officeDocument/2006/relationships/hyperlink" Target="https://www.flightradar24.com/data/flights/eja152" TargetMode="External"/><Relationship Id="rId310" Type="http://schemas.openxmlformats.org/officeDocument/2006/relationships/hyperlink" Target="https://www.flightradar24.com/data/airports/phl" TargetMode="External"/><Relationship Id="rId548" Type="http://schemas.openxmlformats.org/officeDocument/2006/relationships/hyperlink" Target="https://www.flightradar24.com/data/airports/mco" TargetMode="External"/><Relationship Id="rId91" Type="http://schemas.openxmlformats.org/officeDocument/2006/relationships/hyperlink" Target="https://www.flightradar24.com/data/airports/gig" TargetMode="External"/><Relationship Id="rId187" Type="http://schemas.openxmlformats.org/officeDocument/2006/relationships/hyperlink" Target="https://www.flightradar24.com/data/airports/cmh" TargetMode="External"/><Relationship Id="rId394" Type="http://schemas.openxmlformats.org/officeDocument/2006/relationships/hyperlink" Target="https://www.flightradar24.com/data/airports/teb" TargetMode="External"/><Relationship Id="rId408" Type="http://schemas.openxmlformats.org/officeDocument/2006/relationships/hyperlink" Target="https://www.flightradar24.com/data/flights/eja152" TargetMode="External"/><Relationship Id="rId615" Type="http://schemas.openxmlformats.org/officeDocument/2006/relationships/hyperlink" Target="https://www.flightradar24.com/data/airports/teb" TargetMode="External"/><Relationship Id="rId254" Type="http://schemas.openxmlformats.org/officeDocument/2006/relationships/hyperlink" Target="https://www.flightradar24.com/data/flights/eja152" TargetMode="External"/><Relationship Id="rId699" Type="http://schemas.openxmlformats.org/officeDocument/2006/relationships/drawing" Target="../drawings/drawing10.xml"/><Relationship Id="rId49" Type="http://schemas.openxmlformats.org/officeDocument/2006/relationships/hyperlink" Target="https://www.flightradar24.com/data/airports/mia" TargetMode="External"/><Relationship Id="rId114" Type="http://schemas.openxmlformats.org/officeDocument/2006/relationships/hyperlink" Target="https://www.flightradar24.com/data/airports/hya" TargetMode="External"/><Relationship Id="rId461" Type="http://schemas.openxmlformats.org/officeDocument/2006/relationships/hyperlink" Target="https://www.flightradar24.com/data/airports/bzn" TargetMode="External"/><Relationship Id="rId559" Type="http://schemas.openxmlformats.org/officeDocument/2006/relationships/hyperlink" Target="https://www.flightradar24.com/data/airports/lal" TargetMode="External"/><Relationship Id="rId198" Type="http://schemas.openxmlformats.org/officeDocument/2006/relationships/hyperlink" Target="https://www.flightradar24.com/data/airports/buf" TargetMode="External"/><Relationship Id="rId321" Type="http://schemas.openxmlformats.org/officeDocument/2006/relationships/hyperlink" Target="https://www.flightradar24.com/data/airports/psr" TargetMode="External"/><Relationship Id="rId419" Type="http://schemas.openxmlformats.org/officeDocument/2006/relationships/hyperlink" Target="https://www.flightradar24.com/data/flights/eja152" TargetMode="External"/><Relationship Id="rId626" Type="http://schemas.openxmlformats.org/officeDocument/2006/relationships/hyperlink" Target="https://www.flightradar24.com/data/airports/pbi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lightradar24.com/data/airports/ord" TargetMode="External"/><Relationship Id="rId671" Type="http://schemas.openxmlformats.org/officeDocument/2006/relationships/hyperlink" Target="https://www.flightradar24.com/data/flights/eja154" TargetMode="External"/><Relationship Id="rId769" Type="http://schemas.openxmlformats.org/officeDocument/2006/relationships/hyperlink" Target="https://www.flightradar24.com/data/airports/sba" TargetMode="External"/><Relationship Id="rId976" Type="http://schemas.openxmlformats.org/officeDocument/2006/relationships/hyperlink" Target="https://www.flightradar24.com/data/airports/mia" TargetMode="External"/><Relationship Id="rId21" Type="http://schemas.openxmlformats.org/officeDocument/2006/relationships/hyperlink" Target="https://www.flightradar24.com/data/airports/sxm" TargetMode="External"/><Relationship Id="rId324" Type="http://schemas.openxmlformats.org/officeDocument/2006/relationships/hyperlink" Target="https://www.flightradar24.com/data/airports/lba" TargetMode="External"/><Relationship Id="rId531" Type="http://schemas.openxmlformats.org/officeDocument/2006/relationships/hyperlink" Target="https://www.flightradar24.com/data/airports/gru" TargetMode="External"/><Relationship Id="rId629" Type="http://schemas.openxmlformats.org/officeDocument/2006/relationships/hyperlink" Target="https://www.flightradar24.com/data/airports/sjd" TargetMode="External"/><Relationship Id="rId170" Type="http://schemas.openxmlformats.org/officeDocument/2006/relationships/hyperlink" Target="https://www.flightradar24.com/data/airports/hpn" TargetMode="External"/><Relationship Id="rId836" Type="http://schemas.openxmlformats.org/officeDocument/2006/relationships/hyperlink" Target="https://www.flightradar24.com/data/flights/eja154" TargetMode="External"/><Relationship Id="rId268" Type="http://schemas.openxmlformats.org/officeDocument/2006/relationships/hyperlink" Target="https://www.flightradar24.com/data/airports/hel" TargetMode="External"/><Relationship Id="rId475" Type="http://schemas.openxmlformats.org/officeDocument/2006/relationships/hyperlink" Target="https://www.flightradar24.com/data/airports/slc" TargetMode="External"/><Relationship Id="rId682" Type="http://schemas.openxmlformats.org/officeDocument/2006/relationships/hyperlink" Target="https://www.flightradar24.com/data/airports/qsh" TargetMode="External"/><Relationship Id="rId903" Type="http://schemas.openxmlformats.org/officeDocument/2006/relationships/hyperlink" Target="https://www.flightradar24.com/data/airports/bfi" TargetMode="External"/><Relationship Id="rId32" Type="http://schemas.openxmlformats.org/officeDocument/2006/relationships/hyperlink" Target="https://www.flightradar24.com/data/airports/zrh" TargetMode="External"/><Relationship Id="rId128" Type="http://schemas.openxmlformats.org/officeDocument/2006/relationships/hyperlink" Target="https://www.flightradar24.com/data/airports/sfo" TargetMode="External"/><Relationship Id="rId335" Type="http://schemas.openxmlformats.org/officeDocument/2006/relationships/hyperlink" Target="https://www.flightradar24.com/data/flights/eja154" TargetMode="External"/><Relationship Id="rId542" Type="http://schemas.openxmlformats.org/officeDocument/2006/relationships/hyperlink" Target="https://www.flightradar24.com/data/airports/bct" TargetMode="External"/><Relationship Id="rId987" Type="http://schemas.openxmlformats.org/officeDocument/2006/relationships/hyperlink" Target="https://www.flightradar24.com/data/flights/eja154" TargetMode="External"/><Relationship Id="rId181" Type="http://schemas.openxmlformats.org/officeDocument/2006/relationships/hyperlink" Target="https://www.flightradar24.com/data/airports/teb" TargetMode="External"/><Relationship Id="rId402" Type="http://schemas.openxmlformats.org/officeDocument/2006/relationships/hyperlink" Target="https://www.flightradar24.com/data/airports/yyz" TargetMode="External"/><Relationship Id="rId847" Type="http://schemas.openxmlformats.org/officeDocument/2006/relationships/hyperlink" Target="https://www.flightradar24.com/data/airports/bur" TargetMode="External"/><Relationship Id="rId279" Type="http://schemas.openxmlformats.org/officeDocument/2006/relationships/hyperlink" Target="https://www.flightradar24.com/data/flights/eja154" TargetMode="External"/><Relationship Id="rId486" Type="http://schemas.openxmlformats.org/officeDocument/2006/relationships/hyperlink" Target="https://www.flightradar24.com/data/flights/eja128" TargetMode="External"/><Relationship Id="rId693" Type="http://schemas.openxmlformats.org/officeDocument/2006/relationships/hyperlink" Target="https://www.flightradar24.com/data/airports/sjc" TargetMode="External"/><Relationship Id="rId707" Type="http://schemas.openxmlformats.org/officeDocument/2006/relationships/hyperlink" Target="https://www.flightradar24.com/data/flights/eja154" TargetMode="External"/><Relationship Id="rId914" Type="http://schemas.openxmlformats.org/officeDocument/2006/relationships/hyperlink" Target="https://www.flightradar24.com/data/airports/yul" TargetMode="External"/><Relationship Id="rId43" Type="http://schemas.openxmlformats.org/officeDocument/2006/relationships/hyperlink" Target="https://www.flightradar24.com/data/flights/eja154" TargetMode="External"/><Relationship Id="rId139" Type="http://schemas.openxmlformats.org/officeDocument/2006/relationships/hyperlink" Target="https://www.flightradar24.com/data/flights/eja154" TargetMode="External"/><Relationship Id="rId346" Type="http://schemas.openxmlformats.org/officeDocument/2006/relationships/hyperlink" Target="https://www.flightradar24.com/data/airports/pbi" TargetMode="External"/><Relationship Id="rId553" Type="http://schemas.openxmlformats.org/officeDocument/2006/relationships/hyperlink" Target="https://www.flightradar24.com/data/flights/eja154" TargetMode="External"/><Relationship Id="rId760" Type="http://schemas.openxmlformats.org/officeDocument/2006/relationships/hyperlink" Target="https://www.flightradar24.com/data/airports/mhh" TargetMode="External"/><Relationship Id="rId998" Type="http://schemas.openxmlformats.org/officeDocument/2006/relationships/hyperlink" Target="https://www.flightradar24.com/data/airports/qtk" TargetMode="External"/><Relationship Id="rId192" Type="http://schemas.openxmlformats.org/officeDocument/2006/relationships/hyperlink" Target="https://www.flightradar24.com/data/flights/eja154" TargetMode="External"/><Relationship Id="rId206" Type="http://schemas.openxmlformats.org/officeDocument/2006/relationships/hyperlink" Target="https://www.flightradar24.com/data/airports/isp" TargetMode="External"/><Relationship Id="rId413" Type="http://schemas.openxmlformats.org/officeDocument/2006/relationships/hyperlink" Target="https://www.flightradar24.com/data/airports/bhb" TargetMode="External"/><Relationship Id="rId858" Type="http://schemas.openxmlformats.org/officeDocument/2006/relationships/hyperlink" Target="https://www.flightradar24.com/data/airports/hou" TargetMode="External"/><Relationship Id="rId497" Type="http://schemas.openxmlformats.org/officeDocument/2006/relationships/hyperlink" Target="https://www.flightradar24.com/data/airports/las" TargetMode="External"/><Relationship Id="rId620" Type="http://schemas.openxmlformats.org/officeDocument/2006/relationships/hyperlink" Target="https://www.flightradar24.com/data/airports/lax" TargetMode="External"/><Relationship Id="rId718" Type="http://schemas.openxmlformats.org/officeDocument/2006/relationships/hyperlink" Target="https://www.flightradar24.com/data/airports/hpn" TargetMode="External"/><Relationship Id="rId925" Type="http://schemas.openxmlformats.org/officeDocument/2006/relationships/hyperlink" Target="https://www.flightradar24.com/data/flights/eja154" TargetMode="External"/><Relationship Id="rId357" Type="http://schemas.openxmlformats.org/officeDocument/2006/relationships/hyperlink" Target="https://www.flightradar24.com/data/airports/lis" TargetMode="External"/><Relationship Id="rId54" Type="http://schemas.openxmlformats.org/officeDocument/2006/relationships/hyperlink" Target="https://www.flightradar24.com/data/airports/fll" TargetMode="External"/><Relationship Id="rId217" Type="http://schemas.openxmlformats.org/officeDocument/2006/relationships/hyperlink" Target="https://www.flightradar24.com/data/airports/hpn" TargetMode="External"/><Relationship Id="rId564" Type="http://schemas.openxmlformats.org/officeDocument/2006/relationships/hyperlink" Target="https://www.flightradar24.com/data/airports/las" TargetMode="External"/><Relationship Id="rId771" Type="http://schemas.openxmlformats.org/officeDocument/2006/relationships/hyperlink" Target="https://www.flightradar24.com/data/flights/eja154" TargetMode="External"/><Relationship Id="rId869" Type="http://schemas.openxmlformats.org/officeDocument/2006/relationships/hyperlink" Target="https://www.flightradar24.com/data/flights/eja154" TargetMode="External"/><Relationship Id="rId424" Type="http://schemas.openxmlformats.org/officeDocument/2006/relationships/hyperlink" Target="https://www.flightradar24.com/data/airports/lbg" TargetMode="External"/><Relationship Id="rId631" Type="http://schemas.openxmlformats.org/officeDocument/2006/relationships/hyperlink" Target="https://www.flightradar24.com/data/airports/scf" TargetMode="External"/><Relationship Id="rId729" Type="http://schemas.openxmlformats.org/officeDocument/2006/relationships/hyperlink" Target="https://www.flightradar24.com/data/flights/eja154" TargetMode="External"/><Relationship Id="rId270" Type="http://schemas.openxmlformats.org/officeDocument/2006/relationships/hyperlink" Target="https://www.flightradar24.com/data/airports/zrh" TargetMode="External"/><Relationship Id="rId936" Type="http://schemas.openxmlformats.org/officeDocument/2006/relationships/hyperlink" Target="https://www.flightradar24.com/data/airports/pls" TargetMode="External"/><Relationship Id="rId65" Type="http://schemas.openxmlformats.org/officeDocument/2006/relationships/hyperlink" Target="https://www.flightradar24.com/data/flights/eja154" TargetMode="External"/><Relationship Id="rId130" Type="http://schemas.openxmlformats.org/officeDocument/2006/relationships/hyperlink" Target="https://www.flightradar24.com/data/airports/koa" TargetMode="External"/><Relationship Id="rId368" Type="http://schemas.openxmlformats.org/officeDocument/2006/relationships/hyperlink" Target="https://www.flightradar24.com/data/airports/grs" TargetMode="External"/><Relationship Id="rId575" Type="http://schemas.openxmlformats.org/officeDocument/2006/relationships/hyperlink" Target="https://www.flightradar24.com/data/flights/eja154" TargetMode="External"/><Relationship Id="rId782" Type="http://schemas.openxmlformats.org/officeDocument/2006/relationships/hyperlink" Target="https://www.flightradar24.com/data/airports/hpn" TargetMode="External"/><Relationship Id="rId228" Type="http://schemas.openxmlformats.org/officeDocument/2006/relationships/hyperlink" Target="https://www.flightradar24.com/data/flights/eja154" TargetMode="External"/><Relationship Id="rId435" Type="http://schemas.openxmlformats.org/officeDocument/2006/relationships/hyperlink" Target="https://www.flightradar24.com/data/airports/apa" TargetMode="External"/><Relationship Id="rId642" Type="http://schemas.openxmlformats.org/officeDocument/2006/relationships/hyperlink" Target="https://www.flightradar24.com/data/airports/las" TargetMode="External"/><Relationship Id="rId281" Type="http://schemas.openxmlformats.org/officeDocument/2006/relationships/hyperlink" Target="https://www.flightradar24.com/data/airports/las" TargetMode="External"/><Relationship Id="rId502" Type="http://schemas.openxmlformats.org/officeDocument/2006/relationships/hyperlink" Target="https://www.flightradar24.com/data/flights/eja154" TargetMode="External"/><Relationship Id="rId947" Type="http://schemas.openxmlformats.org/officeDocument/2006/relationships/hyperlink" Target="https://www.flightradar24.com/data/airports/bos" TargetMode="External"/><Relationship Id="rId76" Type="http://schemas.openxmlformats.org/officeDocument/2006/relationships/hyperlink" Target="https://www.flightradar24.com/data/airports/pbi" TargetMode="External"/><Relationship Id="rId141" Type="http://schemas.openxmlformats.org/officeDocument/2006/relationships/hyperlink" Target="https://www.flightradar24.com/data/airports/mry" TargetMode="External"/><Relationship Id="rId379" Type="http://schemas.openxmlformats.org/officeDocument/2006/relationships/hyperlink" Target="https://www.flightradar24.com/data/airports/fsc" TargetMode="External"/><Relationship Id="rId586" Type="http://schemas.openxmlformats.org/officeDocument/2006/relationships/hyperlink" Target="https://www.flightradar24.com/data/airports/phl" TargetMode="External"/><Relationship Id="rId793" Type="http://schemas.openxmlformats.org/officeDocument/2006/relationships/hyperlink" Target="https://www.flightradar24.com/data/airports/mia" TargetMode="External"/><Relationship Id="rId807" Type="http://schemas.openxmlformats.org/officeDocument/2006/relationships/hyperlink" Target="https://www.flightradar24.com/data/airports/mem" TargetMode="External"/><Relationship Id="rId7" Type="http://schemas.openxmlformats.org/officeDocument/2006/relationships/hyperlink" Target="https://www.flightradar24.com/data/airports/teb" TargetMode="External"/><Relationship Id="rId239" Type="http://schemas.openxmlformats.org/officeDocument/2006/relationships/hyperlink" Target="https://www.flightradar24.com/data/airports/gru" TargetMode="External"/><Relationship Id="rId446" Type="http://schemas.openxmlformats.org/officeDocument/2006/relationships/hyperlink" Target="https://www.flightradar24.com/data/airports/anr" TargetMode="External"/><Relationship Id="rId653" Type="http://schemas.openxmlformats.org/officeDocument/2006/relationships/hyperlink" Target="https://www.flightradar24.com/data/flights/eja154" TargetMode="External"/><Relationship Id="rId292" Type="http://schemas.openxmlformats.org/officeDocument/2006/relationships/hyperlink" Target="https://www.flightradar24.com/data/airports/phl" TargetMode="External"/><Relationship Id="rId306" Type="http://schemas.openxmlformats.org/officeDocument/2006/relationships/hyperlink" Target="https://www.flightradar24.com/data/airports/sjc" TargetMode="External"/><Relationship Id="rId860" Type="http://schemas.openxmlformats.org/officeDocument/2006/relationships/hyperlink" Target="https://www.flightradar24.com/data/flights/eja154" TargetMode="External"/><Relationship Id="rId958" Type="http://schemas.openxmlformats.org/officeDocument/2006/relationships/hyperlink" Target="https://www.flightradar24.com/data/airports/teb" TargetMode="External"/><Relationship Id="rId87" Type="http://schemas.openxmlformats.org/officeDocument/2006/relationships/hyperlink" Target="https://www.flightradar24.com/data/airports/hpn" TargetMode="External"/><Relationship Id="rId513" Type="http://schemas.openxmlformats.org/officeDocument/2006/relationships/hyperlink" Target="https://www.flightradar24.com/data/airports/mry" TargetMode="External"/><Relationship Id="rId597" Type="http://schemas.openxmlformats.org/officeDocument/2006/relationships/hyperlink" Target="https://www.flightradar24.com/data/flights/eja154" TargetMode="External"/><Relationship Id="rId720" Type="http://schemas.openxmlformats.org/officeDocument/2006/relationships/hyperlink" Target="https://www.flightradar24.com/data/flights/eja154" TargetMode="External"/><Relationship Id="rId818" Type="http://schemas.openxmlformats.org/officeDocument/2006/relationships/hyperlink" Target="https://www.flightradar24.com/data/flights/eja154" TargetMode="External"/><Relationship Id="rId152" Type="http://schemas.openxmlformats.org/officeDocument/2006/relationships/hyperlink" Target="https://www.flightradar24.com/data/flights/eja154" TargetMode="External"/><Relationship Id="rId457" Type="http://schemas.openxmlformats.org/officeDocument/2006/relationships/hyperlink" Target="https://www.flightradar24.com/data/airports/cld" TargetMode="External"/><Relationship Id="rId1003" Type="http://schemas.openxmlformats.org/officeDocument/2006/relationships/hyperlink" Target="https://www.flightradar24.com/data/flights/eja154" TargetMode="External"/><Relationship Id="rId664" Type="http://schemas.openxmlformats.org/officeDocument/2006/relationships/hyperlink" Target="https://www.flightradar24.com/data/airports/apc" TargetMode="External"/><Relationship Id="rId871" Type="http://schemas.openxmlformats.org/officeDocument/2006/relationships/hyperlink" Target="https://www.flightradar24.com/data/airports/pdx" TargetMode="External"/><Relationship Id="rId969" Type="http://schemas.openxmlformats.org/officeDocument/2006/relationships/hyperlink" Target="https://www.flightradar24.com/data/airports/teb" TargetMode="External"/><Relationship Id="rId14" Type="http://schemas.openxmlformats.org/officeDocument/2006/relationships/hyperlink" Target="https://www.flightradar24.com/data/flights/eja154" TargetMode="External"/><Relationship Id="rId317" Type="http://schemas.openxmlformats.org/officeDocument/2006/relationships/hyperlink" Target="https://www.flightradar24.com/data/flights/eja154" TargetMode="External"/><Relationship Id="rId524" Type="http://schemas.openxmlformats.org/officeDocument/2006/relationships/hyperlink" Target="https://www.flightradar24.com/data/airports/gla" TargetMode="External"/><Relationship Id="rId731" Type="http://schemas.openxmlformats.org/officeDocument/2006/relationships/hyperlink" Target="https://www.flightradar24.com/data/airports/dal" TargetMode="External"/><Relationship Id="rId98" Type="http://schemas.openxmlformats.org/officeDocument/2006/relationships/hyperlink" Target="https://www.flightradar24.com/data/airports/sfo" TargetMode="External"/><Relationship Id="rId163" Type="http://schemas.openxmlformats.org/officeDocument/2006/relationships/hyperlink" Target="https://www.flightradar24.com/data/airports/teb" TargetMode="External"/><Relationship Id="rId370" Type="http://schemas.openxmlformats.org/officeDocument/2006/relationships/hyperlink" Target="https://www.flightradar24.com/data/airports/mvy" TargetMode="External"/><Relationship Id="rId829" Type="http://schemas.openxmlformats.org/officeDocument/2006/relationships/hyperlink" Target="https://www.flightradar24.com/data/flights/eja154" TargetMode="External"/><Relationship Id="rId230" Type="http://schemas.openxmlformats.org/officeDocument/2006/relationships/hyperlink" Target="https://www.flightradar24.com/data/airports/hpn" TargetMode="External"/><Relationship Id="rId468" Type="http://schemas.openxmlformats.org/officeDocument/2006/relationships/hyperlink" Target="https://www.flightradar24.com/data/airports/slc" TargetMode="External"/><Relationship Id="rId675" Type="http://schemas.openxmlformats.org/officeDocument/2006/relationships/hyperlink" Target="https://www.flightradar24.com/data/airports/gnv" TargetMode="External"/><Relationship Id="rId882" Type="http://schemas.openxmlformats.org/officeDocument/2006/relationships/hyperlink" Target="https://www.flightradar24.com/data/airports/las" TargetMode="External"/><Relationship Id="rId25" Type="http://schemas.openxmlformats.org/officeDocument/2006/relationships/hyperlink" Target="https://www.flightradar24.com/data/airports/iad" TargetMode="External"/><Relationship Id="rId328" Type="http://schemas.openxmlformats.org/officeDocument/2006/relationships/hyperlink" Target="https://www.flightradar24.com/data/airports/mtn" TargetMode="External"/><Relationship Id="rId535" Type="http://schemas.openxmlformats.org/officeDocument/2006/relationships/hyperlink" Target="https://www.flightradar24.com/data/airports/blm" TargetMode="External"/><Relationship Id="rId742" Type="http://schemas.openxmlformats.org/officeDocument/2006/relationships/hyperlink" Target="https://www.flightradar24.com/data/airports/msy" TargetMode="External"/><Relationship Id="rId174" Type="http://schemas.openxmlformats.org/officeDocument/2006/relationships/hyperlink" Target="https://www.flightradar24.com/data/flights/eja154" TargetMode="External"/><Relationship Id="rId381" Type="http://schemas.openxmlformats.org/officeDocument/2006/relationships/hyperlink" Target="https://www.flightradar24.com/data/airports/yqa" TargetMode="External"/><Relationship Id="rId602" Type="http://schemas.openxmlformats.org/officeDocument/2006/relationships/hyperlink" Target="https://www.flightradar24.com/data/airports/ewr" TargetMode="External"/><Relationship Id="rId241" Type="http://schemas.openxmlformats.org/officeDocument/2006/relationships/hyperlink" Target="https://www.flightradar24.com/data/airports/mia" TargetMode="External"/><Relationship Id="rId479" Type="http://schemas.openxmlformats.org/officeDocument/2006/relationships/hyperlink" Target="https://www.flightradar24.com/data/flights/eja154" TargetMode="External"/><Relationship Id="rId686" Type="http://schemas.openxmlformats.org/officeDocument/2006/relationships/hyperlink" Target="https://www.flightradar24.com/data/flights/eja154" TargetMode="External"/><Relationship Id="rId893" Type="http://schemas.openxmlformats.org/officeDocument/2006/relationships/hyperlink" Target="https://www.flightradar24.com/data/airports/ogg" TargetMode="External"/><Relationship Id="rId907" Type="http://schemas.openxmlformats.org/officeDocument/2006/relationships/hyperlink" Target="https://www.flightradar24.com/data/airports/bfi" TargetMode="External"/><Relationship Id="rId36" Type="http://schemas.openxmlformats.org/officeDocument/2006/relationships/hyperlink" Target="https://www.flightradar24.com/data/airports/iad" TargetMode="External"/><Relationship Id="rId339" Type="http://schemas.openxmlformats.org/officeDocument/2006/relationships/hyperlink" Target="https://www.flightradar24.com/data/airports/lbg" TargetMode="External"/><Relationship Id="rId546" Type="http://schemas.openxmlformats.org/officeDocument/2006/relationships/hyperlink" Target="https://www.flightradar24.com/data/airports/hpn" TargetMode="External"/><Relationship Id="rId753" Type="http://schemas.openxmlformats.org/officeDocument/2006/relationships/hyperlink" Target="https://www.flightradar24.com/data/airports/bwi" TargetMode="External"/><Relationship Id="rId101" Type="http://schemas.openxmlformats.org/officeDocument/2006/relationships/hyperlink" Target="https://www.flightradar24.com/data/airports/lbg" TargetMode="External"/><Relationship Id="rId185" Type="http://schemas.openxmlformats.org/officeDocument/2006/relationships/hyperlink" Target="https://www.flightradar24.com/data/airports/teb" TargetMode="External"/><Relationship Id="rId406" Type="http://schemas.openxmlformats.org/officeDocument/2006/relationships/hyperlink" Target="https://www.flightradar24.com/data/flights/eja154" TargetMode="External"/><Relationship Id="rId960" Type="http://schemas.openxmlformats.org/officeDocument/2006/relationships/hyperlink" Target="https://www.flightradar24.com/data/airports/pbi" TargetMode="External"/><Relationship Id="rId392" Type="http://schemas.openxmlformats.org/officeDocument/2006/relationships/hyperlink" Target="https://www.flightradar24.com/data/airports/lax" TargetMode="External"/><Relationship Id="rId613" Type="http://schemas.openxmlformats.org/officeDocument/2006/relationships/hyperlink" Target="https://www.flightradar24.com/data/flights/eja154" TargetMode="External"/><Relationship Id="rId697" Type="http://schemas.openxmlformats.org/officeDocument/2006/relationships/hyperlink" Target="https://www.flightradar24.com/data/airports/sjc" TargetMode="External"/><Relationship Id="rId820" Type="http://schemas.openxmlformats.org/officeDocument/2006/relationships/hyperlink" Target="https://www.flightradar24.com/data/airports/pbi" TargetMode="External"/><Relationship Id="rId918" Type="http://schemas.openxmlformats.org/officeDocument/2006/relationships/hyperlink" Target="https://www.flightradar24.com/data/airports/yul" TargetMode="External"/><Relationship Id="rId252" Type="http://schemas.openxmlformats.org/officeDocument/2006/relationships/hyperlink" Target="https://www.flightradar24.com/data/airports/apa" TargetMode="External"/><Relationship Id="rId47" Type="http://schemas.openxmlformats.org/officeDocument/2006/relationships/hyperlink" Target="https://www.flightradar24.com/data/airports/hou" TargetMode="External"/><Relationship Id="rId112" Type="http://schemas.openxmlformats.org/officeDocument/2006/relationships/hyperlink" Target="https://www.flightradar24.com/data/airports/srq" TargetMode="External"/><Relationship Id="rId557" Type="http://schemas.openxmlformats.org/officeDocument/2006/relationships/hyperlink" Target="https://www.flightradar24.com/data/airports/pls" TargetMode="External"/><Relationship Id="rId764" Type="http://schemas.openxmlformats.org/officeDocument/2006/relationships/hyperlink" Target="https://www.flightradar24.com/data/airports/apa" TargetMode="External"/><Relationship Id="rId971" Type="http://schemas.openxmlformats.org/officeDocument/2006/relationships/hyperlink" Target="https://www.flightradar24.com/data/airports/pbi" TargetMode="External"/><Relationship Id="rId196" Type="http://schemas.openxmlformats.org/officeDocument/2006/relationships/hyperlink" Target="https://www.flightradar24.com/data/airports/iad" TargetMode="External"/><Relationship Id="rId417" Type="http://schemas.openxmlformats.org/officeDocument/2006/relationships/hyperlink" Target="https://www.flightradar24.com/data/airports/bhb" TargetMode="External"/><Relationship Id="rId624" Type="http://schemas.openxmlformats.org/officeDocument/2006/relationships/hyperlink" Target="https://www.flightradar24.com/data/airports/lax" TargetMode="External"/><Relationship Id="rId831" Type="http://schemas.openxmlformats.org/officeDocument/2006/relationships/hyperlink" Target="https://www.flightradar24.com/data/airports/sfo" TargetMode="External"/><Relationship Id="rId263" Type="http://schemas.openxmlformats.org/officeDocument/2006/relationships/hyperlink" Target="https://www.flightradar24.com/data/airports/teb" TargetMode="External"/><Relationship Id="rId470" Type="http://schemas.openxmlformats.org/officeDocument/2006/relationships/hyperlink" Target="https://www.flightradar24.com/data/flights/eja154" TargetMode="External"/><Relationship Id="rId929" Type="http://schemas.openxmlformats.org/officeDocument/2006/relationships/hyperlink" Target="https://www.flightradar24.com/data/airports/ltn" TargetMode="External"/><Relationship Id="rId58" Type="http://schemas.openxmlformats.org/officeDocument/2006/relationships/hyperlink" Target="https://www.flightradar24.com/data/airports/lax" TargetMode="External"/><Relationship Id="rId123" Type="http://schemas.openxmlformats.org/officeDocument/2006/relationships/hyperlink" Target="https://www.flightradar24.com/data/airports/ams" TargetMode="External"/><Relationship Id="rId330" Type="http://schemas.openxmlformats.org/officeDocument/2006/relationships/hyperlink" Target="https://www.flightradar24.com/data/airports/avl" TargetMode="External"/><Relationship Id="rId568" Type="http://schemas.openxmlformats.org/officeDocument/2006/relationships/hyperlink" Target="https://www.flightradar24.com/data/airports/las" TargetMode="External"/><Relationship Id="rId775" Type="http://schemas.openxmlformats.org/officeDocument/2006/relationships/hyperlink" Target="https://www.flightradar24.com/data/airports/mdw" TargetMode="External"/><Relationship Id="rId982" Type="http://schemas.openxmlformats.org/officeDocument/2006/relationships/hyperlink" Target="https://www.flightradar24.com/data/airports/pbi" TargetMode="External"/><Relationship Id="rId428" Type="http://schemas.openxmlformats.org/officeDocument/2006/relationships/hyperlink" Target="https://www.flightradar24.com/data/airports/sfo" TargetMode="External"/><Relationship Id="rId635" Type="http://schemas.openxmlformats.org/officeDocument/2006/relationships/hyperlink" Target="https://www.flightradar24.com/data/flights/eja154" TargetMode="External"/><Relationship Id="rId842" Type="http://schemas.openxmlformats.org/officeDocument/2006/relationships/hyperlink" Target="https://www.flightradar24.com/data/flights/eja154" TargetMode="External"/><Relationship Id="rId274" Type="http://schemas.openxmlformats.org/officeDocument/2006/relationships/hyperlink" Target="https://www.flightradar24.com/data/airports/las" TargetMode="External"/><Relationship Id="rId481" Type="http://schemas.openxmlformats.org/officeDocument/2006/relationships/hyperlink" Target="https://www.flightradar24.com/data/airports/mot" TargetMode="External"/><Relationship Id="rId702" Type="http://schemas.openxmlformats.org/officeDocument/2006/relationships/hyperlink" Target="https://www.flightradar24.com/data/airports/mke" TargetMode="External"/><Relationship Id="rId69" Type="http://schemas.openxmlformats.org/officeDocument/2006/relationships/hyperlink" Target="https://www.flightradar24.com/data/airports/bfi" TargetMode="External"/><Relationship Id="rId134" Type="http://schemas.openxmlformats.org/officeDocument/2006/relationships/hyperlink" Target="https://www.flightradar24.com/data/airports/las" TargetMode="External"/><Relationship Id="rId579" Type="http://schemas.openxmlformats.org/officeDocument/2006/relationships/hyperlink" Target="https://www.flightradar24.com/data/airports/mia" TargetMode="External"/><Relationship Id="rId786" Type="http://schemas.openxmlformats.org/officeDocument/2006/relationships/hyperlink" Target="https://www.flightradar24.com/data/flights/eja154" TargetMode="External"/><Relationship Id="rId993" Type="http://schemas.openxmlformats.org/officeDocument/2006/relationships/hyperlink" Target="https://www.flightradar24.com/data/airports/las" TargetMode="External"/><Relationship Id="rId341" Type="http://schemas.openxmlformats.org/officeDocument/2006/relationships/hyperlink" Target="https://www.flightradar24.com/data/airports/ibz" TargetMode="External"/><Relationship Id="rId439" Type="http://schemas.openxmlformats.org/officeDocument/2006/relationships/hyperlink" Target="https://www.flightradar24.com/data/flights/eja154" TargetMode="External"/><Relationship Id="rId646" Type="http://schemas.openxmlformats.org/officeDocument/2006/relationships/hyperlink" Target="https://www.flightradar24.com/data/airports/las" TargetMode="External"/><Relationship Id="rId201" Type="http://schemas.openxmlformats.org/officeDocument/2006/relationships/hyperlink" Target="https://www.flightradar24.com/data/flights/eja154" TargetMode="External"/><Relationship Id="rId285" Type="http://schemas.openxmlformats.org/officeDocument/2006/relationships/hyperlink" Target="https://www.flightradar24.com/data/airports/hpn" TargetMode="External"/><Relationship Id="rId506" Type="http://schemas.openxmlformats.org/officeDocument/2006/relationships/hyperlink" Target="https://www.flightradar24.com/data/airports/sdx" TargetMode="External"/><Relationship Id="rId853" Type="http://schemas.openxmlformats.org/officeDocument/2006/relationships/hyperlink" Target="https://www.flightradar24.com/data/airports/hvn" TargetMode="External"/><Relationship Id="rId492" Type="http://schemas.openxmlformats.org/officeDocument/2006/relationships/hyperlink" Target="https://www.flightradar24.com/data/airports/sxm" TargetMode="External"/><Relationship Id="rId713" Type="http://schemas.openxmlformats.org/officeDocument/2006/relationships/hyperlink" Target="https://www.flightradar24.com/data/airports/frg" TargetMode="External"/><Relationship Id="rId797" Type="http://schemas.openxmlformats.org/officeDocument/2006/relationships/hyperlink" Target="https://www.flightradar24.com/data/airports/mia" TargetMode="External"/><Relationship Id="rId920" Type="http://schemas.openxmlformats.org/officeDocument/2006/relationships/hyperlink" Target="https://www.flightradar24.com/data/airports/teb" TargetMode="External"/><Relationship Id="rId145" Type="http://schemas.openxmlformats.org/officeDocument/2006/relationships/hyperlink" Target="https://www.flightradar24.com/data/flights/eja154" TargetMode="External"/><Relationship Id="rId352" Type="http://schemas.openxmlformats.org/officeDocument/2006/relationships/hyperlink" Target="https://www.flightradar24.com/data/airports/msp" TargetMode="External"/><Relationship Id="rId212" Type="http://schemas.openxmlformats.org/officeDocument/2006/relationships/hyperlink" Target="https://www.flightradar24.com/data/airports/aus" TargetMode="External"/><Relationship Id="rId657" Type="http://schemas.openxmlformats.org/officeDocument/2006/relationships/hyperlink" Target="https://www.flightradar24.com/data/airports/qtc" TargetMode="External"/><Relationship Id="rId864" Type="http://schemas.openxmlformats.org/officeDocument/2006/relationships/hyperlink" Target="https://www.flightradar24.com/data/airports/ege" TargetMode="External"/><Relationship Id="rId296" Type="http://schemas.openxmlformats.org/officeDocument/2006/relationships/hyperlink" Target="https://www.flightradar24.com/data/flights/eja154" TargetMode="External"/><Relationship Id="rId517" Type="http://schemas.openxmlformats.org/officeDocument/2006/relationships/hyperlink" Target="https://www.flightradar24.com/data/airports/mry" TargetMode="External"/><Relationship Id="rId724" Type="http://schemas.openxmlformats.org/officeDocument/2006/relationships/hyperlink" Target="https://www.flightradar24.com/data/airports/hou" TargetMode="External"/><Relationship Id="rId931" Type="http://schemas.openxmlformats.org/officeDocument/2006/relationships/hyperlink" Target="https://www.flightradar24.com/data/airports/hpn" TargetMode="External"/><Relationship Id="rId60" Type="http://schemas.openxmlformats.org/officeDocument/2006/relationships/hyperlink" Target="https://www.flightradar24.com/data/airports/apc" TargetMode="External"/><Relationship Id="rId156" Type="http://schemas.openxmlformats.org/officeDocument/2006/relationships/hyperlink" Target="https://www.flightradar24.com/data/airports/teb" TargetMode="External"/><Relationship Id="rId363" Type="http://schemas.openxmlformats.org/officeDocument/2006/relationships/hyperlink" Target="https://www.flightradar24.com/data/airports/iad" TargetMode="External"/><Relationship Id="rId570" Type="http://schemas.openxmlformats.org/officeDocument/2006/relationships/hyperlink" Target="https://www.flightradar24.com/data/airports/mbj" TargetMode="External"/><Relationship Id="rId223" Type="http://schemas.openxmlformats.org/officeDocument/2006/relationships/hyperlink" Target="https://www.flightradar24.com/data/airports/teb" TargetMode="External"/><Relationship Id="rId430" Type="http://schemas.openxmlformats.org/officeDocument/2006/relationships/hyperlink" Target="https://www.flightradar24.com/data/flights/eja154" TargetMode="External"/><Relationship Id="rId668" Type="http://schemas.openxmlformats.org/officeDocument/2006/relationships/hyperlink" Target="https://www.flightradar24.com/data/flights/eja154" TargetMode="External"/><Relationship Id="rId875" Type="http://schemas.openxmlformats.org/officeDocument/2006/relationships/hyperlink" Target="https://www.flightradar24.com/data/airports/cbr" TargetMode="External"/><Relationship Id="rId18" Type="http://schemas.openxmlformats.org/officeDocument/2006/relationships/hyperlink" Target="https://www.flightradar24.com/data/airports/sxm" TargetMode="External"/><Relationship Id="rId528" Type="http://schemas.openxmlformats.org/officeDocument/2006/relationships/hyperlink" Target="https://www.flightradar24.com/data/flights/eja154" TargetMode="External"/><Relationship Id="rId735" Type="http://schemas.openxmlformats.org/officeDocument/2006/relationships/hyperlink" Target="https://www.flightradar24.com/data/flights/eja154" TargetMode="External"/><Relationship Id="rId942" Type="http://schemas.openxmlformats.org/officeDocument/2006/relationships/hyperlink" Target="https://www.flightradar24.com/data/airports/scf" TargetMode="External"/><Relationship Id="rId167" Type="http://schemas.openxmlformats.org/officeDocument/2006/relationships/hyperlink" Target="https://www.flightradar24.com/data/airports/hpn" TargetMode="External"/><Relationship Id="rId374" Type="http://schemas.openxmlformats.org/officeDocument/2006/relationships/hyperlink" Target="https://www.flightradar24.com/data/flights/eja154" TargetMode="External"/><Relationship Id="rId581" Type="http://schemas.openxmlformats.org/officeDocument/2006/relationships/hyperlink" Target="https://www.flightradar24.com/data/flights/eja154" TargetMode="External"/><Relationship Id="rId71" Type="http://schemas.openxmlformats.org/officeDocument/2006/relationships/hyperlink" Target="https://www.flightradar24.com/data/flights/eja154" TargetMode="External"/><Relationship Id="rId234" Type="http://schemas.openxmlformats.org/officeDocument/2006/relationships/hyperlink" Target="https://www.flightradar24.com/data/airports/blq" TargetMode="External"/><Relationship Id="rId679" Type="http://schemas.openxmlformats.org/officeDocument/2006/relationships/hyperlink" Target="https://www.flightradar24.com/data/airports/gnv" TargetMode="External"/><Relationship Id="rId802" Type="http://schemas.openxmlformats.org/officeDocument/2006/relationships/hyperlink" Target="https://www.flightradar24.com/data/airports/ril" TargetMode="External"/><Relationship Id="rId886" Type="http://schemas.openxmlformats.org/officeDocument/2006/relationships/hyperlink" Target="https://www.flightradar24.com/data/flights/eja154" TargetMode="External"/><Relationship Id="rId2" Type="http://schemas.openxmlformats.org/officeDocument/2006/relationships/hyperlink" Target="https://www.flightradar24.com/data/airports/cur" TargetMode="External"/><Relationship Id="rId29" Type="http://schemas.openxmlformats.org/officeDocument/2006/relationships/hyperlink" Target="https://www.flightradar24.com/data/airports/iad" TargetMode="External"/><Relationship Id="rId441" Type="http://schemas.openxmlformats.org/officeDocument/2006/relationships/hyperlink" Target="https://www.flightradar24.com/data/airports/teb" TargetMode="External"/><Relationship Id="rId539" Type="http://schemas.openxmlformats.org/officeDocument/2006/relationships/hyperlink" Target="https://www.flightradar24.com/data/airports/blm" TargetMode="External"/><Relationship Id="rId746" Type="http://schemas.openxmlformats.org/officeDocument/2006/relationships/hyperlink" Target="https://www.flightradar24.com/data/flights/eja154" TargetMode="External"/><Relationship Id="rId178" Type="http://schemas.openxmlformats.org/officeDocument/2006/relationships/hyperlink" Target="https://www.flightradar24.com/data/airports/frg" TargetMode="External"/><Relationship Id="rId301" Type="http://schemas.openxmlformats.org/officeDocument/2006/relationships/hyperlink" Target="https://www.flightradar24.com/data/airports/frg" TargetMode="External"/><Relationship Id="rId953" Type="http://schemas.openxmlformats.org/officeDocument/2006/relationships/hyperlink" Target="https://www.flightradar24.com/data/airports/ath" TargetMode="External"/><Relationship Id="rId82" Type="http://schemas.openxmlformats.org/officeDocument/2006/relationships/hyperlink" Target="https://www.flightradar24.com/data/airports/bgi" TargetMode="External"/><Relationship Id="rId385" Type="http://schemas.openxmlformats.org/officeDocument/2006/relationships/hyperlink" Target="https://www.flightradar24.com/data/airports/sjc" TargetMode="External"/><Relationship Id="rId592" Type="http://schemas.openxmlformats.org/officeDocument/2006/relationships/hyperlink" Target="https://www.flightradar24.com/data/flights/eja154" TargetMode="External"/><Relationship Id="rId606" Type="http://schemas.openxmlformats.org/officeDocument/2006/relationships/hyperlink" Target="https://www.flightradar24.com/data/flights/eja154" TargetMode="External"/><Relationship Id="rId813" Type="http://schemas.openxmlformats.org/officeDocument/2006/relationships/hyperlink" Target="https://www.flightradar24.com/data/airports/ict" TargetMode="External"/><Relationship Id="rId245" Type="http://schemas.openxmlformats.org/officeDocument/2006/relationships/hyperlink" Target="https://www.flightradar24.com/data/flights/eja154" TargetMode="External"/><Relationship Id="rId452" Type="http://schemas.openxmlformats.org/officeDocument/2006/relationships/hyperlink" Target="https://www.flightradar24.com/data/flights/eja154" TargetMode="External"/><Relationship Id="rId897" Type="http://schemas.openxmlformats.org/officeDocument/2006/relationships/hyperlink" Target="https://www.flightradar24.com/data/airports/las" TargetMode="External"/><Relationship Id="rId105" Type="http://schemas.openxmlformats.org/officeDocument/2006/relationships/hyperlink" Target="https://www.flightradar24.com/data/airports/pbi" TargetMode="External"/><Relationship Id="rId312" Type="http://schemas.openxmlformats.org/officeDocument/2006/relationships/hyperlink" Target="https://www.flightradar24.com/data/airports/dwh" TargetMode="External"/><Relationship Id="rId757" Type="http://schemas.openxmlformats.org/officeDocument/2006/relationships/hyperlink" Target="https://www.flightradar24.com/data/airports/bwi" TargetMode="External"/><Relationship Id="rId964" Type="http://schemas.openxmlformats.org/officeDocument/2006/relationships/hyperlink" Target="https://www.flightradar24.com/data/airports/teb" TargetMode="External"/><Relationship Id="rId93" Type="http://schemas.openxmlformats.org/officeDocument/2006/relationships/hyperlink" Target="https://www.flightradar24.com/data/airports/bct" TargetMode="External"/><Relationship Id="rId189" Type="http://schemas.openxmlformats.org/officeDocument/2006/relationships/hyperlink" Target="https://www.flightradar24.com/data/flights/eja154" TargetMode="External"/><Relationship Id="rId396" Type="http://schemas.openxmlformats.org/officeDocument/2006/relationships/hyperlink" Target="https://www.flightradar24.com/data/airports/lax" TargetMode="External"/><Relationship Id="rId617" Type="http://schemas.openxmlformats.org/officeDocument/2006/relationships/hyperlink" Target="https://www.flightradar24.com/data/airports/las" TargetMode="External"/><Relationship Id="rId824" Type="http://schemas.openxmlformats.org/officeDocument/2006/relationships/hyperlink" Target="https://www.flightradar24.com/data/airports/teb" TargetMode="External"/><Relationship Id="rId256" Type="http://schemas.openxmlformats.org/officeDocument/2006/relationships/hyperlink" Target="https://www.flightradar24.com/data/airports/apa" TargetMode="External"/><Relationship Id="rId463" Type="http://schemas.openxmlformats.org/officeDocument/2006/relationships/hyperlink" Target="https://www.flightradar24.com/data/airports/sjc" TargetMode="External"/><Relationship Id="rId670" Type="http://schemas.openxmlformats.org/officeDocument/2006/relationships/hyperlink" Target="https://www.flightradar24.com/data/airports/slc" TargetMode="External"/><Relationship Id="rId116" Type="http://schemas.openxmlformats.org/officeDocument/2006/relationships/hyperlink" Target="https://www.flightradar24.com/data/flights/eja154" TargetMode="External"/><Relationship Id="rId323" Type="http://schemas.openxmlformats.org/officeDocument/2006/relationships/hyperlink" Target="https://www.flightradar24.com/data/flights/eja154" TargetMode="External"/><Relationship Id="rId530" Type="http://schemas.openxmlformats.org/officeDocument/2006/relationships/hyperlink" Target="https://www.flightradar24.com/data/airports/iad" TargetMode="External"/><Relationship Id="rId768" Type="http://schemas.openxmlformats.org/officeDocument/2006/relationships/hyperlink" Target="https://www.flightradar24.com/data/flights/eja154" TargetMode="External"/><Relationship Id="rId975" Type="http://schemas.openxmlformats.org/officeDocument/2006/relationships/hyperlink" Target="https://www.flightradar24.com/data/airports/pbi" TargetMode="External"/><Relationship Id="rId20" Type="http://schemas.openxmlformats.org/officeDocument/2006/relationships/hyperlink" Target="https://www.flightradar24.com/data/airports/roc" TargetMode="External"/><Relationship Id="rId628" Type="http://schemas.openxmlformats.org/officeDocument/2006/relationships/hyperlink" Target="https://www.flightradar24.com/data/flights/eja154" TargetMode="External"/><Relationship Id="rId835" Type="http://schemas.openxmlformats.org/officeDocument/2006/relationships/hyperlink" Target="https://www.flightradar24.com/data/airports/bed" TargetMode="External"/><Relationship Id="rId267" Type="http://schemas.openxmlformats.org/officeDocument/2006/relationships/hyperlink" Target="https://www.flightradar24.com/data/flights/eja154" TargetMode="External"/><Relationship Id="rId474" Type="http://schemas.openxmlformats.org/officeDocument/2006/relationships/hyperlink" Target="https://www.flightradar24.com/data/airports/slc" TargetMode="External"/><Relationship Id="rId127" Type="http://schemas.openxmlformats.org/officeDocument/2006/relationships/hyperlink" Target="https://www.flightradar24.com/data/airports/koa" TargetMode="External"/><Relationship Id="rId681" Type="http://schemas.openxmlformats.org/officeDocument/2006/relationships/hyperlink" Target="https://www.flightradar24.com/data/airports/ecp" TargetMode="External"/><Relationship Id="rId779" Type="http://schemas.openxmlformats.org/officeDocument/2006/relationships/hyperlink" Target="https://www.flightradar24.com/data/airports/mdw" TargetMode="External"/><Relationship Id="rId902" Type="http://schemas.openxmlformats.org/officeDocument/2006/relationships/hyperlink" Target="https://www.flightradar24.com/data/flights/eja154" TargetMode="External"/><Relationship Id="rId986" Type="http://schemas.openxmlformats.org/officeDocument/2006/relationships/hyperlink" Target="https://www.flightradar24.com/data/airports/pbi" TargetMode="External"/><Relationship Id="rId31" Type="http://schemas.openxmlformats.org/officeDocument/2006/relationships/hyperlink" Target="https://www.flightradar24.com/data/airports/zrh" TargetMode="External"/><Relationship Id="rId334" Type="http://schemas.openxmlformats.org/officeDocument/2006/relationships/hyperlink" Target="https://www.flightradar24.com/data/airports/avl" TargetMode="External"/><Relationship Id="rId541" Type="http://schemas.openxmlformats.org/officeDocument/2006/relationships/hyperlink" Target="https://www.flightradar24.com/data/airports/pbi" TargetMode="External"/><Relationship Id="rId639" Type="http://schemas.openxmlformats.org/officeDocument/2006/relationships/hyperlink" Target="https://www.flightradar24.com/data/airports/apa" TargetMode="External"/><Relationship Id="rId180" Type="http://schemas.openxmlformats.org/officeDocument/2006/relationships/hyperlink" Target="https://www.flightradar24.com/data/flights/eja154" TargetMode="External"/><Relationship Id="rId278" Type="http://schemas.openxmlformats.org/officeDocument/2006/relationships/hyperlink" Target="https://www.flightradar24.com/data/airports/las" TargetMode="External"/><Relationship Id="rId401" Type="http://schemas.openxmlformats.org/officeDocument/2006/relationships/hyperlink" Target="https://www.flightradar24.com/data/airports/blm" TargetMode="External"/><Relationship Id="rId846" Type="http://schemas.openxmlformats.org/officeDocument/2006/relationships/hyperlink" Target="https://www.flightradar24.com/data/airports/slc" TargetMode="External"/><Relationship Id="rId485" Type="http://schemas.openxmlformats.org/officeDocument/2006/relationships/hyperlink" Target="https://www.flightradar24.com/data/airports/teb" TargetMode="External"/><Relationship Id="rId692" Type="http://schemas.openxmlformats.org/officeDocument/2006/relationships/hyperlink" Target="https://www.flightradar24.com/data/flights/eja154" TargetMode="External"/><Relationship Id="rId706" Type="http://schemas.openxmlformats.org/officeDocument/2006/relationships/hyperlink" Target="https://www.flightradar24.com/data/airports/iad" TargetMode="External"/><Relationship Id="rId913" Type="http://schemas.openxmlformats.org/officeDocument/2006/relationships/hyperlink" Target="https://www.flightradar24.com/data/flights/eja154" TargetMode="External"/><Relationship Id="rId42" Type="http://schemas.openxmlformats.org/officeDocument/2006/relationships/hyperlink" Target="https://www.flightradar24.com/data/airports/ict" TargetMode="External"/><Relationship Id="rId138" Type="http://schemas.openxmlformats.org/officeDocument/2006/relationships/hyperlink" Target="https://www.flightradar24.com/data/airports/las" TargetMode="External"/><Relationship Id="rId345" Type="http://schemas.openxmlformats.org/officeDocument/2006/relationships/hyperlink" Target="https://www.flightradar24.com/data/airports/ssi" TargetMode="External"/><Relationship Id="rId552" Type="http://schemas.openxmlformats.org/officeDocument/2006/relationships/hyperlink" Target="https://www.flightradar24.com/data/airports/luk" TargetMode="External"/><Relationship Id="rId997" Type="http://schemas.openxmlformats.org/officeDocument/2006/relationships/hyperlink" Target="https://www.flightradar24.com/data/flights/eja154" TargetMode="External"/><Relationship Id="rId191" Type="http://schemas.openxmlformats.org/officeDocument/2006/relationships/hyperlink" Target="https://www.flightradar24.com/data/airports/sfo" TargetMode="External"/><Relationship Id="rId205" Type="http://schemas.openxmlformats.org/officeDocument/2006/relationships/hyperlink" Target="https://www.flightradar24.com/data/airports/teb" TargetMode="External"/><Relationship Id="rId412" Type="http://schemas.openxmlformats.org/officeDocument/2006/relationships/hyperlink" Target="https://www.flightradar24.com/data/flights/eja154" TargetMode="External"/><Relationship Id="rId857" Type="http://schemas.openxmlformats.org/officeDocument/2006/relationships/hyperlink" Target="https://www.flightradar24.com/data/flights/eja154" TargetMode="External"/><Relationship Id="rId289" Type="http://schemas.openxmlformats.org/officeDocument/2006/relationships/hyperlink" Target="https://www.flightradar24.com/data/airports/hpn" TargetMode="External"/><Relationship Id="rId496" Type="http://schemas.openxmlformats.org/officeDocument/2006/relationships/hyperlink" Target="https://www.flightradar24.com/data/flights/eja154" TargetMode="External"/><Relationship Id="rId717" Type="http://schemas.openxmlformats.org/officeDocument/2006/relationships/hyperlink" Target="https://www.flightradar24.com/data/flights/eja154" TargetMode="External"/><Relationship Id="rId924" Type="http://schemas.openxmlformats.org/officeDocument/2006/relationships/hyperlink" Target="https://www.flightradar24.com/data/airports/teb" TargetMode="External"/><Relationship Id="rId53" Type="http://schemas.openxmlformats.org/officeDocument/2006/relationships/hyperlink" Target="https://www.flightradar24.com/data/airports/nas" TargetMode="External"/><Relationship Id="rId149" Type="http://schemas.openxmlformats.org/officeDocument/2006/relationships/hyperlink" Target="https://www.flightradar24.com/data/airports/lih" TargetMode="External"/><Relationship Id="rId356" Type="http://schemas.openxmlformats.org/officeDocument/2006/relationships/hyperlink" Target="https://www.flightradar24.com/data/airports/fao" TargetMode="External"/><Relationship Id="rId563" Type="http://schemas.openxmlformats.org/officeDocument/2006/relationships/hyperlink" Target="https://www.flightradar24.com/data/flights/eja154" TargetMode="External"/><Relationship Id="rId770" Type="http://schemas.openxmlformats.org/officeDocument/2006/relationships/hyperlink" Target="https://www.flightradar24.com/data/airports/den" TargetMode="External"/><Relationship Id="rId216" Type="http://schemas.openxmlformats.org/officeDocument/2006/relationships/hyperlink" Target="https://www.flightradar24.com/data/flights/eja154" TargetMode="External"/><Relationship Id="rId423" Type="http://schemas.openxmlformats.org/officeDocument/2006/relationships/hyperlink" Target="https://www.flightradar24.com/data/airports/teb" TargetMode="External"/><Relationship Id="rId868" Type="http://schemas.openxmlformats.org/officeDocument/2006/relationships/hyperlink" Target="https://www.flightradar24.com/data/airports/ege" TargetMode="External"/><Relationship Id="rId630" Type="http://schemas.openxmlformats.org/officeDocument/2006/relationships/hyperlink" Target="https://www.flightradar24.com/data/airports/lax" TargetMode="External"/><Relationship Id="rId728" Type="http://schemas.openxmlformats.org/officeDocument/2006/relationships/hyperlink" Target="https://www.flightradar24.com/data/airports/hou" TargetMode="External"/><Relationship Id="rId935" Type="http://schemas.openxmlformats.org/officeDocument/2006/relationships/hyperlink" Target="https://www.flightradar24.com/data/airports/hpn" TargetMode="External"/><Relationship Id="rId64" Type="http://schemas.openxmlformats.org/officeDocument/2006/relationships/hyperlink" Target="https://www.flightradar24.com/data/airports/las" TargetMode="External"/><Relationship Id="rId367" Type="http://schemas.openxmlformats.org/officeDocument/2006/relationships/hyperlink" Target="https://www.flightradar24.com/data/airports/iad" TargetMode="External"/><Relationship Id="rId574" Type="http://schemas.openxmlformats.org/officeDocument/2006/relationships/hyperlink" Target="https://www.flightradar24.com/data/airports/dwh" TargetMode="External"/><Relationship Id="rId227" Type="http://schemas.openxmlformats.org/officeDocument/2006/relationships/hyperlink" Target="https://www.flightradar24.com/data/airports/teb" TargetMode="External"/><Relationship Id="rId781" Type="http://schemas.openxmlformats.org/officeDocument/2006/relationships/hyperlink" Target="https://www.flightradar24.com/data/airports/pbi" TargetMode="External"/><Relationship Id="rId879" Type="http://schemas.openxmlformats.org/officeDocument/2006/relationships/hyperlink" Target="https://www.flightradar24.com/data/airports/akl" TargetMode="External"/><Relationship Id="rId434" Type="http://schemas.openxmlformats.org/officeDocument/2006/relationships/hyperlink" Target="https://www.flightradar24.com/data/airports/hpn" TargetMode="External"/><Relationship Id="rId641" Type="http://schemas.openxmlformats.org/officeDocument/2006/relationships/hyperlink" Target="https://www.flightradar24.com/data/flights/eja154" TargetMode="External"/><Relationship Id="rId739" Type="http://schemas.openxmlformats.org/officeDocument/2006/relationships/hyperlink" Target="https://www.flightradar24.com/data/airports/pir" TargetMode="External"/><Relationship Id="rId280" Type="http://schemas.openxmlformats.org/officeDocument/2006/relationships/hyperlink" Target="https://www.flightradar24.com/data/airports/pls" TargetMode="External"/><Relationship Id="rId501" Type="http://schemas.openxmlformats.org/officeDocument/2006/relationships/hyperlink" Target="https://www.flightradar24.com/data/airports/las" TargetMode="External"/><Relationship Id="rId946" Type="http://schemas.openxmlformats.org/officeDocument/2006/relationships/hyperlink" Target="https://www.flightradar24.com/data/flights/eja154" TargetMode="External"/><Relationship Id="rId75" Type="http://schemas.openxmlformats.org/officeDocument/2006/relationships/hyperlink" Target="https://www.flightradar24.com/data/airports/anc" TargetMode="External"/><Relationship Id="rId140" Type="http://schemas.openxmlformats.org/officeDocument/2006/relationships/hyperlink" Target="https://www.flightradar24.com/data/airports/smf" TargetMode="External"/><Relationship Id="rId378" Type="http://schemas.openxmlformats.org/officeDocument/2006/relationships/hyperlink" Target="https://www.flightradar24.com/data/airports/olb" TargetMode="External"/><Relationship Id="rId585" Type="http://schemas.openxmlformats.org/officeDocument/2006/relationships/hyperlink" Target="https://www.flightradar24.com/data/airports/nas" TargetMode="External"/><Relationship Id="rId792" Type="http://schemas.openxmlformats.org/officeDocument/2006/relationships/hyperlink" Target="https://www.flightradar24.com/data/airports/mhh" TargetMode="External"/><Relationship Id="rId806" Type="http://schemas.openxmlformats.org/officeDocument/2006/relationships/hyperlink" Target="https://www.flightradar24.com/data/airports/koa" TargetMode="External"/><Relationship Id="rId6" Type="http://schemas.openxmlformats.org/officeDocument/2006/relationships/hyperlink" Target="https://www.flightradar24.com/data/airports/mia" TargetMode="External"/><Relationship Id="rId238" Type="http://schemas.openxmlformats.org/officeDocument/2006/relationships/hyperlink" Target="https://www.flightradar24.com/data/airports/mia" TargetMode="External"/><Relationship Id="rId445" Type="http://schemas.openxmlformats.org/officeDocument/2006/relationships/hyperlink" Target="https://www.flightradar24.com/data/airports/mdw" TargetMode="External"/><Relationship Id="rId652" Type="http://schemas.openxmlformats.org/officeDocument/2006/relationships/hyperlink" Target="https://www.flightradar24.com/data/airports/buf" TargetMode="External"/><Relationship Id="rId291" Type="http://schemas.openxmlformats.org/officeDocument/2006/relationships/hyperlink" Target="https://www.flightradar24.com/data/airports/fty" TargetMode="External"/><Relationship Id="rId305" Type="http://schemas.openxmlformats.org/officeDocument/2006/relationships/hyperlink" Target="https://www.flightradar24.com/data/flights/eja154" TargetMode="External"/><Relationship Id="rId512" Type="http://schemas.openxmlformats.org/officeDocument/2006/relationships/hyperlink" Target="https://www.flightradar24.com/data/airports/sdx" TargetMode="External"/><Relationship Id="rId957" Type="http://schemas.openxmlformats.org/officeDocument/2006/relationships/hyperlink" Target="https://www.flightradar24.com/data/airports/sop" TargetMode="External"/><Relationship Id="rId86" Type="http://schemas.openxmlformats.org/officeDocument/2006/relationships/hyperlink" Target="https://www.flightradar24.com/data/airports/jro" TargetMode="External"/><Relationship Id="rId151" Type="http://schemas.openxmlformats.org/officeDocument/2006/relationships/hyperlink" Target="https://www.flightradar24.com/data/airports/bfi" TargetMode="External"/><Relationship Id="rId389" Type="http://schemas.openxmlformats.org/officeDocument/2006/relationships/hyperlink" Target="https://www.flightradar24.com/data/airports/sjc" TargetMode="External"/><Relationship Id="rId596" Type="http://schemas.openxmlformats.org/officeDocument/2006/relationships/hyperlink" Target="https://www.flightradar24.com/data/airports/nas" TargetMode="External"/><Relationship Id="rId817" Type="http://schemas.openxmlformats.org/officeDocument/2006/relationships/hyperlink" Target="https://www.flightradar24.com/data/airports/ict" TargetMode="External"/><Relationship Id="rId1002" Type="http://schemas.openxmlformats.org/officeDocument/2006/relationships/hyperlink" Target="https://www.flightradar24.com/data/airports/qtk" TargetMode="External"/><Relationship Id="rId249" Type="http://schemas.openxmlformats.org/officeDocument/2006/relationships/hyperlink" Target="https://www.flightradar24.com/data/airports/apa" TargetMode="External"/><Relationship Id="rId456" Type="http://schemas.openxmlformats.org/officeDocument/2006/relationships/hyperlink" Target="https://www.flightradar24.com/data/airports/vis" TargetMode="External"/><Relationship Id="rId663" Type="http://schemas.openxmlformats.org/officeDocument/2006/relationships/hyperlink" Target="https://www.flightradar24.com/data/airports/vny" TargetMode="External"/><Relationship Id="rId870" Type="http://schemas.openxmlformats.org/officeDocument/2006/relationships/hyperlink" Target="https://www.flightradar24.com/data/airports/hnl" TargetMode="External"/><Relationship Id="rId13" Type="http://schemas.openxmlformats.org/officeDocument/2006/relationships/hyperlink" Target="https://www.flightradar24.com/data/airports/teb" TargetMode="External"/><Relationship Id="rId109" Type="http://schemas.openxmlformats.org/officeDocument/2006/relationships/hyperlink" Target="https://www.flightradar24.com/data/airports/pbi" TargetMode="External"/><Relationship Id="rId316" Type="http://schemas.openxmlformats.org/officeDocument/2006/relationships/hyperlink" Target="https://www.flightradar24.com/data/airports/dwh" TargetMode="External"/><Relationship Id="rId523" Type="http://schemas.openxmlformats.org/officeDocument/2006/relationships/hyperlink" Target="https://www.flightradar24.com/data/airports/lal" TargetMode="External"/><Relationship Id="rId968" Type="http://schemas.openxmlformats.org/officeDocument/2006/relationships/hyperlink" Target="https://www.flightradar24.com/data/airports/iad" TargetMode="External"/><Relationship Id="rId97" Type="http://schemas.openxmlformats.org/officeDocument/2006/relationships/hyperlink" Target="https://www.flightradar24.com/data/flights/eja154" TargetMode="External"/><Relationship Id="rId730" Type="http://schemas.openxmlformats.org/officeDocument/2006/relationships/hyperlink" Target="https://www.flightradar24.com/data/airports/pbi" TargetMode="External"/><Relationship Id="rId828" Type="http://schemas.openxmlformats.org/officeDocument/2006/relationships/hyperlink" Target="https://www.flightradar24.com/data/airports/trm" TargetMode="External"/><Relationship Id="rId162" Type="http://schemas.openxmlformats.org/officeDocument/2006/relationships/hyperlink" Target="https://www.flightradar24.com/data/airports/vny" TargetMode="External"/><Relationship Id="rId467" Type="http://schemas.openxmlformats.org/officeDocument/2006/relationships/hyperlink" Target="https://www.flightradar24.com/data/flights/eja154" TargetMode="External"/><Relationship Id="rId674" Type="http://schemas.openxmlformats.org/officeDocument/2006/relationships/hyperlink" Target="https://www.flightradar24.com/data/flights/eja154" TargetMode="External"/><Relationship Id="rId881" Type="http://schemas.openxmlformats.org/officeDocument/2006/relationships/hyperlink" Target="https://www.flightradar24.com/data/airports/chc" TargetMode="External"/><Relationship Id="rId979" Type="http://schemas.openxmlformats.org/officeDocument/2006/relationships/hyperlink" Target="https://www.flightradar24.com/data/airports/mia" TargetMode="External"/><Relationship Id="rId24" Type="http://schemas.openxmlformats.org/officeDocument/2006/relationships/hyperlink" Target="https://www.flightradar24.com/data/flights/eja154" TargetMode="External"/><Relationship Id="rId327" Type="http://schemas.openxmlformats.org/officeDocument/2006/relationships/hyperlink" Target="https://www.flightradar24.com/data/airports/lba" TargetMode="External"/><Relationship Id="rId534" Type="http://schemas.openxmlformats.org/officeDocument/2006/relationships/hyperlink" Target="https://www.flightradar24.com/data/airports/gru" TargetMode="External"/><Relationship Id="rId741" Type="http://schemas.openxmlformats.org/officeDocument/2006/relationships/hyperlink" Target="https://www.flightradar24.com/data/flights/eja154" TargetMode="External"/><Relationship Id="rId839" Type="http://schemas.openxmlformats.org/officeDocument/2006/relationships/hyperlink" Target="https://www.flightradar24.com/data/flights/eja154" TargetMode="External"/><Relationship Id="rId173" Type="http://schemas.openxmlformats.org/officeDocument/2006/relationships/hyperlink" Target="https://www.flightradar24.com/data/airports/gon" TargetMode="External"/><Relationship Id="rId380" Type="http://schemas.openxmlformats.org/officeDocument/2006/relationships/hyperlink" Target="https://www.flightradar24.com/data/airports/goa" TargetMode="External"/><Relationship Id="rId601" Type="http://schemas.openxmlformats.org/officeDocument/2006/relationships/hyperlink" Target="https://www.flightradar24.com/data/airports/bjc" TargetMode="External"/><Relationship Id="rId240" Type="http://schemas.openxmlformats.org/officeDocument/2006/relationships/hyperlink" Target="https://www.flightradar24.com/data/airports/qse" TargetMode="External"/><Relationship Id="rId478" Type="http://schemas.openxmlformats.org/officeDocument/2006/relationships/hyperlink" Target="https://www.flightradar24.com/data/airports/slc" TargetMode="External"/><Relationship Id="rId685" Type="http://schemas.openxmlformats.org/officeDocument/2006/relationships/hyperlink" Target="https://www.flightradar24.com/data/airports/ecp" TargetMode="External"/><Relationship Id="rId892" Type="http://schemas.openxmlformats.org/officeDocument/2006/relationships/hyperlink" Target="https://www.flightradar24.com/data/airports/vny" TargetMode="External"/><Relationship Id="rId906" Type="http://schemas.openxmlformats.org/officeDocument/2006/relationships/hyperlink" Target="https://www.flightradar24.com/data/airports/sjc" TargetMode="External"/><Relationship Id="rId35" Type="http://schemas.openxmlformats.org/officeDocument/2006/relationships/hyperlink" Target="https://www.flightradar24.com/data/airports/zrh" TargetMode="External"/><Relationship Id="rId100" Type="http://schemas.openxmlformats.org/officeDocument/2006/relationships/hyperlink" Target="https://www.flightradar24.com/data/flights/eja154" TargetMode="External"/><Relationship Id="rId338" Type="http://schemas.openxmlformats.org/officeDocument/2006/relationships/hyperlink" Target="https://www.flightradar24.com/data/flights/eja154" TargetMode="External"/><Relationship Id="rId545" Type="http://schemas.openxmlformats.org/officeDocument/2006/relationships/hyperlink" Target="https://www.flightradar24.com/data/airports/pbi" TargetMode="External"/><Relationship Id="rId752" Type="http://schemas.openxmlformats.org/officeDocument/2006/relationships/hyperlink" Target="https://www.flightradar24.com/data/flights/eja154" TargetMode="External"/><Relationship Id="rId184" Type="http://schemas.openxmlformats.org/officeDocument/2006/relationships/hyperlink" Target="https://www.flightradar24.com/data/airports/pdk" TargetMode="External"/><Relationship Id="rId391" Type="http://schemas.openxmlformats.org/officeDocument/2006/relationships/hyperlink" Target="https://www.flightradar24.com/data/airports/yyz" TargetMode="External"/><Relationship Id="rId405" Type="http://schemas.openxmlformats.org/officeDocument/2006/relationships/hyperlink" Target="https://www.flightradar24.com/data/airports/blm" TargetMode="External"/><Relationship Id="rId612" Type="http://schemas.openxmlformats.org/officeDocument/2006/relationships/hyperlink" Target="https://www.flightradar24.com/data/airports/bfi" TargetMode="External"/><Relationship Id="rId251" Type="http://schemas.openxmlformats.org/officeDocument/2006/relationships/hyperlink" Target="https://www.flightradar24.com/data/flights/eja154" TargetMode="External"/><Relationship Id="rId489" Type="http://schemas.openxmlformats.org/officeDocument/2006/relationships/hyperlink" Target="https://www.flightradar24.com/data/flights/eja154" TargetMode="External"/><Relationship Id="rId696" Type="http://schemas.openxmlformats.org/officeDocument/2006/relationships/hyperlink" Target="https://www.flightradar24.com/data/airports/ttn" TargetMode="External"/><Relationship Id="rId917" Type="http://schemas.openxmlformats.org/officeDocument/2006/relationships/hyperlink" Target="https://www.flightradar24.com/data/airports/yqb" TargetMode="External"/><Relationship Id="rId46" Type="http://schemas.openxmlformats.org/officeDocument/2006/relationships/hyperlink" Target="https://www.flightradar24.com/data/flights/eja154" TargetMode="External"/><Relationship Id="rId349" Type="http://schemas.openxmlformats.org/officeDocument/2006/relationships/hyperlink" Target="https://www.flightradar24.com/data/airports/ssi" TargetMode="External"/><Relationship Id="rId556" Type="http://schemas.openxmlformats.org/officeDocument/2006/relationships/hyperlink" Target="https://www.flightradar24.com/data/flights/eja154" TargetMode="External"/><Relationship Id="rId763" Type="http://schemas.openxmlformats.org/officeDocument/2006/relationships/hyperlink" Target="https://www.flightradar24.com/data/airports/mhh" TargetMode="External"/><Relationship Id="rId111" Type="http://schemas.openxmlformats.org/officeDocument/2006/relationships/hyperlink" Target="https://www.flightradar24.com/data/airports/las" TargetMode="External"/><Relationship Id="rId195" Type="http://schemas.openxmlformats.org/officeDocument/2006/relationships/hyperlink" Target="https://www.flightradar24.com/data/flights/eja154" TargetMode="External"/><Relationship Id="rId209" Type="http://schemas.openxmlformats.org/officeDocument/2006/relationships/hyperlink" Target="https://www.flightradar24.com/data/airports/teb" TargetMode="External"/><Relationship Id="rId416" Type="http://schemas.openxmlformats.org/officeDocument/2006/relationships/hyperlink" Target="https://www.flightradar24.com/data/airports/iad" TargetMode="External"/><Relationship Id="rId970" Type="http://schemas.openxmlformats.org/officeDocument/2006/relationships/hyperlink" Target="https://www.flightradar24.com/data/flights/eja154" TargetMode="External"/><Relationship Id="rId623" Type="http://schemas.openxmlformats.org/officeDocument/2006/relationships/hyperlink" Target="https://www.flightradar24.com/data/airports/sea" TargetMode="External"/><Relationship Id="rId830" Type="http://schemas.openxmlformats.org/officeDocument/2006/relationships/hyperlink" Target="https://www.flightradar24.com/data/airports/stn" TargetMode="External"/><Relationship Id="rId928" Type="http://schemas.openxmlformats.org/officeDocument/2006/relationships/hyperlink" Target="https://www.flightradar24.com/data/flights/eja154" TargetMode="External"/><Relationship Id="rId57" Type="http://schemas.openxmlformats.org/officeDocument/2006/relationships/hyperlink" Target="https://www.flightradar24.com/data/airports/las" TargetMode="External"/><Relationship Id="rId262" Type="http://schemas.openxmlformats.org/officeDocument/2006/relationships/hyperlink" Target="https://www.flightradar24.com/data/airports/yqx" TargetMode="External"/><Relationship Id="rId567" Type="http://schemas.openxmlformats.org/officeDocument/2006/relationships/hyperlink" Target="https://www.flightradar24.com/data/airports/mbj" TargetMode="External"/><Relationship Id="rId122" Type="http://schemas.openxmlformats.org/officeDocument/2006/relationships/hyperlink" Target="https://www.flightradar24.com/data/airports/sjc" TargetMode="External"/><Relationship Id="rId774" Type="http://schemas.openxmlformats.org/officeDocument/2006/relationships/hyperlink" Target="https://www.flightradar24.com/data/flights/eja154" TargetMode="External"/><Relationship Id="rId981" Type="http://schemas.openxmlformats.org/officeDocument/2006/relationships/hyperlink" Target="https://www.flightradar24.com/data/airports/eze" TargetMode="External"/><Relationship Id="rId427" Type="http://schemas.openxmlformats.org/officeDocument/2006/relationships/hyperlink" Target="https://www.flightradar24.com/data/flights/eja154" TargetMode="External"/><Relationship Id="rId634" Type="http://schemas.openxmlformats.org/officeDocument/2006/relationships/hyperlink" Target="https://www.flightradar24.com/data/airports/scf" TargetMode="External"/><Relationship Id="rId841" Type="http://schemas.openxmlformats.org/officeDocument/2006/relationships/hyperlink" Target="https://www.flightradar24.com/data/airports/aus" TargetMode="External"/><Relationship Id="rId273" Type="http://schemas.openxmlformats.org/officeDocument/2006/relationships/hyperlink" Target="https://www.flightradar24.com/data/airports/zrh" TargetMode="External"/><Relationship Id="rId480" Type="http://schemas.openxmlformats.org/officeDocument/2006/relationships/hyperlink" Target="https://www.flightradar24.com/data/airports/dbv" TargetMode="External"/><Relationship Id="rId701" Type="http://schemas.openxmlformats.org/officeDocument/2006/relationships/hyperlink" Target="https://www.flightradar24.com/data/flights/eja154" TargetMode="External"/><Relationship Id="rId939" Type="http://schemas.openxmlformats.org/officeDocument/2006/relationships/hyperlink" Target="https://www.flightradar24.com/data/airports/hpn" TargetMode="External"/><Relationship Id="rId68" Type="http://schemas.openxmlformats.org/officeDocument/2006/relationships/hyperlink" Target="https://www.flightradar24.com/data/flights/eja154" TargetMode="External"/><Relationship Id="rId133" Type="http://schemas.openxmlformats.org/officeDocument/2006/relationships/hyperlink" Target="https://www.flightradar24.com/data/flights/eja154" TargetMode="External"/><Relationship Id="rId340" Type="http://schemas.openxmlformats.org/officeDocument/2006/relationships/hyperlink" Target="https://www.flightradar24.com/data/airports/bos" TargetMode="External"/><Relationship Id="rId578" Type="http://schemas.openxmlformats.org/officeDocument/2006/relationships/hyperlink" Target="https://www.flightradar24.com/data/flights/eja154" TargetMode="External"/><Relationship Id="rId785" Type="http://schemas.openxmlformats.org/officeDocument/2006/relationships/hyperlink" Target="https://www.flightradar24.com/data/airports/pbi" TargetMode="External"/><Relationship Id="rId992" Type="http://schemas.openxmlformats.org/officeDocument/2006/relationships/hyperlink" Target="https://www.flightradar24.com/data/airports/phx" TargetMode="External"/><Relationship Id="rId200" Type="http://schemas.openxmlformats.org/officeDocument/2006/relationships/hyperlink" Target="https://www.flightradar24.com/data/airports/iad" TargetMode="External"/><Relationship Id="rId438" Type="http://schemas.openxmlformats.org/officeDocument/2006/relationships/hyperlink" Target="https://www.flightradar24.com/data/airports/hpn" TargetMode="External"/><Relationship Id="rId645" Type="http://schemas.openxmlformats.org/officeDocument/2006/relationships/hyperlink" Target="https://www.flightradar24.com/data/airports/bcn" TargetMode="External"/><Relationship Id="rId852" Type="http://schemas.openxmlformats.org/officeDocument/2006/relationships/hyperlink" Target="https://www.flightradar24.com/data/airports/mdw" TargetMode="External"/><Relationship Id="rId284" Type="http://schemas.openxmlformats.org/officeDocument/2006/relationships/hyperlink" Target="https://www.flightradar24.com/data/airports/pls" TargetMode="External"/><Relationship Id="rId491" Type="http://schemas.openxmlformats.org/officeDocument/2006/relationships/hyperlink" Target="https://www.flightradar24.com/data/airports/teb" TargetMode="External"/><Relationship Id="rId505" Type="http://schemas.openxmlformats.org/officeDocument/2006/relationships/hyperlink" Target="https://www.flightradar24.com/data/flights/eja154" TargetMode="External"/><Relationship Id="rId712" Type="http://schemas.openxmlformats.org/officeDocument/2006/relationships/hyperlink" Target="https://www.flightradar24.com/data/airports/ych" TargetMode="External"/><Relationship Id="rId79" Type="http://schemas.openxmlformats.org/officeDocument/2006/relationships/hyperlink" Target="https://www.flightradar24.com/data/airports/bgi" TargetMode="External"/><Relationship Id="rId144" Type="http://schemas.openxmlformats.org/officeDocument/2006/relationships/hyperlink" Target="https://www.flightradar24.com/data/airports/smf" TargetMode="External"/><Relationship Id="rId589" Type="http://schemas.openxmlformats.org/officeDocument/2006/relationships/hyperlink" Target="https://www.flightradar24.com/data/airports/isp" TargetMode="External"/><Relationship Id="rId796" Type="http://schemas.openxmlformats.org/officeDocument/2006/relationships/hyperlink" Target="https://www.flightradar24.com/data/airports/ril" TargetMode="External"/><Relationship Id="rId351" Type="http://schemas.openxmlformats.org/officeDocument/2006/relationships/hyperlink" Target="https://www.flightradar24.com/data/airports/teb" TargetMode="External"/><Relationship Id="rId449" Type="http://schemas.openxmlformats.org/officeDocument/2006/relationships/hyperlink" Target="https://www.flightradar24.com/data/flights/eja154" TargetMode="External"/><Relationship Id="rId656" Type="http://schemas.openxmlformats.org/officeDocument/2006/relationships/hyperlink" Target="https://www.flightradar24.com/data/flights/eja154" TargetMode="External"/><Relationship Id="rId863" Type="http://schemas.openxmlformats.org/officeDocument/2006/relationships/hyperlink" Target="https://www.flightradar24.com/data/flights/eja154" TargetMode="External"/><Relationship Id="rId211" Type="http://schemas.openxmlformats.org/officeDocument/2006/relationships/hyperlink" Target="https://www.flightradar24.com/data/airports/dfw" TargetMode="External"/><Relationship Id="rId295" Type="http://schemas.openxmlformats.org/officeDocument/2006/relationships/hyperlink" Target="https://www.flightradar24.com/data/airports/fty" TargetMode="External"/><Relationship Id="rId309" Type="http://schemas.openxmlformats.org/officeDocument/2006/relationships/hyperlink" Target="https://www.flightradar24.com/data/airports/las" TargetMode="External"/><Relationship Id="rId516" Type="http://schemas.openxmlformats.org/officeDocument/2006/relationships/hyperlink" Target="https://www.flightradar24.com/data/airports/bfi" TargetMode="External"/><Relationship Id="rId723" Type="http://schemas.openxmlformats.org/officeDocument/2006/relationships/hyperlink" Target="https://www.flightradar24.com/data/flights/eja154" TargetMode="External"/><Relationship Id="rId930" Type="http://schemas.openxmlformats.org/officeDocument/2006/relationships/hyperlink" Target="https://www.flightradar24.com/data/airports/teb" TargetMode="External"/><Relationship Id="rId155" Type="http://schemas.openxmlformats.org/officeDocument/2006/relationships/hyperlink" Target="https://www.flightradar24.com/data/flights/eja154" TargetMode="External"/><Relationship Id="rId362" Type="http://schemas.openxmlformats.org/officeDocument/2006/relationships/hyperlink" Target="https://www.flightradar24.com/data/flights/eja154" TargetMode="External"/><Relationship Id="rId222" Type="http://schemas.openxmlformats.org/officeDocument/2006/relationships/hyperlink" Target="https://www.flightradar24.com/data/flights/eja154" TargetMode="External"/><Relationship Id="rId667" Type="http://schemas.openxmlformats.org/officeDocument/2006/relationships/hyperlink" Target="https://www.flightradar24.com/data/airports/vny" TargetMode="External"/><Relationship Id="rId874" Type="http://schemas.openxmlformats.org/officeDocument/2006/relationships/hyperlink" Target="https://www.flightradar24.com/data/airports/syd" TargetMode="External"/><Relationship Id="rId17" Type="http://schemas.openxmlformats.org/officeDocument/2006/relationships/hyperlink" Target="https://www.flightradar24.com/data/flights/eja154" TargetMode="External"/><Relationship Id="rId527" Type="http://schemas.openxmlformats.org/officeDocument/2006/relationships/hyperlink" Target="https://www.flightradar24.com/data/airports/teb" TargetMode="External"/><Relationship Id="rId734" Type="http://schemas.openxmlformats.org/officeDocument/2006/relationships/hyperlink" Target="https://www.flightradar24.com/data/airports/pbi" TargetMode="External"/><Relationship Id="rId941" Type="http://schemas.openxmlformats.org/officeDocument/2006/relationships/hyperlink" Target="https://www.flightradar24.com/data/airports/apa" TargetMode="External"/><Relationship Id="rId70" Type="http://schemas.openxmlformats.org/officeDocument/2006/relationships/hyperlink" Target="https://www.flightradar24.com/data/airports/apc" TargetMode="External"/><Relationship Id="rId166" Type="http://schemas.openxmlformats.org/officeDocument/2006/relationships/hyperlink" Target="https://www.flightradar24.com/data/airports/sjd" TargetMode="External"/><Relationship Id="rId373" Type="http://schemas.openxmlformats.org/officeDocument/2006/relationships/hyperlink" Target="https://www.flightradar24.com/data/airports/mvy" TargetMode="External"/><Relationship Id="rId580" Type="http://schemas.openxmlformats.org/officeDocument/2006/relationships/hyperlink" Target="https://www.flightradar24.com/data/airports/pie" TargetMode="External"/><Relationship Id="rId801" Type="http://schemas.openxmlformats.org/officeDocument/2006/relationships/hyperlink" Target="https://www.flightradar24.com/data/flights/eja154" TargetMode="External"/><Relationship Id="rId1" Type="http://schemas.openxmlformats.org/officeDocument/2006/relationships/hyperlink" Target="https://www.flightradar24.com/data/airports/teb" TargetMode="External"/><Relationship Id="rId233" Type="http://schemas.openxmlformats.org/officeDocument/2006/relationships/hyperlink" Target="https://www.flightradar24.com/data/airports/jfk" TargetMode="External"/><Relationship Id="rId440" Type="http://schemas.openxmlformats.org/officeDocument/2006/relationships/hyperlink" Target="https://www.flightradar24.com/data/airports/bgr" TargetMode="External"/><Relationship Id="rId678" Type="http://schemas.openxmlformats.org/officeDocument/2006/relationships/hyperlink" Target="https://www.flightradar24.com/data/airports/qsh" TargetMode="External"/><Relationship Id="rId885" Type="http://schemas.openxmlformats.org/officeDocument/2006/relationships/hyperlink" Target="https://www.flightradar24.com/data/airports/bos" TargetMode="External"/><Relationship Id="rId28" Type="http://schemas.openxmlformats.org/officeDocument/2006/relationships/hyperlink" Target="https://www.flightradar24.com/data/airports/zrh" TargetMode="External"/><Relationship Id="rId300" Type="http://schemas.openxmlformats.org/officeDocument/2006/relationships/hyperlink" Target="https://www.flightradar24.com/data/airports/teb" TargetMode="External"/><Relationship Id="rId538" Type="http://schemas.openxmlformats.org/officeDocument/2006/relationships/hyperlink" Target="https://www.flightradar24.com/data/airports/bct" TargetMode="External"/><Relationship Id="rId745" Type="http://schemas.openxmlformats.org/officeDocument/2006/relationships/hyperlink" Target="https://www.flightradar24.com/data/airports/msy" TargetMode="External"/><Relationship Id="rId952" Type="http://schemas.openxmlformats.org/officeDocument/2006/relationships/hyperlink" Target="https://www.flightradar24.com/data/flights/eja154" TargetMode="External"/><Relationship Id="rId81" Type="http://schemas.openxmlformats.org/officeDocument/2006/relationships/hyperlink" Target="https://www.flightradar24.com/data/airports/ltn" TargetMode="External"/><Relationship Id="rId177" Type="http://schemas.openxmlformats.org/officeDocument/2006/relationships/hyperlink" Target="https://www.flightradar24.com/data/flights/eja154" TargetMode="External"/><Relationship Id="rId384" Type="http://schemas.openxmlformats.org/officeDocument/2006/relationships/hyperlink" Target="https://www.flightradar24.com/data/airports/yyz" TargetMode="External"/><Relationship Id="rId591" Type="http://schemas.openxmlformats.org/officeDocument/2006/relationships/hyperlink" Target="https://www.flightradar24.com/data/airports/phl" TargetMode="External"/><Relationship Id="rId605" Type="http://schemas.openxmlformats.org/officeDocument/2006/relationships/hyperlink" Target="https://www.flightradar24.com/data/airports/bjc" TargetMode="External"/><Relationship Id="rId812" Type="http://schemas.openxmlformats.org/officeDocument/2006/relationships/hyperlink" Target="https://www.flightradar24.com/data/flights/eja154" TargetMode="External"/><Relationship Id="rId244" Type="http://schemas.openxmlformats.org/officeDocument/2006/relationships/hyperlink" Target="https://www.flightradar24.com/data/airports/qse" TargetMode="External"/><Relationship Id="rId689" Type="http://schemas.openxmlformats.org/officeDocument/2006/relationships/hyperlink" Target="https://www.flightradar24.com/data/flights/eja154" TargetMode="External"/><Relationship Id="rId896" Type="http://schemas.openxmlformats.org/officeDocument/2006/relationships/hyperlink" Target="https://www.flightradar24.com/data/flights/eja154" TargetMode="External"/><Relationship Id="rId39" Type="http://schemas.openxmlformats.org/officeDocument/2006/relationships/hyperlink" Target="https://www.flightradar24.com/data/airports/iad" TargetMode="External"/><Relationship Id="rId451" Type="http://schemas.openxmlformats.org/officeDocument/2006/relationships/hyperlink" Target="https://www.flightradar24.com/data/airports/pwk" TargetMode="External"/><Relationship Id="rId549" Type="http://schemas.openxmlformats.org/officeDocument/2006/relationships/hyperlink" Target="https://www.flightradar24.com/data/airports/hpn" TargetMode="External"/><Relationship Id="rId756" Type="http://schemas.openxmlformats.org/officeDocument/2006/relationships/hyperlink" Target="https://www.flightradar24.com/data/airports/nas" TargetMode="External"/><Relationship Id="rId104" Type="http://schemas.openxmlformats.org/officeDocument/2006/relationships/hyperlink" Target="https://www.flightradar24.com/data/airports/lbg" TargetMode="External"/><Relationship Id="rId188" Type="http://schemas.openxmlformats.org/officeDocument/2006/relationships/hyperlink" Target="https://www.flightradar24.com/data/airports/pdk" TargetMode="External"/><Relationship Id="rId311" Type="http://schemas.openxmlformats.org/officeDocument/2006/relationships/hyperlink" Target="https://www.flightradar24.com/data/flights/eja154" TargetMode="External"/><Relationship Id="rId395" Type="http://schemas.openxmlformats.org/officeDocument/2006/relationships/hyperlink" Target="https://www.flightradar24.com/data/airports/ltn" TargetMode="External"/><Relationship Id="rId409" Type="http://schemas.openxmlformats.org/officeDocument/2006/relationships/hyperlink" Target="https://www.flightradar24.com/data/flights/eja154" TargetMode="External"/><Relationship Id="rId963" Type="http://schemas.openxmlformats.org/officeDocument/2006/relationships/hyperlink" Target="https://www.flightradar24.com/data/airports/sop" TargetMode="External"/><Relationship Id="rId92" Type="http://schemas.openxmlformats.org/officeDocument/2006/relationships/hyperlink" Target="https://www.flightradar24.com/data/airports/orh" TargetMode="External"/><Relationship Id="rId616" Type="http://schemas.openxmlformats.org/officeDocument/2006/relationships/hyperlink" Target="https://www.flightradar24.com/data/flights/eja154" TargetMode="External"/><Relationship Id="rId823" Type="http://schemas.openxmlformats.org/officeDocument/2006/relationships/hyperlink" Target="https://www.flightradar24.com/data/airports/trm" TargetMode="External"/><Relationship Id="rId255" Type="http://schemas.openxmlformats.org/officeDocument/2006/relationships/hyperlink" Target="https://www.flightradar24.com/data/airports/mdw" TargetMode="External"/><Relationship Id="rId462" Type="http://schemas.openxmlformats.org/officeDocument/2006/relationships/hyperlink" Target="https://www.flightradar24.com/data/airports/nuq" TargetMode="External"/><Relationship Id="rId115" Type="http://schemas.openxmlformats.org/officeDocument/2006/relationships/hyperlink" Target="https://www.flightradar24.com/data/airports/las" TargetMode="External"/><Relationship Id="rId322" Type="http://schemas.openxmlformats.org/officeDocument/2006/relationships/hyperlink" Target="https://www.flightradar24.com/data/airports/sba" TargetMode="External"/><Relationship Id="rId767" Type="http://schemas.openxmlformats.org/officeDocument/2006/relationships/hyperlink" Target="https://www.flightradar24.com/data/airports/apa" TargetMode="External"/><Relationship Id="rId974" Type="http://schemas.openxmlformats.org/officeDocument/2006/relationships/hyperlink" Target="https://www.flightradar24.com/data/airports/pls" TargetMode="External"/><Relationship Id="rId199" Type="http://schemas.openxmlformats.org/officeDocument/2006/relationships/hyperlink" Target="https://www.flightradar24.com/data/airports/cho" TargetMode="External"/><Relationship Id="rId627" Type="http://schemas.openxmlformats.org/officeDocument/2006/relationships/hyperlink" Target="https://www.flightradar24.com/data/airports/sea" TargetMode="External"/><Relationship Id="rId834" Type="http://schemas.openxmlformats.org/officeDocument/2006/relationships/hyperlink" Target="https://www.flightradar24.com/data/airports/iad" TargetMode="External"/><Relationship Id="rId266" Type="http://schemas.openxmlformats.org/officeDocument/2006/relationships/hyperlink" Target="https://www.flightradar24.com/data/airports/teb" TargetMode="External"/><Relationship Id="rId473" Type="http://schemas.openxmlformats.org/officeDocument/2006/relationships/hyperlink" Target="https://www.flightradar24.com/data/flights/eja154" TargetMode="External"/><Relationship Id="rId680" Type="http://schemas.openxmlformats.org/officeDocument/2006/relationships/hyperlink" Target="https://www.flightradar24.com/data/flights/eja154" TargetMode="External"/><Relationship Id="rId901" Type="http://schemas.openxmlformats.org/officeDocument/2006/relationships/hyperlink" Target="https://www.flightradar24.com/data/airports/las" TargetMode="External"/><Relationship Id="rId30" Type="http://schemas.openxmlformats.org/officeDocument/2006/relationships/hyperlink" Target="https://www.flightradar24.com/data/airports/str" TargetMode="External"/><Relationship Id="rId126" Type="http://schemas.openxmlformats.org/officeDocument/2006/relationships/hyperlink" Target="https://www.flightradar24.com/data/flights/eja154" TargetMode="External"/><Relationship Id="rId333" Type="http://schemas.openxmlformats.org/officeDocument/2006/relationships/hyperlink" Target="https://www.flightradar24.com/data/airports/iad" TargetMode="External"/><Relationship Id="rId540" Type="http://schemas.openxmlformats.org/officeDocument/2006/relationships/hyperlink" Target="https://www.flightradar24.com/data/flights/eja154" TargetMode="External"/><Relationship Id="rId778" Type="http://schemas.openxmlformats.org/officeDocument/2006/relationships/hyperlink" Target="https://www.flightradar24.com/data/airports/hpn" TargetMode="External"/><Relationship Id="rId985" Type="http://schemas.openxmlformats.org/officeDocument/2006/relationships/hyperlink" Target="https://www.flightradar24.com/data/airports/trm" TargetMode="External"/><Relationship Id="rId638" Type="http://schemas.openxmlformats.org/officeDocument/2006/relationships/hyperlink" Target="https://www.flightradar24.com/data/flights/eja154" TargetMode="External"/><Relationship Id="rId845" Type="http://schemas.openxmlformats.org/officeDocument/2006/relationships/hyperlink" Target="https://www.flightradar24.com/data/flights/eja154" TargetMode="External"/><Relationship Id="rId277" Type="http://schemas.openxmlformats.org/officeDocument/2006/relationships/hyperlink" Target="https://www.flightradar24.com/data/airports/fxe" TargetMode="External"/><Relationship Id="rId400" Type="http://schemas.openxmlformats.org/officeDocument/2006/relationships/hyperlink" Target="https://www.flightradar24.com/data/airports/agp" TargetMode="External"/><Relationship Id="rId484" Type="http://schemas.openxmlformats.org/officeDocument/2006/relationships/hyperlink" Target="https://www.flightradar24.com/data/airports/cmh" TargetMode="External"/><Relationship Id="rId705" Type="http://schemas.openxmlformats.org/officeDocument/2006/relationships/hyperlink" Target="https://www.flightradar24.com/data/airports/bct" TargetMode="External"/><Relationship Id="rId137" Type="http://schemas.openxmlformats.org/officeDocument/2006/relationships/hyperlink" Target="https://www.flightradar24.com/data/airports/mry" TargetMode="External"/><Relationship Id="rId344" Type="http://schemas.openxmlformats.org/officeDocument/2006/relationships/hyperlink" Target="https://www.flightradar24.com/data/airports/ibz" TargetMode="External"/><Relationship Id="rId691" Type="http://schemas.openxmlformats.org/officeDocument/2006/relationships/hyperlink" Target="https://www.flightradar24.com/data/airports/dal" TargetMode="External"/><Relationship Id="rId789" Type="http://schemas.openxmlformats.org/officeDocument/2006/relationships/hyperlink" Target="https://www.flightradar24.com/data/flights/eja154" TargetMode="External"/><Relationship Id="rId912" Type="http://schemas.openxmlformats.org/officeDocument/2006/relationships/hyperlink" Target="https://www.flightradar24.com/data/airports/skb" TargetMode="External"/><Relationship Id="rId996" Type="http://schemas.openxmlformats.org/officeDocument/2006/relationships/hyperlink" Target="https://www.flightradar24.com/data/airports/phx" TargetMode="External"/><Relationship Id="rId41" Type="http://schemas.openxmlformats.org/officeDocument/2006/relationships/hyperlink" Target="https://www.flightradar24.com/data/airports/dal" TargetMode="External"/><Relationship Id="rId83" Type="http://schemas.openxmlformats.org/officeDocument/2006/relationships/hyperlink" Target="https://www.flightradar24.com/data/airports/jro" TargetMode="External"/><Relationship Id="rId179" Type="http://schemas.openxmlformats.org/officeDocument/2006/relationships/hyperlink" Target="https://www.flightradar24.com/data/airports/apc" TargetMode="External"/><Relationship Id="rId386" Type="http://schemas.openxmlformats.org/officeDocument/2006/relationships/hyperlink" Target="https://www.flightradar24.com/data/flights/eja154" TargetMode="External"/><Relationship Id="rId551" Type="http://schemas.openxmlformats.org/officeDocument/2006/relationships/hyperlink" Target="https://www.flightradar24.com/data/airports/ict" TargetMode="External"/><Relationship Id="rId593" Type="http://schemas.openxmlformats.org/officeDocument/2006/relationships/hyperlink" Target="https://www.flightradar24.com/data/airports/nas" TargetMode="External"/><Relationship Id="rId607" Type="http://schemas.openxmlformats.org/officeDocument/2006/relationships/hyperlink" Target="https://www.flightradar24.com/data/airports/cph" TargetMode="External"/><Relationship Id="rId649" Type="http://schemas.openxmlformats.org/officeDocument/2006/relationships/hyperlink" Target="https://www.flightradar24.com/data/airports/buf" TargetMode="External"/><Relationship Id="rId814" Type="http://schemas.openxmlformats.org/officeDocument/2006/relationships/hyperlink" Target="https://www.flightradar24.com/data/airports/lnk" TargetMode="External"/><Relationship Id="rId856" Type="http://schemas.openxmlformats.org/officeDocument/2006/relationships/hyperlink" Target="https://www.flightradar24.com/data/airports/mdw" TargetMode="External"/><Relationship Id="rId190" Type="http://schemas.openxmlformats.org/officeDocument/2006/relationships/hyperlink" Target="https://www.flightradar24.com/data/airports/mry" TargetMode="External"/><Relationship Id="rId204" Type="http://schemas.openxmlformats.org/officeDocument/2006/relationships/hyperlink" Target="https://www.flightradar24.com/data/flights/eja154" TargetMode="External"/><Relationship Id="rId246" Type="http://schemas.openxmlformats.org/officeDocument/2006/relationships/hyperlink" Target="https://www.flightradar24.com/data/airports/las" TargetMode="External"/><Relationship Id="rId288" Type="http://schemas.openxmlformats.org/officeDocument/2006/relationships/hyperlink" Target="https://www.flightradar24.com/data/airports/phl" TargetMode="External"/><Relationship Id="rId411" Type="http://schemas.openxmlformats.org/officeDocument/2006/relationships/hyperlink" Target="https://www.flightradar24.com/data/airports/pdx" TargetMode="External"/><Relationship Id="rId453" Type="http://schemas.openxmlformats.org/officeDocument/2006/relationships/hyperlink" Target="https://www.flightradar24.com/data/airports/cld" TargetMode="External"/><Relationship Id="rId509" Type="http://schemas.openxmlformats.org/officeDocument/2006/relationships/hyperlink" Target="https://www.flightradar24.com/data/airports/teb" TargetMode="External"/><Relationship Id="rId660" Type="http://schemas.openxmlformats.org/officeDocument/2006/relationships/hyperlink" Target="https://www.flightradar24.com/data/airports/apc" TargetMode="External"/><Relationship Id="rId898" Type="http://schemas.openxmlformats.org/officeDocument/2006/relationships/hyperlink" Target="https://www.flightradar24.com/data/airports/sjc" TargetMode="External"/><Relationship Id="rId106" Type="http://schemas.openxmlformats.org/officeDocument/2006/relationships/hyperlink" Target="https://www.flightradar24.com/data/airports/teb" TargetMode="External"/><Relationship Id="rId313" Type="http://schemas.openxmlformats.org/officeDocument/2006/relationships/hyperlink" Target="https://www.flightradar24.com/data/airports/las" TargetMode="External"/><Relationship Id="rId495" Type="http://schemas.openxmlformats.org/officeDocument/2006/relationships/hyperlink" Target="https://www.flightradar24.com/data/airports/sxm" TargetMode="External"/><Relationship Id="rId716" Type="http://schemas.openxmlformats.org/officeDocument/2006/relationships/hyperlink" Target="https://www.flightradar24.com/data/airports/ych" TargetMode="External"/><Relationship Id="rId758" Type="http://schemas.openxmlformats.org/officeDocument/2006/relationships/hyperlink" Target="https://www.flightradar24.com/data/airports/ewr" TargetMode="External"/><Relationship Id="rId923" Type="http://schemas.openxmlformats.org/officeDocument/2006/relationships/hyperlink" Target="https://www.flightradar24.com/data/airports/pbi" TargetMode="External"/><Relationship Id="rId965" Type="http://schemas.openxmlformats.org/officeDocument/2006/relationships/hyperlink" Target="https://www.flightradar24.com/data/airports/hpn" TargetMode="External"/><Relationship Id="rId10" Type="http://schemas.openxmlformats.org/officeDocument/2006/relationships/hyperlink" Target="https://www.flightradar24.com/data/airports/mia" TargetMode="External"/><Relationship Id="rId52" Type="http://schemas.openxmlformats.org/officeDocument/2006/relationships/hyperlink" Target="https://www.flightradar24.com/data/flights/eja154" TargetMode="External"/><Relationship Id="rId94" Type="http://schemas.openxmlformats.org/officeDocument/2006/relationships/hyperlink" Target="https://www.flightradar24.com/data/flights/eja154" TargetMode="External"/><Relationship Id="rId148" Type="http://schemas.openxmlformats.org/officeDocument/2006/relationships/hyperlink" Target="https://www.flightradar24.com/data/airports/bfi" TargetMode="External"/><Relationship Id="rId355" Type="http://schemas.openxmlformats.org/officeDocument/2006/relationships/hyperlink" Target="https://www.flightradar24.com/data/airports/teb" TargetMode="External"/><Relationship Id="rId397" Type="http://schemas.openxmlformats.org/officeDocument/2006/relationships/hyperlink" Target="https://www.flightradar24.com/data/airports/agp" TargetMode="External"/><Relationship Id="rId520" Type="http://schemas.openxmlformats.org/officeDocument/2006/relationships/hyperlink" Target="https://www.flightradar24.com/data/airports/bfi" TargetMode="External"/><Relationship Id="rId562" Type="http://schemas.openxmlformats.org/officeDocument/2006/relationships/hyperlink" Target="https://www.flightradar24.com/data/airports/phx" TargetMode="External"/><Relationship Id="rId618" Type="http://schemas.openxmlformats.org/officeDocument/2006/relationships/hyperlink" Target="https://www.flightradar24.com/data/airports/mdw" TargetMode="External"/><Relationship Id="rId825" Type="http://schemas.openxmlformats.org/officeDocument/2006/relationships/hyperlink" Target="https://www.flightradar24.com/data/flights/eja154" TargetMode="External"/><Relationship Id="rId215" Type="http://schemas.openxmlformats.org/officeDocument/2006/relationships/hyperlink" Target="https://www.flightradar24.com/data/airports/dfw" TargetMode="External"/><Relationship Id="rId257" Type="http://schemas.openxmlformats.org/officeDocument/2006/relationships/hyperlink" Target="https://www.flightradar24.com/data/flights/eja154" TargetMode="External"/><Relationship Id="rId422" Type="http://schemas.openxmlformats.org/officeDocument/2006/relationships/hyperlink" Target="https://www.flightradar24.com/data/airports/ltn" TargetMode="External"/><Relationship Id="rId464" Type="http://schemas.openxmlformats.org/officeDocument/2006/relationships/hyperlink" Target="https://www.flightradar24.com/data/flights/eja154" TargetMode="External"/><Relationship Id="rId867" Type="http://schemas.openxmlformats.org/officeDocument/2006/relationships/hyperlink" Target="https://www.flightradar24.com/data/airports/pdx" TargetMode="External"/><Relationship Id="rId299" Type="http://schemas.openxmlformats.org/officeDocument/2006/relationships/hyperlink" Target="https://www.flightradar24.com/data/flights/eja154" TargetMode="External"/><Relationship Id="rId727" Type="http://schemas.openxmlformats.org/officeDocument/2006/relationships/hyperlink" Target="https://www.flightradar24.com/data/airports/dal" TargetMode="External"/><Relationship Id="rId934" Type="http://schemas.openxmlformats.org/officeDocument/2006/relationships/hyperlink" Target="https://www.flightradar24.com/data/airports/hpn" TargetMode="External"/><Relationship Id="rId63" Type="http://schemas.openxmlformats.org/officeDocument/2006/relationships/hyperlink" Target="https://www.flightradar24.com/data/airports/apc" TargetMode="External"/><Relationship Id="rId159" Type="http://schemas.openxmlformats.org/officeDocument/2006/relationships/hyperlink" Target="https://www.flightradar24.com/data/airports/teb" TargetMode="External"/><Relationship Id="rId366" Type="http://schemas.openxmlformats.org/officeDocument/2006/relationships/hyperlink" Target="https://www.flightradar24.com/data/airports/olb" TargetMode="External"/><Relationship Id="rId573" Type="http://schemas.openxmlformats.org/officeDocument/2006/relationships/hyperlink" Target="https://www.flightradar24.com/data/airports/pdk" TargetMode="External"/><Relationship Id="rId780" Type="http://schemas.openxmlformats.org/officeDocument/2006/relationships/hyperlink" Target="https://www.flightradar24.com/data/flights/eja154" TargetMode="External"/><Relationship Id="rId226" Type="http://schemas.openxmlformats.org/officeDocument/2006/relationships/hyperlink" Target="https://www.flightradar24.com/data/airports/hpn" TargetMode="External"/><Relationship Id="rId433" Type="http://schemas.openxmlformats.org/officeDocument/2006/relationships/hyperlink" Target="https://www.flightradar24.com/data/flights/eja154" TargetMode="External"/><Relationship Id="rId878" Type="http://schemas.openxmlformats.org/officeDocument/2006/relationships/hyperlink" Target="https://www.flightradar24.com/data/airports/chc" TargetMode="External"/><Relationship Id="rId640" Type="http://schemas.openxmlformats.org/officeDocument/2006/relationships/hyperlink" Target="https://www.flightradar24.com/data/airports/dfw" TargetMode="External"/><Relationship Id="rId738" Type="http://schemas.openxmlformats.org/officeDocument/2006/relationships/hyperlink" Target="https://www.flightradar24.com/data/flights/eja154" TargetMode="External"/><Relationship Id="rId945" Type="http://schemas.openxmlformats.org/officeDocument/2006/relationships/hyperlink" Target="https://www.flightradar24.com/data/airports/apa" TargetMode="External"/><Relationship Id="rId74" Type="http://schemas.openxmlformats.org/officeDocument/2006/relationships/hyperlink" Target="https://www.flightradar24.com/data/airports/acy" TargetMode="External"/><Relationship Id="rId377" Type="http://schemas.openxmlformats.org/officeDocument/2006/relationships/hyperlink" Target="https://www.flightradar24.com/data/airports/goa" TargetMode="External"/><Relationship Id="rId500" Type="http://schemas.openxmlformats.org/officeDocument/2006/relationships/hyperlink" Target="https://www.flightradar24.com/data/airports/sun" TargetMode="External"/><Relationship Id="rId584" Type="http://schemas.openxmlformats.org/officeDocument/2006/relationships/hyperlink" Target="https://www.flightradar24.com/data/airports/isp" TargetMode="External"/><Relationship Id="rId805" Type="http://schemas.openxmlformats.org/officeDocument/2006/relationships/hyperlink" Target="https://www.flightradar24.com/data/airports/lnk" TargetMode="External"/><Relationship Id="rId5" Type="http://schemas.openxmlformats.org/officeDocument/2006/relationships/hyperlink" Target="https://www.flightradar24.com/data/flights/eja154" TargetMode="External"/><Relationship Id="rId237" Type="http://schemas.openxmlformats.org/officeDocument/2006/relationships/hyperlink" Target="https://www.flightradar24.com/data/airports/blq" TargetMode="External"/><Relationship Id="rId791" Type="http://schemas.openxmlformats.org/officeDocument/2006/relationships/hyperlink" Target="https://www.flightradar24.com/data/airports/pbi" TargetMode="External"/><Relationship Id="rId889" Type="http://schemas.openxmlformats.org/officeDocument/2006/relationships/hyperlink" Target="https://www.flightradar24.com/data/airports/teb" TargetMode="External"/><Relationship Id="rId444" Type="http://schemas.openxmlformats.org/officeDocument/2006/relationships/hyperlink" Target="https://www.flightradar24.com/data/airports/bgr" TargetMode="External"/><Relationship Id="rId651" Type="http://schemas.openxmlformats.org/officeDocument/2006/relationships/hyperlink" Target="https://www.flightradar24.com/data/airports/ptk" TargetMode="External"/><Relationship Id="rId749" Type="http://schemas.openxmlformats.org/officeDocument/2006/relationships/hyperlink" Target="https://www.flightradar24.com/data/flights/eja154" TargetMode="External"/><Relationship Id="rId290" Type="http://schemas.openxmlformats.org/officeDocument/2006/relationships/hyperlink" Target="https://www.flightradar24.com/data/flights/eja154" TargetMode="External"/><Relationship Id="rId304" Type="http://schemas.openxmlformats.org/officeDocument/2006/relationships/hyperlink" Target="https://www.flightradar24.com/data/airports/teb" TargetMode="External"/><Relationship Id="rId388" Type="http://schemas.openxmlformats.org/officeDocument/2006/relationships/hyperlink" Target="https://www.flightradar24.com/data/airports/ege" TargetMode="External"/><Relationship Id="rId511" Type="http://schemas.openxmlformats.org/officeDocument/2006/relationships/hyperlink" Target="https://www.flightradar24.com/data/flights/eja154" TargetMode="External"/><Relationship Id="rId609" Type="http://schemas.openxmlformats.org/officeDocument/2006/relationships/hyperlink" Target="https://www.flightradar24.com/data/airports/bfi" TargetMode="External"/><Relationship Id="rId956" Type="http://schemas.openxmlformats.org/officeDocument/2006/relationships/hyperlink" Target="https://www.flightradar24.com/data/airports/ath" TargetMode="External"/><Relationship Id="rId85" Type="http://schemas.openxmlformats.org/officeDocument/2006/relationships/hyperlink" Target="https://www.flightradar24.com/data/airports/sid" TargetMode="External"/><Relationship Id="rId150" Type="http://schemas.openxmlformats.org/officeDocument/2006/relationships/hyperlink" Target="https://www.flightradar24.com/data/airports/ict" TargetMode="External"/><Relationship Id="rId595" Type="http://schemas.openxmlformats.org/officeDocument/2006/relationships/hyperlink" Target="https://www.flightradar24.com/data/airports/ttn" TargetMode="External"/><Relationship Id="rId816" Type="http://schemas.openxmlformats.org/officeDocument/2006/relationships/hyperlink" Target="https://www.flightradar24.com/data/airports/pns" TargetMode="External"/><Relationship Id="rId1001" Type="http://schemas.openxmlformats.org/officeDocument/2006/relationships/hyperlink" Target="https://www.flightradar24.com/data/airports/dal" TargetMode="External"/><Relationship Id="rId248" Type="http://schemas.openxmlformats.org/officeDocument/2006/relationships/hyperlink" Target="https://www.flightradar24.com/data/flights/eja154" TargetMode="External"/><Relationship Id="rId455" Type="http://schemas.openxmlformats.org/officeDocument/2006/relationships/hyperlink" Target="https://www.flightradar24.com/data/flights/eja154" TargetMode="External"/><Relationship Id="rId662" Type="http://schemas.openxmlformats.org/officeDocument/2006/relationships/hyperlink" Target="https://www.flightradar24.com/data/flights/eja154" TargetMode="External"/><Relationship Id="rId12" Type="http://schemas.openxmlformats.org/officeDocument/2006/relationships/hyperlink" Target="https://www.flightradar24.com/data/airports/srq" TargetMode="External"/><Relationship Id="rId108" Type="http://schemas.openxmlformats.org/officeDocument/2006/relationships/hyperlink" Target="https://www.flightradar24.com/data/airports/srq" TargetMode="External"/><Relationship Id="rId315" Type="http://schemas.openxmlformats.org/officeDocument/2006/relationships/hyperlink" Target="https://www.flightradar24.com/data/airports/ict" TargetMode="External"/><Relationship Id="rId522" Type="http://schemas.openxmlformats.org/officeDocument/2006/relationships/hyperlink" Target="https://www.flightradar24.com/data/airports/lbg" TargetMode="External"/><Relationship Id="rId967" Type="http://schemas.openxmlformats.org/officeDocument/2006/relationships/hyperlink" Target="https://www.flightradar24.com/data/airports/pbi" TargetMode="External"/><Relationship Id="rId96" Type="http://schemas.openxmlformats.org/officeDocument/2006/relationships/hyperlink" Target="https://www.flightradar24.com/data/airports/orh" TargetMode="External"/><Relationship Id="rId161" Type="http://schemas.openxmlformats.org/officeDocument/2006/relationships/hyperlink" Target="https://www.flightradar24.com/data/flights/eja154" TargetMode="External"/><Relationship Id="rId399" Type="http://schemas.openxmlformats.org/officeDocument/2006/relationships/hyperlink" Target="https://www.flightradar24.com/data/airports/yyz" TargetMode="External"/><Relationship Id="rId827" Type="http://schemas.openxmlformats.org/officeDocument/2006/relationships/hyperlink" Target="https://www.flightradar24.com/data/airports/sfo" TargetMode="External"/><Relationship Id="rId259" Type="http://schemas.openxmlformats.org/officeDocument/2006/relationships/hyperlink" Target="https://www.flightradar24.com/data/airports/mdw" TargetMode="External"/><Relationship Id="rId466" Type="http://schemas.openxmlformats.org/officeDocument/2006/relationships/hyperlink" Target="https://www.flightradar24.com/data/airports/nuq" TargetMode="External"/><Relationship Id="rId673" Type="http://schemas.openxmlformats.org/officeDocument/2006/relationships/hyperlink" Target="https://www.flightradar24.com/data/airports/mia" TargetMode="External"/><Relationship Id="rId880" Type="http://schemas.openxmlformats.org/officeDocument/2006/relationships/hyperlink" Target="https://www.flightradar24.com/data/airports/hnl" TargetMode="External"/><Relationship Id="rId23" Type="http://schemas.openxmlformats.org/officeDocument/2006/relationships/hyperlink" Target="https://www.flightradar24.com/data/airports/roc" TargetMode="External"/><Relationship Id="rId119" Type="http://schemas.openxmlformats.org/officeDocument/2006/relationships/hyperlink" Target="https://www.flightradar24.com/data/flights/eja154" TargetMode="External"/><Relationship Id="rId326" Type="http://schemas.openxmlformats.org/officeDocument/2006/relationships/hyperlink" Target="https://www.flightradar24.com/data/airports/pmo" TargetMode="External"/><Relationship Id="rId533" Type="http://schemas.openxmlformats.org/officeDocument/2006/relationships/hyperlink" Target="https://www.flightradar24.com/data/airports/iad" TargetMode="External"/><Relationship Id="rId978" Type="http://schemas.openxmlformats.org/officeDocument/2006/relationships/hyperlink" Target="https://www.flightradar24.com/data/airports/eze" TargetMode="External"/><Relationship Id="rId740" Type="http://schemas.openxmlformats.org/officeDocument/2006/relationships/hyperlink" Target="https://www.flightradar24.com/data/airports/int" TargetMode="External"/><Relationship Id="rId838" Type="http://schemas.openxmlformats.org/officeDocument/2006/relationships/hyperlink" Target="https://www.flightradar24.com/data/airports/iad" TargetMode="External"/><Relationship Id="rId172" Type="http://schemas.openxmlformats.org/officeDocument/2006/relationships/hyperlink" Target="https://www.flightradar24.com/data/airports/lax" TargetMode="External"/><Relationship Id="rId477" Type="http://schemas.openxmlformats.org/officeDocument/2006/relationships/hyperlink" Target="https://www.flightradar24.com/data/airports/mot" TargetMode="External"/><Relationship Id="rId600" Type="http://schemas.openxmlformats.org/officeDocument/2006/relationships/hyperlink" Target="https://www.flightradar24.com/data/flights/eja154" TargetMode="External"/><Relationship Id="rId684" Type="http://schemas.openxmlformats.org/officeDocument/2006/relationships/hyperlink" Target="https://www.flightradar24.com/data/airports/txk" TargetMode="External"/><Relationship Id="rId337" Type="http://schemas.openxmlformats.org/officeDocument/2006/relationships/hyperlink" Target="https://www.flightradar24.com/data/airports/iad" TargetMode="External"/><Relationship Id="rId891" Type="http://schemas.openxmlformats.org/officeDocument/2006/relationships/hyperlink" Target="https://www.flightradar24.com/data/airports/koa" TargetMode="External"/><Relationship Id="rId905" Type="http://schemas.openxmlformats.org/officeDocument/2006/relationships/hyperlink" Target="https://www.flightradar24.com/data/flights/eja154" TargetMode="External"/><Relationship Id="rId989" Type="http://schemas.openxmlformats.org/officeDocument/2006/relationships/hyperlink" Target="https://www.flightradar24.com/data/airports/phx" TargetMode="External"/><Relationship Id="rId34" Type="http://schemas.openxmlformats.org/officeDocument/2006/relationships/hyperlink" Target="https://www.flightradar24.com/data/airports/iad" TargetMode="External"/><Relationship Id="rId544" Type="http://schemas.openxmlformats.org/officeDocument/2006/relationships/hyperlink" Target="https://www.flightradar24.com/data/airports/pls" TargetMode="External"/><Relationship Id="rId751" Type="http://schemas.openxmlformats.org/officeDocument/2006/relationships/hyperlink" Target="https://www.flightradar24.com/data/airports/bvy" TargetMode="External"/><Relationship Id="rId849" Type="http://schemas.openxmlformats.org/officeDocument/2006/relationships/hyperlink" Target="https://www.flightradar24.com/data/airports/hvn" TargetMode="External"/><Relationship Id="rId183" Type="http://schemas.openxmlformats.org/officeDocument/2006/relationships/hyperlink" Target="https://www.flightradar24.com/data/flights/eja154" TargetMode="External"/><Relationship Id="rId390" Type="http://schemas.openxmlformats.org/officeDocument/2006/relationships/hyperlink" Target="https://www.flightradar24.com/data/flights/eja154" TargetMode="External"/><Relationship Id="rId404" Type="http://schemas.openxmlformats.org/officeDocument/2006/relationships/hyperlink" Target="https://www.flightradar24.com/data/airports/jac" TargetMode="External"/><Relationship Id="rId611" Type="http://schemas.openxmlformats.org/officeDocument/2006/relationships/hyperlink" Target="https://www.flightradar24.com/data/airports/vny" TargetMode="External"/><Relationship Id="rId250" Type="http://schemas.openxmlformats.org/officeDocument/2006/relationships/hyperlink" Target="https://www.flightradar24.com/data/airports/las" TargetMode="External"/><Relationship Id="rId488" Type="http://schemas.openxmlformats.org/officeDocument/2006/relationships/hyperlink" Target="https://www.flightradar24.com/data/airports/cmh" TargetMode="External"/><Relationship Id="rId695" Type="http://schemas.openxmlformats.org/officeDocument/2006/relationships/hyperlink" Target="https://www.flightradar24.com/data/flights/eja154" TargetMode="External"/><Relationship Id="rId709" Type="http://schemas.openxmlformats.org/officeDocument/2006/relationships/hyperlink" Target="https://www.flightradar24.com/data/airports/frg" TargetMode="External"/><Relationship Id="rId916" Type="http://schemas.openxmlformats.org/officeDocument/2006/relationships/hyperlink" Target="https://www.flightradar24.com/data/flights/eja154" TargetMode="External"/><Relationship Id="rId45" Type="http://schemas.openxmlformats.org/officeDocument/2006/relationships/hyperlink" Target="https://www.flightradar24.com/data/airports/ict" TargetMode="External"/><Relationship Id="rId110" Type="http://schemas.openxmlformats.org/officeDocument/2006/relationships/hyperlink" Target="https://www.flightradar24.com/data/flights/eja154" TargetMode="External"/><Relationship Id="rId348" Type="http://schemas.openxmlformats.org/officeDocument/2006/relationships/hyperlink" Target="https://www.flightradar24.com/data/airports/msp" TargetMode="External"/><Relationship Id="rId555" Type="http://schemas.openxmlformats.org/officeDocument/2006/relationships/hyperlink" Target="https://www.flightradar24.com/data/airports/ict" TargetMode="External"/><Relationship Id="rId762" Type="http://schemas.openxmlformats.org/officeDocument/2006/relationships/hyperlink" Target="https://www.flightradar24.com/data/airports/elh" TargetMode="External"/><Relationship Id="rId194" Type="http://schemas.openxmlformats.org/officeDocument/2006/relationships/hyperlink" Target="https://www.flightradar24.com/data/airports/mry" TargetMode="External"/><Relationship Id="rId208" Type="http://schemas.openxmlformats.org/officeDocument/2006/relationships/hyperlink" Target="https://www.flightradar24.com/data/airports/aus" TargetMode="External"/><Relationship Id="rId415" Type="http://schemas.openxmlformats.org/officeDocument/2006/relationships/hyperlink" Target="https://www.flightradar24.com/data/flights/eja154" TargetMode="External"/><Relationship Id="rId622" Type="http://schemas.openxmlformats.org/officeDocument/2006/relationships/hyperlink" Target="https://www.flightradar24.com/data/flights/eja154" TargetMode="External"/><Relationship Id="rId261" Type="http://schemas.openxmlformats.org/officeDocument/2006/relationships/hyperlink" Target="https://www.flightradar24.com/data/airports/fab" TargetMode="External"/><Relationship Id="rId499" Type="http://schemas.openxmlformats.org/officeDocument/2006/relationships/hyperlink" Target="https://www.flightradar24.com/data/flights/eja154" TargetMode="External"/><Relationship Id="rId927" Type="http://schemas.openxmlformats.org/officeDocument/2006/relationships/hyperlink" Target="https://www.flightradar24.com/data/airports/pbi" TargetMode="External"/><Relationship Id="rId56" Type="http://schemas.openxmlformats.org/officeDocument/2006/relationships/hyperlink" Target="https://www.flightradar24.com/data/airports/nas" TargetMode="External"/><Relationship Id="rId359" Type="http://schemas.openxmlformats.org/officeDocument/2006/relationships/hyperlink" Target="https://www.flightradar24.com/data/airports/fao" TargetMode="External"/><Relationship Id="rId566" Type="http://schemas.openxmlformats.org/officeDocument/2006/relationships/hyperlink" Target="https://www.flightradar24.com/data/flights/eja154" TargetMode="External"/><Relationship Id="rId773" Type="http://schemas.openxmlformats.org/officeDocument/2006/relationships/hyperlink" Target="https://www.flightradar24.com/data/airports/sba" TargetMode="External"/><Relationship Id="rId121" Type="http://schemas.openxmlformats.org/officeDocument/2006/relationships/hyperlink" Target="https://www.flightradar24.com/data/airports/ord" TargetMode="External"/><Relationship Id="rId219" Type="http://schemas.openxmlformats.org/officeDocument/2006/relationships/hyperlink" Target="https://www.flightradar24.com/data/flights/eja154" TargetMode="External"/><Relationship Id="rId426" Type="http://schemas.openxmlformats.org/officeDocument/2006/relationships/hyperlink" Target="https://www.flightradar24.com/data/airports/teb" TargetMode="External"/><Relationship Id="rId633" Type="http://schemas.openxmlformats.org/officeDocument/2006/relationships/hyperlink" Target="https://www.flightradar24.com/data/airports/dal" TargetMode="External"/><Relationship Id="rId980" Type="http://schemas.openxmlformats.org/officeDocument/2006/relationships/hyperlink" Target="https://www.flightradar24.com/data/airports/opf" TargetMode="External"/><Relationship Id="rId840" Type="http://schemas.openxmlformats.org/officeDocument/2006/relationships/hyperlink" Target="https://www.flightradar24.com/data/airports/hpn" TargetMode="External"/><Relationship Id="rId938" Type="http://schemas.openxmlformats.org/officeDocument/2006/relationships/hyperlink" Target="https://www.flightradar24.com/data/airports/scf" TargetMode="External"/><Relationship Id="rId67" Type="http://schemas.openxmlformats.org/officeDocument/2006/relationships/hyperlink" Target="https://www.flightradar24.com/data/airports/las" TargetMode="External"/><Relationship Id="rId272" Type="http://schemas.openxmlformats.org/officeDocument/2006/relationships/hyperlink" Target="https://www.flightradar24.com/data/airports/sfo" TargetMode="External"/><Relationship Id="rId577" Type="http://schemas.openxmlformats.org/officeDocument/2006/relationships/hyperlink" Target="https://www.flightradar24.com/data/airports/pdk" TargetMode="External"/><Relationship Id="rId700" Type="http://schemas.openxmlformats.org/officeDocument/2006/relationships/hyperlink" Target="https://www.flightradar24.com/data/airports/ttn" TargetMode="External"/><Relationship Id="rId132" Type="http://schemas.openxmlformats.org/officeDocument/2006/relationships/hyperlink" Target="https://www.flightradar24.com/data/airports/sfo" TargetMode="External"/><Relationship Id="rId784" Type="http://schemas.openxmlformats.org/officeDocument/2006/relationships/hyperlink" Target="https://www.flightradar24.com/data/airports/atl" TargetMode="External"/><Relationship Id="rId991" Type="http://schemas.openxmlformats.org/officeDocument/2006/relationships/hyperlink" Target="https://www.flightradar24.com/data/airports/trm" TargetMode="External"/><Relationship Id="rId437" Type="http://schemas.openxmlformats.org/officeDocument/2006/relationships/hyperlink" Target="https://www.flightradar24.com/data/airports/teb" TargetMode="External"/><Relationship Id="rId644" Type="http://schemas.openxmlformats.org/officeDocument/2006/relationships/hyperlink" Target="https://www.flightradar24.com/data/flights/eja154" TargetMode="External"/><Relationship Id="rId851" Type="http://schemas.openxmlformats.org/officeDocument/2006/relationships/hyperlink" Target="https://www.flightradar24.com/data/flights/eja154" TargetMode="External"/><Relationship Id="rId283" Type="http://schemas.openxmlformats.org/officeDocument/2006/relationships/hyperlink" Target="https://www.flightradar24.com/data/airports/fok" TargetMode="External"/><Relationship Id="rId490" Type="http://schemas.openxmlformats.org/officeDocument/2006/relationships/hyperlink" Target="https://www.flightradar24.com/data/airports/anu" TargetMode="External"/><Relationship Id="rId504" Type="http://schemas.openxmlformats.org/officeDocument/2006/relationships/hyperlink" Target="https://www.flightradar24.com/data/airports/sun" TargetMode="External"/><Relationship Id="rId711" Type="http://schemas.openxmlformats.org/officeDocument/2006/relationships/hyperlink" Target="https://www.flightradar24.com/data/flights/eja154" TargetMode="External"/><Relationship Id="rId949" Type="http://schemas.openxmlformats.org/officeDocument/2006/relationships/hyperlink" Target="https://www.flightradar24.com/data/flights/eja154" TargetMode="External"/><Relationship Id="rId78" Type="http://schemas.openxmlformats.org/officeDocument/2006/relationships/hyperlink" Target="https://www.flightradar24.com/data/flights/eja154" TargetMode="External"/><Relationship Id="rId143" Type="http://schemas.openxmlformats.org/officeDocument/2006/relationships/hyperlink" Target="https://www.flightradar24.com/data/airports/vny" TargetMode="External"/><Relationship Id="rId350" Type="http://schemas.openxmlformats.org/officeDocument/2006/relationships/hyperlink" Target="https://www.flightradar24.com/data/flights/eja154" TargetMode="External"/><Relationship Id="rId588" Type="http://schemas.openxmlformats.org/officeDocument/2006/relationships/hyperlink" Target="https://www.flightradar24.com/data/flights/eja154" TargetMode="External"/><Relationship Id="rId795" Type="http://schemas.openxmlformats.org/officeDocument/2006/relationships/hyperlink" Target="https://www.flightradar24.com/data/flights/eja154" TargetMode="External"/><Relationship Id="rId809" Type="http://schemas.openxmlformats.org/officeDocument/2006/relationships/hyperlink" Target="https://www.flightradar24.com/data/flights/eja154" TargetMode="External"/><Relationship Id="rId9" Type="http://schemas.openxmlformats.org/officeDocument/2006/relationships/hyperlink" Target="https://www.flightradar24.com/data/airports/teb" TargetMode="External"/><Relationship Id="rId210" Type="http://schemas.openxmlformats.org/officeDocument/2006/relationships/hyperlink" Target="https://www.flightradar24.com/data/flights/eja154" TargetMode="External"/><Relationship Id="rId448" Type="http://schemas.openxmlformats.org/officeDocument/2006/relationships/hyperlink" Target="https://www.flightradar24.com/data/airports/mdw" TargetMode="External"/><Relationship Id="rId655" Type="http://schemas.openxmlformats.org/officeDocument/2006/relationships/hyperlink" Target="https://www.flightradar24.com/data/airports/ptk" TargetMode="External"/><Relationship Id="rId862" Type="http://schemas.openxmlformats.org/officeDocument/2006/relationships/hyperlink" Target="https://www.flightradar24.com/data/airports/hou" TargetMode="External"/><Relationship Id="rId294" Type="http://schemas.openxmlformats.org/officeDocument/2006/relationships/hyperlink" Target="https://www.flightradar24.com/data/airports/pbi" TargetMode="External"/><Relationship Id="rId308" Type="http://schemas.openxmlformats.org/officeDocument/2006/relationships/hyperlink" Target="https://www.flightradar24.com/data/flights/eja154" TargetMode="External"/><Relationship Id="rId515" Type="http://schemas.openxmlformats.org/officeDocument/2006/relationships/hyperlink" Target="https://www.flightradar24.com/data/flights/eja154" TargetMode="External"/><Relationship Id="rId722" Type="http://schemas.openxmlformats.org/officeDocument/2006/relationships/hyperlink" Target="https://www.flightradar24.com/data/airports/hpn" TargetMode="External"/><Relationship Id="rId89" Type="http://schemas.openxmlformats.org/officeDocument/2006/relationships/hyperlink" Target="https://www.flightradar24.com/data/airports/bct" TargetMode="External"/><Relationship Id="rId154" Type="http://schemas.openxmlformats.org/officeDocument/2006/relationships/hyperlink" Target="https://www.flightradar24.com/data/airports/ict" TargetMode="External"/><Relationship Id="rId361" Type="http://schemas.openxmlformats.org/officeDocument/2006/relationships/hyperlink" Target="https://www.flightradar24.com/data/airports/cgn" TargetMode="External"/><Relationship Id="rId599" Type="http://schemas.openxmlformats.org/officeDocument/2006/relationships/hyperlink" Target="https://www.flightradar24.com/data/airports/ttn" TargetMode="External"/><Relationship Id="rId459" Type="http://schemas.openxmlformats.org/officeDocument/2006/relationships/hyperlink" Target="https://www.flightradar24.com/data/airports/sjc" TargetMode="External"/><Relationship Id="rId666" Type="http://schemas.openxmlformats.org/officeDocument/2006/relationships/hyperlink" Target="https://www.flightradar24.com/data/airports/slc" TargetMode="External"/><Relationship Id="rId873" Type="http://schemas.openxmlformats.org/officeDocument/2006/relationships/hyperlink" Target="https://www.flightradar24.com/data/airports/hnl" TargetMode="External"/><Relationship Id="rId16" Type="http://schemas.openxmlformats.org/officeDocument/2006/relationships/hyperlink" Target="https://www.flightradar24.com/data/airports/srq" TargetMode="External"/><Relationship Id="rId221" Type="http://schemas.openxmlformats.org/officeDocument/2006/relationships/hyperlink" Target="https://www.flightradar24.com/data/airports/hpn" TargetMode="External"/><Relationship Id="rId319" Type="http://schemas.openxmlformats.org/officeDocument/2006/relationships/hyperlink" Target="https://www.flightradar24.com/data/airports/ict" TargetMode="External"/><Relationship Id="rId526" Type="http://schemas.openxmlformats.org/officeDocument/2006/relationships/hyperlink" Target="https://www.flightradar24.com/data/airports/iad" TargetMode="External"/><Relationship Id="rId733" Type="http://schemas.openxmlformats.org/officeDocument/2006/relationships/hyperlink" Target="https://www.flightradar24.com/data/airports/apf" TargetMode="External"/><Relationship Id="rId940" Type="http://schemas.openxmlformats.org/officeDocument/2006/relationships/hyperlink" Target="https://www.flightradar24.com/data/flights/eja154" TargetMode="External"/><Relationship Id="rId165" Type="http://schemas.openxmlformats.org/officeDocument/2006/relationships/hyperlink" Target="https://www.flightradar24.com/data/airports/csl" TargetMode="External"/><Relationship Id="rId372" Type="http://schemas.openxmlformats.org/officeDocument/2006/relationships/hyperlink" Target="https://www.flightradar24.com/data/airports/tmb" TargetMode="External"/><Relationship Id="rId677" Type="http://schemas.openxmlformats.org/officeDocument/2006/relationships/hyperlink" Target="https://www.flightradar24.com/data/flights/eja154" TargetMode="External"/><Relationship Id="rId800" Type="http://schemas.openxmlformats.org/officeDocument/2006/relationships/hyperlink" Target="https://www.flightradar24.com/data/airports/ase" TargetMode="External"/><Relationship Id="rId232" Type="http://schemas.openxmlformats.org/officeDocument/2006/relationships/hyperlink" Target="https://www.flightradar24.com/data/airports/blq" TargetMode="External"/><Relationship Id="rId884" Type="http://schemas.openxmlformats.org/officeDocument/2006/relationships/hyperlink" Target="https://www.flightradar24.com/data/airports/teb" TargetMode="External"/><Relationship Id="rId27" Type="http://schemas.openxmlformats.org/officeDocument/2006/relationships/hyperlink" Target="https://www.flightradar24.com/data/flights/eja154" TargetMode="External"/><Relationship Id="rId537" Type="http://schemas.openxmlformats.org/officeDocument/2006/relationships/hyperlink" Target="https://www.flightradar24.com/data/flights/eja154" TargetMode="External"/><Relationship Id="rId744" Type="http://schemas.openxmlformats.org/officeDocument/2006/relationships/hyperlink" Target="https://www.flightradar24.com/data/flights/eja154" TargetMode="External"/><Relationship Id="rId951" Type="http://schemas.openxmlformats.org/officeDocument/2006/relationships/hyperlink" Target="https://www.flightradar24.com/data/airports/bos" TargetMode="External"/><Relationship Id="rId80" Type="http://schemas.openxmlformats.org/officeDocument/2006/relationships/hyperlink" Target="https://www.flightradar24.com/data/airports/pbi" TargetMode="External"/><Relationship Id="rId176" Type="http://schemas.openxmlformats.org/officeDocument/2006/relationships/hyperlink" Target="https://www.flightradar24.com/data/airports/lax" TargetMode="External"/><Relationship Id="rId383" Type="http://schemas.openxmlformats.org/officeDocument/2006/relationships/hyperlink" Target="https://www.flightradar24.com/data/flights/eja154" TargetMode="External"/><Relationship Id="rId590" Type="http://schemas.openxmlformats.org/officeDocument/2006/relationships/hyperlink" Target="https://www.flightradar24.com/data/airports/pbi" TargetMode="External"/><Relationship Id="rId604" Type="http://schemas.openxmlformats.org/officeDocument/2006/relationships/hyperlink" Target="https://www.flightradar24.com/data/airports/phx" TargetMode="External"/><Relationship Id="rId811" Type="http://schemas.openxmlformats.org/officeDocument/2006/relationships/hyperlink" Target="https://www.flightradar24.com/data/airports/mem" TargetMode="External"/><Relationship Id="rId243" Type="http://schemas.openxmlformats.org/officeDocument/2006/relationships/hyperlink" Target="https://www.flightradar24.com/data/airports/las" TargetMode="External"/><Relationship Id="rId450" Type="http://schemas.openxmlformats.org/officeDocument/2006/relationships/hyperlink" Target="https://www.flightradar24.com/data/airports/sba" TargetMode="External"/><Relationship Id="rId688" Type="http://schemas.openxmlformats.org/officeDocument/2006/relationships/hyperlink" Target="https://www.flightradar24.com/data/airports/txk" TargetMode="External"/><Relationship Id="rId895" Type="http://schemas.openxmlformats.org/officeDocument/2006/relationships/hyperlink" Target="https://www.flightradar24.com/data/airports/vny" TargetMode="External"/><Relationship Id="rId909" Type="http://schemas.openxmlformats.org/officeDocument/2006/relationships/hyperlink" Target="https://www.flightradar24.com/data/airports/skb" TargetMode="External"/><Relationship Id="rId38" Type="http://schemas.openxmlformats.org/officeDocument/2006/relationships/hyperlink" Target="https://www.flightradar24.com/data/airports/dal" TargetMode="External"/><Relationship Id="rId103" Type="http://schemas.openxmlformats.org/officeDocument/2006/relationships/hyperlink" Target="https://www.flightradar24.com/data/airports/teb" TargetMode="External"/><Relationship Id="rId310" Type="http://schemas.openxmlformats.org/officeDocument/2006/relationships/hyperlink" Target="https://www.flightradar24.com/data/airports/sjc" TargetMode="External"/><Relationship Id="rId548" Type="http://schemas.openxmlformats.org/officeDocument/2006/relationships/hyperlink" Target="https://www.flightradar24.com/data/airports/luk" TargetMode="External"/><Relationship Id="rId755" Type="http://schemas.openxmlformats.org/officeDocument/2006/relationships/hyperlink" Target="https://www.flightradar24.com/data/flights/eja154" TargetMode="External"/><Relationship Id="rId962" Type="http://schemas.openxmlformats.org/officeDocument/2006/relationships/hyperlink" Target="https://www.flightradar24.com/data/flights/eja154" TargetMode="External"/><Relationship Id="rId91" Type="http://schemas.openxmlformats.org/officeDocument/2006/relationships/hyperlink" Target="https://www.flightradar24.com/data/flights/eja154" TargetMode="External"/><Relationship Id="rId187" Type="http://schemas.openxmlformats.org/officeDocument/2006/relationships/hyperlink" Target="https://www.flightradar24.com/data/airports/sfo" TargetMode="External"/><Relationship Id="rId394" Type="http://schemas.openxmlformats.org/officeDocument/2006/relationships/hyperlink" Target="https://www.flightradar24.com/data/flights/eja154" TargetMode="External"/><Relationship Id="rId408" Type="http://schemas.openxmlformats.org/officeDocument/2006/relationships/hyperlink" Target="https://www.flightradar24.com/data/airports/jac" TargetMode="External"/><Relationship Id="rId615" Type="http://schemas.openxmlformats.org/officeDocument/2006/relationships/hyperlink" Target="https://www.flightradar24.com/data/airports/vny" TargetMode="External"/><Relationship Id="rId822" Type="http://schemas.openxmlformats.org/officeDocument/2006/relationships/hyperlink" Target="https://www.flightradar24.com/data/flights/eja154" TargetMode="External"/><Relationship Id="rId254" Type="http://schemas.openxmlformats.org/officeDocument/2006/relationships/hyperlink" Target="https://www.flightradar24.com/data/flights/eja154" TargetMode="External"/><Relationship Id="rId699" Type="http://schemas.openxmlformats.org/officeDocument/2006/relationships/hyperlink" Target="https://www.flightradar24.com/data/airports/teb" TargetMode="External"/><Relationship Id="rId49" Type="http://schemas.openxmlformats.org/officeDocument/2006/relationships/hyperlink" Target="https://www.flightradar24.com/data/flights/eja154" TargetMode="External"/><Relationship Id="rId114" Type="http://schemas.openxmlformats.org/officeDocument/2006/relationships/hyperlink" Target="https://www.flightradar24.com/data/airports/sjc" TargetMode="External"/><Relationship Id="rId461" Type="http://schemas.openxmlformats.org/officeDocument/2006/relationships/hyperlink" Target="https://www.flightradar24.com/data/flights/eja154" TargetMode="External"/><Relationship Id="rId559" Type="http://schemas.openxmlformats.org/officeDocument/2006/relationships/hyperlink" Target="https://www.flightradar24.com/data/airports/phx" TargetMode="External"/><Relationship Id="rId766" Type="http://schemas.openxmlformats.org/officeDocument/2006/relationships/hyperlink" Target="https://www.flightradar24.com/data/airports/den" TargetMode="External"/><Relationship Id="rId198" Type="http://schemas.openxmlformats.org/officeDocument/2006/relationships/hyperlink" Target="https://www.flightradar24.com/data/flights/eja154" TargetMode="External"/><Relationship Id="rId321" Type="http://schemas.openxmlformats.org/officeDocument/2006/relationships/hyperlink" Target="https://www.flightradar24.com/data/airports/bgr" TargetMode="External"/><Relationship Id="rId419" Type="http://schemas.openxmlformats.org/officeDocument/2006/relationships/hyperlink" Target="https://www.flightradar24.com/data/airports/ltn" TargetMode="External"/><Relationship Id="rId626" Type="http://schemas.openxmlformats.org/officeDocument/2006/relationships/hyperlink" Target="https://www.flightradar24.com/data/airports/lax" TargetMode="External"/><Relationship Id="rId973" Type="http://schemas.openxmlformats.org/officeDocument/2006/relationships/hyperlink" Target="https://www.flightradar24.com/data/flights/eja154" TargetMode="External"/><Relationship Id="rId833" Type="http://schemas.openxmlformats.org/officeDocument/2006/relationships/hyperlink" Target="https://www.flightradar24.com/data/airports/stn" TargetMode="External"/><Relationship Id="rId265" Type="http://schemas.openxmlformats.org/officeDocument/2006/relationships/hyperlink" Target="https://www.flightradar24.com/data/airports/bed" TargetMode="External"/><Relationship Id="rId472" Type="http://schemas.openxmlformats.org/officeDocument/2006/relationships/hyperlink" Target="https://www.flightradar24.com/data/airports/slc" TargetMode="External"/><Relationship Id="rId900" Type="http://schemas.openxmlformats.org/officeDocument/2006/relationships/hyperlink" Target="https://www.flightradar24.com/data/airports/sjc" TargetMode="External"/><Relationship Id="rId125" Type="http://schemas.openxmlformats.org/officeDocument/2006/relationships/hyperlink" Target="https://www.flightradar24.com/data/airports/sjc" TargetMode="External"/><Relationship Id="rId332" Type="http://schemas.openxmlformats.org/officeDocument/2006/relationships/hyperlink" Target="https://www.flightradar24.com/data/flights/eja154" TargetMode="External"/><Relationship Id="rId777" Type="http://schemas.openxmlformats.org/officeDocument/2006/relationships/hyperlink" Target="https://www.flightradar24.com/data/flights/eja154" TargetMode="External"/><Relationship Id="rId984" Type="http://schemas.openxmlformats.org/officeDocument/2006/relationships/hyperlink" Target="https://www.flightradar24.com/data/flights/eja154" TargetMode="External"/><Relationship Id="rId637" Type="http://schemas.openxmlformats.org/officeDocument/2006/relationships/hyperlink" Target="https://www.flightradar24.com/data/airports/dal" TargetMode="External"/><Relationship Id="rId844" Type="http://schemas.openxmlformats.org/officeDocument/2006/relationships/hyperlink" Target="https://www.flightradar24.com/data/airports/hpn" TargetMode="External"/><Relationship Id="rId276" Type="http://schemas.openxmlformats.org/officeDocument/2006/relationships/hyperlink" Target="https://www.flightradar24.com/data/flights/eja154" TargetMode="External"/><Relationship Id="rId483" Type="http://schemas.openxmlformats.org/officeDocument/2006/relationships/hyperlink" Target="https://www.flightradar24.com/data/airports/dbv" TargetMode="External"/><Relationship Id="rId690" Type="http://schemas.openxmlformats.org/officeDocument/2006/relationships/hyperlink" Target="https://www.flightradar24.com/data/airports/saf" TargetMode="External"/><Relationship Id="rId704" Type="http://schemas.openxmlformats.org/officeDocument/2006/relationships/hyperlink" Target="https://www.flightradar24.com/data/flights/eja154" TargetMode="External"/><Relationship Id="rId911" Type="http://schemas.openxmlformats.org/officeDocument/2006/relationships/hyperlink" Target="https://www.flightradar24.com/data/airports/pbi" TargetMode="External"/><Relationship Id="rId40" Type="http://schemas.openxmlformats.org/officeDocument/2006/relationships/hyperlink" Target="https://www.flightradar24.com/data/flights/eja154" TargetMode="External"/><Relationship Id="rId136" Type="http://schemas.openxmlformats.org/officeDocument/2006/relationships/hyperlink" Target="https://www.flightradar24.com/data/flights/eja154" TargetMode="External"/><Relationship Id="rId343" Type="http://schemas.openxmlformats.org/officeDocument/2006/relationships/hyperlink" Target="https://www.flightradar24.com/data/airports/pbi" TargetMode="External"/><Relationship Id="rId550" Type="http://schemas.openxmlformats.org/officeDocument/2006/relationships/hyperlink" Target="https://www.flightradar24.com/data/flights/eja154" TargetMode="External"/><Relationship Id="rId788" Type="http://schemas.openxmlformats.org/officeDocument/2006/relationships/hyperlink" Target="https://www.flightradar24.com/data/airports/sdf" TargetMode="External"/><Relationship Id="rId995" Type="http://schemas.openxmlformats.org/officeDocument/2006/relationships/hyperlink" Target="https://www.flightradar24.com/data/airports/hou" TargetMode="External"/><Relationship Id="rId203" Type="http://schemas.openxmlformats.org/officeDocument/2006/relationships/hyperlink" Target="https://www.flightradar24.com/data/airports/cho" TargetMode="External"/><Relationship Id="rId648" Type="http://schemas.openxmlformats.org/officeDocument/2006/relationships/hyperlink" Target="https://www.flightradar24.com/data/airports/bcn" TargetMode="External"/><Relationship Id="rId855" Type="http://schemas.openxmlformats.org/officeDocument/2006/relationships/hyperlink" Target="https://www.flightradar24.com/data/airports/ase" TargetMode="External"/><Relationship Id="rId287" Type="http://schemas.openxmlformats.org/officeDocument/2006/relationships/hyperlink" Target="https://www.flightradar24.com/data/flights/eja154" TargetMode="External"/><Relationship Id="rId410" Type="http://schemas.openxmlformats.org/officeDocument/2006/relationships/hyperlink" Target="https://www.flightradar24.com/data/airports/lga" TargetMode="External"/><Relationship Id="rId494" Type="http://schemas.openxmlformats.org/officeDocument/2006/relationships/hyperlink" Target="https://www.flightradar24.com/data/airports/vny" TargetMode="External"/><Relationship Id="rId508" Type="http://schemas.openxmlformats.org/officeDocument/2006/relationships/hyperlink" Target="https://www.flightradar24.com/data/flights/eja154" TargetMode="External"/><Relationship Id="rId715" Type="http://schemas.openxmlformats.org/officeDocument/2006/relationships/hyperlink" Target="https://www.flightradar24.com/data/airports/yul" TargetMode="External"/><Relationship Id="rId922" Type="http://schemas.openxmlformats.org/officeDocument/2006/relationships/hyperlink" Target="https://www.flightradar24.com/data/flights/eja154" TargetMode="External"/><Relationship Id="rId147" Type="http://schemas.openxmlformats.org/officeDocument/2006/relationships/hyperlink" Target="https://www.flightradar24.com/data/airports/vny" TargetMode="External"/><Relationship Id="rId354" Type="http://schemas.openxmlformats.org/officeDocument/2006/relationships/hyperlink" Target="https://www.flightradar24.com/data/airports/lis" TargetMode="External"/><Relationship Id="rId799" Type="http://schemas.openxmlformats.org/officeDocument/2006/relationships/hyperlink" Target="https://www.flightradar24.com/data/airports/pae" TargetMode="External"/><Relationship Id="rId51" Type="http://schemas.openxmlformats.org/officeDocument/2006/relationships/hyperlink" Target="https://www.flightradar24.com/data/airports/hou" TargetMode="External"/><Relationship Id="rId561" Type="http://schemas.openxmlformats.org/officeDocument/2006/relationships/hyperlink" Target="https://www.flightradar24.com/data/airports/hsh" TargetMode="External"/><Relationship Id="rId659" Type="http://schemas.openxmlformats.org/officeDocument/2006/relationships/hyperlink" Target="https://www.flightradar24.com/data/flights/eja154" TargetMode="External"/><Relationship Id="rId866" Type="http://schemas.openxmlformats.org/officeDocument/2006/relationships/hyperlink" Target="https://www.flightradar24.com/data/flights/eja154" TargetMode="External"/><Relationship Id="rId214" Type="http://schemas.openxmlformats.org/officeDocument/2006/relationships/hyperlink" Target="https://www.flightradar24.com/data/airports/teb" TargetMode="External"/><Relationship Id="rId298" Type="http://schemas.openxmlformats.org/officeDocument/2006/relationships/hyperlink" Target="https://www.flightradar24.com/data/airports/pbi" TargetMode="External"/><Relationship Id="rId421" Type="http://schemas.openxmlformats.org/officeDocument/2006/relationships/hyperlink" Target="https://www.flightradar24.com/data/airports/lbg" TargetMode="External"/><Relationship Id="rId519" Type="http://schemas.openxmlformats.org/officeDocument/2006/relationships/hyperlink" Target="https://www.flightradar24.com/data/airports/lal" TargetMode="External"/><Relationship Id="rId158" Type="http://schemas.openxmlformats.org/officeDocument/2006/relationships/hyperlink" Target="https://www.flightradar24.com/data/flights/eja154" TargetMode="External"/><Relationship Id="rId726" Type="http://schemas.openxmlformats.org/officeDocument/2006/relationships/hyperlink" Target="https://www.flightradar24.com/data/flights/eja154" TargetMode="External"/><Relationship Id="rId933" Type="http://schemas.openxmlformats.org/officeDocument/2006/relationships/hyperlink" Target="https://www.flightradar24.com/data/airports/pls" TargetMode="External"/><Relationship Id="rId62" Type="http://schemas.openxmlformats.org/officeDocument/2006/relationships/hyperlink" Target="https://www.flightradar24.com/data/flights/eja154" TargetMode="External"/><Relationship Id="rId365" Type="http://schemas.openxmlformats.org/officeDocument/2006/relationships/hyperlink" Target="https://www.flightradar24.com/data/flights/eja154" TargetMode="External"/><Relationship Id="rId572" Type="http://schemas.openxmlformats.org/officeDocument/2006/relationships/hyperlink" Target="https://www.flightradar24.com/data/airports/pac" TargetMode="External"/><Relationship Id="rId225" Type="http://schemas.openxmlformats.org/officeDocument/2006/relationships/hyperlink" Target="https://www.flightradar24.com/data/flights/eja154" TargetMode="External"/><Relationship Id="rId432" Type="http://schemas.openxmlformats.org/officeDocument/2006/relationships/hyperlink" Target="https://www.flightradar24.com/data/airports/sfo" TargetMode="External"/><Relationship Id="rId877" Type="http://schemas.openxmlformats.org/officeDocument/2006/relationships/hyperlink" Target="https://www.flightradar24.com/data/airports/syd" TargetMode="External"/><Relationship Id="rId737" Type="http://schemas.openxmlformats.org/officeDocument/2006/relationships/hyperlink" Target="https://www.flightradar24.com/data/airports/apf" TargetMode="External"/><Relationship Id="rId944" Type="http://schemas.openxmlformats.org/officeDocument/2006/relationships/hyperlink" Target="https://www.flightradar24.com/data/airports/las" TargetMode="External"/><Relationship Id="rId73" Type="http://schemas.openxmlformats.org/officeDocument/2006/relationships/hyperlink" Target="https://www.flightradar24.com/data/airports/bfi" TargetMode="External"/><Relationship Id="rId169" Type="http://schemas.openxmlformats.org/officeDocument/2006/relationships/hyperlink" Target="https://www.flightradar24.com/data/airports/gon" TargetMode="External"/><Relationship Id="rId376" Type="http://schemas.openxmlformats.org/officeDocument/2006/relationships/hyperlink" Target="https://www.flightradar24.com/data/airports/tmb" TargetMode="External"/><Relationship Id="rId583" Type="http://schemas.openxmlformats.org/officeDocument/2006/relationships/hyperlink" Target="https://www.flightradar24.com/data/airports/mia" TargetMode="External"/><Relationship Id="rId790" Type="http://schemas.openxmlformats.org/officeDocument/2006/relationships/hyperlink" Target="https://www.flightradar24.com/data/airports/atl" TargetMode="External"/><Relationship Id="rId804" Type="http://schemas.openxmlformats.org/officeDocument/2006/relationships/hyperlink" Target="https://www.flightradar24.com/data/airports/pae" TargetMode="External"/><Relationship Id="rId4" Type="http://schemas.openxmlformats.org/officeDocument/2006/relationships/hyperlink" Target="https://www.flightradar24.com/data/airports/teb" TargetMode="External"/><Relationship Id="rId236" Type="http://schemas.openxmlformats.org/officeDocument/2006/relationships/hyperlink" Target="https://www.flightradar24.com/data/airports/gru" TargetMode="External"/><Relationship Id="rId443" Type="http://schemas.openxmlformats.org/officeDocument/2006/relationships/hyperlink" Target="https://www.flightradar24.com/data/airports/anr" TargetMode="External"/><Relationship Id="rId650" Type="http://schemas.openxmlformats.org/officeDocument/2006/relationships/hyperlink" Target="https://www.flightradar24.com/data/airports/ath" TargetMode="External"/><Relationship Id="rId888" Type="http://schemas.openxmlformats.org/officeDocument/2006/relationships/hyperlink" Target="https://www.flightradar24.com/data/airports/koa" TargetMode="External"/><Relationship Id="rId303" Type="http://schemas.openxmlformats.org/officeDocument/2006/relationships/hyperlink" Target="https://www.flightradar24.com/data/airports/vny" TargetMode="External"/><Relationship Id="rId748" Type="http://schemas.openxmlformats.org/officeDocument/2006/relationships/hyperlink" Target="https://www.flightradar24.com/data/airports/msy" TargetMode="External"/><Relationship Id="rId955" Type="http://schemas.openxmlformats.org/officeDocument/2006/relationships/hyperlink" Target="https://www.flightradar24.com/data/airports/teb" TargetMode="External"/><Relationship Id="rId84" Type="http://schemas.openxmlformats.org/officeDocument/2006/relationships/hyperlink" Target="https://www.flightradar24.com/data/airports/ltn" TargetMode="External"/><Relationship Id="rId387" Type="http://schemas.openxmlformats.org/officeDocument/2006/relationships/hyperlink" Target="https://www.flightradar24.com/data/airports/yqa" TargetMode="External"/><Relationship Id="rId510" Type="http://schemas.openxmlformats.org/officeDocument/2006/relationships/hyperlink" Target="https://www.flightradar24.com/data/airports/bgr" TargetMode="External"/><Relationship Id="rId594" Type="http://schemas.openxmlformats.org/officeDocument/2006/relationships/hyperlink" Target="https://www.flightradar24.com/data/airports/pbi" TargetMode="External"/><Relationship Id="rId608" Type="http://schemas.openxmlformats.org/officeDocument/2006/relationships/hyperlink" Target="https://www.flightradar24.com/data/airports/phx" TargetMode="External"/><Relationship Id="rId815" Type="http://schemas.openxmlformats.org/officeDocument/2006/relationships/hyperlink" Target="https://www.flightradar24.com/data/flights/eja154" TargetMode="External"/><Relationship Id="rId247" Type="http://schemas.openxmlformats.org/officeDocument/2006/relationships/hyperlink" Target="https://www.flightradar24.com/data/airports/las" TargetMode="External"/><Relationship Id="rId899" Type="http://schemas.openxmlformats.org/officeDocument/2006/relationships/hyperlink" Target="https://www.flightradar24.com/data/flights/eja165" TargetMode="External"/><Relationship Id="rId1000" Type="http://schemas.openxmlformats.org/officeDocument/2006/relationships/hyperlink" Target="https://www.flightradar24.com/data/flights/eja154" TargetMode="External"/><Relationship Id="rId107" Type="http://schemas.openxmlformats.org/officeDocument/2006/relationships/hyperlink" Target="https://www.flightradar24.com/data/flights/eja154" TargetMode="External"/><Relationship Id="rId454" Type="http://schemas.openxmlformats.org/officeDocument/2006/relationships/hyperlink" Target="https://www.flightradar24.com/data/airports/sba" TargetMode="External"/><Relationship Id="rId661" Type="http://schemas.openxmlformats.org/officeDocument/2006/relationships/hyperlink" Target="https://www.flightradar24.com/data/airports/qtc" TargetMode="External"/><Relationship Id="rId759" Type="http://schemas.openxmlformats.org/officeDocument/2006/relationships/hyperlink" Target="https://www.flightradar24.com/data/airports/nas" TargetMode="External"/><Relationship Id="rId966" Type="http://schemas.openxmlformats.org/officeDocument/2006/relationships/hyperlink" Target="https://www.flightradar24.com/data/flights/eja154" TargetMode="External"/><Relationship Id="rId11" Type="http://schemas.openxmlformats.org/officeDocument/2006/relationships/hyperlink" Target="https://www.flightradar24.com/data/flights/eja154" TargetMode="External"/><Relationship Id="rId314" Type="http://schemas.openxmlformats.org/officeDocument/2006/relationships/hyperlink" Target="https://www.flightradar24.com/data/flights/eja154" TargetMode="External"/><Relationship Id="rId398" Type="http://schemas.openxmlformats.org/officeDocument/2006/relationships/hyperlink" Target="https://www.flightradar24.com/data/airports/ltn" TargetMode="External"/><Relationship Id="rId521" Type="http://schemas.openxmlformats.org/officeDocument/2006/relationships/hyperlink" Target="https://www.flightradar24.com/data/flights/eja154" TargetMode="External"/><Relationship Id="rId619" Type="http://schemas.openxmlformats.org/officeDocument/2006/relationships/hyperlink" Target="https://www.flightradar24.com/data/flights/eja154" TargetMode="External"/><Relationship Id="rId95" Type="http://schemas.openxmlformats.org/officeDocument/2006/relationships/hyperlink" Target="https://www.flightradar24.com/data/airports/hpn" TargetMode="External"/><Relationship Id="rId160" Type="http://schemas.openxmlformats.org/officeDocument/2006/relationships/hyperlink" Target="https://www.flightradar24.com/data/airports/yyz" TargetMode="External"/><Relationship Id="rId826" Type="http://schemas.openxmlformats.org/officeDocument/2006/relationships/hyperlink" Target="https://www.flightradar24.com/data/airports/pbi" TargetMode="External"/><Relationship Id="rId258" Type="http://schemas.openxmlformats.org/officeDocument/2006/relationships/hyperlink" Target="https://www.flightradar24.com/data/airports/yqx" TargetMode="External"/><Relationship Id="rId465" Type="http://schemas.openxmlformats.org/officeDocument/2006/relationships/hyperlink" Target="https://www.flightradar24.com/data/airports/slc" TargetMode="External"/><Relationship Id="rId672" Type="http://schemas.openxmlformats.org/officeDocument/2006/relationships/hyperlink" Target="https://www.flightradar24.com/data/airports/pbi" TargetMode="External"/><Relationship Id="rId22" Type="http://schemas.openxmlformats.org/officeDocument/2006/relationships/hyperlink" Target="https://www.flightradar24.com/data/airports/ftw" TargetMode="External"/><Relationship Id="rId118" Type="http://schemas.openxmlformats.org/officeDocument/2006/relationships/hyperlink" Target="https://www.flightradar24.com/data/airports/sjc" TargetMode="External"/><Relationship Id="rId325" Type="http://schemas.openxmlformats.org/officeDocument/2006/relationships/hyperlink" Target="https://www.flightradar24.com/data/airports/bgr" TargetMode="External"/><Relationship Id="rId532" Type="http://schemas.openxmlformats.org/officeDocument/2006/relationships/hyperlink" Target="https://www.flightradar24.com/data/airports/gig" TargetMode="External"/><Relationship Id="rId977" Type="http://schemas.openxmlformats.org/officeDocument/2006/relationships/hyperlink" Target="https://www.flightradar24.com/data/airports/pls" TargetMode="External"/><Relationship Id="rId171" Type="http://schemas.openxmlformats.org/officeDocument/2006/relationships/hyperlink" Target="https://www.flightradar24.com/data/flights/eja154" TargetMode="External"/><Relationship Id="rId837" Type="http://schemas.openxmlformats.org/officeDocument/2006/relationships/hyperlink" Target="https://www.flightradar24.com/data/airports/aus" TargetMode="External"/><Relationship Id="rId269" Type="http://schemas.openxmlformats.org/officeDocument/2006/relationships/hyperlink" Target="https://www.flightradar24.com/data/airports/bed" TargetMode="External"/><Relationship Id="rId476" Type="http://schemas.openxmlformats.org/officeDocument/2006/relationships/hyperlink" Target="https://www.flightradar24.com/data/flights/eja154" TargetMode="External"/><Relationship Id="rId683" Type="http://schemas.openxmlformats.org/officeDocument/2006/relationships/hyperlink" Target="https://www.flightradar24.com/data/flights/eja154" TargetMode="External"/><Relationship Id="rId890" Type="http://schemas.openxmlformats.org/officeDocument/2006/relationships/hyperlink" Target="https://www.flightradar24.com/data/airports/ogg" TargetMode="External"/><Relationship Id="rId904" Type="http://schemas.openxmlformats.org/officeDocument/2006/relationships/hyperlink" Target="https://www.flightradar24.com/data/airports/sjc" TargetMode="External"/><Relationship Id="rId33" Type="http://schemas.openxmlformats.org/officeDocument/2006/relationships/hyperlink" Target="https://www.flightradar24.com/data/airports/str" TargetMode="External"/><Relationship Id="rId129" Type="http://schemas.openxmlformats.org/officeDocument/2006/relationships/hyperlink" Target="https://www.flightradar24.com/data/airports/sfo" TargetMode="External"/><Relationship Id="rId336" Type="http://schemas.openxmlformats.org/officeDocument/2006/relationships/hyperlink" Target="https://www.flightradar24.com/data/airports/bos" TargetMode="External"/><Relationship Id="rId543" Type="http://schemas.openxmlformats.org/officeDocument/2006/relationships/hyperlink" Target="https://www.flightradar24.com/data/flights/eja154" TargetMode="External"/><Relationship Id="rId988" Type="http://schemas.openxmlformats.org/officeDocument/2006/relationships/hyperlink" Target="https://www.flightradar24.com/data/airports/las" TargetMode="External"/><Relationship Id="rId182" Type="http://schemas.openxmlformats.org/officeDocument/2006/relationships/hyperlink" Target="https://www.flightradar24.com/data/airports/frg" TargetMode="External"/><Relationship Id="rId403" Type="http://schemas.openxmlformats.org/officeDocument/2006/relationships/hyperlink" Target="https://www.flightradar24.com/data/flights/eja154" TargetMode="External"/><Relationship Id="rId750" Type="http://schemas.openxmlformats.org/officeDocument/2006/relationships/hyperlink" Target="https://www.flightradar24.com/data/airports/teb" TargetMode="External"/><Relationship Id="rId848" Type="http://schemas.openxmlformats.org/officeDocument/2006/relationships/hyperlink" Target="https://www.flightradar24.com/data/flights/eja154" TargetMode="External"/><Relationship Id="rId487" Type="http://schemas.openxmlformats.org/officeDocument/2006/relationships/hyperlink" Target="https://www.flightradar24.com/data/airports/teb" TargetMode="External"/><Relationship Id="rId610" Type="http://schemas.openxmlformats.org/officeDocument/2006/relationships/hyperlink" Target="https://www.flightradar24.com/data/airports/cph" TargetMode="External"/><Relationship Id="rId694" Type="http://schemas.openxmlformats.org/officeDocument/2006/relationships/hyperlink" Target="https://www.flightradar24.com/data/airports/saf" TargetMode="External"/><Relationship Id="rId708" Type="http://schemas.openxmlformats.org/officeDocument/2006/relationships/hyperlink" Target="https://www.flightradar24.com/data/airports/mke" TargetMode="External"/><Relationship Id="rId915" Type="http://schemas.openxmlformats.org/officeDocument/2006/relationships/hyperlink" Target="https://www.flightradar24.com/data/airports/pbi" TargetMode="External"/><Relationship Id="rId347" Type="http://schemas.openxmlformats.org/officeDocument/2006/relationships/hyperlink" Target="https://www.flightradar24.com/data/flights/eja154" TargetMode="External"/><Relationship Id="rId999" Type="http://schemas.openxmlformats.org/officeDocument/2006/relationships/hyperlink" Target="https://www.flightradar24.com/data/airports/hou" TargetMode="External"/><Relationship Id="rId44" Type="http://schemas.openxmlformats.org/officeDocument/2006/relationships/hyperlink" Target="https://www.flightradar24.com/data/airports/dal" TargetMode="External"/><Relationship Id="rId554" Type="http://schemas.openxmlformats.org/officeDocument/2006/relationships/hyperlink" Target="https://www.flightradar24.com/data/airports/sav" TargetMode="External"/><Relationship Id="rId761" Type="http://schemas.openxmlformats.org/officeDocument/2006/relationships/hyperlink" Target="https://www.flightradar24.com/data/airports/ewr" TargetMode="External"/><Relationship Id="rId859" Type="http://schemas.openxmlformats.org/officeDocument/2006/relationships/hyperlink" Target="https://www.flightradar24.com/data/airports/ase" TargetMode="External"/><Relationship Id="rId193" Type="http://schemas.openxmlformats.org/officeDocument/2006/relationships/hyperlink" Target="https://www.flightradar24.com/data/airports/nuq" TargetMode="External"/><Relationship Id="rId207" Type="http://schemas.openxmlformats.org/officeDocument/2006/relationships/hyperlink" Target="https://www.flightradar24.com/data/flights/eja154" TargetMode="External"/><Relationship Id="rId414" Type="http://schemas.openxmlformats.org/officeDocument/2006/relationships/hyperlink" Target="https://www.flightradar24.com/data/airports/lga" TargetMode="External"/><Relationship Id="rId498" Type="http://schemas.openxmlformats.org/officeDocument/2006/relationships/hyperlink" Target="https://www.flightradar24.com/data/airports/vny" TargetMode="External"/><Relationship Id="rId621" Type="http://schemas.openxmlformats.org/officeDocument/2006/relationships/hyperlink" Target="https://www.flightradar24.com/data/airports/las" TargetMode="External"/><Relationship Id="rId260" Type="http://schemas.openxmlformats.org/officeDocument/2006/relationships/hyperlink" Target="https://www.flightradar24.com/data/flights/eja154" TargetMode="External"/><Relationship Id="rId719" Type="http://schemas.openxmlformats.org/officeDocument/2006/relationships/hyperlink" Target="https://www.flightradar24.com/data/airports/yul" TargetMode="External"/><Relationship Id="rId926" Type="http://schemas.openxmlformats.org/officeDocument/2006/relationships/hyperlink" Target="https://www.flightradar24.com/data/airports/teb" TargetMode="External"/><Relationship Id="rId55" Type="http://schemas.openxmlformats.org/officeDocument/2006/relationships/hyperlink" Target="https://www.flightradar24.com/data/airports/lax" TargetMode="External"/><Relationship Id="rId120" Type="http://schemas.openxmlformats.org/officeDocument/2006/relationships/hyperlink" Target="https://www.flightradar24.com/data/airports/ams" TargetMode="External"/><Relationship Id="rId358" Type="http://schemas.openxmlformats.org/officeDocument/2006/relationships/hyperlink" Target="https://www.flightradar24.com/data/airports/cgn" TargetMode="External"/><Relationship Id="rId565" Type="http://schemas.openxmlformats.org/officeDocument/2006/relationships/hyperlink" Target="https://www.flightradar24.com/data/airports/hsh" TargetMode="External"/><Relationship Id="rId772" Type="http://schemas.openxmlformats.org/officeDocument/2006/relationships/hyperlink" Target="https://www.flightradar24.com/data/airports/trm" TargetMode="External"/><Relationship Id="rId218" Type="http://schemas.openxmlformats.org/officeDocument/2006/relationships/hyperlink" Target="https://www.flightradar24.com/data/airports/teb" TargetMode="External"/><Relationship Id="rId425" Type="http://schemas.openxmlformats.org/officeDocument/2006/relationships/hyperlink" Target="https://www.flightradar24.com/data/airports/sjc" TargetMode="External"/><Relationship Id="rId632" Type="http://schemas.openxmlformats.org/officeDocument/2006/relationships/hyperlink" Target="https://www.flightradar24.com/data/airports/sjd" TargetMode="External"/><Relationship Id="rId271" Type="http://schemas.openxmlformats.org/officeDocument/2006/relationships/hyperlink" Target="https://www.flightradar24.com/data/airports/hel" TargetMode="External"/><Relationship Id="rId937" Type="http://schemas.openxmlformats.org/officeDocument/2006/relationships/hyperlink" Target="https://www.flightradar24.com/data/flights/eja154" TargetMode="External"/><Relationship Id="rId66" Type="http://schemas.openxmlformats.org/officeDocument/2006/relationships/hyperlink" Target="https://www.flightradar24.com/data/airports/apc" TargetMode="External"/><Relationship Id="rId131" Type="http://schemas.openxmlformats.org/officeDocument/2006/relationships/hyperlink" Target="https://www.flightradar24.com/data/airports/lax" TargetMode="External"/><Relationship Id="rId369" Type="http://schemas.openxmlformats.org/officeDocument/2006/relationships/hyperlink" Target="https://www.flightradar24.com/data/airports/olb" TargetMode="External"/><Relationship Id="rId576" Type="http://schemas.openxmlformats.org/officeDocument/2006/relationships/hyperlink" Target="https://www.flightradar24.com/data/airports/pie" TargetMode="External"/><Relationship Id="rId783" Type="http://schemas.openxmlformats.org/officeDocument/2006/relationships/hyperlink" Target="https://www.flightradar24.com/data/flights/eja154" TargetMode="External"/><Relationship Id="rId990" Type="http://schemas.openxmlformats.org/officeDocument/2006/relationships/hyperlink" Target="https://www.flightradar24.com/data/flights/eja154" TargetMode="External"/><Relationship Id="rId229" Type="http://schemas.openxmlformats.org/officeDocument/2006/relationships/hyperlink" Target="https://www.flightradar24.com/data/airports/jfk" TargetMode="External"/><Relationship Id="rId436" Type="http://schemas.openxmlformats.org/officeDocument/2006/relationships/hyperlink" Target="https://www.flightradar24.com/data/flights/eja154" TargetMode="External"/><Relationship Id="rId643" Type="http://schemas.openxmlformats.org/officeDocument/2006/relationships/hyperlink" Target="https://www.flightradar24.com/data/airports/apa" TargetMode="External"/><Relationship Id="rId850" Type="http://schemas.openxmlformats.org/officeDocument/2006/relationships/hyperlink" Target="https://www.flightradar24.com/data/airports/slc" TargetMode="External"/><Relationship Id="rId948" Type="http://schemas.openxmlformats.org/officeDocument/2006/relationships/hyperlink" Target="https://www.flightradar24.com/data/airports/las" TargetMode="External"/><Relationship Id="rId77" Type="http://schemas.openxmlformats.org/officeDocument/2006/relationships/hyperlink" Target="https://www.flightradar24.com/data/airports/acy" TargetMode="External"/><Relationship Id="rId282" Type="http://schemas.openxmlformats.org/officeDocument/2006/relationships/hyperlink" Target="https://www.flightradar24.com/data/airports/fxe" TargetMode="External"/><Relationship Id="rId503" Type="http://schemas.openxmlformats.org/officeDocument/2006/relationships/hyperlink" Target="https://www.flightradar24.com/data/airports/lax" TargetMode="External"/><Relationship Id="rId587" Type="http://schemas.openxmlformats.org/officeDocument/2006/relationships/hyperlink" Target="https://www.flightradar24.com/data/airports/teb" TargetMode="External"/><Relationship Id="rId710" Type="http://schemas.openxmlformats.org/officeDocument/2006/relationships/hyperlink" Target="https://www.flightradar24.com/data/airports/bct" TargetMode="External"/><Relationship Id="rId808" Type="http://schemas.openxmlformats.org/officeDocument/2006/relationships/hyperlink" Target="https://www.flightradar24.com/data/airports/lnk" TargetMode="External"/><Relationship Id="rId8" Type="http://schemas.openxmlformats.org/officeDocument/2006/relationships/hyperlink" Target="https://www.flightradar24.com/data/flights/eja154" TargetMode="External"/><Relationship Id="rId142" Type="http://schemas.openxmlformats.org/officeDocument/2006/relationships/hyperlink" Target="https://www.flightradar24.com/data/flights/eja154" TargetMode="External"/><Relationship Id="rId447" Type="http://schemas.openxmlformats.org/officeDocument/2006/relationships/hyperlink" Target="https://www.flightradar24.com/data/airports/pwk" TargetMode="External"/><Relationship Id="rId794" Type="http://schemas.openxmlformats.org/officeDocument/2006/relationships/hyperlink" Target="https://www.flightradar24.com/data/airports/pbi" TargetMode="External"/><Relationship Id="rId654" Type="http://schemas.openxmlformats.org/officeDocument/2006/relationships/hyperlink" Target="https://www.flightradar24.com/data/airports/las" TargetMode="External"/><Relationship Id="rId861" Type="http://schemas.openxmlformats.org/officeDocument/2006/relationships/hyperlink" Target="https://www.flightradar24.com/data/airports/psp" TargetMode="External"/><Relationship Id="rId959" Type="http://schemas.openxmlformats.org/officeDocument/2006/relationships/hyperlink" Target="https://www.flightradar24.com/data/flights/eja154" TargetMode="External"/><Relationship Id="rId293" Type="http://schemas.openxmlformats.org/officeDocument/2006/relationships/hyperlink" Target="https://www.flightradar24.com/data/flights/eja154" TargetMode="External"/><Relationship Id="rId307" Type="http://schemas.openxmlformats.org/officeDocument/2006/relationships/hyperlink" Target="https://www.flightradar24.com/data/airports/vny" TargetMode="External"/><Relationship Id="rId514" Type="http://schemas.openxmlformats.org/officeDocument/2006/relationships/hyperlink" Target="https://www.flightradar24.com/data/airports/teb" TargetMode="External"/><Relationship Id="rId721" Type="http://schemas.openxmlformats.org/officeDocument/2006/relationships/hyperlink" Target="https://www.flightradar24.com/data/airports/pbi" TargetMode="External"/><Relationship Id="rId88" Type="http://schemas.openxmlformats.org/officeDocument/2006/relationships/hyperlink" Target="https://www.flightradar24.com/data/airports/sid" TargetMode="External"/><Relationship Id="rId153" Type="http://schemas.openxmlformats.org/officeDocument/2006/relationships/hyperlink" Target="https://www.flightradar24.com/data/airports/hou" TargetMode="External"/><Relationship Id="rId360" Type="http://schemas.openxmlformats.org/officeDocument/2006/relationships/hyperlink" Target="https://www.flightradar24.com/data/airports/pdk" TargetMode="External"/><Relationship Id="rId598" Type="http://schemas.openxmlformats.org/officeDocument/2006/relationships/hyperlink" Target="https://www.flightradar24.com/data/airports/ewr" TargetMode="External"/><Relationship Id="rId819" Type="http://schemas.openxmlformats.org/officeDocument/2006/relationships/hyperlink" Target="https://www.flightradar24.com/data/airports/pns" TargetMode="External"/><Relationship Id="rId1004" Type="http://schemas.openxmlformats.org/officeDocument/2006/relationships/drawing" Target="../drawings/drawing11.xml"/><Relationship Id="rId220" Type="http://schemas.openxmlformats.org/officeDocument/2006/relationships/hyperlink" Target="https://www.flightradar24.com/data/airports/yul" TargetMode="External"/><Relationship Id="rId458" Type="http://schemas.openxmlformats.org/officeDocument/2006/relationships/hyperlink" Target="https://www.flightradar24.com/data/flights/eja154" TargetMode="External"/><Relationship Id="rId665" Type="http://schemas.openxmlformats.org/officeDocument/2006/relationships/hyperlink" Target="https://www.flightradar24.com/data/flights/eja154" TargetMode="External"/><Relationship Id="rId872" Type="http://schemas.openxmlformats.org/officeDocument/2006/relationships/hyperlink" Target="https://www.flightradar24.com/data/airports/cbr" TargetMode="External"/><Relationship Id="rId15" Type="http://schemas.openxmlformats.org/officeDocument/2006/relationships/hyperlink" Target="https://www.flightradar24.com/data/airports/fll" TargetMode="External"/><Relationship Id="rId318" Type="http://schemas.openxmlformats.org/officeDocument/2006/relationships/hyperlink" Target="https://www.flightradar24.com/data/airports/sba" TargetMode="External"/><Relationship Id="rId525" Type="http://schemas.openxmlformats.org/officeDocument/2006/relationships/hyperlink" Target="https://www.flightradar24.com/data/airports/lbg" TargetMode="External"/><Relationship Id="rId732" Type="http://schemas.openxmlformats.org/officeDocument/2006/relationships/hyperlink" Target="https://www.flightradar24.com/data/flights/eja154" TargetMode="External"/><Relationship Id="rId99" Type="http://schemas.openxmlformats.org/officeDocument/2006/relationships/hyperlink" Target="https://www.flightradar24.com/data/airports/hpn" TargetMode="External"/><Relationship Id="rId164" Type="http://schemas.openxmlformats.org/officeDocument/2006/relationships/hyperlink" Target="https://www.flightradar24.com/data/flights/eja154" TargetMode="External"/><Relationship Id="rId371" Type="http://schemas.openxmlformats.org/officeDocument/2006/relationships/hyperlink" Target="https://www.flightradar24.com/data/airports/grs" TargetMode="External"/><Relationship Id="rId469" Type="http://schemas.openxmlformats.org/officeDocument/2006/relationships/hyperlink" Target="https://www.flightradar24.com/data/airports/slc" TargetMode="External"/><Relationship Id="rId676" Type="http://schemas.openxmlformats.org/officeDocument/2006/relationships/hyperlink" Target="https://www.flightradar24.com/data/airports/pbi" TargetMode="External"/><Relationship Id="rId883" Type="http://schemas.openxmlformats.org/officeDocument/2006/relationships/hyperlink" Target="https://www.flightradar24.com/data/airports/hnl" TargetMode="External"/><Relationship Id="rId26" Type="http://schemas.openxmlformats.org/officeDocument/2006/relationships/hyperlink" Target="https://www.flightradar24.com/data/airports/ftw" TargetMode="External"/><Relationship Id="rId231" Type="http://schemas.openxmlformats.org/officeDocument/2006/relationships/hyperlink" Target="https://www.flightradar24.com/data/flights/eja154" TargetMode="External"/><Relationship Id="rId329" Type="http://schemas.openxmlformats.org/officeDocument/2006/relationships/hyperlink" Target="https://www.flightradar24.com/data/airports/pmo" TargetMode="External"/><Relationship Id="rId536" Type="http://schemas.openxmlformats.org/officeDocument/2006/relationships/hyperlink" Target="https://www.flightradar24.com/data/airports/iad" TargetMode="External"/><Relationship Id="rId175" Type="http://schemas.openxmlformats.org/officeDocument/2006/relationships/hyperlink" Target="https://www.flightradar24.com/data/airports/apc" TargetMode="External"/><Relationship Id="rId743" Type="http://schemas.openxmlformats.org/officeDocument/2006/relationships/hyperlink" Target="https://www.flightradar24.com/data/airports/pir" TargetMode="External"/><Relationship Id="rId950" Type="http://schemas.openxmlformats.org/officeDocument/2006/relationships/hyperlink" Target="https://www.flightradar24.com/data/airports/bgr" TargetMode="External"/><Relationship Id="rId382" Type="http://schemas.openxmlformats.org/officeDocument/2006/relationships/hyperlink" Target="https://www.flightradar24.com/data/airports/fsc" TargetMode="External"/><Relationship Id="rId603" Type="http://schemas.openxmlformats.org/officeDocument/2006/relationships/hyperlink" Target="https://www.flightradar24.com/data/flights/eja154" TargetMode="External"/><Relationship Id="rId687" Type="http://schemas.openxmlformats.org/officeDocument/2006/relationships/hyperlink" Target="https://www.flightradar24.com/data/airports/dal" TargetMode="External"/><Relationship Id="rId810" Type="http://schemas.openxmlformats.org/officeDocument/2006/relationships/hyperlink" Target="https://www.flightradar24.com/data/airports/lnk" TargetMode="External"/><Relationship Id="rId908" Type="http://schemas.openxmlformats.org/officeDocument/2006/relationships/hyperlink" Target="https://www.flightradar24.com/data/flights/eja154" TargetMode="External"/><Relationship Id="rId242" Type="http://schemas.openxmlformats.org/officeDocument/2006/relationships/hyperlink" Target="https://www.flightradar24.com/data/flights/eja154" TargetMode="External"/><Relationship Id="rId894" Type="http://schemas.openxmlformats.org/officeDocument/2006/relationships/hyperlink" Target="https://www.flightradar24.com/data/airports/sjc" TargetMode="External"/><Relationship Id="rId37" Type="http://schemas.openxmlformats.org/officeDocument/2006/relationships/hyperlink" Target="https://www.flightradar24.com/data/flights/eja154" TargetMode="External"/><Relationship Id="rId102" Type="http://schemas.openxmlformats.org/officeDocument/2006/relationships/hyperlink" Target="https://www.flightradar24.com/data/airports/sfo" TargetMode="External"/><Relationship Id="rId547" Type="http://schemas.openxmlformats.org/officeDocument/2006/relationships/hyperlink" Target="https://www.flightradar24.com/data/airports/pls" TargetMode="External"/><Relationship Id="rId754" Type="http://schemas.openxmlformats.org/officeDocument/2006/relationships/hyperlink" Target="https://www.flightradar24.com/data/airports/teb" TargetMode="External"/><Relationship Id="rId961" Type="http://schemas.openxmlformats.org/officeDocument/2006/relationships/hyperlink" Target="https://www.flightradar24.com/data/airports/hpn" TargetMode="External"/><Relationship Id="rId90" Type="http://schemas.openxmlformats.org/officeDocument/2006/relationships/hyperlink" Target="https://www.flightradar24.com/data/airports/hpn" TargetMode="External"/><Relationship Id="rId186" Type="http://schemas.openxmlformats.org/officeDocument/2006/relationships/hyperlink" Target="https://www.flightradar24.com/data/flights/eja154" TargetMode="External"/><Relationship Id="rId393" Type="http://schemas.openxmlformats.org/officeDocument/2006/relationships/hyperlink" Target="https://www.flightradar24.com/data/airports/ege" TargetMode="External"/><Relationship Id="rId407" Type="http://schemas.openxmlformats.org/officeDocument/2006/relationships/hyperlink" Target="https://www.flightradar24.com/data/airports/pdx" TargetMode="External"/><Relationship Id="rId614" Type="http://schemas.openxmlformats.org/officeDocument/2006/relationships/hyperlink" Target="https://www.flightradar24.com/data/airports/mdw" TargetMode="External"/><Relationship Id="rId821" Type="http://schemas.openxmlformats.org/officeDocument/2006/relationships/hyperlink" Target="https://www.flightradar24.com/data/airports/uio" TargetMode="External"/><Relationship Id="rId253" Type="http://schemas.openxmlformats.org/officeDocument/2006/relationships/hyperlink" Target="https://www.flightradar24.com/data/airports/fsm" TargetMode="External"/><Relationship Id="rId460" Type="http://schemas.openxmlformats.org/officeDocument/2006/relationships/hyperlink" Target="https://www.flightradar24.com/data/airports/vis" TargetMode="External"/><Relationship Id="rId698" Type="http://schemas.openxmlformats.org/officeDocument/2006/relationships/hyperlink" Target="https://www.flightradar24.com/data/flights/eja154" TargetMode="External"/><Relationship Id="rId919" Type="http://schemas.openxmlformats.org/officeDocument/2006/relationships/hyperlink" Target="https://www.flightradar24.com/data/flights/eja154" TargetMode="External"/><Relationship Id="rId48" Type="http://schemas.openxmlformats.org/officeDocument/2006/relationships/hyperlink" Target="https://www.flightradar24.com/data/airports/dal" TargetMode="External"/><Relationship Id="rId113" Type="http://schemas.openxmlformats.org/officeDocument/2006/relationships/hyperlink" Target="https://www.flightradar24.com/data/flights/eja154" TargetMode="External"/><Relationship Id="rId320" Type="http://schemas.openxmlformats.org/officeDocument/2006/relationships/hyperlink" Target="https://www.flightradar24.com/data/flights/eja154" TargetMode="External"/><Relationship Id="rId558" Type="http://schemas.openxmlformats.org/officeDocument/2006/relationships/hyperlink" Target="https://www.flightradar24.com/data/airports/sav" TargetMode="External"/><Relationship Id="rId765" Type="http://schemas.openxmlformats.org/officeDocument/2006/relationships/hyperlink" Target="https://www.flightradar24.com/data/airports/elh" TargetMode="External"/><Relationship Id="rId972" Type="http://schemas.openxmlformats.org/officeDocument/2006/relationships/hyperlink" Target="https://www.flightradar24.com/data/airports/iad" TargetMode="External"/><Relationship Id="rId197" Type="http://schemas.openxmlformats.org/officeDocument/2006/relationships/hyperlink" Target="https://www.flightradar24.com/data/airports/nuq" TargetMode="External"/><Relationship Id="rId418" Type="http://schemas.openxmlformats.org/officeDocument/2006/relationships/hyperlink" Target="https://www.flightradar24.com/data/flights/eja154" TargetMode="External"/><Relationship Id="rId625" Type="http://schemas.openxmlformats.org/officeDocument/2006/relationships/hyperlink" Target="https://www.flightradar24.com/data/flights/eja154" TargetMode="External"/><Relationship Id="rId832" Type="http://schemas.openxmlformats.org/officeDocument/2006/relationships/hyperlink" Target="https://www.flightradar24.com/data/airports/bed" TargetMode="External"/><Relationship Id="rId264" Type="http://schemas.openxmlformats.org/officeDocument/2006/relationships/hyperlink" Target="https://www.flightradar24.com/data/airports/fab" TargetMode="External"/><Relationship Id="rId471" Type="http://schemas.openxmlformats.org/officeDocument/2006/relationships/hyperlink" Target="https://www.flightradar24.com/data/airports/slc" TargetMode="External"/><Relationship Id="rId59" Type="http://schemas.openxmlformats.org/officeDocument/2006/relationships/hyperlink" Target="https://www.flightradar24.com/data/flights/eja154" TargetMode="External"/><Relationship Id="rId124" Type="http://schemas.openxmlformats.org/officeDocument/2006/relationships/hyperlink" Target="https://www.flightradar24.com/data/airports/sfo" TargetMode="External"/><Relationship Id="rId569" Type="http://schemas.openxmlformats.org/officeDocument/2006/relationships/hyperlink" Target="https://www.flightradar24.com/data/airports/pac" TargetMode="External"/><Relationship Id="rId776" Type="http://schemas.openxmlformats.org/officeDocument/2006/relationships/hyperlink" Target="https://www.flightradar24.com/data/airports/trm" TargetMode="External"/><Relationship Id="rId983" Type="http://schemas.openxmlformats.org/officeDocument/2006/relationships/hyperlink" Target="https://www.flightradar24.com/data/airports/opf" TargetMode="External"/><Relationship Id="rId331" Type="http://schemas.openxmlformats.org/officeDocument/2006/relationships/hyperlink" Target="https://www.flightradar24.com/data/airports/mtn" TargetMode="External"/><Relationship Id="rId429" Type="http://schemas.openxmlformats.org/officeDocument/2006/relationships/hyperlink" Target="https://www.flightradar24.com/data/airports/sjc" TargetMode="External"/><Relationship Id="rId636" Type="http://schemas.openxmlformats.org/officeDocument/2006/relationships/hyperlink" Target="https://www.flightradar24.com/data/airports/dfw" TargetMode="External"/><Relationship Id="rId843" Type="http://schemas.openxmlformats.org/officeDocument/2006/relationships/hyperlink" Target="https://www.flightradar24.com/data/airports/bur" TargetMode="External"/><Relationship Id="rId275" Type="http://schemas.openxmlformats.org/officeDocument/2006/relationships/hyperlink" Target="https://www.flightradar24.com/data/airports/sfo" TargetMode="External"/><Relationship Id="rId482" Type="http://schemas.openxmlformats.org/officeDocument/2006/relationships/hyperlink" Target="https://www.flightradar24.com/data/airports/teb" TargetMode="External"/><Relationship Id="rId703" Type="http://schemas.openxmlformats.org/officeDocument/2006/relationships/hyperlink" Target="https://www.flightradar24.com/data/airports/teb" TargetMode="External"/><Relationship Id="rId910" Type="http://schemas.openxmlformats.org/officeDocument/2006/relationships/hyperlink" Target="https://www.flightradar24.com/data/airports/sjc" TargetMode="External"/><Relationship Id="rId135" Type="http://schemas.openxmlformats.org/officeDocument/2006/relationships/hyperlink" Target="https://www.flightradar24.com/data/airports/lax" TargetMode="External"/><Relationship Id="rId342" Type="http://schemas.openxmlformats.org/officeDocument/2006/relationships/hyperlink" Target="https://www.flightradar24.com/data/airports/lbg" TargetMode="External"/><Relationship Id="rId787" Type="http://schemas.openxmlformats.org/officeDocument/2006/relationships/hyperlink" Target="https://www.flightradar24.com/data/airports/atl" TargetMode="External"/><Relationship Id="rId994" Type="http://schemas.openxmlformats.org/officeDocument/2006/relationships/hyperlink" Target="https://www.flightradar24.com/data/flights/eja154" TargetMode="External"/><Relationship Id="rId202" Type="http://schemas.openxmlformats.org/officeDocument/2006/relationships/hyperlink" Target="https://www.flightradar24.com/data/airports/isp" TargetMode="External"/><Relationship Id="rId647" Type="http://schemas.openxmlformats.org/officeDocument/2006/relationships/hyperlink" Target="https://www.flightradar24.com/data/airports/ath" TargetMode="External"/><Relationship Id="rId854" Type="http://schemas.openxmlformats.org/officeDocument/2006/relationships/hyperlink" Target="https://www.flightradar24.com/data/flights/eja154" TargetMode="External"/><Relationship Id="rId286" Type="http://schemas.openxmlformats.org/officeDocument/2006/relationships/hyperlink" Target="https://www.flightradar24.com/data/airports/fok" TargetMode="External"/><Relationship Id="rId493" Type="http://schemas.openxmlformats.org/officeDocument/2006/relationships/hyperlink" Target="https://www.flightradar24.com/data/airports/anu" TargetMode="External"/><Relationship Id="rId507" Type="http://schemas.openxmlformats.org/officeDocument/2006/relationships/hyperlink" Target="https://www.flightradar24.com/data/airports/lax" TargetMode="External"/><Relationship Id="rId714" Type="http://schemas.openxmlformats.org/officeDocument/2006/relationships/hyperlink" Target="https://www.flightradar24.com/data/flights/eja154" TargetMode="External"/><Relationship Id="rId921" Type="http://schemas.openxmlformats.org/officeDocument/2006/relationships/hyperlink" Target="https://www.flightradar24.com/data/airports/yqb" TargetMode="External"/><Relationship Id="rId50" Type="http://schemas.openxmlformats.org/officeDocument/2006/relationships/hyperlink" Target="https://www.flightradar24.com/data/airports/fll" TargetMode="External"/><Relationship Id="rId146" Type="http://schemas.openxmlformats.org/officeDocument/2006/relationships/hyperlink" Target="https://www.flightradar24.com/data/airports/lih" TargetMode="External"/><Relationship Id="rId353" Type="http://schemas.openxmlformats.org/officeDocument/2006/relationships/hyperlink" Target="https://www.flightradar24.com/data/flights/eja154" TargetMode="External"/><Relationship Id="rId560" Type="http://schemas.openxmlformats.org/officeDocument/2006/relationships/hyperlink" Target="https://www.flightradar24.com/data/airports/pls" TargetMode="External"/><Relationship Id="rId798" Type="http://schemas.openxmlformats.org/officeDocument/2006/relationships/hyperlink" Target="https://www.flightradar24.com/data/flights/eja154" TargetMode="External"/><Relationship Id="rId213" Type="http://schemas.openxmlformats.org/officeDocument/2006/relationships/hyperlink" Target="https://www.flightradar24.com/data/flights/eja154" TargetMode="External"/><Relationship Id="rId420" Type="http://schemas.openxmlformats.org/officeDocument/2006/relationships/hyperlink" Target="https://www.flightradar24.com/data/airports/iad" TargetMode="External"/><Relationship Id="rId658" Type="http://schemas.openxmlformats.org/officeDocument/2006/relationships/hyperlink" Target="https://www.flightradar24.com/data/airports/las" TargetMode="External"/><Relationship Id="rId865" Type="http://schemas.openxmlformats.org/officeDocument/2006/relationships/hyperlink" Target="https://www.flightradar24.com/data/airports/psp" TargetMode="External"/><Relationship Id="rId297" Type="http://schemas.openxmlformats.org/officeDocument/2006/relationships/hyperlink" Target="https://www.flightradar24.com/data/airports/frg" TargetMode="External"/><Relationship Id="rId518" Type="http://schemas.openxmlformats.org/officeDocument/2006/relationships/hyperlink" Target="https://www.flightradar24.com/data/flights/eja154" TargetMode="External"/><Relationship Id="rId725" Type="http://schemas.openxmlformats.org/officeDocument/2006/relationships/hyperlink" Target="https://www.flightradar24.com/data/airports/pbi" TargetMode="External"/><Relationship Id="rId932" Type="http://schemas.openxmlformats.org/officeDocument/2006/relationships/hyperlink" Target="https://www.flightradar24.com/data/airports/ltn" TargetMode="External"/><Relationship Id="rId157" Type="http://schemas.openxmlformats.org/officeDocument/2006/relationships/hyperlink" Target="https://www.flightradar24.com/data/airports/hou" TargetMode="External"/><Relationship Id="rId364" Type="http://schemas.openxmlformats.org/officeDocument/2006/relationships/hyperlink" Target="https://www.flightradar24.com/data/airports/pdk" TargetMode="External"/><Relationship Id="rId61" Type="http://schemas.openxmlformats.org/officeDocument/2006/relationships/hyperlink" Target="https://www.flightradar24.com/data/airports/las" TargetMode="External"/><Relationship Id="rId571" Type="http://schemas.openxmlformats.org/officeDocument/2006/relationships/hyperlink" Target="https://www.flightradar24.com/data/airports/dwh" TargetMode="External"/><Relationship Id="rId669" Type="http://schemas.openxmlformats.org/officeDocument/2006/relationships/hyperlink" Target="https://www.flightradar24.com/data/airports/mia" TargetMode="External"/><Relationship Id="rId876" Type="http://schemas.openxmlformats.org/officeDocument/2006/relationships/hyperlink" Target="https://www.flightradar24.com/data/airports/akl" TargetMode="External"/><Relationship Id="rId19" Type="http://schemas.openxmlformats.org/officeDocument/2006/relationships/hyperlink" Target="https://www.flightradar24.com/data/airports/fll" TargetMode="External"/><Relationship Id="rId224" Type="http://schemas.openxmlformats.org/officeDocument/2006/relationships/hyperlink" Target="https://www.flightradar24.com/data/airports/yul" TargetMode="External"/><Relationship Id="rId431" Type="http://schemas.openxmlformats.org/officeDocument/2006/relationships/hyperlink" Target="https://www.flightradar24.com/data/airports/apa" TargetMode="External"/><Relationship Id="rId529" Type="http://schemas.openxmlformats.org/officeDocument/2006/relationships/hyperlink" Target="https://www.flightradar24.com/data/airports/gig" TargetMode="External"/><Relationship Id="rId736" Type="http://schemas.openxmlformats.org/officeDocument/2006/relationships/hyperlink" Target="https://www.flightradar24.com/data/airports/int" TargetMode="External"/><Relationship Id="rId168" Type="http://schemas.openxmlformats.org/officeDocument/2006/relationships/hyperlink" Target="https://www.flightradar24.com/data/airports/csl" TargetMode="External"/><Relationship Id="rId943" Type="http://schemas.openxmlformats.org/officeDocument/2006/relationships/hyperlink" Target="https://www.flightradar24.com/data/flights/eja154" TargetMode="External"/><Relationship Id="rId72" Type="http://schemas.openxmlformats.org/officeDocument/2006/relationships/hyperlink" Target="https://www.flightradar24.com/data/airports/anc" TargetMode="External"/><Relationship Id="rId375" Type="http://schemas.openxmlformats.org/officeDocument/2006/relationships/hyperlink" Target="https://www.flightradar24.com/data/airports/olb" TargetMode="External"/><Relationship Id="rId582" Type="http://schemas.openxmlformats.org/officeDocument/2006/relationships/hyperlink" Target="https://www.flightradar24.com/data/airports/nas" TargetMode="External"/><Relationship Id="rId803" Type="http://schemas.openxmlformats.org/officeDocument/2006/relationships/hyperlink" Target="https://www.flightradar24.com/data/airports/koa" TargetMode="External"/><Relationship Id="rId3" Type="http://schemas.openxmlformats.org/officeDocument/2006/relationships/hyperlink" Target="https://www.flightradar24.com/data/airports/mia" TargetMode="External"/><Relationship Id="rId235" Type="http://schemas.openxmlformats.org/officeDocument/2006/relationships/hyperlink" Target="https://www.flightradar24.com/data/airports/psa" TargetMode="External"/><Relationship Id="rId442" Type="http://schemas.openxmlformats.org/officeDocument/2006/relationships/hyperlink" Target="https://www.flightradar24.com/data/flights/eja154" TargetMode="External"/><Relationship Id="rId887" Type="http://schemas.openxmlformats.org/officeDocument/2006/relationships/hyperlink" Target="https://www.flightradar24.com/data/airports/las" TargetMode="External"/><Relationship Id="rId302" Type="http://schemas.openxmlformats.org/officeDocument/2006/relationships/hyperlink" Target="https://www.flightradar24.com/data/flights/eja154" TargetMode="External"/><Relationship Id="rId747" Type="http://schemas.openxmlformats.org/officeDocument/2006/relationships/hyperlink" Target="https://www.flightradar24.com/data/airports/bvy" TargetMode="External"/><Relationship Id="rId954" Type="http://schemas.openxmlformats.org/officeDocument/2006/relationships/hyperlink" Target="https://www.flightradar24.com/data/airports/bgr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lightradar24.com/data/airports/scf" TargetMode="External"/><Relationship Id="rId671" Type="http://schemas.openxmlformats.org/officeDocument/2006/relationships/hyperlink" Target="https://www.flightradar24.com/data/flights/eja155" TargetMode="External"/><Relationship Id="rId769" Type="http://schemas.openxmlformats.org/officeDocument/2006/relationships/hyperlink" Target="https://www.flightradar24.com/data/airports/ict" TargetMode="External"/><Relationship Id="rId21" Type="http://schemas.openxmlformats.org/officeDocument/2006/relationships/hyperlink" Target="https://www.flightradar24.com/data/airports/pbi" TargetMode="External"/><Relationship Id="rId324" Type="http://schemas.openxmlformats.org/officeDocument/2006/relationships/hyperlink" Target="https://www.flightradar24.com/data/flights/eja155" TargetMode="External"/><Relationship Id="rId531" Type="http://schemas.openxmlformats.org/officeDocument/2006/relationships/hyperlink" Target="https://www.flightradar24.com/data/airports/iad" TargetMode="External"/><Relationship Id="rId629" Type="http://schemas.openxmlformats.org/officeDocument/2006/relationships/hyperlink" Target="https://www.flightradar24.com/data/flights/eja155" TargetMode="External"/><Relationship Id="rId170" Type="http://schemas.openxmlformats.org/officeDocument/2006/relationships/hyperlink" Target="https://www.flightradar24.com/data/flights/eja155" TargetMode="External"/><Relationship Id="rId836" Type="http://schemas.openxmlformats.org/officeDocument/2006/relationships/hyperlink" Target="https://www.flightradar24.com/data/airports/las" TargetMode="External"/><Relationship Id="rId268" Type="http://schemas.openxmlformats.org/officeDocument/2006/relationships/hyperlink" Target="https://www.flightradar24.com/data/airports/teb" TargetMode="External"/><Relationship Id="rId475" Type="http://schemas.openxmlformats.org/officeDocument/2006/relationships/hyperlink" Target="https://www.flightradar24.com/data/airports/hpn" TargetMode="External"/><Relationship Id="rId682" Type="http://schemas.openxmlformats.org/officeDocument/2006/relationships/hyperlink" Target="https://www.flightradar24.com/data/airports/clt" TargetMode="External"/><Relationship Id="rId32" Type="http://schemas.openxmlformats.org/officeDocument/2006/relationships/hyperlink" Target="https://www.flightradar24.com/data/airports/iad" TargetMode="External"/><Relationship Id="rId128" Type="http://schemas.openxmlformats.org/officeDocument/2006/relationships/hyperlink" Target="https://www.flightradar24.com/data/flights/eja155" TargetMode="External"/><Relationship Id="rId335" Type="http://schemas.openxmlformats.org/officeDocument/2006/relationships/hyperlink" Target="https://www.flightradar24.com/data/airports/bfi" TargetMode="External"/><Relationship Id="rId542" Type="http://schemas.openxmlformats.org/officeDocument/2006/relationships/hyperlink" Target="https://www.flightradar24.com/data/flights/eja155" TargetMode="External"/><Relationship Id="rId181" Type="http://schemas.openxmlformats.org/officeDocument/2006/relationships/hyperlink" Target="https://www.flightradar24.com/data/airports/teb" TargetMode="External"/><Relationship Id="rId402" Type="http://schemas.openxmlformats.org/officeDocument/2006/relationships/hyperlink" Target="https://www.flightradar24.com/data/airports/mkg" TargetMode="External"/><Relationship Id="rId847" Type="http://schemas.openxmlformats.org/officeDocument/2006/relationships/hyperlink" Target="https://www.flightradar24.com/data/airports/sjc" TargetMode="External"/><Relationship Id="rId279" Type="http://schemas.openxmlformats.org/officeDocument/2006/relationships/hyperlink" Target="https://www.flightradar24.com/data/airports/acc" TargetMode="External"/><Relationship Id="rId486" Type="http://schemas.openxmlformats.org/officeDocument/2006/relationships/hyperlink" Target="https://www.flightradar24.com/data/flights/eja155" TargetMode="External"/><Relationship Id="rId693" Type="http://schemas.openxmlformats.org/officeDocument/2006/relationships/hyperlink" Target="https://www.flightradar24.com/data/flights/eja155" TargetMode="External"/><Relationship Id="rId707" Type="http://schemas.openxmlformats.org/officeDocument/2006/relationships/hyperlink" Target="https://www.flightradar24.com/data/airports/pub" TargetMode="External"/><Relationship Id="rId43" Type="http://schemas.openxmlformats.org/officeDocument/2006/relationships/hyperlink" Target="https://www.flightradar24.com/data/airports/stt" TargetMode="External"/><Relationship Id="rId139" Type="http://schemas.openxmlformats.org/officeDocument/2006/relationships/hyperlink" Target="https://www.flightradar24.com/data/airports/anc" TargetMode="External"/><Relationship Id="rId346" Type="http://schemas.openxmlformats.org/officeDocument/2006/relationships/hyperlink" Target="https://www.flightradar24.com/data/airports/pls" TargetMode="External"/><Relationship Id="rId553" Type="http://schemas.openxmlformats.org/officeDocument/2006/relationships/hyperlink" Target="https://www.flightradar24.com/data/flights/eja155" TargetMode="External"/><Relationship Id="rId760" Type="http://schemas.openxmlformats.org/officeDocument/2006/relationships/hyperlink" Target="https://www.flightradar24.com/data/airports/hpn" TargetMode="External"/><Relationship Id="rId192" Type="http://schemas.openxmlformats.org/officeDocument/2006/relationships/hyperlink" Target="https://www.flightradar24.com/data/airports/las" TargetMode="External"/><Relationship Id="rId206" Type="http://schemas.openxmlformats.org/officeDocument/2006/relationships/hyperlink" Target="https://www.flightradar24.com/data/flights/eja155" TargetMode="External"/><Relationship Id="rId413" Type="http://schemas.openxmlformats.org/officeDocument/2006/relationships/hyperlink" Target="https://www.flightradar24.com/data/airports/dsm" TargetMode="External"/><Relationship Id="rId858" Type="http://schemas.openxmlformats.org/officeDocument/2006/relationships/hyperlink" Target="https://www.flightradar24.com/data/airports/sjc" TargetMode="External"/><Relationship Id="rId497" Type="http://schemas.openxmlformats.org/officeDocument/2006/relationships/hyperlink" Target="https://www.flightradar24.com/data/airports/pga" TargetMode="External"/><Relationship Id="rId620" Type="http://schemas.openxmlformats.org/officeDocument/2006/relationships/hyperlink" Target="https://www.flightradar24.com/data/flights/eja155" TargetMode="External"/><Relationship Id="rId718" Type="http://schemas.openxmlformats.org/officeDocument/2006/relationships/hyperlink" Target="https://www.flightradar24.com/data/airports/ord" TargetMode="External"/><Relationship Id="rId357" Type="http://schemas.openxmlformats.org/officeDocument/2006/relationships/hyperlink" Target="https://www.flightradar24.com/data/flights/eja155" TargetMode="External"/><Relationship Id="rId54" Type="http://schemas.openxmlformats.org/officeDocument/2006/relationships/hyperlink" Target="https://www.flightradar24.com/data/airports/teb" TargetMode="External"/><Relationship Id="rId217" Type="http://schemas.openxmlformats.org/officeDocument/2006/relationships/hyperlink" Target="https://www.flightradar24.com/data/airports/pdk" TargetMode="External"/><Relationship Id="rId564" Type="http://schemas.openxmlformats.org/officeDocument/2006/relationships/hyperlink" Target="https://www.flightradar24.com/data/airports/bfi" TargetMode="External"/><Relationship Id="rId771" Type="http://schemas.openxmlformats.org/officeDocument/2006/relationships/hyperlink" Target="https://www.flightradar24.com/data/airports/las" TargetMode="External"/><Relationship Id="rId869" Type="http://schemas.openxmlformats.org/officeDocument/2006/relationships/hyperlink" Target="https://www.flightradar24.com/data/airports/bos" TargetMode="External"/><Relationship Id="rId424" Type="http://schemas.openxmlformats.org/officeDocument/2006/relationships/hyperlink" Target="https://www.flightradar24.com/data/airports/bli" TargetMode="External"/><Relationship Id="rId631" Type="http://schemas.openxmlformats.org/officeDocument/2006/relationships/hyperlink" Target="https://www.flightradar24.com/data/airports/vny" TargetMode="External"/><Relationship Id="rId729" Type="http://schemas.openxmlformats.org/officeDocument/2006/relationships/hyperlink" Target="https://www.flightradar24.com/data/airports/orh" TargetMode="External"/><Relationship Id="rId270" Type="http://schemas.openxmlformats.org/officeDocument/2006/relationships/hyperlink" Target="https://www.flightradar24.com/data/airports/anu" TargetMode="External"/><Relationship Id="rId65" Type="http://schemas.openxmlformats.org/officeDocument/2006/relationships/hyperlink" Target="https://www.flightradar24.com/data/flights/eja155" TargetMode="External"/><Relationship Id="rId130" Type="http://schemas.openxmlformats.org/officeDocument/2006/relationships/hyperlink" Target="https://www.flightradar24.com/data/airports/hpn" TargetMode="External"/><Relationship Id="rId368" Type="http://schemas.openxmlformats.org/officeDocument/2006/relationships/hyperlink" Target="https://www.flightradar24.com/data/airports/dub" TargetMode="External"/><Relationship Id="rId575" Type="http://schemas.openxmlformats.org/officeDocument/2006/relationships/hyperlink" Target="https://www.flightradar24.com/data/airports/ltn" TargetMode="External"/><Relationship Id="rId782" Type="http://schemas.openxmlformats.org/officeDocument/2006/relationships/hyperlink" Target="https://www.flightradar24.com/data/flights/eja155" TargetMode="External"/><Relationship Id="rId228" Type="http://schemas.openxmlformats.org/officeDocument/2006/relationships/hyperlink" Target="https://www.flightradar24.com/data/airports/mdw" TargetMode="External"/><Relationship Id="rId435" Type="http://schemas.openxmlformats.org/officeDocument/2006/relationships/hyperlink" Target="https://www.flightradar24.com/data/flights/eja155" TargetMode="External"/><Relationship Id="rId642" Type="http://schemas.openxmlformats.org/officeDocument/2006/relationships/hyperlink" Target="https://www.flightradar24.com/data/airports/hpn" TargetMode="External"/><Relationship Id="rId281" Type="http://schemas.openxmlformats.org/officeDocument/2006/relationships/hyperlink" Target="https://www.flightradar24.com/data/airports/ltn" TargetMode="External"/><Relationship Id="rId502" Type="http://schemas.openxmlformats.org/officeDocument/2006/relationships/hyperlink" Target="https://www.flightradar24.com/data/airports/fll" TargetMode="External"/><Relationship Id="rId76" Type="http://schemas.openxmlformats.org/officeDocument/2006/relationships/hyperlink" Target="https://www.flightradar24.com/data/airports/bjc" TargetMode="External"/><Relationship Id="rId141" Type="http://schemas.openxmlformats.org/officeDocument/2006/relationships/hyperlink" Target="https://www.flightradar24.com/data/airports/teb" TargetMode="External"/><Relationship Id="rId379" Type="http://schemas.openxmlformats.org/officeDocument/2006/relationships/hyperlink" Target="https://www.flightradar24.com/data/airports/dal" TargetMode="External"/><Relationship Id="rId586" Type="http://schemas.openxmlformats.org/officeDocument/2006/relationships/hyperlink" Target="https://www.flightradar24.com/data/airports/lga" TargetMode="External"/><Relationship Id="rId793" Type="http://schemas.openxmlformats.org/officeDocument/2006/relationships/hyperlink" Target="https://www.flightradar24.com/data/airports/blm" TargetMode="External"/><Relationship Id="rId807" Type="http://schemas.openxmlformats.org/officeDocument/2006/relationships/hyperlink" Target="https://www.flightradar24.com/data/airports/teb" TargetMode="External"/><Relationship Id="rId7" Type="http://schemas.openxmlformats.org/officeDocument/2006/relationships/hyperlink" Target="https://www.flightradar24.com/data/airports/san" TargetMode="External"/><Relationship Id="rId239" Type="http://schemas.openxmlformats.org/officeDocument/2006/relationships/hyperlink" Target="https://www.flightradar24.com/data/airports/ppt" TargetMode="External"/><Relationship Id="rId446" Type="http://schemas.openxmlformats.org/officeDocument/2006/relationships/hyperlink" Target="https://www.flightradar24.com/data/airports/dtw" TargetMode="External"/><Relationship Id="rId653" Type="http://schemas.openxmlformats.org/officeDocument/2006/relationships/hyperlink" Target="https://www.flightradar24.com/data/airports/pbi" TargetMode="External"/><Relationship Id="rId292" Type="http://schemas.openxmlformats.org/officeDocument/2006/relationships/hyperlink" Target="https://www.flightradar24.com/data/airports/jzi" TargetMode="External"/><Relationship Id="rId306" Type="http://schemas.openxmlformats.org/officeDocument/2006/relationships/hyperlink" Target="https://www.flightradar24.com/data/flights/eja155" TargetMode="External"/><Relationship Id="rId860" Type="http://schemas.openxmlformats.org/officeDocument/2006/relationships/hyperlink" Target="https://www.flightradar24.com/data/airports/hou" TargetMode="External"/><Relationship Id="rId87" Type="http://schemas.openxmlformats.org/officeDocument/2006/relationships/hyperlink" Target="https://www.flightradar24.com/data/airports/ege" TargetMode="External"/><Relationship Id="rId513" Type="http://schemas.openxmlformats.org/officeDocument/2006/relationships/hyperlink" Target="https://www.flightradar24.com/data/airports/bed" TargetMode="External"/><Relationship Id="rId597" Type="http://schemas.openxmlformats.org/officeDocument/2006/relationships/hyperlink" Target="https://www.flightradar24.com/data/airports/jhf" TargetMode="External"/><Relationship Id="rId720" Type="http://schemas.openxmlformats.org/officeDocument/2006/relationships/hyperlink" Target="https://www.flightradar24.com/data/airports/dal" TargetMode="External"/><Relationship Id="rId818" Type="http://schemas.openxmlformats.org/officeDocument/2006/relationships/hyperlink" Target="https://www.flightradar24.com/data/airports/dal" TargetMode="External"/><Relationship Id="rId152" Type="http://schemas.openxmlformats.org/officeDocument/2006/relationships/hyperlink" Target="https://www.flightradar24.com/data/flights/eja155" TargetMode="External"/><Relationship Id="rId457" Type="http://schemas.openxmlformats.org/officeDocument/2006/relationships/hyperlink" Target="https://www.flightradar24.com/data/airports/bqh" TargetMode="External"/><Relationship Id="rId664" Type="http://schemas.openxmlformats.org/officeDocument/2006/relationships/hyperlink" Target="https://www.flightradar24.com/data/airports/dtw" TargetMode="External"/><Relationship Id="rId871" Type="http://schemas.openxmlformats.org/officeDocument/2006/relationships/hyperlink" Target="https://www.flightradar24.com/data/flights/eja155" TargetMode="External"/><Relationship Id="rId14" Type="http://schemas.openxmlformats.org/officeDocument/2006/relationships/hyperlink" Target="https://www.flightradar24.com/data/airports/lax" TargetMode="External"/><Relationship Id="rId317" Type="http://schemas.openxmlformats.org/officeDocument/2006/relationships/hyperlink" Target="https://www.flightradar24.com/data/airports/hpn" TargetMode="External"/><Relationship Id="rId524" Type="http://schemas.openxmlformats.org/officeDocument/2006/relationships/hyperlink" Target="https://www.flightradar24.com/data/flights/eja155" TargetMode="External"/><Relationship Id="rId731" Type="http://schemas.openxmlformats.org/officeDocument/2006/relationships/hyperlink" Target="https://www.flightradar24.com/data/flights/eja155" TargetMode="External"/><Relationship Id="rId98" Type="http://schemas.openxmlformats.org/officeDocument/2006/relationships/hyperlink" Target="https://www.flightradar24.com/data/flights/eja155" TargetMode="External"/><Relationship Id="rId163" Type="http://schemas.openxmlformats.org/officeDocument/2006/relationships/hyperlink" Target="https://www.flightradar24.com/data/airports/hpn" TargetMode="External"/><Relationship Id="rId370" Type="http://schemas.openxmlformats.org/officeDocument/2006/relationships/hyperlink" Target="https://www.flightradar24.com/data/airports/bna" TargetMode="External"/><Relationship Id="rId829" Type="http://schemas.openxmlformats.org/officeDocument/2006/relationships/hyperlink" Target="https://www.flightradar24.com/data/airports/opf" TargetMode="External"/><Relationship Id="rId230" Type="http://schemas.openxmlformats.org/officeDocument/2006/relationships/hyperlink" Target="https://www.flightradar24.com/data/flights/eja155" TargetMode="External"/><Relationship Id="rId468" Type="http://schemas.openxmlformats.org/officeDocument/2006/relationships/hyperlink" Target="https://www.flightradar24.com/data/airports/bos" TargetMode="External"/><Relationship Id="rId675" Type="http://schemas.openxmlformats.org/officeDocument/2006/relationships/hyperlink" Target="https://www.flightradar24.com/data/airports/mdw" TargetMode="External"/><Relationship Id="rId25" Type="http://schemas.openxmlformats.org/officeDocument/2006/relationships/hyperlink" Target="https://www.flightradar24.com/data/flights/eja155" TargetMode="External"/><Relationship Id="rId328" Type="http://schemas.openxmlformats.org/officeDocument/2006/relationships/hyperlink" Target="https://www.flightradar24.com/data/airports/sjc" TargetMode="External"/><Relationship Id="rId535" Type="http://schemas.openxmlformats.org/officeDocument/2006/relationships/hyperlink" Target="https://www.flightradar24.com/data/airports/iad" TargetMode="External"/><Relationship Id="rId742" Type="http://schemas.openxmlformats.org/officeDocument/2006/relationships/hyperlink" Target="https://www.flightradar24.com/data/airports/pdk" TargetMode="External"/><Relationship Id="rId174" Type="http://schemas.openxmlformats.org/officeDocument/2006/relationships/hyperlink" Target="https://www.flightradar24.com/data/airports/yyz" TargetMode="External"/><Relationship Id="rId381" Type="http://schemas.openxmlformats.org/officeDocument/2006/relationships/hyperlink" Target="https://www.flightradar24.com/data/airports/nas" TargetMode="External"/><Relationship Id="rId602" Type="http://schemas.openxmlformats.org/officeDocument/2006/relationships/hyperlink" Target="https://www.flightradar24.com/data/airports/nas" TargetMode="External"/><Relationship Id="rId241" Type="http://schemas.openxmlformats.org/officeDocument/2006/relationships/hyperlink" Target="https://www.flightradar24.com/data/airports/bob" TargetMode="External"/><Relationship Id="rId479" Type="http://schemas.openxmlformats.org/officeDocument/2006/relationships/hyperlink" Target="https://www.flightradar24.com/data/flights/eja155" TargetMode="External"/><Relationship Id="rId686" Type="http://schemas.openxmlformats.org/officeDocument/2006/relationships/hyperlink" Target="https://www.flightradar24.com/data/airports/ttn" TargetMode="External"/><Relationship Id="rId36" Type="http://schemas.openxmlformats.org/officeDocument/2006/relationships/hyperlink" Target="https://www.flightradar24.com/data/flights/eja155" TargetMode="External"/><Relationship Id="rId339" Type="http://schemas.openxmlformats.org/officeDocument/2006/relationships/hyperlink" Target="https://www.flightradar24.com/data/flights/eja155" TargetMode="External"/><Relationship Id="rId546" Type="http://schemas.openxmlformats.org/officeDocument/2006/relationships/hyperlink" Target="https://www.flightradar24.com/data/airports/bfi" TargetMode="External"/><Relationship Id="rId753" Type="http://schemas.openxmlformats.org/officeDocument/2006/relationships/hyperlink" Target="https://www.flightradar24.com/data/airports/hdn" TargetMode="External"/><Relationship Id="rId101" Type="http://schemas.openxmlformats.org/officeDocument/2006/relationships/hyperlink" Target="https://www.flightradar24.com/data/flights/eja155" TargetMode="External"/><Relationship Id="rId185" Type="http://schemas.openxmlformats.org/officeDocument/2006/relationships/hyperlink" Target="https://www.flightradar24.com/data/flights/eja155" TargetMode="External"/><Relationship Id="rId406" Type="http://schemas.openxmlformats.org/officeDocument/2006/relationships/hyperlink" Target="https://www.flightradar24.com/data/airports/bfi" TargetMode="External"/><Relationship Id="rId392" Type="http://schemas.openxmlformats.org/officeDocument/2006/relationships/hyperlink" Target="https://www.flightradar24.com/data/airports/mci" TargetMode="External"/><Relationship Id="rId613" Type="http://schemas.openxmlformats.org/officeDocument/2006/relationships/hyperlink" Target="https://www.flightradar24.com/data/airports/mdw" TargetMode="External"/><Relationship Id="rId697" Type="http://schemas.openxmlformats.org/officeDocument/2006/relationships/hyperlink" Target="https://www.flightradar24.com/data/airports/gcm" TargetMode="External"/><Relationship Id="rId820" Type="http://schemas.openxmlformats.org/officeDocument/2006/relationships/hyperlink" Target="https://www.flightradar24.com/data/airports/hsh" TargetMode="External"/><Relationship Id="rId252" Type="http://schemas.openxmlformats.org/officeDocument/2006/relationships/hyperlink" Target="https://www.flightradar24.com/data/flights/eja155" TargetMode="External"/><Relationship Id="rId47" Type="http://schemas.openxmlformats.org/officeDocument/2006/relationships/hyperlink" Target="https://www.flightradar24.com/data/airports/nas" TargetMode="External"/><Relationship Id="rId112" Type="http://schemas.openxmlformats.org/officeDocument/2006/relationships/hyperlink" Target="https://www.flightradar24.com/data/airports/vny" TargetMode="External"/><Relationship Id="rId557" Type="http://schemas.openxmlformats.org/officeDocument/2006/relationships/hyperlink" Target="https://www.flightradar24.com/data/airports/oxr" TargetMode="External"/><Relationship Id="rId764" Type="http://schemas.openxmlformats.org/officeDocument/2006/relationships/hyperlink" Target="https://www.flightradar24.com/data/flights/eja155" TargetMode="External"/><Relationship Id="rId196" Type="http://schemas.openxmlformats.org/officeDocument/2006/relationships/hyperlink" Target="https://www.flightradar24.com/data/airports/las" TargetMode="External"/><Relationship Id="rId417" Type="http://schemas.openxmlformats.org/officeDocument/2006/relationships/hyperlink" Target="https://www.flightradar24.com/data/airports/zad" TargetMode="External"/><Relationship Id="rId624" Type="http://schemas.openxmlformats.org/officeDocument/2006/relationships/hyperlink" Target="https://www.flightradar24.com/data/airports/trm" TargetMode="External"/><Relationship Id="rId831" Type="http://schemas.openxmlformats.org/officeDocument/2006/relationships/hyperlink" Target="https://www.flightradar24.com/data/flights/eja155" TargetMode="External"/><Relationship Id="rId263" Type="http://schemas.openxmlformats.org/officeDocument/2006/relationships/hyperlink" Target="https://www.flightradar24.com/data/flights/eja155" TargetMode="External"/><Relationship Id="rId470" Type="http://schemas.openxmlformats.org/officeDocument/2006/relationships/hyperlink" Target="https://www.flightradar24.com/data/airports/bqh" TargetMode="External"/><Relationship Id="rId58" Type="http://schemas.openxmlformats.org/officeDocument/2006/relationships/hyperlink" Target="https://www.flightradar24.com/data/airports/pbi" TargetMode="External"/><Relationship Id="rId123" Type="http://schemas.openxmlformats.org/officeDocument/2006/relationships/hyperlink" Target="https://www.flightradar24.com/data/airports/teb" TargetMode="External"/><Relationship Id="rId330" Type="http://schemas.openxmlformats.org/officeDocument/2006/relationships/hyperlink" Target="https://www.flightradar24.com/data/flights/eja155" TargetMode="External"/><Relationship Id="rId568" Type="http://schemas.openxmlformats.org/officeDocument/2006/relationships/hyperlink" Target="https://www.flightradar24.com/data/flights/eja155" TargetMode="External"/><Relationship Id="rId775" Type="http://schemas.openxmlformats.org/officeDocument/2006/relationships/hyperlink" Target="https://www.flightradar24.com/data/airports/las" TargetMode="External"/><Relationship Id="rId428" Type="http://schemas.openxmlformats.org/officeDocument/2006/relationships/hyperlink" Target="https://www.flightradar24.com/data/airports/bli" TargetMode="External"/><Relationship Id="rId635" Type="http://schemas.openxmlformats.org/officeDocument/2006/relationships/hyperlink" Target="https://www.flightradar24.com/data/flights/eja155" TargetMode="External"/><Relationship Id="rId842" Type="http://schemas.openxmlformats.org/officeDocument/2006/relationships/hyperlink" Target="https://www.flightradar24.com/data/airports/hsh" TargetMode="External"/><Relationship Id="rId274" Type="http://schemas.openxmlformats.org/officeDocument/2006/relationships/hyperlink" Target="https://www.flightradar24.com/data/airports/lax" TargetMode="External"/><Relationship Id="rId481" Type="http://schemas.openxmlformats.org/officeDocument/2006/relationships/hyperlink" Target="https://www.flightradar24.com/data/airports/iad" TargetMode="External"/><Relationship Id="rId702" Type="http://schemas.openxmlformats.org/officeDocument/2006/relationships/hyperlink" Target="https://www.flightradar24.com/data/airports/sua" TargetMode="External"/><Relationship Id="rId69" Type="http://schemas.openxmlformats.org/officeDocument/2006/relationships/hyperlink" Target="https://www.flightradar24.com/data/airports/den" TargetMode="External"/><Relationship Id="rId134" Type="http://schemas.openxmlformats.org/officeDocument/2006/relationships/hyperlink" Target="https://www.flightradar24.com/data/flights/eja155" TargetMode="External"/><Relationship Id="rId579" Type="http://schemas.openxmlformats.org/officeDocument/2006/relationships/hyperlink" Target="https://www.flightradar24.com/data/airports/fok" TargetMode="External"/><Relationship Id="rId786" Type="http://schemas.openxmlformats.org/officeDocument/2006/relationships/hyperlink" Target="https://www.flightradar24.com/data/airports/teb" TargetMode="External"/><Relationship Id="rId341" Type="http://schemas.openxmlformats.org/officeDocument/2006/relationships/hyperlink" Target="https://www.flightradar24.com/data/airports/bos" TargetMode="External"/><Relationship Id="rId439" Type="http://schemas.openxmlformats.org/officeDocument/2006/relationships/hyperlink" Target="https://www.flightradar24.com/data/airports/sna" TargetMode="External"/><Relationship Id="rId646" Type="http://schemas.openxmlformats.org/officeDocument/2006/relationships/hyperlink" Target="https://www.flightradar24.com/data/airports/hpn" TargetMode="External"/><Relationship Id="rId201" Type="http://schemas.openxmlformats.org/officeDocument/2006/relationships/hyperlink" Target="https://www.flightradar24.com/data/airports/pdx" TargetMode="External"/><Relationship Id="rId285" Type="http://schemas.openxmlformats.org/officeDocument/2006/relationships/hyperlink" Target="https://www.flightradar24.com/data/airports/cmh" TargetMode="External"/><Relationship Id="rId506" Type="http://schemas.openxmlformats.org/officeDocument/2006/relationships/hyperlink" Target="https://www.flightradar24.com/data/airports/fll" TargetMode="External"/><Relationship Id="rId853" Type="http://schemas.openxmlformats.org/officeDocument/2006/relationships/hyperlink" Target="https://www.flightradar24.com/data/airports/hnl" TargetMode="External"/><Relationship Id="rId492" Type="http://schemas.openxmlformats.org/officeDocument/2006/relationships/hyperlink" Target="https://www.flightradar24.com/data/flights/eja155" TargetMode="External"/><Relationship Id="rId713" Type="http://schemas.openxmlformats.org/officeDocument/2006/relationships/hyperlink" Target="https://www.flightradar24.com/data/flights/eja155" TargetMode="External"/><Relationship Id="rId797" Type="http://schemas.openxmlformats.org/officeDocument/2006/relationships/hyperlink" Target="https://www.flightradar24.com/data/flights/eja155" TargetMode="External"/><Relationship Id="rId145" Type="http://schemas.openxmlformats.org/officeDocument/2006/relationships/hyperlink" Target="https://www.flightradar24.com/data/flights/eja155" TargetMode="External"/><Relationship Id="rId352" Type="http://schemas.openxmlformats.org/officeDocument/2006/relationships/hyperlink" Target="https://www.flightradar24.com/data/airports/iad" TargetMode="External"/><Relationship Id="rId212" Type="http://schemas.openxmlformats.org/officeDocument/2006/relationships/hyperlink" Target="https://www.flightradar24.com/data/flights/eja155" TargetMode="External"/><Relationship Id="rId657" Type="http://schemas.openxmlformats.org/officeDocument/2006/relationships/hyperlink" Target="https://www.flightradar24.com/data/airports/pbi" TargetMode="External"/><Relationship Id="rId864" Type="http://schemas.openxmlformats.org/officeDocument/2006/relationships/hyperlink" Target="https://www.flightradar24.com/data/airports/hou" TargetMode="External"/><Relationship Id="rId296" Type="http://schemas.openxmlformats.org/officeDocument/2006/relationships/hyperlink" Target="https://www.flightradar24.com/data/flights/eja155" TargetMode="External"/><Relationship Id="rId517" Type="http://schemas.openxmlformats.org/officeDocument/2006/relationships/hyperlink" Target="https://www.flightradar24.com/data/airports/bed" TargetMode="External"/><Relationship Id="rId724" Type="http://schemas.openxmlformats.org/officeDocument/2006/relationships/hyperlink" Target="https://www.flightradar24.com/data/airports/dal" TargetMode="External"/><Relationship Id="rId60" Type="http://schemas.openxmlformats.org/officeDocument/2006/relationships/hyperlink" Target="https://www.flightradar24.com/data/airports/yyz" TargetMode="External"/><Relationship Id="rId156" Type="http://schemas.openxmlformats.org/officeDocument/2006/relationships/hyperlink" Target="https://www.flightradar24.com/data/airports/teb" TargetMode="External"/><Relationship Id="rId363" Type="http://schemas.openxmlformats.org/officeDocument/2006/relationships/hyperlink" Target="https://www.flightradar24.com/data/airports/mrs" TargetMode="External"/><Relationship Id="rId570" Type="http://schemas.openxmlformats.org/officeDocument/2006/relationships/hyperlink" Target="https://www.flightradar24.com/data/airports/oma" TargetMode="External"/><Relationship Id="rId223" Type="http://schemas.openxmlformats.org/officeDocument/2006/relationships/hyperlink" Target="https://www.flightradar24.com/data/airports/sjc" TargetMode="External"/><Relationship Id="rId430" Type="http://schemas.openxmlformats.org/officeDocument/2006/relationships/hyperlink" Target="https://www.flightradar24.com/data/airports/las" TargetMode="External"/><Relationship Id="rId668" Type="http://schemas.openxmlformats.org/officeDocument/2006/relationships/hyperlink" Target="https://www.flightradar24.com/data/flights/eja155" TargetMode="External"/><Relationship Id="rId875" Type="http://schemas.openxmlformats.org/officeDocument/2006/relationships/drawing" Target="../drawings/drawing12.xml"/><Relationship Id="rId18" Type="http://schemas.openxmlformats.org/officeDocument/2006/relationships/hyperlink" Target="https://www.flightradar24.com/data/flights/eja155" TargetMode="External"/><Relationship Id="rId528" Type="http://schemas.openxmlformats.org/officeDocument/2006/relationships/hyperlink" Target="https://www.flightradar24.com/data/airports/clt" TargetMode="External"/><Relationship Id="rId735" Type="http://schemas.openxmlformats.org/officeDocument/2006/relationships/hyperlink" Target="https://www.flightradar24.com/data/airports/bct" TargetMode="External"/><Relationship Id="rId167" Type="http://schemas.openxmlformats.org/officeDocument/2006/relationships/hyperlink" Target="https://www.flightradar24.com/data/flights/eja155" TargetMode="External"/><Relationship Id="rId374" Type="http://schemas.openxmlformats.org/officeDocument/2006/relationships/hyperlink" Target="https://www.flightradar24.com/data/flights/eja155" TargetMode="External"/><Relationship Id="rId581" Type="http://schemas.openxmlformats.org/officeDocument/2006/relationships/hyperlink" Target="https://www.flightradar24.com/data/flights/eja155" TargetMode="External"/><Relationship Id="rId71" Type="http://schemas.openxmlformats.org/officeDocument/2006/relationships/hyperlink" Target="https://www.flightradar24.com/data/flights/eja155" TargetMode="External"/><Relationship Id="rId234" Type="http://schemas.openxmlformats.org/officeDocument/2006/relationships/hyperlink" Target="https://www.flightradar24.com/data/airports/lax" TargetMode="External"/><Relationship Id="rId679" Type="http://schemas.openxmlformats.org/officeDocument/2006/relationships/hyperlink" Target="https://www.flightradar24.com/data/airports/mdw" TargetMode="External"/><Relationship Id="rId802" Type="http://schemas.openxmlformats.org/officeDocument/2006/relationships/hyperlink" Target="https://www.flightradar24.com/data/airports/axa" TargetMode="External"/><Relationship Id="rId2" Type="http://schemas.openxmlformats.org/officeDocument/2006/relationships/hyperlink" Target="https://www.flightradar24.com/data/airports/frg" TargetMode="External"/><Relationship Id="rId29" Type="http://schemas.openxmlformats.org/officeDocument/2006/relationships/hyperlink" Target="https://www.flightradar24.com/data/airports/iad" TargetMode="External"/><Relationship Id="rId441" Type="http://schemas.openxmlformats.org/officeDocument/2006/relationships/hyperlink" Target="https://www.flightradar24.com/data/airports/dtw" TargetMode="External"/><Relationship Id="rId539" Type="http://schemas.openxmlformats.org/officeDocument/2006/relationships/hyperlink" Target="https://www.flightradar24.com/data/flights/eja155" TargetMode="External"/><Relationship Id="rId746" Type="http://schemas.openxmlformats.org/officeDocument/2006/relationships/hyperlink" Target="https://www.flightradar24.com/data/flights/eja155" TargetMode="External"/><Relationship Id="rId178" Type="http://schemas.openxmlformats.org/officeDocument/2006/relationships/hyperlink" Target="https://www.flightradar24.com/data/airports/yyz" TargetMode="External"/><Relationship Id="rId301" Type="http://schemas.openxmlformats.org/officeDocument/2006/relationships/hyperlink" Target="https://www.flightradar24.com/data/airports/acy" TargetMode="External"/><Relationship Id="rId82" Type="http://schemas.openxmlformats.org/officeDocument/2006/relationships/hyperlink" Target="https://www.flightradar24.com/data/flights/eja155" TargetMode="External"/><Relationship Id="rId385" Type="http://schemas.openxmlformats.org/officeDocument/2006/relationships/hyperlink" Target="https://www.flightradar24.com/data/airports/mdw" TargetMode="External"/><Relationship Id="rId592" Type="http://schemas.openxmlformats.org/officeDocument/2006/relationships/hyperlink" Target="https://www.flightradar24.com/data/airports/pbi" TargetMode="External"/><Relationship Id="rId606" Type="http://schemas.openxmlformats.org/officeDocument/2006/relationships/hyperlink" Target="https://www.flightradar24.com/data/airports/jxn" TargetMode="External"/><Relationship Id="rId813" Type="http://schemas.openxmlformats.org/officeDocument/2006/relationships/hyperlink" Target="https://www.flightradar24.com/data/airports/teb" TargetMode="External"/><Relationship Id="rId245" Type="http://schemas.openxmlformats.org/officeDocument/2006/relationships/hyperlink" Target="https://www.flightradar24.com/data/airports/sjc" TargetMode="External"/><Relationship Id="rId452" Type="http://schemas.openxmlformats.org/officeDocument/2006/relationships/hyperlink" Target="https://www.flightradar24.com/data/airports/fok" TargetMode="External"/><Relationship Id="rId105" Type="http://schemas.openxmlformats.org/officeDocument/2006/relationships/hyperlink" Target="https://www.flightradar24.com/data/airports/smf" TargetMode="External"/><Relationship Id="rId312" Type="http://schemas.openxmlformats.org/officeDocument/2006/relationships/hyperlink" Target="https://www.flightradar24.com/data/flights/eja155" TargetMode="External"/><Relationship Id="rId757" Type="http://schemas.openxmlformats.org/officeDocument/2006/relationships/hyperlink" Target="https://www.flightradar24.com/data/airports/hdn" TargetMode="External"/><Relationship Id="rId93" Type="http://schemas.openxmlformats.org/officeDocument/2006/relationships/hyperlink" Target="https://www.flightradar24.com/data/airports/bzn" TargetMode="External"/><Relationship Id="rId189" Type="http://schemas.openxmlformats.org/officeDocument/2006/relationships/hyperlink" Target="https://www.flightradar24.com/data/airports/vny" TargetMode="External"/><Relationship Id="rId396" Type="http://schemas.openxmlformats.org/officeDocument/2006/relationships/hyperlink" Target="https://www.flightradar24.com/data/airports/san" TargetMode="External"/><Relationship Id="rId617" Type="http://schemas.openxmlformats.org/officeDocument/2006/relationships/hyperlink" Target="https://www.flightradar24.com/data/flights/eja155" TargetMode="External"/><Relationship Id="rId824" Type="http://schemas.openxmlformats.org/officeDocument/2006/relationships/hyperlink" Target="https://www.flightradar24.com/data/airports/hsh" TargetMode="External"/><Relationship Id="rId256" Type="http://schemas.openxmlformats.org/officeDocument/2006/relationships/hyperlink" Target="https://www.flightradar24.com/data/airports/bed" TargetMode="External"/><Relationship Id="rId463" Type="http://schemas.openxmlformats.org/officeDocument/2006/relationships/hyperlink" Target="https://www.flightradar24.com/data/flights/eja155" TargetMode="External"/><Relationship Id="rId670" Type="http://schemas.openxmlformats.org/officeDocument/2006/relationships/hyperlink" Target="https://www.flightradar24.com/data/airports/pbi" TargetMode="External"/><Relationship Id="rId116" Type="http://schemas.openxmlformats.org/officeDocument/2006/relationships/hyperlink" Target="https://www.flightradar24.com/data/flights/eja155" TargetMode="External"/><Relationship Id="rId323" Type="http://schemas.openxmlformats.org/officeDocument/2006/relationships/hyperlink" Target="https://www.flightradar24.com/data/airports/oak" TargetMode="External"/><Relationship Id="rId530" Type="http://schemas.openxmlformats.org/officeDocument/2006/relationships/hyperlink" Target="https://www.flightradar24.com/data/flights/eja155" TargetMode="External"/><Relationship Id="rId768" Type="http://schemas.openxmlformats.org/officeDocument/2006/relationships/hyperlink" Target="https://www.flightradar24.com/data/airports/las" TargetMode="External"/><Relationship Id="rId20" Type="http://schemas.openxmlformats.org/officeDocument/2006/relationships/hyperlink" Target="https://www.flightradar24.com/data/airports/pbi" TargetMode="External"/><Relationship Id="rId628" Type="http://schemas.openxmlformats.org/officeDocument/2006/relationships/hyperlink" Target="https://www.flightradar24.com/data/airports/trm" TargetMode="External"/><Relationship Id="rId835" Type="http://schemas.openxmlformats.org/officeDocument/2006/relationships/hyperlink" Target="https://www.flightradar24.com/data/airports/mmh" TargetMode="External"/><Relationship Id="rId267" Type="http://schemas.openxmlformats.org/officeDocument/2006/relationships/hyperlink" Target="https://www.flightradar24.com/data/airports/anu" TargetMode="External"/><Relationship Id="rId474" Type="http://schemas.openxmlformats.org/officeDocument/2006/relationships/hyperlink" Target="https://www.flightradar24.com/data/airports/bct" TargetMode="External"/><Relationship Id="rId127" Type="http://schemas.openxmlformats.org/officeDocument/2006/relationships/hyperlink" Target="https://www.flightradar24.com/data/airports/teb" TargetMode="External"/><Relationship Id="rId681" Type="http://schemas.openxmlformats.org/officeDocument/2006/relationships/hyperlink" Target="https://www.flightradar24.com/data/airports/axa" TargetMode="External"/><Relationship Id="rId779" Type="http://schemas.openxmlformats.org/officeDocument/2006/relationships/hyperlink" Target="https://www.flightradar24.com/data/flights/eja155" TargetMode="External"/><Relationship Id="rId31" Type="http://schemas.openxmlformats.org/officeDocument/2006/relationships/hyperlink" Target="https://www.flightradar24.com/data/airports/psp" TargetMode="External"/><Relationship Id="rId334" Type="http://schemas.openxmlformats.org/officeDocument/2006/relationships/hyperlink" Target="https://www.flightradar24.com/data/airports/sjc" TargetMode="External"/><Relationship Id="rId541" Type="http://schemas.openxmlformats.org/officeDocument/2006/relationships/hyperlink" Target="https://www.flightradar24.com/data/airports/oak" TargetMode="External"/><Relationship Id="rId639" Type="http://schemas.openxmlformats.org/officeDocument/2006/relationships/hyperlink" Target="https://www.flightradar24.com/data/airports/hpn" TargetMode="External"/><Relationship Id="rId180" Type="http://schemas.openxmlformats.org/officeDocument/2006/relationships/hyperlink" Target="https://www.flightradar24.com/data/airports/mia" TargetMode="External"/><Relationship Id="rId278" Type="http://schemas.openxmlformats.org/officeDocument/2006/relationships/hyperlink" Target="https://www.flightradar24.com/data/flights/eja155" TargetMode="External"/><Relationship Id="rId401" Type="http://schemas.openxmlformats.org/officeDocument/2006/relationships/hyperlink" Target="https://www.flightradar24.com/data/airports/ict" TargetMode="External"/><Relationship Id="rId846" Type="http://schemas.openxmlformats.org/officeDocument/2006/relationships/hyperlink" Target="https://www.flightradar24.com/data/flights/eja155" TargetMode="External"/><Relationship Id="rId485" Type="http://schemas.openxmlformats.org/officeDocument/2006/relationships/hyperlink" Target="https://www.flightradar24.com/data/airports/iad" TargetMode="External"/><Relationship Id="rId692" Type="http://schemas.openxmlformats.org/officeDocument/2006/relationships/hyperlink" Target="https://www.flightradar24.com/data/airports/hpn" TargetMode="External"/><Relationship Id="rId706" Type="http://schemas.openxmlformats.org/officeDocument/2006/relationships/hyperlink" Target="https://www.flightradar24.com/data/flights/eja155" TargetMode="External"/><Relationship Id="rId42" Type="http://schemas.openxmlformats.org/officeDocument/2006/relationships/hyperlink" Target="https://www.flightradar24.com/data/airports/mia" TargetMode="External"/><Relationship Id="rId138" Type="http://schemas.openxmlformats.org/officeDocument/2006/relationships/hyperlink" Target="https://www.flightradar24.com/data/airports/anc" TargetMode="External"/><Relationship Id="rId345" Type="http://schemas.openxmlformats.org/officeDocument/2006/relationships/hyperlink" Target="https://www.flightradar24.com/data/airports/mhh" TargetMode="External"/><Relationship Id="rId552" Type="http://schemas.openxmlformats.org/officeDocument/2006/relationships/hyperlink" Target="https://www.flightradar24.com/data/airports/bfi" TargetMode="External"/><Relationship Id="rId191" Type="http://schemas.openxmlformats.org/officeDocument/2006/relationships/hyperlink" Target="https://www.flightradar24.com/data/flights/eja155" TargetMode="External"/><Relationship Id="rId205" Type="http://schemas.openxmlformats.org/officeDocument/2006/relationships/hyperlink" Target="https://www.flightradar24.com/data/airports/pdx" TargetMode="External"/><Relationship Id="rId412" Type="http://schemas.openxmlformats.org/officeDocument/2006/relationships/hyperlink" Target="https://www.flightradar24.com/data/airports/bgr" TargetMode="External"/><Relationship Id="rId857" Type="http://schemas.openxmlformats.org/officeDocument/2006/relationships/hyperlink" Target="https://www.flightradar24.com/data/airports/apa" TargetMode="External"/><Relationship Id="rId289" Type="http://schemas.openxmlformats.org/officeDocument/2006/relationships/hyperlink" Target="https://www.flightradar24.com/data/airports/cmh" TargetMode="External"/><Relationship Id="rId496" Type="http://schemas.openxmlformats.org/officeDocument/2006/relationships/hyperlink" Target="https://www.flightradar24.com/data/airports/cos" TargetMode="External"/><Relationship Id="rId717" Type="http://schemas.openxmlformats.org/officeDocument/2006/relationships/hyperlink" Target="https://www.flightradar24.com/data/airports/mem" TargetMode="External"/><Relationship Id="rId53" Type="http://schemas.openxmlformats.org/officeDocument/2006/relationships/hyperlink" Target="https://www.flightradar24.com/data/flights/eja155" TargetMode="External"/><Relationship Id="rId149" Type="http://schemas.openxmlformats.org/officeDocument/2006/relationships/hyperlink" Target="https://www.flightradar24.com/data/airports/sjd" TargetMode="External"/><Relationship Id="rId356" Type="http://schemas.openxmlformats.org/officeDocument/2006/relationships/hyperlink" Target="https://www.flightradar24.com/data/airports/iad" TargetMode="External"/><Relationship Id="rId563" Type="http://schemas.openxmlformats.org/officeDocument/2006/relationships/hyperlink" Target="https://www.flightradar24.com/data/airports/bur" TargetMode="External"/><Relationship Id="rId770" Type="http://schemas.openxmlformats.org/officeDocument/2006/relationships/hyperlink" Target="https://www.flightradar24.com/data/flights/eja155" TargetMode="External"/><Relationship Id="rId216" Type="http://schemas.openxmlformats.org/officeDocument/2006/relationships/hyperlink" Target="https://www.flightradar24.com/data/airports/vdi" TargetMode="External"/><Relationship Id="rId423" Type="http://schemas.openxmlformats.org/officeDocument/2006/relationships/hyperlink" Target="https://www.flightradar24.com/data/flights/eja155" TargetMode="External"/><Relationship Id="rId868" Type="http://schemas.openxmlformats.org/officeDocument/2006/relationships/hyperlink" Target="https://www.flightradar24.com/data/flights/eja155" TargetMode="External"/><Relationship Id="rId630" Type="http://schemas.openxmlformats.org/officeDocument/2006/relationships/hyperlink" Target="https://www.flightradar24.com/data/airports/sfo" TargetMode="External"/><Relationship Id="rId728" Type="http://schemas.openxmlformats.org/officeDocument/2006/relationships/hyperlink" Target="https://www.flightradar24.com/data/flights/eja155" TargetMode="External"/><Relationship Id="rId64" Type="http://schemas.openxmlformats.org/officeDocument/2006/relationships/hyperlink" Target="https://www.flightradar24.com/data/airports/yyz" TargetMode="External"/><Relationship Id="rId367" Type="http://schemas.openxmlformats.org/officeDocument/2006/relationships/hyperlink" Target="https://www.flightradar24.com/data/airports/bna" TargetMode="External"/><Relationship Id="rId574" Type="http://schemas.openxmlformats.org/officeDocument/2006/relationships/hyperlink" Target="https://www.flightradar24.com/data/flights/eja155" TargetMode="External"/><Relationship Id="rId227" Type="http://schemas.openxmlformats.org/officeDocument/2006/relationships/hyperlink" Target="https://www.flightradar24.com/data/flights/eja155" TargetMode="External"/><Relationship Id="rId781" Type="http://schemas.openxmlformats.org/officeDocument/2006/relationships/hyperlink" Target="https://www.flightradar24.com/data/airports/sjc" TargetMode="External"/><Relationship Id="rId434" Type="http://schemas.openxmlformats.org/officeDocument/2006/relationships/hyperlink" Target="https://www.flightradar24.com/data/airports/las" TargetMode="External"/><Relationship Id="rId641" Type="http://schemas.openxmlformats.org/officeDocument/2006/relationships/hyperlink" Target="https://www.flightradar24.com/data/flights/eja155" TargetMode="External"/><Relationship Id="rId739" Type="http://schemas.openxmlformats.org/officeDocument/2006/relationships/hyperlink" Target="https://www.flightradar24.com/data/airports/bct" TargetMode="External"/><Relationship Id="rId280" Type="http://schemas.openxmlformats.org/officeDocument/2006/relationships/hyperlink" Target="https://www.flightradar24.com/data/airports/bos" TargetMode="External"/><Relationship Id="rId501" Type="http://schemas.openxmlformats.org/officeDocument/2006/relationships/hyperlink" Target="https://www.flightradar24.com/data/flights/eja155" TargetMode="External"/><Relationship Id="rId75" Type="http://schemas.openxmlformats.org/officeDocument/2006/relationships/hyperlink" Target="https://www.flightradar24.com/data/airports/csl" TargetMode="External"/><Relationship Id="rId140" Type="http://schemas.openxmlformats.org/officeDocument/2006/relationships/hyperlink" Target="https://www.flightradar24.com/data/airports/pek" TargetMode="External"/><Relationship Id="rId378" Type="http://schemas.openxmlformats.org/officeDocument/2006/relationships/hyperlink" Target="https://www.flightradar24.com/data/airports/iah" TargetMode="External"/><Relationship Id="rId585" Type="http://schemas.openxmlformats.org/officeDocument/2006/relationships/hyperlink" Target="https://www.flightradar24.com/data/airports/ams" TargetMode="External"/><Relationship Id="rId792" Type="http://schemas.openxmlformats.org/officeDocument/2006/relationships/hyperlink" Target="https://www.flightradar24.com/data/airports/apf" TargetMode="External"/><Relationship Id="rId806" Type="http://schemas.openxmlformats.org/officeDocument/2006/relationships/hyperlink" Target="https://www.flightradar24.com/data/airports/mad" TargetMode="External"/><Relationship Id="rId6" Type="http://schemas.openxmlformats.org/officeDocument/2006/relationships/hyperlink" Target="https://www.flightradar24.com/data/flights/eja155" TargetMode="External"/><Relationship Id="rId238" Type="http://schemas.openxmlformats.org/officeDocument/2006/relationships/hyperlink" Target="https://www.flightradar24.com/data/airports/lax" TargetMode="External"/><Relationship Id="rId445" Type="http://schemas.openxmlformats.org/officeDocument/2006/relationships/hyperlink" Target="https://www.flightradar24.com/data/airports/nce" TargetMode="External"/><Relationship Id="rId652" Type="http://schemas.openxmlformats.org/officeDocument/2006/relationships/hyperlink" Target="https://www.flightradar24.com/data/flights/eja155" TargetMode="External"/><Relationship Id="rId291" Type="http://schemas.openxmlformats.org/officeDocument/2006/relationships/hyperlink" Target="https://www.flightradar24.com/data/airports/hpn" TargetMode="External"/><Relationship Id="rId305" Type="http://schemas.openxmlformats.org/officeDocument/2006/relationships/hyperlink" Target="https://www.flightradar24.com/data/airports/dal" TargetMode="External"/><Relationship Id="rId512" Type="http://schemas.openxmlformats.org/officeDocument/2006/relationships/hyperlink" Target="https://www.flightradar24.com/data/flights/eja155" TargetMode="External"/><Relationship Id="rId86" Type="http://schemas.openxmlformats.org/officeDocument/2006/relationships/hyperlink" Target="https://www.flightradar24.com/data/airports/nas" TargetMode="External"/><Relationship Id="rId151" Type="http://schemas.openxmlformats.org/officeDocument/2006/relationships/hyperlink" Target="https://www.flightradar24.com/data/airports/las" TargetMode="External"/><Relationship Id="rId389" Type="http://schemas.openxmlformats.org/officeDocument/2006/relationships/hyperlink" Target="https://www.flightradar24.com/data/airports/mdw" TargetMode="External"/><Relationship Id="rId596" Type="http://schemas.openxmlformats.org/officeDocument/2006/relationships/hyperlink" Target="https://www.flightradar24.com/data/airports/bze" TargetMode="External"/><Relationship Id="rId817" Type="http://schemas.openxmlformats.org/officeDocument/2006/relationships/hyperlink" Target="https://www.flightradar24.com/data/airports/aus" TargetMode="External"/><Relationship Id="rId249" Type="http://schemas.openxmlformats.org/officeDocument/2006/relationships/hyperlink" Target="https://www.flightradar24.com/data/flights/eja155" TargetMode="External"/><Relationship Id="rId456" Type="http://schemas.openxmlformats.org/officeDocument/2006/relationships/hyperlink" Target="https://www.flightradar24.com/data/flights/eja155" TargetMode="External"/><Relationship Id="rId663" Type="http://schemas.openxmlformats.org/officeDocument/2006/relationships/hyperlink" Target="https://www.flightradar24.com/data/airports/yyz" TargetMode="External"/><Relationship Id="rId870" Type="http://schemas.openxmlformats.org/officeDocument/2006/relationships/hyperlink" Target="https://www.flightradar24.com/data/airports/ord" TargetMode="External"/><Relationship Id="rId13" Type="http://schemas.openxmlformats.org/officeDocument/2006/relationships/hyperlink" Target="https://www.flightradar24.com/data/airports/ege" TargetMode="External"/><Relationship Id="rId109" Type="http://schemas.openxmlformats.org/officeDocument/2006/relationships/hyperlink" Target="https://www.flightradar24.com/data/airports/smf" TargetMode="External"/><Relationship Id="rId316" Type="http://schemas.openxmlformats.org/officeDocument/2006/relationships/hyperlink" Target="https://www.flightradar24.com/data/airports/teb" TargetMode="External"/><Relationship Id="rId523" Type="http://schemas.openxmlformats.org/officeDocument/2006/relationships/hyperlink" Target="https://www.flightradar24.com/data/airports/teb" TargetMode="External"/><Relationship Id="rId97" Type="http://schemas.openxmlformats.org/officeDocument/2006/relationships/hyperlink" Target="https://www.flightradar24.com/data/airports/bzn" TargetMode="External"/><Relationship Id="rId730" Type="http://schemas.openxmlformats.org/officeDocument/2006/relationships/hyperlink" Target="https://www.flightradar24.com/data/airports/mco" TargetMode="External"/><Relationship Id="rId828" Type="http://schemas.openxmlformats.org/officeDocument/2006/relationships/hyperlink" Target="https://www.flightradar24.com/data/flights/eja155" TargetMode="External"/><Relationship Id="rId162" Type="http://schemas.openxmlformats.org/officeDocument/2006/relationships/hyperlink" Target="https://www.flightradar24.com/data/airports/bos" TargetMode="External"/><Relationship Id="rId467" Type="http://schemas.openxmlformats.org/officeDocument/2006/relationships/hyperlink" Target="https://www.flightradar24.com/data/airports/mdw" TargetMode="External"/><Relationship Id="rId674" Type="http://schemas.openxmlformats.org/officeDocument/2006/relationships/hyperlink" Target="https://www.flightradar24.com/data/flights/eja155" TargetMode="External"/><Relationship Id="rId24" Type="http://schemas.openxmlformats.org/officeDocument/2006/relationships/hyperlink" Target="https://www.flightradar24.com/data/airports/pbi" TargetMode="External"/><Relationship Id="rId327" Type="http://schemas.openxmlformats.org/officeDocument/2006/relationships/hyperlink" Target="https://www.flightradar24.com/data/flights/eja155" TargetMode="External"/><Relationship Id="rId534" Type="http://schemas.openxmlformats.org/officeDocument/2006/relationships/hyperlink" Target="https://www.flightradar24.com/data/airports/oak" TargetMode="External"/><Relationship Id="rId741" Type="http://schemas.openxmlformats.org/officeDocument/2006/relationships/hyperlink" Target="https://www.flightradar24.com/data/airports/ord" TargetMode="External"/><Relationship Id="rId839" Type="http://schemas.openxmlformats.org/officeDocument/2006/relationships/hyperlink" Target="https://www.flightradar24.com/data/airports/mmh" TargetMode="External"/><Relationship Id="rId173" Type="http://schemas.openxmlformats.org/officeDocument/2006/relationships/hyperlink" Target="https://www.flightradar24.com/data/flights/eja155" TargetMode="External"/><Relationship Id="rId380" Type="http://schemas.openxmlformats.org/officeDocument/2006/relationships/hyperlink" Target="https://www.flightradar24.com/data/flights/eja155" TargetMode="External"/><Relationship Id="rId601" Type="http://schemas.openxmlformats.org/officeDocument/2006/relationships/hyperlink" Target="https://www.flightradar24.com/data/airports/cun" TargetMode="External"/><Relationship Id="rId240" Type="http://schemas.openxmlformats.org/officeDocument/2006/relationships/hyperlink" Target="https://www.flightradar24.com/data/airports/ppt" TargetMode="External"/><Relationship Id="rId478" Type="http://schemas.openxmlformats.org/officeDocument/2006/relationships/hyperlink" Target="https://www.flightradar24.com/data/airports/teb" TargetMode="External"/><Relationship Id="rId685" Type="http://schemas.openxmlformats.org/officeDocument/2006/relationships/hyperlink" Target="https://www.flightradar24.com/data/airports/teb" TargetMode="External"/><Relationship Id="rId35" Type="http://schemas.openxmlformats.org/officeDocument/2006/relationships/hyperlink" Target="https://www.flightradar24.com/data/airports/psp" TargetMode="External"/><Relationship Id="rId100" Type="http://schemas.openxmlformats.org/officeDocument/2006/relationships/hyperlink" Target="https://www.flightradar24.com/data/airports/hsh" TargetMode="External"/><Relationship Id="rId338" Type="http://schemas.openxmlformats.org/officeDocument/2006/relationships/hyperlink" Target="https://www.flightradar24.com/data/airports/sjc" TargetMode="External"/><Relationship Id="rId545" Type="http://schemas.openxmlformats.org/officeDocument/2006/relationships/hyperlink" Target="https://www.flightradar24.com/data/airports/bfi" TargetMode="External"/><Relationship Id="rId752" Type="http://schemas.openxmlformats.org/officeDocument/2006/relationships/hyperlink" Target="https://www.flightradar24.com/data/flights/eja155" TargetMode="External"/><Relationship Id="rId184" Type="http://schemas.openxmlformats.org/officeDocument/2006/relationships/hyperlink" Target="https://www.flightradar24.com/data/airports/mia" TargetMode="External"/><Relationship Id="rId391" Type="http://schemas.openxmlformats.org/officeDocument/2006/relationships/hyperlink" Target="https://www.flightradar24.com/data/airports/csl" TargetMode="External"/><Relationship Id="rId405" Type="http://schemas.openxmlformats.org/officeDocument/2006/relationships/hyperlink" Target="https://www.flightradar24.com/data/flights/eja155" TargetMode="External"/><Relationship Id="rId612" Type="http://schemas.openxmlformats.org/officeDocument/2006/relationships/hyperlink" Target="https://www.flightradar24.com/data/airports/las" TargetMode="External"/><Relationship Id="rId251" Type="http://schemas.openxmlformats.org/officeDocument/2006/relationships/hyperlink" Target="https://www.flightradar24.com/data/airports/aus" TargetMode="External"/><Relationship Id="rId489" Type="http://schemas.openxmlformats.org/officeDocument/2006/relationships/hyperlink" Target="https://www.flightradar24.com/data/flights/eja155" TargetMode="External"/><Relationship Id="rId696" Type="http://schemas.openxmlformats.org/officeDocument/2006/relationships/hyperlink" Target="https://www.flightradar24.com/data/flights/eja155" TargetMode="External"/><Relationship Id="rId46" Type="http://schemas.openxmlformats.org/officeDocument/2006/relationships/hyperlink" Target="https://www.flightradar24.com/data/airports/teb" TargetMode="External"/><Relationship Id="rId349" Type="http://schemas.openxmlformats.org/officeDocument/2006/relationships/hyperlink" Target="https://www.flightradar24.com/data/airports/teb" TargetMode="External"/><Relationship Id="rId556" Type="http://schemas.openxmlformats.org/officeDocument/2006/relationships/hyperlink" Target="https://www.flightradar24.com/data/flights/eja155" TargetMode="External"/><Relationship Id="rId763" Type="http://schemas.openxmlformats.org/officeDocument/2006/relationships/hyperlink" Target="https://www.flightradar24.com/data/airports/teb" TargetMode="External"/><Relationship Id="rId88" Type="http://schemas.openxmlformats.org/officeDocument/2006/relationships/hyperlink" Target="https://www.flightradar24.com/data/airports/dwh" TargetMode="External"/><Relationship Id="rId111" Type="http://schemas.openxmlformats.org/officeDocument/2006/relationships/hyperlink" Target="https://www.flightradar24.com/data/airports/teb" TargetMode="External"/><Relationship Id="rId153" Type="http://schemas.openxmlformats.org/officeDocument/2006/relationships/hyperlink" Target="https://www.flightradar24.com/data/airports/teb" TargetMode="External"/><Relationship Id="rId195" Type="http://schemas.openxmlformats.org/officeDocument/2006/relationships/hyperlink" Target="https://www.flightradar24.com/data/airports/vny" TargetMode="External"/><Relationship Id="rId209" Type="http://schemas.openxmlformats.org/officeDocument/2006/relationships/hyperlink" Target="https://www.flightradar24.com/data/flights/eja155" TargetMode="External"/><Relationship Id="rId360" Type="http://schemas.openxmlformats.org/officeDocument/2006/relationships/hyperlink" Target="https://www.flightradar24.com/data/flights/eja155" TargetMode="External"/><Relationship Id="rId416" Type="http://schemas.openxmlformats.org/officeDocument/2006/relationships/hyperlink" Target="https://www.flightradar24.com/data/airports/bgr" TargetMode="External"/><Relationship Id="rId598" Type="http://schemas.openxmlformats.org/officeDocument/2006/relationships/hyperlink" Target="https://www.flightradar24.com/data/airports/cun" TargetMode="External"/><Relationship Id="rId819" Type="http://schemas.openxmlformats.org/officeDocument/2006/relationships/hyperlink" Target="https://www.flightradar24.com/data/flights/eja155" TargetMode="External"/><Relationship Id="rId220" Type="http://schemas.openxmlformats.org/officeDocument/2006/relationships/hyperlink" Target="https://www.flightradar24.com/data/airports/vdi" TargetMode="External"/><Relationship Id="rId458" Type="http://schemas.openxmlformats.org/officeDocument/2006/relationships/hyperlink" Target="https://www.flightradar24.com/data/airports/iad" TargetMode="External"/><Relationship Id="rId623" Type="http://schemas.openxmlformats.org/officeDocument/2006/relationships/hyperlink" Target="https://www.flightradar24.com/data/flights/eja155" TargetMode="External"/><Relationship Id="rId665" Type="http://schemas.openxmlformats.org/officeDocument/2006/relationships/hyperlink" Target="https://www.flightradar24.com/data/flights/eja155" TargetMode="External"/><Relationship Id="rId830" Type="http://schemas.openxmlformats.org/officeDocument/2006/relationships/hyperlink" Target="https://www.flightradar24.com/data/airports/dfw" TargetMode="External"/><Relationship Id="rId872" Type="http://schemas.openxmlformats.org/officeDocument/2006/relationships/hyperlink" Target="https://www.flightradar24.com/data/airports/aus" TargetMode="External"/><Relationship Id="rId15" Type="http://schemas.openxmlformats.org/officeDocument/2006/relationships/hyperlink" Target="https://www.flightradar24.com/data/flights/eja155" TargetMode="External"/><Relationship Id="rId57" Type="http://schemas.openxmlformats.org/officeDocument/2006/relationships/hyperlink" Target="https://www.flightradar24.com/data/airports/ewr" TargetMode="External"/><Relationship Id="rId262" Type="http://schemas.openxmlformats.org/officeDocument/2006/relationships/hyperlink" Target="https://www.flightradar24.com/data/airports/hpn" TargetMode="External"/><Relationship Id="rId318" Type="http://schemas.openxmlformats.org/officeDocument/2006/relationships/hyperlink" Target="https://www.flightradar24.com/data/flights/eja155" TargetMode="External"/><Relationship Id="rId525" Type="http://schemas.openxmlformats.org/officeDocument/2006/relationships/hyperlink" Target="https://www.flightradar24.com/data/airports/iad" TargetMode="External"/><Relationship Id="rId567" Type="http://schemas.openxmlformats.org/officeDocument/2006/relationships/hyperlink" Target="https://www.flightradar24.com/data/airports/bur" TargetMode="External"/><Relationship Id="rId732" Type="http://schemas.openxmlformats.org/officeDocument/2006/relationships/hyperlink" Target="https://www.flightradar24.com/data/airports/pbi" TargetMode="External"/><Relationship Id="rId99" Type="http://schemas.openxmlformats.org/officeDocument/2006/relationships/hyperlink" Target="https://www.flightradar24.com/data/airports/vny" TargetMode="External"/><Relationship Id="rId122" Type="http://schemas.openxmlformats.org/officeDocument/2006/relationships/hyperlink" Target="https://www.flightradar24.com/data/flights/eja155" TargetMode="External"/><Relationship Id="rId164" Type="http://schemas.openxmlformats.org/officeDocument/2006/relationships/hyperlink" Target="https://www.flightradar24.com/data/flights/eja155" TargetMode="External"/><Relationship Id="rId371" Type="http://schemas.openxmlformats.org/officeDocument/2006/relationships/hyperlink" Target="https://www.flightradar24.com/data/flights/eja155" TargetMode="External"/><Relationship Id="rId774" Type="http://schemas.openxmlformats.org/officeDocument/2006/relationships/hyperlink" Target="https://www.flightradar24.com/data/airports/jci" TargetMode="External"/><Relationship Id="rId427" Type="http://schemas.openxmlformats.org/officeDocument/2006/relationships/hyperlink" Target="https://www.flightradar24.com/data/airports/sjc" TargetMode="External"/><Relationship Id="rId469" Type="http://schemas.openxmlformats.org/officeDocument/2006/relationships/hyperlink" Target="https://www.flightradar24.com/data/flights/eja155" TargetMode="External"/><Relationship Id="rId634" Type="http://schemas.openxmlformats.org/officeDocument/2006/relationships/hyperlink" Target="https://www.flightradar24.com/data/airports/vny" TargetMode="External"/><Relationship Id="rId676" Type="http://schemas.openxmlformats.org/officeDocument/2006/relationships/hyperlink" Target="https://www.flightradar24.com/data/airports/clt" TargetMode="External"/><Relationship Id="rId841" Type="http://schemas.openxmlformats.org/officeDocument/2006/relationships/hyperlink" Target="https://www.flightradar24.com/data/airports/slc" TargetMode="External"/><Relationship Id="rId26" Type="http://schemas.openxmlformats.org/officeDocument/2006/relationships/hyperlink" Target="https://www.flightradar24.com/data/airports/iad" TargetMode="External"/><Relationship Id="rId231" Type="http://schemas.openxmlformats.org/officeDocument/2006/relationships/hyperlink" Target="https://www.flightradar24.com/data/airports/ict" TargetMode="External"/><Relationship Id="rId273" Type="http://schemas.openxmlformats.org/officeDocument/2006/relationships/hyperlink" Target="https://www.flightradar24.com/data/airports/apa" TargetMode="External"/><Relationship Id="rId329" Type="http://schemas.openxmlformats.org/officeDocument/2006/relationships/hyperlink" Target="https://www.flightradar24.com/data/airports/nuq" TargetMode="External"/><Relationship Id="rId480" Type="http://schemas.openxmlformats.org/officeDocument/2006/relationships/hyperlink" Target="https://www.flightradar24.com/data/airports/bct" TargetMode="External"/><Relationship Id="rId536" Type="http://schemas.openxmlformats.org/officeDocument/2006/relationships/hyperlink" Target="https://www.flightradar24.com/data/flights/eja155" TargetMode="External"/><Relationship Id="rId701" Type="http://schemas.openxmlformats.org/officeDocument/2006/relationships/hyperlink" Target="https://www.flightradar24.com/data/airports/qqn" TargetMode="External"/><Relationship Id="rId68" Type="http://schemas.openxmlformats.org/officeDocument/2006/relationships/hyperlink" Target="https://www.flightradar24.com/data/flights/eja155" TargetMode="External"/><Relationship Id="rId133" Type="http://schemas.openxmlformats.org/officeDocument/2006/relationships/hyperlink" Target="https://www.flightradar24.com/data/airports/aus" TargetMode="External"/><Relationship Id="rId175" Type="http://schemas.openxmlformats.org/officeDocument/2006/relationships/hyperlink" Target="https://www.flightradar24.com/data/airports/hpn" TargetMode="External"/><Relationship Id="rId340" Type="http://schemas.openxmlformats.org/officeDocument/2006/relationships/hyperlink" Target="https://www.flightradar24.com/data/airports/hpn" TargetMode="External"/><Relationship Id="rId578" Type="http://schemas.openxmlformats.org/officeDocument/2006/relationships/hyperlink" Target="https://www.flightradar24.com/data/airports/ltn" TargetMode="External"/><Relationship Id="rId743" Type="http://schemas.openxmlformats.org/officeDocument/2006/relationships/hyperlink" Target="https://www.flightradar24.com/data/flights/eja155" TargetMode="External"/><Relationship Id="rId785" Type="http://schemas.openxmlformats.org/officeDocument/2006/relationships/hyperlink" Target="https://www.flightradar24.com/data/flights/eja155" TargetMode="External"/><Relationship Id="rId200" Type="http://schemas.openxmlformats.org/officeDocument/2006/relationships/hyperlink" Target="https://www.flightradar24.com/data/flights/eja155" TargetMode="External"/><Relationship Id="rId382" Type="http://schemas.openxmlformats.org/officeDocument/2006/relationships/hyperlink" Target="https://www.flightradar24.com/data/airports/iah" TargetMode="External"/><Relationship Id="rId438" Type="http://schemas.openxmlformats.org/officeDocument/2006/relationships/hyperlink" Target="https://www.flightradar24.com/data/flights/eja155" TargetMode="External"/><Relationship Id="rId603" Type="http://schemas.openxmlformats.org/officeDocument/2006/relationships/hyperlink" Target="https://www.flightradar24.com/data/airports/pbi" TargetMode="External"/><Relationship Id="rId645" Type="http://schemas.openxmlformats.org/officeDocument/2006/relationships/hyperlink" Target="https://www.flightradar24.com/data/airports/pbi" TargetMode="External"/><Relationship Id="rId687" Type="http://schemas.openxmlformats.org/officeDocument/2006/relationships/hyperlink" Target="https://www.flightradar24.com/data/flights/eja155" TargetMode="External"/><Relationship Id="rId810" Type="http://schemas.openxmlformats.org/officeDocument/2006/relationships/hyperlink" Target="https://www.flightradar24.com/data/airports/dal" TargetMode="External"/><Relationship Id="rId852" Type="http://schemas.openxmlformats.org/officeDocument/2006/relationships/hyperlink" Target="https://www.flightradar24.com/data/airports/cld" TargetMode="External"/><Relationship Id="rId242" Type="http://schemas.openxmlformats.org/officeDocument/2006/relationships/hyperlink" Target="https://www.flightradar24.com/data/airports/sjc" TargetMode="External"/><Relationship Id="rId284" Type="http://schemas.openxmlformats.org/officeDocument/2006/relationships/hyperlink" Target="https://www.flightradar24.com/data/airports/ltn" TargetMode="External"/><Relationship Id="rId491" Type="http://schemas.openxmlformats.org/officeDocument/2006/relationships/hyperlink" Target="https://www.flightradar24.com/data/airports/lax" TargetMode="External"/><Relationship Id="rId505" Type="http://schemas.openxmlformats.org/officeDocument/2006/relationships/hyperlink" Target="https://www.flightradar24.com/data/airports/mhh" TargetMode="External"/><Relationship Id="rId712" Type="http://schemas.openxmlformats.org/officeDocument/2006/relationships/hyperlink" Target="https://www.flightradar24.com/data/airports/ege" TargetMode="External"/><Relationship Id="rId37" Type="http://schemas.openxmlformats.org/officeDocument/2006/relationships/hyperlink" Target="https://www.flightradar24.com/data/airports/hpn" TargetMode="External"/><Relationship Id="rId79" Type="http://schemas.openxmlformats.org/officeDocument/2006/relationships/hyperlink" Target="https://www.flightradar24.com/data/airports/csl" TargetMode="External"/><Relationship Id="rId102" Type="http://schemas.openxmlformats.org/officeDocument/2006/relationships/hyperlink" Target="https://www.flightradar24.com/data/airports/bur" TargetMode="External"/><Relationship Id="rId144" Type="http://schemas.openxmlformats.org/officeDocument/2006/relationships/hyperlink" Target="https://www.flightradar24.com/data/airports/teb" TargetMode="External"/><Relationship Id="rId547" Type="http://schemas.openxmlformats.org/officeDocument/2006/relationships/hyperlink" Target="https://www.flightradar24.com/data/airports/lbg" TargetMode="External"/><Relationship Id="rId589" Type="http://schemas.openxmlformats.org/officeDocument/2006/relationships/hyperlink" Target="https://www.flightradar24.com/data/airports/lga" TargetMode="External"/><Relationship Id="rId754" Type="http://schemas.openxmlformats.org/officeDocument/2006/relationships/hyperlink" Target="https://www.flightradar24.com/data/airports/hpn" TargetMode="External"/><Relationship Id="rId796" Type="http://schemas.openxmlformats.org/officeDocument/2006/relationships/hyperlink" Target="https://www.flightradar24.com/data/airports/apf" TargetMode="External"/><Relationship Id="rId90" Type="http://schemas.openxmlformats.org/officeDocument/2006/relationships/hyperlink" Target="https://www.flightradar24.com/data/airports/den" TargetMode="External"/><Relationship Id="rId186" Type="http://schemas.openxmlformats.org/officeDocument/2006/relationships/hyperlink" Target="https://www.flightradar24.com/data/airports/las" TargetMode="External"/><Relationship Id="rId351" Type="http://schemas.openxmlformats.org/officeDocument/2006/relationships/hyperlink" Target="https://www.flightradar24.com/data/flights/eja155" TargetMode="External"/><Relationship Id="rId393" Type="http://schemas.openxmlformats.org/officeDocument/2006/relationships/hyperlink" Target="https://www.flightradar24.com/data/airports/san" TargetMode="External"/><Relationship Id="rId407" Type="http://schemas.openxmlformats.org/officeDocument/2006/relationships/hyperlink" Target="https://www.flightradar24.com/data/airports/ict" TargetMode="External"/><Relationship Id="rId449" Type="http://schemas.openxmlformats.org/officeDocument/2006/relationships/hyperlink" Target="https://www.flightradar24.com/data/airports/fok" TargetMode="External"/><Relationship Id="rId614" Type="http://schemas.openxmlformats.org/officeDocument/2006/relationships/hyperlink" Target="https://www.flightradar24.com/data/flights/eja155" TargetMode="External"/><Relationship Id="rId656" Type="http://schemas.openxmlformats.org/officeDocument/2006/relationships/hyperlink" Target="https://www.flightradar24.com/data/airports/ege" TargetMode="External"/><Relationship Id="rId821" Type="http://schemas.openxmlformats.org/officeDocument/2006/relationships/hyperlink" Target="https://www.flightradar24.com/data/airports/aus" TargetMode="External"/><Relationship Id="rId863" Type="http://schemas.openxmlformats.org/officeDocument/2006/relationships/hyperlink" Target="https://www.flightradar24.com/data/airports/ord" TargetMode="External"/><Relationship Id="rId211" Type="http://schemas.openxmlformats.org/officeDocument/2006/relationships/hyperlink" Target="https://www.flightradar24.com/data/airports/vdi" TargetMode="External"/><Relationship Id="rId253" Type="http://schemas.openxmlformats.org/officeDocument/2006/relationships/hyperlink" Target="https://www.flightradar24.com/data/airports/int" TargetMode="External"/><Relationship Id="rId295" Type="http://schemas.openxmlformats.org/officeDocument/2006/relationships/hyperlink" Target="https://www.flightradar24.com/data/airports/hpn" TargetMode="External"/><Relationship Id="rId309" Type="http://schemas.openxmlformats.org/officeDocument/2006/relationships/hyperlink" Target="https://www.flightradar24.com/data/flights/eja155" TargetMode="External"/><Relationship Id="rId460" Type="http://schemas.openxmlformats.org/officeDocument/2006/relationships/hyperlink" Target="https://www.flightradar24.com/data/airports/bqh" TargetMode="External"/><Relationship Id="rId516" Type="http://schemas.openxmlformats.org/officeDocument/2006/relationships/hyperlink" Target="https://www.flightradar24.com/data/airports/cmh" TargetMode="External"/><Relationship Id="rId698" Type="http://schemas.openxmlformats.org/officeDocument/2006/relationships/hyperlink" Target="https://www.flightradar24.com/data/airports/pbi" TargetMode="External"/><Relationship Id="rId48" Type="http://schemas.openxmlformats.org/officeDocument/2006/relationships/hyperlink" Target="https://www.flightradar24.com/data/airports/fll" TargetMode="External"/><Relationship Id="rId113" Type="http://schemas.openxmlformats.org/officeDocument/2006/relationships/hyperlink" Target="https://www.flightradar24.com/data/flights/eja155" TargetMode="External"/><Relationship Id="rId320" Type="http://schemas.openxmlformats.org/officeDocument/2006/relationships/hyperlink" Target="https://www.flightradar24.com/data/airports/teb" TargetMode="External"/><Relationship Id="rId558" Type="http://schemas.openxmlformats.org/officeDocument/2006/relationships/hyperlink" Target="https://www.flightradar24.com/data/airports/bfi" TargetMode="External"/><Relationship Id="rId723" Type="http://schemas.openxmlformats.org/officeDocument/2006/relationships/hyperlink" Target="https://www.flightradar24.com/data/airports/pdk" TargetMode="External"/><Relationship Id="rId765" Type="http://schemas.openxmlformats.org/officeDocument/2006/relationships/hyperlink" Target="https://www.flightradar24.com/data/airports/las" TargetMode="External"/><Relationship Id="rId155" Type="http://schemas.openxmlformats.org/officeDocument/2006/relationships/hyperlink" Target="https://www.flightradar24.com/data/flights/eja155" TargetMode="External"/><Relationship Id="rId197" Type="http://schemas.openxmlformats.org/officeDocument/2006/relationships/hyperlink" Target="https://www.flightradar24.com/data/flights/eja155" TargetMode="External"/><Relationship Id="rId362" Type="http://schemas.openxmlformats.org/officeDocument/2006/relationships/hyperlink" Target="https://www.flightradar24.com/data/airports/fok" TargetMode="External"/><Relationship Id="rId418" Type="http://schemas.openxmlformats.org/officeDocument/2006/relationships/hyperlink" Target="https://www.flightradar24.com/data/airports/tiv" TargetMode="External"/><Relationship Id="rId625" Type="http://schemas.openxmlformats.org/officeDocument/2006/relationships/hyperlink" Target="https://www.flightradar24.com/data/airports/vny" TargetMode="External"/><Relationship Id="rId832" Type="http://schemas.openxmlformats.org/officeDocument/2006/relationships/hyperlink" Target="https://www.flightradar24.com/data/airports/las" TargetMode="External"/><Relationship Id="rId222" Type="http://schemas.openxmlformats.org/officeDocument/2006/relationships/hyperlink" Target="https://www.flightradar24.com/data/airports/scf" TargetMode="External"/><Relationship Id="rId264" Type="http://schemas.openxmlformats.org/officeDocument/2006/relationships/hyperlink" Target="https://www.flightradar24.com/data/airports/teb" TargetMode="External"/><Relationship Id="rId471" Type="http://schemas.openxmlformats.org/officeDocument/2006/relationships/hyperlink" Target="https://www.flightradar24.com/data/airports/mdw" TargetMode="External"/><Relationship Id="rId667" Type="http://schemas.openxmlformats.org/officeDocument/2006/relationships/hyperlink" Target="https://www.flightradar24.com/data/airports/yyz" TargetMode="External"/><Relationship Id="rId874" Type="http://schemas.openxmlformats.org/officeDocument/2006/relationships/hyperlink" Target="https://www.flightradar24.com/data/flights/eja155" TargetMode="External"/><Relationship Id="rId17" Type="http://schemas.openxmlformats.org/officeDocument/2006/relationships/hyperlink" Target="https://www.flightradar24.com/data/airports/ege" TargetMode="External"/><Relationship Id="rId59" Type="http://schemas.openxmlformats.org/officeDocument/2006/relationships/hyperlink" Target="https://www.flightradar24.com/data/flights/eja155" TargetMode="External"/><Relationship Id="rId124" Type="http://schemas.openxmlformats.org/officeDocument/2006/relationships/hyperlink" Target="https://www.flightradar24.com/data/airports/hou" TargetMode="External"/><Relationship Id="rId527" Type="http://schemas.openxmlformats.org/officeDocument/2006/relationships/hyperlink" Target="https://www.flightradar24.com/data/flights/eja155" TargetMode="External"/><Relationship Id="rId569" Type="http://schemas.openxmlformats.org/officeDocument/2006/relationships/hyperlink" Target="https://www.flightradar24.com/data/airports/bed" TargetMode="External"/><Relationship Id="rId734" Type="http://schemas.openxmlformats.org/officeDocument/2006/relationships/hyperlink" Target="https://www.flightradar24.com/data/flights/eja155" TargetMode="External"/><Relationship Id="rId776" Type="http://schemas.openxmlformats.org/officeDocument/2006/relationships/hyperlink" Target="https://www.flightradar24.com/data/flights/eja155" TargetMode="External"/><Relationship Id="rId70" Type="http://schemas.openxmlformats.org/officeDocument/2006/relationships/hyperlink" Target="https://www.flightradar24.com/data/airports/dal" TargetMode="External"/><Relationship Id="rId166" Type="http://schemas.openxmlformats.org/officeDocument/2006/relationships/hyperlink" Target="https://www.flightradar24.com/data/airports/bos" TargetMode="External"/><Relationship Id="rId331" Type="http://schemas.openxmlformats.org/officeDocument/2006/relationships/hyperlink" Target="https://www.flightradar24.com/data/airports/bfi" TargetMode="External"/><Relationship Id="rId373" Type="http://schemas.openxmlformats.org/officeDocument/2006/relationships/hyperlink" Target="https://www.flightradar24.com/data/airports/msn" TargetMode="External"/><Relationship Id="rId429" Type="http://schemas.openxmlformats.org/officeDocument/2006/relationships/hyperlink" Target="https://www.flightradar24.com/data/flights/eja155" TargetMode="External"/><Relationship Id="rId580" Type="http://schemas.openxmlformats.org/officeDocument/2006/relationships/hyperlink" Target="https://www.flightradar24.com/data/airports/teb" TargetMode="External"/><Relationship Id="rId636" Type="http://schemas.openxmlformats.org/officeDocument/2006/relationships/hyperlink" Target="https://www.flightradar24.com/data/airports/sfo" TargetMode="External"/><Relationship Id="rId801" Type="http://schemas.openxmlformats.org/officeDocument/2006/relationships/hyperlink" Target="https://www.flightradar24.com/data/airports/pos" TargetMode="External"/><Relationship Id="rId1" Type="http://schemas.openxmlformats.org/officeDocument/2006/relationships/hyperlink" Target="https://www.flightradar24.com/data/airports/pbi" TargetMode="External"/><Relationship Id="rId233" Type="http://schemas.openxmlformats.org/officeDocument/2006/relationships/hyperlink" Target="https://www.flightradar24.com/data/flights/eja155" TargetMode="External"/><Relationship Id="rId440" Type="http://schemas.openxmlformats.org/officeDocument/2006/relationships/hyperlink" Target="https://www.flightradar24.com/data/flights/eja155" TargetMode="External"/><Relationship Id="rId678" Type="http://schemas.openxmlformats.org/officeDocument/2006/relationships/hyperlink" Target="https://www.flightradar24.com/data/airports/clt" TargetMode="External"/><Relationship Id="rId843" Type="http://schemas.openxmlformats.org/officeDocument/2006/relationships/hyperlink" Target="https://www.flightradar24.com/data/flights/eja155" TargetMode="External"/><Relationship Id="rId28" Type="http://schemas.openxmlformats.org/officeDocument/2006/relationships/hyperlink" Target="https://www.flightradar24.com/data/flights/eja155" TargetMode="External"/><Relationship Id="rId275" Type="http://schemas.openxmlformats.org/officeDocument/2006/relationships/hyperlink" Target="https://www.flightradar24.com/data/flights/eja155" TargetMode="External"/><Relationship Id="rId300" Type="http://schemas.openxmlformats.org/officeDocument/2006/relationships/hyperlink" Target="https://www.flightradar24.com/data/airports/tlc" TargetMode="External"/><Relationship Id="rId482" Type="http://schemas.openxmlformats.org/officeDocument/2006/relationships/hyperlink" Target="https://www.flightradar24.com/data/airports/ric" TargetMode="External"/><Relationship Id="rId538" Type="http://schemas.openxmlformats.org/officeDocument/2006/relationships/hyperlink" Target="https://www.flightradar24.com/data/airports/oak" TargetMode="External"/><Relationship Id="rId703" Type="http://schemas.openxmlformats.org/officeDocument/2006/relationships/hyperlink" Target="https://www.flightradar24.com/data/flights/eja155" TargetMode="External"/><Relationship Id="rId745" Type="http://schemas.openxmlformats.org/officeDocument/2006/relationships/hyperlink" Target="https://www.flightradar24.com/data/airports/ord" TargetMode="External"/><Relationship Id="rId81" Type="http://schemas.openxmlformats.org/officeDocument/2006/relationships/hyperlink" Target="https://www.flightradar24.com/data/airports/dal" TargetMode="External"/><Relationship Id="rId135" Type="http://schemas.openxmlformats.org/officeDocument/2006/relationships/hyperlink" Target="https://www.flightradar24.com/data/airports/anc" TargetMode="External"/><Relationship Id="rId177" Type="http://schemas.openxmlformats.org/officeDocument/2006/relationships/hyperlink" Target="https://www.flightradar24.com/data/airports/teb" TargetMode="External"/><Relationship Id="rId342" Type="http://schemas.openxmlformats.org/officeDocument/2006/relationships/hyperlink" Target="https://www.flightradar24.com/data/flights/eja155" TargetMode="External"/><Relationship Id="rId384" Type="http://schemas.openxmlformats.org/officeDocument/2006/relationships/hyperlink" Target="https://www.flightradar24.com/data/airports/nas" TargetMode="External"/><Relationship Id="rId591" Type="http://schemas.openxmlformats.org/officeDocument/2006/relationships/hyperlink" Target="https://www.flightradar24.com/data/airports/mia" TargetMode="External"/><Relationship Id="rId605" Type="http://schemas.openxmlformats.org/officeDocument/2006/relationships/hyperlink" Target="https://www.flightradar24.com/data/airports/nas" TargetMode="External"/><Relationship Id="rId787" Type="http://schemas.openxmlformats.org/officeDocument/2006/relationships/hyperlink" Target="https://www.flightradar24.com/data/airports/las" TargetMode="External"/><Relationship Id="rId812" Type="http://schemas.openxmlformats.org/officeDocument/2006/relationships/hyperlink" Target="https://www.flightradar24.com/data/flights/eja155" TargetMode="External"/><Relationship Id="rId202" Type="http://schemas.openxmlformats.org/officeDocument/2006/relationships/hyperlink" Target="https://www.flightradar24.com/data/airports/bzn" TargetMode="External"/><Relationship Id="rId244" Type="http://schemas.openxmlformats.org/officeDocument/2006/relationships/hyperlink" Target="https://www.flightradar24.com/data/airports/bfi" TargetMode="External"/><Relationship Id="rId647" Type="http://schemas.openxmlformats.org/officeDocument/2006/relationships/hyperlink" Target="https://www.flightradar24.com/data/flights/eja155" TargetMode="External"/><Relationship Id="rId689" Type="http://schemas.openxmlformats.org/officeDocument/2006/relationships/hyperlink" Target="https://www.flightradar24.com/data/airports/teb" TargetMode="External"/><Relationship Id="rId854" Type="http://schemas.openxmlformats.org/officeDocument/2006/relationships/hyperlink" Target="https://www.flightradar24.com/data/airports/sjc" TargetMode="External"/><Relationship Id="rId39" Type="http://schemas.openxmlformats.org/officeDocument/2006/relationships/hyperlink" Target="https://www.flightradar24.com/data/flights/eja155" TargetMode="External"/><Relationship Id="rId286" Type="http://schemas.openxmlformats.org/officeDocument/2006/relationships/hyperlink" Target="https://www.flightradar24.com/data/airports/teb" TargetMode="External"/><Relationship Id="rId451" Type="http://schemas.openxmlformats.org/officeDocument/2006/relationships/hyperlink" Target="https://www.flightradar24.com/data/airports/teb" TargetMode="External"/><Relationship Id="rId493" Type="http://schemas.openxmlformats.org/officeDocument/2006/relationships/hyperlink" Target="https://www.flightradar24.com/data/airports/pga" TargetMode="External"/><Relationship Id="rId507" Type="http://schemas.openxmlformats.org/officeDocument/2006/relationships/hyperlink" Target="https://www.flightradar24.com/data/airports/hpn" TargetMode="External"/><Relationship Id="rId549" Type="http://schemas.openxmlformats.org/officeDocument/2006/relationships/hyperlink" Target="https://www.flightradar24.com/data/airports/bfi" TargetMode="External"/><Relationship Id="rId714" Type="http://schemas.openxmlformats.org/officeDocument/2006/relationships/hyperlink" Target="https://www.flightradar24.com/data/airports/ord" TargetMode="External"/><Relationship Id="rId756" Type="http://schemas.openxmlformats.org/officeDocument/2006/relationships/hyperlink" Target="https://www.flightradar24.com/data/airports/hpn" TargetMode="External"/><Relationship Id="rId50" Type="http://schemas.openxmlformats.org/officeDocument/2006/relationships/hyperlink" Target="https://www.flightradar24.com/data/flights/eja155" TargetMode="External"/><Relationship Id="rId104" Type="http://schemas.openxmlformats.org/officeDocument/2006/relationships/hyperlink" Target="https://www.flightradar24.com/data/flights/eja155" TargetMode="External"/><Relationship Id="rId146" Type="http://schemas.openxmlformats.org/officeDocument/2006/relationships/hyperlink" Target="https://www.flightradar24.com/data/airports/sjd" TargetMode="External"/><Relationship Id="rId188" Type="http://schemas.openxmlformats.org/officeDocument/2006/relationships/hyperlink" Target="https://www.flightradar24.com/data/flights/eja155" TargetMode="External"/><Relationship Id="rId311" Type="http://schemas.openxmlformats.org/officeDocument/2006/relationships/hyperlink" Target="https://www.flightradar24.com/data/airports/mdw" TargetMode="External"/><Relationship Id="rId353" Type="http://schemas.openxmlformats.org/officeDocument/2006/relationships/hyperlink" Target="https://www.flightradar24.com/data/airports/teb" TargetMode="External"/><Relationship Id="rId395" Type="http://schemas.openxmlformats.org/officeDocument/2006/relationships/hyperlink" Target="https://www.flightradar24.com/data/airports/vny" TargetMode="External"/><Relationship Id="rId409" Type="http://schemas.openxmlformats.org/officeDocument/2006/relationships/hyperlink" Target="https://www.flightradar24.com/data/airports/dsm" TargetMode="External"/><Relationship Id="rId560" Type="http://schemas.openxmlformats.org/officeDocument/2006/relationships/hyperlink" Target="https://www.flightradar24.com/data/airports/bfi" TargetMode="External"/><Relationship Id="rId798" Type="http://schemas.openxmlformats.org/officeDocument/2006/relationships/hyperlink" Target="https://www.flightradar24.com/data/airports/pos" TargetMode="External"/><Relationship Id="rId92" Type="http://schemas.openxmlformats.org/officeDocument/2006/relationships/hyperlink" Target="https://www.flightradar24.com/data/flights/eja155" TargetMode="External"/><Relationship Id="rId213" Type="http://schemas.openxmlformats.org/officeDocument/2006/relationships/hyperlink" Target="https://www.flightradar24.com/data/airports/pdk" TargetMode="External"/><Relationship Id="rId420" Type="http://schemas.openxmlformats.org/officeDocument/2006/relationships/hyperlink" Target="https://www.flightradar24.com/data/airports/zad" TargetMode="External"/><Relationship Id="rId616" Type="http://schemas.openxmlformats.org/officeDocument/2006/relationships/hyperlink" Target="https://www.flightradar24.com/data/airports/las" TargetMode="External"/><Relationship Id="rId658" Type="http://schemas.openxmlformats.org/officeDocument/2006/relationships/hyperlink" Target="https://www.flightradar24.com/data/flights/eja155" TargetMode="External"/><Relationship Id="rId823" Type="http://schemas.openxmlformats.org/officeDocument/2006/relationships/hyperlink" Target="https://www.flightradar24.com/data/airports/dal" TargetMode="External"/><Relationship Id="rId865" Type="http://schemas.openxmlformats.org/officeDocument/2006/relationships/hyperlink" Target="https://www.flightradar24.com/data/flights/eja155" TargetMode="External"/><Relationship Id="rId255" Type="http://schemas.openxmlformats.org/officeDocument/2006/relationships/hyperlink" Target="https://www.flightradar24.com/data/flights/eja155" TargetMode="External"/><Relationship Id="rId297" Type="http://schemas.openxmlformats.org/officeDocument/2006/relationships/hyperlink" Target="https://www.flightradar24.com/data/airports/acy" TargetMode="External"/><Relationship Id="rId462" Type="http://schemas.openxmlformats.org/officeDocument/2006/relationships/hyperlink" Target="https://www.flightradar24.com/data/airports/bos" TargetMode="External"/><Relationship Id="rId518" Type="http://schemas.openxmlformats.org/officeDocument/2006/relationships/hyperlink" Target="https://www.flightradar24.com/data/flights/eja155" TargetMode="External"/><Relationship Id="rId725" Type="http://schemas.openxmlformats.org/officeDocument/2006/relationships/hyperlink" Target="https://www.flightradar24.com/data/flights/eja155" TargetMode="External"/><Relationship Id="rId115" Type="http://schemas.openxmlformats.org/officeDocument/2006/relationships/hyperlink" Target="https://www.flightradar24.com/data/airports/teb" TargetMode="External"/><Relationship Id="rId157" Type="http://schemas.openxmlformats.org/officeDocument/2006/relationships/hyperlink" Target="https://www.flightradar24.com/data/airports/vny" TargetMode="External"/><Relationship Id="rId322" Type="http://schemas.openxmlformats.org/officeDocument/2006/relationships/hyperlink" Target="https://www.flightradar24.com/data/airports/sfo" TargetMode="External"/><Relationship Id="rId364" Type="http://schemas.openxmlformats.org/officeDocument/2006/relationships/hyperlink" Target="https://www.flightradar24.com/data/airports/tln" TargetMode="External"/><Relationship Id="rId767" Type="http://schemas.openxmlformats.org/officeDocument/2006/relationships/hyperlink" Target="https://www.flightradar24.com/data/flights/eja155" TargetMode="External"/><Relationship Id="rId61" Type="http://schemas.openxmlformats.org/officeDocument/2006/relationships/hyperlink" Target="https://www.flightradar24.com/data/airports/teb" TargetMode="External"/><Relationship Id="rId199" Type="http://schemas.openxmlformats.org/officeDocument/2006/relationships/hyperlink" Target="https://www.flightradar24.com/data/airports/bfi" TargetMode="External"/><Relationship Id="rId571" Type="http://schemas.openxmlformats.org/officeDocument/2006/relationships/hyperlink" Target="https://www.flightradar24.com/data/flights/eja155" TargetMode="External"/><Relationship Id="rId627" Type="http://schemas.openxmlformats.org/officeDocument/2006/relationships/hyperlink" Target="https://www.flightradar24.com/data/airports/vny" TargetMode="External"/><Relationship Id="rId669" Type="http://schemas.openxmlformats.org/officeDocument/2006/relationships/hyperlink" Target="https://www.flightradar24.com/data/airports/hpn" TargetMode="External"/><Relationship Id="rId834" Type="http://schemas.openxmlformats.org/officeDocument/2006/relationships/hyperlink" Target="https://www.flightradar24.com/data/flights/eja155" TargetMode="External"/><Relationship Id="rId19" Type="http://schemas.openxmlformats.org/officeDocument/2006/relationships/hyperlink" Target="https://www.flightradar24.com/data/airports/fab" TargetMode="External"/><Relationship Id="rId224" Type="http://schemas.openxmlformats.org/officeDocument/2006/relationships/hyperlink" Target="https://www.flightradar24.com/data/flights/eja155" TargetMode="External"/><Relationship Id="rId266" Type="http://schemas.openxmlformats.org/officeDocument/2006/relationships/hyperlink" Target="https://www.flightradar24.com/data/flights/eja155" TargetMode="External"/><Relationship Id="rId431" Type="http://schemas.openxmlformats.org/officeDocument/2006/relationships/hyperlink" Target="https://www.flightradar24.com/data/airports/sjc" TargetMode="External"/><Relationship Id="rId473" Type="http://schemas.openxmlformats.org/officeDocument/2006/relationships/hyperlink" Target="https://www.flightradar24.com/data/airports/bqh" TargetMode="External"/><Relationship Id="rId529" Type="http://schemas.openxmlformats.org/officeDocument/2006/relationships/hyperlink" Target="https://www.flightradar24.com/data/airports/iad" TargetMode="External"/><Relationship Id="rId680" Type="http://schemas.openxmlformats.org/officeDocument/2006/relationships/hyperlink" Target="https://www.flightradar24.com/data/flights/eja155" TargetMode="External"/><Relationship Id="rId736" Type="http://schemas.openxmlformats.org/officeDocument/2006/relationships/hyperlink" Target="https://www.flightradar24.com/data/airports/pbi" TargetMode="External"/><Relationship Id="rId30" Type="http://schemas.openxmlformats.org/officeDocument/2006/relationships/hyperlink" Target="https://www.flightradar24.com/data/flights/eja155" TargetMode="External"/><Relationship Id="rId126" Type="http://schemas.openxmlformats.org/officeDocument/2006/relationships/hyperlink" Target="https://www.flightradar24.com/data/airports/hpn" TargetMode="External"/><Relationship Id="rId168" Type="http://schemas.openxmlformats.org/officeDocument/2006/relationships/hyperlink" Target="https://www.flightradar24.com/data/airports/yyz" TargetMode="External"/><Relationship Id="rId333" Type="http://schemas.openxmlformats.org/officeDocument/2006/relationships/hyperlink" Target="https://www.flightradar24.com/data/flights/eja155" TargetMode="External"/><Relationship Id="rId540" Type="http://schemas.openxmlformats.org/officeDocument/2006/relationships/hyperlink" Target="https://www.flightradar24.com/data/airports/bfi" TargetMode="External"/><Relationship Id="rId778" Type="http://schemas.openxmlformats.org/officeDocument/2006/relationships/hyperlink" Target="https://www.flightradar24.com/data/airports/jci" TargetMode="External"/><Relationship Id="rId72" Type="http://schemas.openxmlformats.org/officeDocument/2006/relationships/hyperlink" Target="https://www.flightradar24.com/data/airports/den" TargetMode="External"/><Relationship Id="rId375" Type="http://schemas.openxmlformats.org/officeDocument/2006/relationships/hyperlink" Target="https://www.flightradar24.com/data/airports/dal" TargetMode="External"/><Relationship Id="rId582" Type="http://schemas.openxmlformats.org/officeDocument/2006/relationships/hyperlink" Target="https://www.flightradar24.com/data/airports/ams" TargetMode="External"/><Relationship Id="rId638" Type="http://schemas.openxmlformats.org/officeDocument/2006/relationships/hyperlink" Target="https://www.flightradar24.com/data/flights/eja155" TargetMode="External"/><Relationship Id="rId803" Type="http://schemas.openxmlformats.org/officeDocument/2006/relationships/hyperlink" Target="https://www.flightradar24.com/data/airports/ewr" TargetMode="External"/><Relationship Id="rId845" Type="http://schemas.openxmlformats.org/officeDocument/2006/relationships/hyperlink" Target="https://www.flightradar24.com/data/airports/slc" TargetMode="External"/><Relationship Id="rId3" Type="http://schemas.openxmlformats.org/officeDocument/2006/relationships/hyperlink" Target="https://www.flightradar24.com/data/flights/eja155" TargetMode="External"/><Relationship Id="rId235" Type="http://schemas.openxmlformats.org/officeDocument/2006/relationships/hyperlink" Target="https://www.flightradar24.com/data/airports/ict" TargetMode="External"/><Relationship Id="rId277" Type="http://schemas.openxmlformats.org/officeDocument/2006/relationships/hyperlink" Target="https://www.flightradar24.com/data/airports/apa" TargetMode="External"/><Relationship Id="rId400" Type="http://schemas.openxmlformats.org/officeDocument/2006/relationships/hyperlink" Target="https://www.flightradar24.com/data/flights/eja155" TargetMode="External"/><Relationship Id="rId442" Type="http://schemas.openxmlformats.org/officeDocument/2006/relationships/hyperlink" Target="https://www.flightradar24.com/data/flights/eja155" TargetMode="External"/><Relationship Id="rId484" Type="http://schemas.openxmlformats.org/officeDocument/2006/relationships/hyperlink" Target="https://www.flightradar24.com/data/airports/bfi" TargetMode="External"/><Relationship Id="rId705" Type="http://schemas.openxmlformats.org/officeDocument/2006/relationships/hyperlink" Target="https://www.flightradar24.com/data/airports/qqn" TargetMode="External"/><Relationship Id="rId137" Type="http://schemas.openxmlformats.org/officeDocument/2006/relationships/hyperlink" Target="https://www.flightradar24.com/data/airports/pek" TargetMode="External"/><Relationship Id="rId302" Type="http://schemas.openxmlformats.org/officeDocument/2006/relationships/hyperlink" Target="https://www.flightradar24.com/data/airports/dal" TargetMode="External"/><Relationship Id="rId344" Type="http://schemas.openxmlformats.org/officeDocument/2006/relationships/hyperlink" Target="https://www.flightradar24.com/data/airports/hpn" TargetMode="External"/><Relationship Id="rId691" Type="http://schemas.openxmlformats.org/officeDocument/2006/relationships/hyperlink" Target="https://www.flightradar24.com/data/airports/mco" TargetMode="External"/><Relationship Id="rId747" Type="http://schemas.openxmlformats.org/officeDocument/2006/relationships/hyperlink" Target="https://www.flightradar24.com/data/airports/swf" TargetMode="External"/><Relationship Id="rId789" Type="http://schemas.openxmlformats.org/officeDocument/2006/relationships/hyperlink" Target="https://www.flightradar24.com/data/airports/blm" TargetMode="External"/><Relationship Id="rId41" Type="http://schemas.openxmlformats.org/officeDocument/2006/relationships/hyperlink" Target="https://www.flightradar24.com/data/airports/hpn" TargetMode="External"/><Relationship Id="rId83" Type="http://schemas.openxmlformats.org/officeDocument/2006/relationships/hyperlink" Target="https://www.flightradar24.com/data/airports/nas" TargetMode="External"/><Relationship Id="rId179" Type="http://schemas.openxmlformats.org/officeDocument/2006/relationships/hyperlink" Target="https://www.flightradar24.com/data/flights/eja155" TargetMode="External"/><Relationship Id="rId386" Type="http://schemas.openxmlformats.org/officeDocument/2006/relationships/hyperlink" Target="https://www.flightradar24.com/data/airports/ttn" TargetMode="External"/><Relationship Id="rId551" Type="http://schemas.openxmlformats.org/officeDocument/2006/relationships/hyperlink" Target="https://www.flightradar24.com/data/airports/yyj" TargetMode="External"/><Relationship Id="rId593" Type="http://schemas.openxmlformats.org/officeDocument/2006/relationships/hyperlink" Target="https://www.flightradar24.com/data/flights/eja155" TargetMode="External"/><Relationship Id="rId607" Type="http://schemas.openxmlformats.org/officeDocument/2006/relationships/hyperlink" Target="https://www.flightradar24.com/data/airports/qsq" TargetMode="External"/><Relationship Id="rId649" Type="http://schemas.openxmlformats.org/officeDocument/2006/relationships/hyperlink" Target="https://www.flightradar24.com/data/airports/pbi" TargetMode="External"/><Relationship Id="rId814" Type="http://schemas.openxmlformats.org/officeDocument/2006/relationships/hyperlink" Target="https://www.flightradar24.com/data/airports/dal" TargetMode="External"/><Relationship Id="rId856" Type="http://schemas.openxmlformats.org/officeDocument/2006/relationships/hyperlink" Target="https://www.flightradar24.com/data/flights/eja155" TargetMode="External"/><Relationship Id="rId190" Type="http://schemas.openxmlformats.org/officeDocument/2006/relationships/hyperlink" Target="https://www.flightradar24.com/data/airports/las" TargetMode="External"/><Relationship Id="rId204" Type="http://schemas.openxmlformats.org/officeDocument/2006/relationships/hyperlink" Target="https://www.flightradar24.com/data/airports/sjc" TargetMode="External"/><Relationship Id="rId246" Type="http://schemas.openxmlformats.org/officeDocument/2006/relationships/hyperlink" Target="https://www.flightradar24.com/data/flights/eja155" TargetMode="External"/><Relationship Id="rId288" Type="http://schemas.openxmlformats.org/officeDocument/2006/relationships/hyperlink" Target="https://www.flightradar24.com/data/airports/jzi" TargetMode="External"/><Relationship Id="rId411" Type="http://schemas.openxmlformats.org/officeDocument/2006/relationships/hyperlink" Target="https://www.flightradar24.com/data/flights/eja155" TargetMode="External"/><Relationship Id="rId453" Type="http://schemas.openxmlformats.org/officeDocument/2006/relationships/hyperlink" Target="https://www.flightradar24.com/data/flights/eja155" TargetMode="External"/><Relationship Id="rId509" Type="http://schemas.openxmlformats.org/officeDocument/2006/relationships/hyperlink" Target="https://www.flightradar24.com/data/flights/eja155" TargetMode="External"/><Relationship Id="rId660" Type="http://schemas.openxmlformats.org/officeDocument/2006/relationships/hyperlink" Target="https://www.flightradar24.com/data/airports/ege" TargetMode="External"/><Relationship Id="rId106" Type="http://schemas.openxmlformats.org/officeDocument/2006/relationships/hyperlink" Target="https://www.flightradar24.com/data/airports/bur" TargetMode="External"/><Relationship Id="rId313" Type="http://schemas.openxmlformats.org/officeDocument/2006/relationships/hyperlink" Target="https://www.flightradar24.com/data/airports/hpn" TargetMode="External"/><Relationship Id="rId495" Type="http://schemas.openxmlformats.org/officeDocument/2006/relationships/hyperlink" Target="https://www.flightradar24.com/data/flights/eja155" TargetMode="External"/><Relationship Id="rId716" Type="http://schemas.openxmlformats.org/officeDocument/2006/relationships/hyperlink" Target="https://www.flightradar24.com/data/flights/eja155" TargetMode="External"/><Relationship Id="rId758" Type="http://schemas.openxmlformats.org/officeDocument/2006/relationships/hyperlink" Target="https://www.flightradar24.com/data/flights/eja155" TargetMode="External"/><Relationship Id="rId10" Type="http://schemas.openxmlformats.org/officeDocument/2006/relationships/hyperlink" Target="https://www.flightradar24.com/data/airports/lax" TargetMode="External"/><Relationship Id="rId52" Type="http://schemas.openxmlformats.org/officeDocument/2006/relationships/hyperlink" Target="https://www.flightradar24.com/data/airports/fll" TargetMode="External"/><Relationship Id="rId94" Type="http://schemas.openxmlformats.org/officeDocument/2006/relationships/hyperlink" Target="https://www.flightradar24.com/data/airports/den" TargetMode="External"/><Relationship Id="rId148" Type="http://schemas.openxmlformats.org/officeDocument/2006/relationships/hyperlink" Target="https://www.flightradar24.com/data/airports/las" TargetMode="External"/><Relationship Id="rId355" Type="http://schemas.openxmlformats.org/officeDocument/2006/relationships/hyperlink" Target="https://www.flightradar24.com/data/airports/teb" TargetMode="External"/><Relationship Id="rId397" Type="http://schemas.openxmlformats.org/officeDocument/2006/relationships/hyperlink" Target="https://www.flightradar24.com/data/flights/eja155" TargetMode="External"/><Relationship Id="rId520" Type="http://schemas.openxmlformats.org/officeDocument/2006/relationships/hyperlink" Target="https://www.flightradar24.com/data/airports/cmh" TargetMode="External"/><Relationship Id="rId562" Type="http://schemas.openxmlformats.org/officeDocument/2006/relationships/hyperlink" Target="https://www.flightradar24.com/data/flights/eja155" TargetMode="External"/><Relationship Id="rId618" Type="http://schemas.openxmlformats.org/officeDocument/2006/relationships/hyperlink" Target="https://www.flightradar24.com/data/airports/bjc" TargetMode="External"/><Relationship Id="rId825" Type="http://schemas.openxmlformats.org/officeDocument/2006/relationships/hyperlink" Target="https://www.flightradar24.com/data/flights/eja155" TargetMode="External"/><Relationship Id="rId215" Type="http://schemas.openxmlformats.org/officeDocument/2006/relationships/hyperlink" Target="https://www.flightradar24.com/data/flights/eja155" TargetMode="External"/><Relationship Id="rId257" Type="http://schemas.openxmlformats.org/officeDocument/2006/relationships/hyperlink" Target="https://www.flightradar24.com/data/airports/bos" TargetMode="External"/><Relationship Id="rId422" Type="http://schemas.openxmlformats.org/officeDocument/2006/relationships/hyperlink" Target="https://www.flightradar24.com/data/airports/teb" TargetMode="External"/><Relationship Id="rId464" Type="http://schemas.openxmlformats.org/officeDocument/2006/relationships/hyperlink" Target="https://www.flightradar24.com/data/airports/bos" TargetMode="External"/><Relationship Id="rId867" Type="http://schemas.openxmlformats.org/officeDocument/2006/relationships/hyperlink" Target="https://www.flightradar24.com/data/airports/hou" TargetMode="External"/><Relationship Id="rId299" Type="http://schemas.openxmlformats.org/officeDocument/2006/relationships/hyperlink" Target="https://www.flightradar24.com/data/flights/eja155" TargetMode="External"/><Relationship Id="rId727" Type="http://schemas.openxmlformats.org/officeDocument/2006/relationships/hyperlink" Target="https://www.flightradar24.com/data/airports/pdk" TargetMode="External"/><Relationship Id="rId63" Type="http://schemas.openxmlformats.org/officeDocument/2006/relationships/hyperlink" Target="https://www.flightradar24.com/data/airports/saf" TargetMode="External"/><Relationship Id="rId159" Type="http://schemas.openxmlformats.org/officeDocument/2006/relationships/hyperlink" Target="https://www.flightradar24.com/data/airports/hpn" TargetMode="External"/><Relationship Id="rId366" Type="http://schemas.openxmlformats.org/officeDocument/2006/relationships/hyperlink" Target="https://www.flightradar24.com/data/airports/mrs" TargetMode="External"/><Relationship Id="rId573" Type="http://schemas.openxmlformats.org/officeDocument/2006/relationships/hyperlink" Target="https://www.flightradar24.com/data/airports/bed" TargetMode="External"/><Relationship Id="rId780" Type="http://schemas.openxmlformats.org/officeDocument/2006/relationships/hyperlink" Target="https://www.flightradar24.com/data/airports/mhr" TargetMode="External"/><Relationship Id="rId226" Type="http://schemas.openxmlformats.org/officeDocument/2006/relationships/hyperlink" Target="https://www.flightradar24.com/data/airports/scf" TargetMode="External"/><Relationship Id="rId433" Type="http://schemas.openxmlformats.org/officeDocument/2006/relationships/hyperlink" Target="https://www.flightradar24.com/data/airports/bur" TargetMode="External"/><Relationship Id="rId640" Type="http://schemas.openxmlformats.org/officeDocument/2006/relationships/hyperlink" Target="https://www.flightradar24.com/data/airports/ict" TargetMode="External"/><Relationship Id="rId738" Type="http://schemas.openxmlformats.org/officeDocument/2006/relationships/hyperlink" Target="https://www.flightradar24.com/data/airports/pdk" TargetMode="External"/><Relationship Id="rId74" Type="http://schemas.openxmlformats.org/officeDocument/2006/relationships/hyperlink" Target="https://www.flightradar24.com/data/flights/eja155" TargetMode="External"/><Relationship Id="rId377" Type="http://schemas.openxmlformats.org/officeDocument/2006/relationships/hyperlink" Target="https://www.flightradar24.com/data/flights/eja155" TargetMode="External"/><Relationship Id="rId500" Type="http://schemas.openxmlformats.org/officeDocument/2006/relationships/hyperlink" Target="https://www.flightradar24.com/data/airports/cos" TargetMode="External"/><Relationship Id="rId584" Type="http://schemas.openxmlformats.org/officeDocument/2006/relationships/hyperlink" Target="https://www.flightradar24.com/data/airports/dub" TargetMode="External"/><Relationship Id="rId805" Type="http://schemas.openxmlformats.org/officeDocument/2006/relationships/hyperlink" Target="https://www.flightradar24.com/data/airports/axa" TargetMode="External"/><Relationship Id="rId5" Type="http://schemas.openxmlformats.org/officeDocument/2006/relationships/hyperlink" Target="https://www.flightradar24.com/data/airports/pbi" TargetMode="External"/><Relationship Id="rId237" Type="http://schemas.openxmlformats.org/officeDocument/2006/relationships/hyperlink" Target="https://www.flightradar24.com/data/airports/ppt" TargetMode="External"/><Relationship Id="rId791" Type="http://schemas.openxmlformats.org/officeDocument/2006/relationships/hyperlink" Target="https://www.flightradar24.com/data/flights/eja155" TargetMode="External"/><Relationship Id="rId444" Type="http://schemas.openxmlformats.org/officeDocument/2006/relationships/hyperlink" Target="https://www.flightradar24.com/data/airports/dtw" TargetMode="External"/><Relationship Id="rId651" Type="http://schemas.openxmlformats.org/officeDocument/2006/relationships/hyperlink" Target="https://www.flightradar24.com/data/airports/mhh" TargetMode="External"/><Relationship Id="rId749" Type="http://schemas.openxmlformats.org/officeDocument/2006/relationships/hyperlink" Target="https://www.flightradar24.com/data/flights/eja155" TargetMode="External"/><Relationship Id="rId290" Type="http://schemas.openxmlformats.org/officeDocument/2006/relationships/hyperlink" Target="https://www.flightradar24.com/data/flights/eja155" TargetMode="External"/><Relationship Id="rId304" Type="http://schemas.openxmlformats.org/officeDocument/2006/relationships/hyperlink" Target="https://www.flightradar24.com/data/airports/scf" TargetMode="External"/><Relationship Id="rId388" Type="http://schemas.openxmlformats.org/officeDocument/2006/relationships/hyperlink" Target="https://www.flightradar24.com/data/airports/mci" TargetMode="External"/><Relationship Id="rId511" Type="http://schemas.openxmlformats.org/officeDocument/2006/relationships/hyperlink" Target="https://www.flightradar24.com/data/airports/hpn" TargetMode="External"/><Relationship Id="rId609" Type="http://schemas.openxmlformats.org/officeDocument/2006/relationships/hyperlink" Target="https://www.flightradar24.com/data/airports/mdw" TargetMode="External"/><Relationship Id="rId85" Type="http://schemas.openxmlformats.org/officeDocument/2006/relationships/hyperlink" Target="https://www.flightradar24.com/data/airports/dwh" TargetMode="External"/><Relationship Id="rId150" Type="http://schemas.openxmlformats.org/officeDocument/2006/relationships/hyperlink" Target="https://www.flightradar24.com/data/airports/vny" TargetMode="External"/><Relationship Id="rId595" Type="http://schemas.openxmlformats.org/officeDocument/2006/relationships/hyperlink" Target="https://www.flightradar24.com/data/airports/mia" TargetMode="External"/><Relationship Id="rId816" Type="http://schemas.openxmlformats.org/officeDocument/2006/relationships/hyperlink" Target="https://www.flightradar24.com/data/flights/eja155" TargetMode="External"/><Relationship Id="rId248" Type="http://schemas.openxmlformats.org/officeDocument/2006/relationships/hyperlink" Target="https://www.flightradar24.com/data/airports/bfi" TargetMode="External"/><Relationship Id="rId455" Type="http://schemas.openxmlformats.org/officeDocument/2006/relationships/hyperlink" Target="https://www.flightradar24.com/data/airports/teb" TargetMode="External"/><Relationship Id="rId662" Type="http://schemas.openxmlformats.org/officeDocument/2006/relationships/hyperlink" Target="https://www.flightradar24.com/data/flights/eja155" TargetMode="External"/><Relationship Id="rId12" Type="http://schemas.openxmlformats.org/officeDocument/2006/relationships/hyperlink" Target="https://www.flightradar24.com/data/flights/eja155" TargetMode="External"/><Relationship Id="rId108" Type="http://schemas.openxmlformats.org/officeDocument/2006/relationships/hyperlink" Target="https://www.flightradar24.com/data/airports/vny" TargetMode="External"/><Relationship Id="rId315" Type="http://schemas.openxmlformats.org/officeDocument/2006/relationships/hyperlink" Target="https://www.flightradar24.com/data/flights/eja155" TargetMode="External"/><Relationship Id="rId522" Type="http://schemas.openxmlformats.org/officeDocument/2006/relationships/hyperlink" Target="https://www.flightradar24.com/data/airports/cmh" TargetMode="External"/><Relationship Id="rId96" Type="http://schemas.openxmlformats.org/officeDocument/2006/relationships/hyperlink" Target="https://www.flightradar24.com/data/airports/hsh" TargetMode="External"/><Relationship Id="rId161" Type="http://schemas.openxmlformats.org/officeDocument/2006/relationships/hyperlink" Target="https://www.flightradar24.com/data/flights/eja155" TargetMode="External"/><Relationship Id="rId399" Type="http://schemas.openxmlformats.org/officeDocument/2006/relationships/hyperlink" Target="https://www.flightradar24.com/data/airports/vny" TargetMode="External"/><Relationship Id="rId827" Type="http://schemas.openxmlformats.org/officeDocument/2006/relationships/hyperlink" Target="https://www.flightradar24.com/data/airports/dal" TargetMode="External"/><Relationship Id="rId259" Type="http://schemas.openxmlformats.org/officeDocument/2006/relationships/hyperlink" Target="https://www.flightradar24.com/data/airports/int" TargetMode="External"/><Relationship Id="rId466" Type="http://schemas.openxmlformats.org/officeDocument/2006/relationships/hyperlink" Target="https://www.flightradar24.com/data/flights/eja155" TargetMode="External"/><Relationship Id="rId673" Type="http://schemas.openxmlformats.org/officeDocument/2006/relationships/hyperlink" Target="https://www.flightradar24.com/data/airports/hpn" TargetMode="External"/><Relationship Id="rId23" Type="http://schemas.openxmlformats.org/officeDocument/2006/relationships/hyperlink" Target="https://www.flightradar24.com/data/airports/mia" TargetMode="External"/><Relationship Id="rId119" Type="http://schemas.openxmlformats.org/officeDocument/2006/relationships/hyperlink" Target="https://www.flightradar24.com/data/flights/eja155" TargetMode="External"/><Relationship Id="rId326" Type="http://schemas.openxmlformats.org/officeDocument/2006/relationships/hyperlink" Target="https://www.flightradar24.com/data/airports/sfo" TargetMode="External"/><Relationship Id="rId533" Type="http://schemas.openxmlformats.org/officeDocument/2006/relationships/hyperlink" Target="https://www.flightradar24.com/data/flights/eja155" TargetMode="External"/><Relationship Id="rId740" Type="http://schemas.openxmlformats.org/officeDocument/2006/relationships/hyperlink" Target="https://www.flightradar24.com/data/flights/eja155" TargetMode="External"/><Relationship Id="rId838" Type="http://schemas.openxmlformats.org/officeDocument/2006/relationships/hyperlink" Target="https://www.flightradar24.com/data/airports/hsh" TargetMode="External"/><Relationship Id="rId172" Type="http://schemas.openxmlformats.org/officeDocument/2006/relationships/hyperlink" Target="https://www.flightradar24.com/data/airports/yyz" TargetMode="External"/><Relationship Id="rId477" Type="http://schemas.openxmlformats.org/officeDocument/2006/relationships/hyperlink" Target="https://www.flightradar24.com/data/airports/ric" TargetMode="External"/><Relationship Id="rId600" Type="http://schemas.openxmlformats.org/officeDocument/2006/relationships/hyperlink" Target="https://www.flightradar24.com/data/airports/pbi" TargetMode="External"/><Relationship Id="rId684" Type="http://schemas.openxmlformats.org/officeDocument/2006/relationships/hyperlink" Target="https://www.flightradar24.com/data/airports/axa" TargetMode="External"/><Relationship Id="rId337" Type="http://schemas.openxmlformats.org/officeDocument/2006/relationships/hyperlink" Target="https://www.flightradar24.com/data/airports/bos" TargetMode="External"/><Relationship Id="rId34" Type="http://schemas.openxmlformats.org/officeDocument/2006/relationships/hyperlink" Target="https://www.flightradar24.com/data/airports/iad" TargetMode="External"/><Relationship Id="rId544" Type="http://schemas.openxmlformats.org/officeDocument/2006/relationships/hyperlink" Target="https://www.flightradar24.com/data/airports/lbg" TargetMode="External"/><Relationship Id="rId751" Type="http://schemas.openxmlformats.org/officeDocument/2006/relationships/hyperlink" Target="https://www.flightradar24.com/data/airports/swf" TargetMode="External"/><Relationship Id="rId849" Type="http://schemas.openxmlformats.org/officeDocument/2006/relationships/hyperlink" Target="https://www.flightradar24.com/data/flights/eja155" TargetMode="External"/><Relationship Id="rId183" Type="http://schemas.openxmlformats.org/officeDocument/2006/relationships/hyperlink" Target="https://www.flightradar24.com/data/airports/pbi" TargetMode="External"/><Relationship Id="rId390" Type="http://schemas.openxmlformats.org/officeDocument/2006/relationships/hyperlink" Target="https://www.flightradar24.com/data/flights/eja155" TargetMode="External"/><Relationship Id="rId404" Type="http://schemas.openxmlformats.org/officeDocument/2006/relationships/hyperlink" Target="https://www.flightradar24.com/data/airports/ict" TargetMode="External"/><Relationship Id="rId611" Type="http://schemas.openxmlformats.org/officeDocument/2006/relationships/hyperlink" Target="https://www.flightradar24.com/data/flights/eja155" TargetMode="External"/><Relationship Id="rId250" Type="http://schemas.openxmlformats.org/officeDocument/2006/relationships/hyperlink" Target="https://www.flightradar24.com/data/airports/new" TargetMode="External"/><Relationship Id="rId488" Type="http://schemas.openxmlformats.org/officeDocument/2006/relationships/hyperlink" Target="https://www.flightradar24.com/data/airports/bfi" TargetMode="External"/><Relationship Id="rId695" Type="http://schemas.openxmlformats.org/officeDocument/2006/relationships/hyperlink" Target="https://www.flightradar24.com/data/airports/mco" TargetMode="External"/><Relationship Id="rId709" Type="http://schemas.openxmlformats.org/officeDocument/2006/relationships/hyperlink" Target="https://www.flightradar24.com/data/airports/ege" TargetMode="External"/><Relationship Id="rId45" Type="http://schemas.openxmlformats.org/officeDocument/2006/relationships/hyperlink" Target="https://www.flightradar24.com/data/airports/mia" TargetMode="External"/><Relationship Id="rId110" Type="http://schemas.openxmlformats.org/officeDocument/2006/relationships/hyperlink" Target="https://www.flightradar24.com/data/flights/eja155" TargetMode="External"/><Relationship Id="rId348" Type="http://schemas.openxmlformats.org/officeDocument/2006/relationships/hyperlink" Target="https://www.flightradar24.com/data/airports/mhh" TargetMode="External"/><Relationship Id="rId555" Type="http://schemas.openxmlformats.org/officeDocument/2006/relationships/hyperlink" Target="https://www.flightradar24.com/data/airports/yyj" TargetMode="External"/><Relationship Id="rId762" Type="http://schemas.openxmlformats.org/officeDocument/2006/relationships/hyperlink" Target="https://www.flightradar24.com/data/airports/sfo" TargetMode="External"/><Relationship Id="rId194" Type="http://schemas.openxmlformats.org/officeDocument/2006/relationships/hyperlink" Target="https://www.flightradar24.com/data/flights/eja155" TargetMode="External"/><Relationship Id="rId208" Type="http://schemas.openxmlformats.org/officeDocument/2006/relationships/hyperlink" Target="https://www.flightradar24.com/data/airports/sjc" TargetMode="External"/><Relationship Id="rId415" Type="http://schemas.openxmlformats.org/officeDocument/2006/relationships/hyperlink" Target="https://www.flightradar24.com/data/airports/tiv" TargetMode="External"/><Relationship Id="rId622" Type="http://schemas.openxmlformats.org/officeDocument/2006/relationships/hyperlink" Target="https://www.flightradar24.com/data/airports/bjc" TargetMode="External"/><Relationship Id="rId261" Type="http://schemas.openxmlformats.org/officeDocument/2006/relationships/hyperlink" Target="https://www.flightradar24.com/data/flights/eja155" TargetMode="External"/><Relationship Id="rId499" Type="http://schemas.openxmlformats.org/officeDocument/2006/relationships/hyperlink" Target="https://www.flightradar24.com/data/airports/rdu" TargetMode="External"/><Relationship Id="rId56" Type="http://schemas.openxmlformats.org/officeDocument/2006/relationships/hyperlink" Target="https://www.flightradar24.com/data/flights/eja155" TargetMode="External"/><Relationship Id="rId359" Type="http://schemas.openxmlformats.org/officeDocument/2006/relationships/hyperlink" Target="https://www.flightradar24.com/data/airports/teb" TargetMode="External"/><Relationship Id="rId566" Type="http://schemas.openxmlformats.org/officeDocument/2006/relationships/hyperlink" Target="https://www.flightradar24.com/data/airports/oma" TargetMode="External"/><Relationship Id="rId773" Type="http://schemas.openxmlformats.org/officeDocument/2006/relationships/hyperlink" Target="https://www.flightradar24.com/data/flights/eja155" TargetMode="External"/><Relationship Id="rId121" Type="http://schemas.openxmlformats.org/officeDocument/2006/relationships/hyperlink" Target="https://www.flightradar24.com/data/airports/scf" TargetMode="External"/><Relationship Id="rId219" Type="http://schemas.openxmlformats.org/officeDocument/2006/relationships/hyperlink" Target="https://www.flightradar24.com/data/airports/sjc" TargetMode="External"/><Relationship Id="rId426" Type="http://schemas.openxmlformats.org/officeDocument/2006/relationships/hyperlink" Target="https://www.flightradar24.com/data/flights/eja155" TargetMode="External"/><Relationship Id="rId633" Type="http://schemas.openxmlformats.org/officeDocument/2006/relationships/hyperlink" Target="https://www.flightradar24.com/data/airports/ict" TargetMode="External"/><Relationship Id="rId840" Type="http://schemas.openxmlformats.org/officeDocument/2006/relationships/hyperlink" Target="https://www.flightradar24.com/data/flights/eja155" TargetMode="External"/><Relationship Id="rId67" Type="http://schemas.openxmlformats.org/officeDocument/2006/relationships/hyperlink" Target="https://www.flightradar24.com/data/airports/saf" TargetMode="External"/><Relationship Id="rId272" Type="http://schemas.openxmlformats.org/officeDocument/2006/relationships/hyperlink" Target="https://www.flightradar24.com/data/airports/nas" TargetMode="External"/><Relationship Id="rId577" Type="http://schemas.openxmlformats.org/officeDocument/2006/relationships/hyperlink" Target="https://www.flightradar24.com/data/airports/teb" TargetMode="External"/><Relationship Id="rId700" Type="http://schemas.openxmlformats.org/officeDocument/2006/relationships/hyperlink" Target="https://www.flightradar24.com/data/airports/gcm" TargetMode="External"/><Relationship Id="rId132" Type="http://schemas.openxmlformats.org/officeDocument/2006/relationships/hyperlink" Target="https://www.flightradar24.com/data/airports/dal" TargetMode="External"/><Relationship Id="rId784" Type="http://schemas.openxmlformats.org/officeDocument/2006/relationships/hyperlink" Target="https://www.flightradar24.com/data/airports/mhr" TargetMode="External"/><Relationship Id="rId437" Type="http://schemas.openxmlformats.org/officeDocument/2006/relationships/hyperlink" Target="https://www.flightradar24.com/data/airports/bur" TargetMode="External"/><Relationship Id="rId644" Type="http://schemas.openxmlformats.org/officeDocument/2006/relationships/hyperlink" Target="https://www.flightradar24.com/data/flights/eja155" TargetMode="External"/><Relationship Id="rId851" Type="http://schemas.openxmlformats.org/officeDocument/2006/relationships/hyperlink" Target="https://www.flightradar24.com/data/airports/sjc" TargetMode="External"/><Relationship Id="rId283" Type="http://schemas.openxmlformats.org/officeDocument/2006/relationships/hyperlink" Target="https://www.flightradar24.com/data/airports/teb" TargetMode="External"/><Relationship Id="rId490" Type="http://schemas.openxmlformats.org/officeDocument/2006/relationships/hyperlink" Target="https://www.flightradar24.com/data/airports/las" TargetMode="External"/><Relationship Id="rId504" Type="http://schemas.openxmlformats.org/officeDocument/2006/relationships/hyperlink" Target="https://www.flightradar24.com/data/flights/eja155" TargetMode="External"/><Relationship Id="rId711" Type="http://schemas.openxmlformats.org/officeDocument/2006/relationships/hyperlink" Target="https://www.flightradar24.com/data/airports/ewr" TargetMode="External"/><Relationship Id="rId78" Type="http://schemas.openxmlformats.org/officeDocument/2006/relationships/hyperlink" Target="https://www.flightradar24.com/data/airports/dal" TargetMode="External"/><Relationship Id="rId143" Type="http://schemas.openxmlformats.org/officeDocument/2006/relationships/hyperlink" Target="https://www.flightradar24.com/data/airports/aus" TargetMode="External"/><Relationship Id="rId350" Type="http://schemas.openxmlformats.org/officeDocument/2006/relationships/hyperlink" Target="https://www.flightradar24.com/data/airports/hpn" TargetMode="External"/><Relationship Id="rId588" Type="http://schemas.openxmlformats.org/officeDocument/2006/relationships/hyperlink" Target="https://www.flightradar24.com/data/airports/pbi" TargetMode="External"/><Relationship Id="rId795" Type="http://schemas.openxmlformats.org/officeDocument/2006/relationships/hyperlink" Target="https://www.flightradar24.com/data/airports/opf" TargetMode="External"/><Relationship Id="rId809" Type="http://schemas.openxmlformats.org/officeDocument/2006/relationships/hyperlink" Target="https://www.flightradar24.com/data/airports/mad" TargetMode="External"/><Relationship Id="rId9" Type="http://schemas.openxmlformats.org/officeDocument/2006/relationships/hyperlink" Target="https://www.flightradar24.com/data/flights/eja155" TargetMode="External"/><Relationship Id="rId210" Type="http://schemas.openxmlformats.org/officeDocument/2006/relationships/hyperlink" Target="https://www.flightradar24.com/data/airports/bcb" TargetMode="External"/><Relationship Id="rId448" Type="http://schemas.openxmlformats.org/officeDocument/2006/relationships/hyperlink" Target="https://www.flightradar24.com/data/airports/nce" TargetMode="External"/><Relationship Id="rId655" Type="http://schemas.openxmlformats.org/officeDocument/2006/relationships/hyperlink" Target="https://www.flightradar24.com/data/flights/eja155" TargetMode="External"/><Relationship Id="rId862" Type="http://schemas.openxmlformats.org/officeDocument/2006/relationships/hyperlink" Target="https://www.flightradar24.com/data/flights/eja155" TargetMode="External"/><Relationship Id="rId294" Type="http://schemas.openxmlformats.org/officeDocument/2006/relationships/hyperlink" Target="https://www.flightradar24.com/data/airports/phl" TargetMode="External"/><Relationship Id="rId308" Type="http://schemas.openxmlformats.org/officeDocument/2006/relationships/hyperlink" Target="https://www.flightradar24.com/data/airports/scf" TargetMode="External"/><Relationship Id="rId515" Type="http://schemas.openxmlformats.org/officeDocument/2006/relationships/hyperlink" Target="https://www.flightradar24.com/data/flights/eja155" TargetMode="External"/><Relationship Id="rId722" Type="http://schemas.openxmlformats.org/officeDocument/2006/relationships/hyperlink" Target="https://www.flightradar24.com/data/flights/eja155" TargetMode="External"/><Relationship Id="rId89" Type="http://schemas.openxmlformats.org/officeDocument/2006/relationships/hyperlink" Target="https://www.flightradar24.com/data/flights/eja155" TargetMode="External"/><Relationship Id="rId154" Type="http://schemas.openxmlformats.org/officeDocument/2006/relationships/hyperlink" Target="https://www.flightradar24.com/data/airports/vny" TargetMode="External"/><Relationship Id="rId361" Type="http://schemas.openxmlformats.org/officeDocument/2006/relationships/hyperlink" Target="https://www.flightradar24.com/data/airports/tln" TargetMode="External"/><Relationship Id="rId599" Type="http://schemas.openxmlformats.org/officeDocument/2006/relationships/hyperlink" Target="https://www.flightradar24.com/data/airports/bze" TargetMode="External"/><Relationship Id="rId459" Type="http://schemas.openxmlformats.org/officeDocument/2006/relationships/hyperlink" Target="https://www.flightradar24.com/data/airports/bos" TargetMode="External"/><Relationship Id="rId666" Type="http://schemas.openxmlformats.org/officeDocument/2006/relationships/hyperlink" Target="https://www.flightradar24.com/data/airports/pbi" TargetMode="External"/><Relationship Id="rId873" Type="http://schemas.openxmlformats.org/officeDocument/2006/relationships/hyperlink" Target="https://www.flightradar24.com/data/airports/bos" TargetMode="External"/><Relationship Id="rId16" Type="http://schemas.openxmlformats.org/officeDocument/2006/relationships/hyperlink" Target="https://www.flightradar24.com/data/airports/pbi" TargetMode="External"/><Relationship Id="rId221" Type="http://schemas.openxmlformats.org/officeDocument/2006/relationships/hyperlink" Target="https://www.flightradar24.com/data/flights/eja155" TargetMode="External"/><Relationship Id="rId319" Type="http://schemas.openxmlformats.org/officeDocument/2006/relationships/hyperlink" Target="https://www.flightradar24.com/data/airports/oak" TargetMode="External"/><Relationship Id="rId526" Type="http://schemas.openxmlformats.org/officeDocument/2006/relationships/hyperlink" Target="https://www.flightradar24.com/data/airports/cmh" TargetMode="External"/><Relationship Id="rId733" Type="http://schemas.openxmlformats.org/officeDocument/2006/relationships/hyperlink" Target="https://www.flightradar24.com/data/airports/orh" TargetMode="External"/><Relationship Id="rId165" Type="http://schemas.openxmlformats.org/officeDocument/2006/relationships/hyperlink" Target="https://www.flightradar24.com/data/airports/syr" TargetMode="External"/><Relationship Id="rId372" Type="http://schemas.openxmlformats.org/officeDocument/2006/relationships/hyperlink" Target="https://www.flightradar24.com/data/airports/edc" TargetMode="External"/><Relationship Id="rId677" Type="http://schemas.openxmlformats.org/officeDocument/2006/relationships/hyperlink" Target="https://www.flightradar24.com/data/flights/eja155" TargetMode="External"/><Relationship Id="rId800" Type="http://schemas.openxmlformats.org/officeDocument/2006/relationships/hyperlink" Target="https://www.flightradar24.com/data/airports/ewr" TargetMode="External"/><Relationship Id="rId232" Type="http://schemas.openxmlformats.org/officeDocument/2006/relationships/hyperlink" Target="https://www.flightradar24.com/data/airports/mdw" TargetMode="External"/><Relationship Id="rId27" Type="http://schemas.openxmlformats.org/officeDocument/2006/relationships/hyperlink" Target="https://www.flightradar24.com/data/airports/mia" TargetMode="External"/><Relationship Id="rId537" Type="http://schemas.openxmlformats.org/officeDocument/2006/relationships/hyperlink" Target="https://www.flightradar24.com/data/airports/sjc" TargetMode="External"/><Relationship Id="rId744" Type="http://schemas.openxmlformats.org/officeDocument/2006/relationships/hyperlink" Target="https://www.flightradar24.com/data/airports/hpn" TargetMode="External"/><Relationship Id="rId80" Type="http://schemas.openxmlformats.org/officeDocument/2006/relationships/hyperlink" Target="https://www.flightradar24.com/data/airports/mia" TargetMode="External"/><Relationship Id="rId176" Type="http://schemas.openxmlformats.org/officeDocument/2006/relationships/hyperlink" Target="https://www.flightradar24.com/data/flights/eja155" TargetMode="External"/><Relationship Id="rId383" Type="http://schemas.openxmlformats.org/officeDocument/2006/relationships/hyperlink" Target="https://www.flightradar24.com/data/airports/ttn" TargetMode="External"/><Relationship Id="rId590" Type="http://schemas.openxmlformats.org/officeDocument/2006/relationships/hyperlink" Target="https://www.flightradar24.com/data/flights/eja155" TargetMode="External"/><Relationship Id="rId604" Type="http://schemas.openxmlformats.org/officeDocument/2006/relationships/hyperlink" Target="https://www.flightradar24.com/data/airports/qsq" TargetMode="External"/><Relationship Id="rId811" Type="http://schemas.openxmlformats.org/officeDocument/2006/relationships/hyperlink" Target="https://www.flightradar24.com/data/airports/bos" TargetMode="External"/><Relationship Id="rId243" Type="http://schemas.openxmlformats.org/officeDocument/2006/relationships/hyperlink" Target="https://www.flightradar24.com/data/airports/ppt" TargetMode="External"/><Relationship Id="rId450" Type="http://schemas.openxmlformats.org/officeDocument/2006/relationships/hyperlink" Target="https://www.flightradar24.com/data/airports/pmi" TargetMode="External"/><Relationship Id="rId688" Type="http://schemas.openxmlformats.org/officeDocument/2006/relationships/hyperlink" Target="https://www.flightradar24.com/data/airports/hpn" TargetMode="External"/><Relationship Id="rId38" Type="http://schemas.openxmlformats.org/officeDocument/2006/relationships/hyperlink" Target="https://www.flightradar24.com/data/airports/iad" TargetMode="External"/><Relationship Id="rId103" Type="http://schemas.openxmlformats.org/officeDocument/2006/relationships/hyperlink" Target="https://www.flightradar24.com/data/airports/vny" TargetMode="External"/><Relationship Id="rId310" Type="http://schemas.openxmlformats.org/officeDocument/2006/relationships/hyperlink" Target="https://www.flightradar24.com/data/airports/cmh" TargetMode="External"/><Relationship Id="rId548" Type="http://schemas.openxmlformats.org/officeDocument/2006/relationships/hyperlink" Target="https://www.flightradar24.com/data/airports/bfi" TargetMode="External"/><Relationship Id="rId755" Type="http://schemas.openxmlformats.org/officeDocument/2006/relationships/hyperlink" Target="https://www.flightradar24.com/data/flights/eja155" TargetMode="External"/><Relationship Id="rId91" Type="http://schemas.openxmlformats.org/officeDocument/2006/relationships/hyperlink" Target="https://www.flightradar24.com/data/airports/ege" TargetMode="External"/><Relationship Id="rId187" Type="http://schemas.openxmlformats.org/officeDocument/2006/relationships/hyperlink" Target="https://www.flightradar24.com/data/airports/pbi" TargetMode="External"/><Relationship Id="rId394" Type="http://schemas.openxmlformats.org/officeDocument/2006/relationships/hyperlink" Target="https://www.flightradar24.com/data/airports/csl" TargetMode="External"/><Relationship Id="rId408" Type="http://schemas.openxmlformats.org/officeDocument/2006/relationships/hyperlink" Target="https://www.flightradar24.com/data/flights/eja155" TargetMode="External"/><Relationship Id="rId615" Type="http://schemas.openxmlformats.org/officeDocument/2006/relationships/hyperlink" Target="https://www.flightradar24.com/data/airports/vny" TargetMode="External"/><Relationship Id="rId822" Type="http://schemas.openxmlformats.org/officeDocument/2006/relationships/hyperlink" Target="https://www.flightradar24.com/data/flights/eja155" TargetMode="External"/><Relationship Id="rId254" Type="http://schemas.openxmlformats.org/officeDocument/2006/relationships/hyperlink" Target="https://www.flightradar24.com/data/airports/new" TargetMode="External"/><Relationship Id="rId699" Type="http://schemas.openxmlformats.org/officeDocument/2006/relationships/hyperlink" Target="https://www.flightradar24.com/data/airports/sua" TargetMode="External"/><Relationship Id="rId49" Type="http://schemas.openxmlformats.org/officeDocument/2006/relationships/hyperlink" Target="https://www.flightradar24.com/data/airports/teb" TargetMode="External"/><Relationship Id="rId114" Type="http://schemas.openxmlformats.org/officeDocument/2006/relationships/hyperlink" Target="https://www.flightradar24.com/data/airports/mdw" TargetMode="External"/><Relationship Id="rId461" Type="http://schemas.openxmlformats.org/officeDocument/2006/relationships/hyperlink" Target="https://www.flightradar24.com/data/airports/bec" TargetMode="External"/><Relationship Id="rId559" Type="http://schemas.openxmlformats.org/officeDocument/2006/relationships/hyperlink" Target="https://www.flightradar24.com/data/flights/eja155" TargetMode="External"/><Relationship Id="rId766" Type="http://schemas.openxmlformats.org/officeDocument/2006/relationships/hyperlink" Target="https://www.flightradar24.com/data/airports/sfo" TargetMode="External"/><Relationship Id="rId198" Type="http://schemas.openxmlformats.org/officeDocument/2006/relationships/hyperlink" Target="https://www.flightradar24.com/data/airports/bzn" TargetMode="External"/><Relationship Id="rId321" Type="http://schemas.openxmlformats.org/officeDocument/2006/relationships/hyperlink" Target="https://www.flightradar24.com/data/flights/eja155" TargetMode="External"/><Relationship Id="rId419" Type="http://schemas.openxmlformats.org/officeDocument/2006/relationships/hyperlink" Target="https://www.flightradar24.com/data/airports/teb" TargetMode="External"/><Relationship Id="rId626" Type="http://schemas.openxmlformats.org/officeDocument/2006/relationships/hyperlink" Target="https://www.flightradar24.com/data/flights/eja155" TargetMode="External"/><Relationship Id="rId833" Type="http://schemas.openxmlformats.org/officeDocument/2006/relationships/hyperlink" Target="https://www.flightradar24.com/data/airports/opf" TargetMode="External"/><Relationship Id="rId265" Type="http://schemas.openxmlformats.org/officeDocument/2006/relationships/hyperlink" Target="https://www.flightradar24.com/data/airports/hpn" TargetMode="External"/><Relationship Id="rId472" Type="http://schemas.openxmlformats.org/officeDocument/2006/relationships/hyperlink" Target="https://www.flightradar24.com/data/airports/hpn" TargetMode="External"/><Relationship Id="rId125" Type="http://schemas.openxmlformats.org/officeDocument/2006/relationships/hyperlink" Target="https://www.flightradar24.com/data/flights/eja155" TargetMode="External"/><Relationship Id="rId332" Type="http://schemas.openxmlformats.org/officeDocument/2006/relationships/hyperlink" Target="https://www.flightradar24.com/data/airports/sjc" TargetMode="External"/><Relationship Id="rId777" Type="http://schemas.openxmlformats.org/officeDocument/2006/relationships/hyperlink" Target="https://www.flightradar24.com/data/airports/dal" TargetMode="External"/><Relationship Id="rId637" Type="http://schemas.openxmlformats.org/officeDocument/2006/relationships/hyperlink" Target="https://www.flightradar24.com/data/airports/ict" TargetMode="External"/><Relationship Id="rId844" Type="http://schemas.openxmlformats.org/officeDocument/2006/relationships/hyperlink" Target="https://www.flightradar24.com/data/airports/mmh" TargetMode="External"/><Relationship Id="rId276" Type="http://schemas.openxmlformats.org/officeDocument/2006/relationships/hyperlink" Target="https://www.flightradar24.com/data/airports/bos" TargetMode="External"/><Relationship Id="rId483" Type="http://schemas.openxmlformats.org/officeDocument/2006/relationships/hyperlink" Target="https://www.flightradar24.com/data/flights/eja155" TargetMode="External"/><Relationship Id="rId690" Type="http://schemas.openxmlformats.org/officeDocument/2006/relationships/hyperlink" Target="https://www.flightradar24.com/data/flights/eja155" TargetMode="External"/><Relationship Id="rId704" Type="http://schemas.openxmlformats.org/officeDocument/2006/relationships/hyperlink" Target="https://www.flightradar24.com/data/airports/pub" TargetMode="External"/><Relationship Id="rId40" Type="http://schemas.openxmlformats.org/officeDocument/2006/relationships/hyperlink" Target="https://www.flightradar24.com/data/airports/stt" TargetMode="External"/><Relationship Id="rId136" Type="http://schemas.openxmlformats.org/officeDocument/2006/relationships/hyperlink" Target="https://www.flightradar24.com/data/airports/dal" TargetMode="External"/><Relationship Id="rId343" Type="http://schemas.openxmlformats.org/officeDocument/2006/relationships/hyperlink" Target="https://www.flightradar24.com/data/airports/pls" TargetMode="External"/><Relationship Id="rId550" Type="http://schemas.openxmlformats.org/officeDocument/2006/relationships/hyperlink" Target="https://www.flightradar24.com/data/flights/eja155" TargetMode="External"/><Relationship Id="rId788" Type="http://schemas.openxmlformats.org/officeDocument/2006/relationships/hyperlink" Target="https://www.flightradar24.com/data/flights/eja155" TargetMode="External"/><Relationship Id="rId203" Type="http://schemas.openxmlformats.org/officeDocument/2006/relationships/hyperlink" Target="https://www.flightradar24.com/data/flights/eja155" TargetMode="External"/><Relationship Id="rId648" Type="http://schemas.openxmlformats.org/officeDocument/2006/relationships/hyperlink" Target="https://www.flightradar24.com/data/airports/mhh" TargetMode="External"/><Relationship Id="rId855" Type="http://schemas.openxmlformats.org/officeDocument/2006/relationships/hyperlink" Target="https://www.flightradar24.com/data/airports/cld" TargetMode="External"/><Relationship Id="rId287" Type="http://schemas.openxmlformats.org/officeDocument/2006/relationships/hyperlink" Target="https://www.flightradar24.com/data/flights/eja155" TargetMode="External"/><Relationship Id="rId410" Type="http://schemas.openxmlformats.org/officeDocument/2006/relationships/hyperlink" Target="https://www.flightradar24.com/data/airports/bfi" TargetMode="External"/><Relationship Id="rId494" Type="http://schemas.openxmlformats.org/officeDocument/2006/relationships/hyperlink" Target="https://www.flightradar24.com/data/airports/las" TargetMode="External"/><Relationship Id="rId508" Type="http://schemas.openxmlformats.org/officeDocument/2006/relationships/hyperlink" Target="https://www.flightradar24.com/data/airports/mhh" TargetMode="External"/><Relationship Id="rId715" Type="http://schemas.openxmlformats.org/officeDocument/2006/relationships/hyperlink" Target="https://www.flightradar24.com/data/airports/ewr" TargetMode="External"/><Relationship Id="rId147" Type="http://schemas.openxmlformats.org/officeDocument/2006/relationships/hyperlink" Target="https://www.flightradar24.com/data/airports/aus" TargetMode="External"/><Relationship Id="rId354" Type="http://schemas.openxmlformats.org/officeDocument/2006/relationships/hyperlink" Target="https://www.flightradar24.com/data/flights/eja155" TargetMode="External"/><Relationship Id="rId799" Type="http://schemas.openxmlformats.org/officeDocument/2006/relationships/hyperlink" Target="https://www.flightradar24.com/data/airports/opf" TargetMode="External"/><Relationship Id="rId51" Type="http://schemas.openxmlformats.org/officeDocument/2006/relationships/hyperlink" Target="https://www.flightradar24.com/data/airports/pbi" TargetMode="External"/><Relationship Id="rId561" Type="http://schemas.openxmlformats.org/officeDocument/2006/relationships/hyperlink" Target="https://www.flightradar24.com/data/airports/oxr" TargetMode="External"/><Relationship Id="rId659" Type="http://schemas.openxmlformats.org/officeDocument/2006/relationships/hyperlink" Target="https://www.flightradar24.com/data/airports/dtw" TargetMode="External"/><Relationship Id="rId866" Type="http://schemas.openxmlformats.org/officeDocument/2006/relationships/hyperlink" Target="https://www.flightradar24.com/data/airports/ord" TargetMode="External"/><Relationship Id="rId214" Type="http://schemas.openxmlformats.org/officeDocument/2006/relationships/hyperlink" Target="https://www.flightradar24.com/data/airports/bcb" TargetMode="External"/><Relationship Id="rId298" Type="http://schemas.openxmlformats.org/officeDocument/2006/relationships/hyperlink" Target="https://www.flightradar24.com/data/airports/phl" TargetMode="External"/><Relationship Id="rId421" Type="http://schemas.openxmlformats.org/officeDocument/2006/relationships/hyperlink" Target="https://www.flightradar24.com/data/airports/mhr" TargetMode="External"/><Relationship Id="rId519" Type="http://schemas.openxmlformats.org/officeDocument/2006/relationships/hyperlink" Target="https://www.flightradar24.com/data/airports/teb" TargetMode="External"/><Relationship Id="rId158" Type="http://schemas.openxmlformats.org/officeDocument/2006/relationships/hyperlink" Target="https://www.flightradar24.com/data/flights/eja155" TargetMode="External"/><Relationship Id="rId726" Type="http://schemas.openxmlformats.org/officeDocument/2006/relationships/hyperlink" Target="https://www.flightradar24.com/data/airports/mco" TargetMode="External"/><Relationship Id="rId62" Type="http://schemas.openxmlformats.org/officeDocument/2006/relationships/hyperlink" Target="https://www.flightradar24.com/data/flights/eja155" TargetMode="External"/><Relationship Id="rId365" Type="http://schemas.openxmlformats.org/officeDocument/2006/relationships/hyperlink" Target="https://www.flightradar24.com/data/airports/dub" TargetMode="External"/><Relationship Id="rId572" Type="http://schemas.openxmlformats.org/officeDocument/2006/relationships/hyperlink" Target="https://www.flightradar24.com/data/airports/iad" TargetMode="External"/><Relationship Id="rId225" Type="http://schemas.openxmlformats.org/officeDocument/2006/relationships/hyperlink" Target="https://www.flightradar24.com/data/airports/teb" TargetMode="External"/><Relationship Id="rId432" Type="http://schemas.openxmlformats.org/officeDocument/2006/relationships/hyperlink" Target="https://www.flightradar24.com/data/flights/eja155" TargetMode="External"/><Relationship Id="rId737" Type="http://schemas.openxmlformats.org/officeDocument/2006/relationships/hyperlink" Target="https://www.flightradar24.com/data/flights/eja155" TargetMode="External"/><Relationship Id="rId73" Type="http://schemas.openxmlformats.org/officeDocument/2006/relationships/hyperlink" Target="https://www.flightradar24.com/data/airports/sbp" TargetMode="External"/><Relationship Id="rId169" Type="http://schemas.openxmlformats.org/officeDocument/2006/relationships/hyperlink" Target="https://www.flightradar24.com/data/airports/syr" TargetMode="External"/><Relationship Id="rId376" Type="http://schemas.openxmlformats.org/officeDocument/2006/relationships/hyperlink" Target="https://www.flightradar24.com/data/airports/edc" TargetMode="External"/><Relationship Id="rId583" Type="http://schemas.openxmlformats.org/officeDocument/2006/relationships/hyperlink" Target="https://www.flightradar24.com/data/airports/fok" TargetMode="External"/><Relationship Id="rId790" Type="http://schemas.openxmlformats.org/officeDocument/2006/relationships/hyperlink" Target="https://www.flightradar24.com/data/airports/teb" TargetMode="External"/><Relationship Id="rId804" Type="http://schemas.openxmlformats.org/officeDocument/2006/relationships/hyperlink" Target="https://www.flightradar24.com/data/airports/teb" TargetMode="External"/><Relationship Id="rId4" Type="http://schemas.openxmlformats.org/officeDocument/2006/relationships/hyperlink" Target="https://www.flightradar24.com/data/airports/bct" TargetMode="External"/><Relationship Id="rId236" Type="http://schemas.openxmlformats.org/officeDocument/2006/relationships/hyperlink" Target="https://www.flightradar24.com/data/flights/eja155" TargetMode="External"/><Relationship Id="rId443" Type="http://schemas.openxmlformats.org/officeDocument/2006/relationships/hyperlink" Target="https://www.flightradar24.com/data/airports/dtw" TargetMode="External"/><Relationship Id="rId650" Type="http://schemas.openxmlformats.org/officeDocument/2006/relationships/hyperlink" Target="https://www.flightradar24.com/data/airports/pdk" TargetMode="External"/><Relationship Id="rId303" Type="http://schemas.openxmlformats.org/officeDocument/2006/relationships/hyperlink" Target="https://www.flightradar24.com/data/airports/tlc" TargetMode="External"/><Relationship Id="rId748" Type="http://schemas.openxmlformats.org/officeDocument/2006/relationships/hyperlink" Target="https://www.flightradar24.com/data/airports/hpn" TargetMode="External"/><Relationship Id="rId84" Type="http://schemas.openxmlformats.org/officeDocument/2006/relationships/hyperlink" Target="https://www.flightradar24.com/data/airports/mia" TargetMode="External"/><Relationship Id="rId387" Type="http://schemas.openxmlformats.org/officeDocument/2006/relationships/hyperlink" Target="https://www.flightradar24.com/data/flights/eja155" TargetMode="External"/><Relationship Id="rId510" Type="http://schemas.openxmlformats.org/officeDocument/2006/relationships/hyperlink" Target="https://www.flightradar24.com/data/airports/fok" TargetMode="External"/><Relationship Id="rId594" Type="http://schemas.openxmlformats.org/officeDocument/2006/relationships/hyperlink" Target="https://www.flightradar24.com/data/airports/jhf" TargetMode="External"/><Relationship Id="rId608" Type="http://schemas.openxmlformats.org/officeDocument/2006/relationships/hyperlink" Target="https://www.flightradar24.com/data/flights/eja155" TargetMode="External"/><Relationship Id="rId815" Type="http://schemas.openxmlformats.org/officeDocument/2006/relationships/hyperlink" Target="https://www.flightradar24.com/data/airports/mia" TargetMode="External"/><Relationship Id="rId247" Type="http://schemas.openxmlformats.org/officeDocument/2006/relationships/hyperlink" Target="https://www.flightradar24.com/data/airports/aus" TargetMode="External"/><Relationship Id="rId107" Type="http://schemas.openxmlformats.org/officeDocument/2006/relationships/hyperlink" Target="https://www.flightradar24.com/data/flights/eja155" TargetMode="External"/><Relationship Id="rId454" Type="http://schemas.openxmlformats.org/officeDocument/2006/relationships/hyperlink" Target="https://www.flightradar24.com/data/airports/iad" TargetMode="External"/><Relationship Id="rId661" Type="http://schemas.openxmlformats.org/officeDocument/2006/relationships/hyperlink" Target="https://www.flightradar24.com/data/flights/eja155" TargetMode="External"/><Relationship Id="rId759" Type="http://schemas.openxmlformats.org/officeDocument/2006/relationships/hyperlink" Target="https://www.flightradar24.com/data/airports/teb" TargetMode="External"/><Relationship Id="rId11" Type="http://schemas.openxmlformats.org/officeDocument/2006/relationships/hyperlink" Target="https://www.flightradar24.com/data/airports/san" TargetMode="External"/><Relationship Id="rId314" Type="http://schemas.openxmlformats.org/officeDocument/2006/relationships/hyperlink" Target="https://www.flightradar24.com/data/airports/cmh" TargetMode="External"/><Relationship Id="rId398" Type="http://schemas.openxmlformats.org/officeDocument/2006/relationships/hyperlink" Target="https://www.flightradar24.com/data/airports/mkg" TargetMode="External"/><Relationship Id="rId521" Type="http://schemas.openxmlformats.org/officeDocument/2006/relationships/hyperlink" Target="https://www.flightradar24.com/data/flights/eja155" TargetMode="External"/><Relationship Id="rId619" Type="http://schemas.openxmlformats.org/officeDocument/2006/relationships/hyperlink" Target="https://www.flightradar24.com/data/airports/vny" TargetMode="External"/><Relationship Id="rId95" Type="http://schemas.openxmlformats.org/officeDocument/2006/relationships/hyperlink" Target="https://www.flightradar24.com/data/flights/eja155" TargetMode="External"/><Relationship Id="rId160" Type="http://schemas.openxmlformats.org/officeDocument/2006/relationships/hyperlink" Target="https://www.flightradar24.com/data/airports/teb" TargetMode="External"/><Relationship Id="rId826" Type="http://schemas.openxmlformats.org/officeDocument/2006/relationships/hyperlink" Target="https://www.flightradar24.com/data/airports/dfw" TargetMode="External"/><Relationship Id="rId258" Type="http://schemas.openxmlformats.org/officeDocument/2006/relationships/hyperlink" Target="https://www.flightradar24.com/data/flights/eja155" TargetMode="External"/><Relationship Id="rId465" Type="http://schemas.openxmlformats.org/officeDocument/2006/relationships/hyperlink" Target="https://www.flightradar24.com/data/airports/bec" TargetMode="External"/><Relationship Id="rId672" Type="http://schemas.openxmlformats.org/officeDocument/2006/relationships/hyperlink" Target="https://www.flightradar24.com/data/airports/clt" TargetMode="External"/><Relationship Id="rId22" Type="http://schemas.openxmlformats.org/officeDocument/2006/relationships/hyperlink" Target="https://www.flightradar24.com/data/airports/fab" TargetMode="External"/><Relationship Id="rId118" Type="http://schemas.openxmlformats.org/officeDocument/2006/relationships/hyperlink" Target="https://www.flightradar24.com/data/airports/mdw" TargetMode="External"/><Relationship Id="rId325" Type="http://schemas.openxmlformats.org/officeDocument/2006/relationships/hyperlink" Target="https://www.flightradar24.com/data/airports/nuq" TargetMode="External"/><Relationship Id="rId532" Type="http://schemas.openxmlformats.org/officeDocument/2006/relationships/hyperlink" Target="https://www.flightradar24.com/data/airports/clt" TargetMode="External"/><Relationship Id="rId171" Type="http://schemas.openxmlformats.org/officeDocument/2006/relationships/hyperlink" Target="https://www.flightradar24.com/data/airports/hpn" TargetMode="External"/><Relationship Id="rId837" Type="http://schemas.openxmlformats.org/officeDocument/2006/relationships/hyperlink" Target="https://www.flightradar24.com/data/flights/eja155" TargetMode="External"/><Relationship Id="rId269" Type="http://schemas.openxmlformats.org/officeDocument/2006/relationships/hyperlink" Target="https://www.flightradar24.com/data/airports/nas" TargetMode="External"/><Relationship Id="rId476" Type="http://schemas.openxmlformats.org/officeDocument/2006/relationships/hyperlink" Target="https://www.flightradar24.com/data/flights/eja155" TargetMode="External"/><Relationship Id="rId683" Type="http://schemas.openxmlformats.org/officeDocument/2006/relationships/hyperlink" Target="https://www.flightradar24.com/data/airports/ttn" TargetMode="External"/><Relationship Id="rId33" Type="http://schemas.openxmlformats.org/officeDocument/2006/relationships/hyperlink" Target="https://www.flightradar24.com/data/flights/eja155" TargetMode="External"/><Relationship Id="rId129" Type="http://schemas.openxmlformats.org/officeDocument/2006/relationships/hyperlink" Target="https://www.flightradar24.com/data/airports/aus" TargetMode="External"/><Relationship Id="rId336" Type="http://schemas.openxmlformats.org/officeDocument/2006/relationships/hyperlink" Target="https://www.flightradar24.com/data/flights/eja155" TargetMode="External"/><Relationship Id="rId543" Type="http://schemas.openxmlformats.org/officeDocument/2006/relationships/hyperlink" Target="https://www.flightradar24.com/data/airports/sjc" TargetMode="External"/><Relationship Id="rId182" Type="http://schemas.openxmlformats.org/officeDocument/2006/relationships/hyperlink" Target="https://www.flightradar24.com/data/flights/eja155" TargetMode="External"/><Relationship Id="rId403" Type="http://schemas.openxmlformats.org/officeDocument/2006/relationships/hyperlink" Target="https://www.flightradar24.com/data/flights/eja155" TargetMode="External"/><Relationship Id="rId750" Type="http://schemas.openxmlformats.org/officeDocument/2006/relationships/hyperlink" Target="https://www.flightradar24.com/data/airports/hpn" TargetMode="External"/><Relationship Id="rId848" Type="http://schemas.openxmlformats.org/officeDocument/2006/relationships/hyperlink" Target="https://www.flightradar24.com/data/airports/cld" TargetMode="External"/><Relationship Id="rId487" Type="http://schemas.openxmlformats.org/officeDocument/2006/relationships/hyperlink" Target="https://www.flightradar24.com/data/airports/lax" TargetMode="External"/><Relationship Id="rId610" Type="http://schemas.openxmlformats.org/officeDocument/2006/relationships/hyperlink" Target="https://www.flightradar24.com/data/airports/jxn" TargetMode="External"/><Relationship Id="rId694" Type="http://schemas.openxmlformats.org/officeDocument/2006/relationships/hyperlink" Target="https://www.flightradar24.com/data/airports/pbi" TargetMode="External"/><Relationship Id="rId708" Type="http://schemas.openxmlformats.org/officeDocument/2006/relationships/hyperlink" Target="https://www.flightradar24.com/data/flights/eja155" TargetMode="External"/><Relationship Id="rId347" Type="http://schemas.openxmlformats.org/officeDocument/2006/relationships/hyperlink" Target="https://www.flightradar24.com/data/airports/hpn" TargetMode="External"/><Relationship Id="rId44" Type="http://schemas.openxmlformats.org/officeDocument/2006/relationships/hyperlink" Target="https://www.flightradar24.com/data/airports/nas" TargetMode="External"/><Relationship Id="rId554" Type="http://schemas.openxmlformats.org/officeDocument/2006/relationships/hyperlink" Target="https://www.flightradar24.com/data/airports/bfi" TargetMode="External"/><Relationship Id="rId761" Type="http://schemas.openxmlformats.org/officeDocument/2006/relationships/hyperlink" Target="https://www.flightradar24.com/data/flights/eja155" TargetMode="External"/><Relationship Id="rId859" Type="http://schemas.openxmlformats.org/officeDocument/2006/relationships/hyperlink" Target="https://www.flightradar24.com/data/flights/eja155" TargetMode="External"/><Relationship Id="rId193" Type="http://schemas.openxmlformats.org/officeDocument/2006/relationships/hyperlink" Target="https://www.flightradar24.com/data/airports/vny" TargetMode="External"/><Relationship Id="rId207" Type="http://schemas.openxmlformats.org/officeDocument/2006/relationships/hyperlink" Target="https://www.flightradar24.com/data/airports/vdi" TargetMode="External"/><Relationship Id="rId414" Type="http://schemas.openxmlformats.org/officeDocument/2006/relationships/hyperlink" Target="https://www.flightradar24.com/data/flights/eja155" TargetMode="External"/><Relationship Id="rId498" Type="http://schemas.openxmlformats.org/officeDocument/2006/relationships/hyperlink" Target="https://www.flightradar24.com/data/flights/eja155" TargetMode="External"/><Relationship Id="rId621" Type="http://schemas.openxmlformats.org/officeDocument/2006/relationships/hyperlink" Target="https://www.flightradar24.com/data/airports/vny" TargetMode="External"/><Relationship Id="rId260" Type="http://schemas.openxmlformats.org/officeDocument/2006/relationships/hyperlink" Target="https://www.flightradar24.com/data/airports/bed" TargetMode="External"/><Relationship Id="rId719" Type="http://schemas.openxmlformats.org/officeDocument/2006/relationships/hyperlink" Target="https://www.flightradar24.com/data/flights/eja155" TargetMode="External"/><Relationship Id="rId55" Type="http://schemas.openxmlformats.org/officeDocument/2006/relationships/hyperlink" Target="https://www.flightradar24.com/data/airports/ewr" TargetMode="External"/><Relationship Id="rId120" Type="http://schemas.openxmlformats.org/officeDocument/2006/relationships/hyperlink" Target="https://www.flightradar24.com/data/airports/hou" TargetMode="External"/><Relationship Id="rId358" Type="http://schemas.openxmlformats.org/officeDocument/2006/relationships/hyperlink" Target="https://www.flightradar24.com/data/airports/fok" TargetMode="External"/><Relationship Id="rId565" Type="http://schemas.openxmlformats.org/officeDocument/2006/relationships/hyperlink" Target="https://www.flightradar24.com/data/flights/eja155" TargetMode="External"/><Relationship Id="rId772" Type="http://schemas.openxmlformats.org/officeDocument/2006/relationships/hyperlink" Target="https://www.flightradar24.com/data/airports/sna" TargetMode="External"/><Relationship Id="rId218" Type="http://schemas.openxmlformats.org/officeDocument/2006/relationships/hyperlink" Target="https://www.flightradar24.com/data/flights/eja155" TargetMode="External"/><Relationship Id="rId425" Type="http://schemas.openxmlformats.org/officeDocument/2006/relationships/hyperlink" Target="https://www.flightradar24.com/data/airports/mhr" TargetMode="External"/><Relationship Id="rId632" Type="http://schemas.openxmlformats.org/officeDocument/2006/relationships/hyperlink" Target="https://www.flightradar24.com/data/flights/eja155" TargetMode="External"/><Relationship Id="rId271" Type="http://schemas.openxmlformats.org/officeDocument/2006/relationships/hyperlink" Target="https://www.flightradar24.com/data/airports/lax" TargetMode="External"/><Relationship Id="rId66" Type="http://schemas.openxmlformats.org/officeDocument/2006/relationships/hyperlink" Target="https://www.flightradar24.com/data/airports/dal" TargetMode="External"/><Relationship Id="rId131" Type="http://schemas.openxmlformats.org/officeDocument/2006/relationships/hyperlink" Target="https://www.flightradar24.com/data/flights/eja155" TargetMode="External"/><Relationship Id="rId369" Type="http://schemas.openxmlformats.org/officeDocument/2006/relationships/hyperlink" Target="https://www.flightradar24.com/data/airports/msn" TargetMode="External"/><Relationship Id="rId576" Type="http://schemas.openxmlformats.org/officeDocument/2006/relationships/hyperlink" Target="https://www.flightradar24.com/data/airports/iad" TargetMode="External"/><Relationship Id="rId783" Type="http://schemas.openxmlformats.org/officeDocument/2006/relationships/hyperlink" Target="https://www.flightradar24.com/data/airports/las" TargetMode="External"/><Relationship Id="rId229" Type="http://schemas.openxmlformats.org/officeDocument/2006/relationships/hyperlink" Target="https://www.flightradar24.com/data/airports/teb" TargetMode="External"/><Relationship Id="rId436" Type="http://schemas.openxmlformats.org/officeDocument/2006/relationships/hyperlink" Target="https://www.flightradar24.com/data/airports/sna" TargetMode="External"/><Relationship Id="rId643" Type="http://schemas.openxmlformats.org/officeDocument/2006/relationships/hyperlink" Target="https://www.flightradar24.com/data/airports/vny" TargetMode="External"/><Relationship Id="rId850" Type="http://schemas.openxmlformats.org/officeDocument/2006/relationships/hyperlink" Target="https://www.flightradar24.com/data/airports/hnl" TargetMode="External"/><Relationship Id="rId77" Type="http://schemas.openxmlformats.org/officeDocument/2006/relationships/hyperlink" Target="https://www.flightradar24.com/data/airports/den" TargetMode="External"/><Relationship Id="rId282" Type="http://schemas.openxmlformats.org/officeDocument/2006/relationships/hyperlink" Target="https://www.flightradar24.com/data/airports/acc" TargetMode="External"/><Relationship Id="rId503" Type="http://schemas.openxmlformats.org/officeDocument/2006/relationships/hyperlink" Target="https://www.flightradar24.com/data/airports/rdu" TargetMode="External"/><Relationship Id="rId587" Type="http://schemas.openxmlformats.org/officeDocument/2006/relationships/hyperlink" Target="https://www.flightradar24.com/data/airports/dub" TargetMode="External"/><Relationship Id="rId710" Type="http://schemas.openxmlformats.org/officeDocument/2006/relationships/hyperlink" Target="https://www.flightradar24.com/data/flights/eja155" TargetMode="External"/><Relationship Id="rId808" Type="http://schemas.openxmlformats.org/officeDocument/2006/relationships/hyperlink" Target="https://www.flightradar24.com/data/airports/teb" TargetMode="External"/><Relationship Id="rId8" Type="http://schemas.openxmlformats.org/officeDocument/2006/relationships/hyperlink" Target="https://www.flightradar24.com/data/airports/bct" TargetMode="External"/><Relationship Id="rId142" Type="http://schemas.openxmlformats.org/officeDocument/2006/relationships/hyperlink" Target="https://www.flightradar24.com/data/airports/anc" TargetMode="External"/><Relationship Id="rId447" Type="http://schemas.openxmlformats.org/officeDocument/2006/relationships/hyperlink" Target="https://www.flightradar24.com/data/airports/pmi" TargetMode="External"/><Relationship Id="rId794" Type="http://schemas.openxmlformats.org/officeDocument/2006/relationships/hyperlink" Target="https://www.flightradar24.com/data/flights/eja155" TargetMode="External"/><Relationship Id="rId654" Type="http://schemas.openxmlformats.org/officeDocument/2006/relationships/hyperlink" Target="https://www.flightradar24.com/data/airports/pdk" TargetMode="External"/><Relationship Id="rId861" Type="http://schemas.openxmlformats.org/officeDocument/2006/relationships/hyperlink" Target="https://www.flightradar24.com/data/airports/apa" TargetMode="External"/><Relationship Id="rId293" Type="http://schemas.openxmlformats.org/officeDocument/2006/relationships/hyperlink" Target="https://www.flightradar24.com/data/flights/eja155" TargetMode="External"/><Relationship Id="rId307" Type="http://schemas.openxmlformats.org/officeDocument/2006/relationships/hyperlink" Target="https://www.flightradar24.com/data/airports/mdw" TargetMode="External"/><Relationship Id="rId514" Type="http://schemas.openxmlformats.org/officeDocument/2006/relationships/hyperlink" Target="https://www.flightradar24.com/data/airports/fok" TargetMode="External"/><Relationship Id="rId721" Type="http://schemas.openxmlformats.org/officeDocument/2006/relationships/hyperlink" Target="https://www.flightradar24.com/data/airports/mem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lightradar24.com/data/airports/fok" TargetMode="External"/><Relationship Id="rId671" Type="http://schemas.openxmlformats.org/officeDocument/2006/relationships/hyperlink" Target="https://www.flightradar24.com/data/airports/mmu" TargetMode="External"/><Relationship Id="rId769" Type="http://schemas.openxmlformats.org/officeDocument/2006/relationships/hyperlink" Target="https://www.flightradar24.com/data/airports/pek" TargetMode="External"/><Relationship Id="rId976" Type="http://schemas.openxmlformats.org/officeDocument/2006/relationships/hyperlink" Target="https://www.flightradar24.com/data/flights/eja156" TargetMode="External"/><Relationship Id="rId21" Type="http://schemas.openxmlformats.org/officeDocument/2006/relationships/hyperlink" Target="https://www.flightradar24.com/data/airports/ism" TargetMode="External"/><Relationship Id="rId324" Type="http://schemas.openxmlformats.org/officeDocument/2006/relationships/hyperlink" Target="https://www.flightradar24.com/data/flights/eja156" TargetMode="External"/><Relationship Id="rId531" Type="http://schemas.openxmlformats.org/officeDocument/2006/relationships/hyperlink" Target="https://www.flightradar24.com/data/airports/las" TargetMode="External"/><Relationship Id="rId629" Type="http://schemas.openxmlformats.org/officeDocument/2006/relationships/hyperlink" Target="https://www.flightradar24.com/data/airports/bfi" TargetMode="External"/><Relationship Id="rId170" Type="http://schemas.openxmlformats.org/officeDocument/2006/relationships/hyperlink" Target="https://www.flightradar24.com/data/airports/bed" TargetMode="External"/><Relationship Id="rId836" Type="http://schemas.openxmlformats.org/officeDocument/2006/relationships/hyperlink" Target="https://www.flightradar24.com/data/airports/sun" TargetMode="External"/><Relationship Id="rId268" Type="http://schemas.openxmlformats.org/officeDocument/2006/relationships/hyperlink" Target="https://www.flightradar24.com/data/airports/teb" TargetMode="External"/><Relationship Id="rId475" Type="http://schemas.openxmlformats.org/officeDocument/2006/relationships/hyperlink" Target="https://www.flightradar24.com/data/flights/eja156" TargetMode="External"/><Relationship Id="rId682" Type="http://schemas.openxmlformats.org/officeDocument/2006/relationships/hyperlink" Target="https://www.flightradar24.com/data/airports/sfo" TargetMode="External"/><Relationship Id="rId903" Type="http://schemas.openxmlformats.org/officeDocument/2006/relationships/hyperlink" Target="https://www.flightradar24.com/data/airports/mdw" TargetMode="External"/><Relationship Id="rId32" Type="http://schemas.openxmlformats.org/officeDocument/2006/relationships/hyperlink" Target="https://www.flightradar24.com/data/airports/scf" TargetMode="External"/><Relationship Id="rId128" Type="http://schemas.openxmlformats.org/officeDocument/2006/relationships/hyperlink" Target="https://www.flightradar24.com/data/airports/mdw" TargetMode="External"/><Relationship Id="rId335" Type="http://schemas.openxmlformats.org/officeDocument/2006/relationships/hyperlink" Target="https://www.flightradar24.com/data/airports/jzi" TargetMode="External"/><Relationship Id="rId542" Type="http://schemas.openxmlformats.org/officeDocument/2006/relationships/hyperlink" Target="https://www.flightradar24.com/data/flights/eja156" TargetMode="External"/><Relationship Id="rId181" Type="http://schemas.openxmlformats.org/officeDocument/2006/relationships/hyperlink" Target="https://www.flightradar24.com/data/airports/teb" TargetMode="External"/><Relationship Id="rId402" Type="http://schemas.openxmlformats.org/officeDocument/2006/relationships/hyperlink" Target="https://www.flightradar24.com/data/airports/pbi" TargetMode="External"/><Relationship Id="rId847" Type="http://schemas.openxmlformats.org/officeDocument/2006/relationships/hyperlink" Target="https://www.flightradar24.com/data/airports/las" TargetMode="External"/><Relationship Id="rId279" Type="http://schemas.openxmlformats.org/officeDocument/2006/relationships/hyperlink" Target="https://www.flightradar24.com/data/airports/mia" TargetMode="External"/><Relationship Id="rId486" Type="http://schemas.openxmlformats.org/officeDocument/2006/relationships/hyperlink" Target="https://www.flightradar24.com/data/airports/mmu" TargetMode="External"/><Relationship Id="rId693" Type="http://schemas.openxmlformats.org/officeDocument/2006/relationships/hyperlink" Target="https://www.flightradar24.com/data/airports/dmk" TargetMode="External"/><Relationship Id="rId707" Type="http://schemas.openxmlformats.org/officeDocument/2006/relationships/hyperlink" Target="https://www.flightradar24.com/data/airports/vny" TargetMode="External"/><Relationship Id="rId914" Type="http://schemas.openxmlformats.org/officeDocument/2006/relationships/hyperlink" Target="https://www.flightradar24.com/data/airports/hsh" TargetMode="External"/><Relationship Id="rId43" Type="http://schemas.openxmlformats.org/officeDocument/2006/relationships/hyperlink" Target="https://www.flightradar24.com/data/flights/eja156" TargetMode="External"/><Relationship Id="rId139" Type="http://schemas.openxmlformats.org/officeDocument/2006/relationships/hyperlink" Target="https://www.flightradar24.com/data/airports/qtc" TargetMode="External"/><Relationship Id="rId346" Type="http://schemas.openxmlformats.org/officeDocument/2006/relationships/hyperlink" Target="https://www.flightradar24.com/data/airports/lax" TargetMode="External"/><Relationship Id="rId553" Type="http://schemas.openxmlformats.org/officeDocument/2006/relationships/hyperlink" Target="https://www.flightradar24.com/data/airports/ciw" TargetMode="External"/><Relationship Id="rId760" Type="http://schemas.openxmlformats.org/officeDocument/2006/relationships/hyperlink" Target="https://www.flightradar24.com/data/airports/ict" TargetMode="External"/><Relationship Id="rId192" Type="http://schemas.openxmlformats.org/officeDocument/2006/relationships/hyperlink" Target="https://www.flightradar24.com/data/flights/eja156" TargetMode="External"/><Relationship Id="rId206" Type="http://schemas.openxmlformats.org/officeDocument/2006/relationships/hyperlink" Target="https://www.flightradar24.com/data/airports/hpn" TargetMode="External"/><Relationship Id="rId413" Type="http://schemas.openxmlformats.org/officeDocument/2006/relationships/hyperlink" Target="https://www.flightradar24.com/data/airports/int" TargetMode="External"/><Relationship Id="rId858" Type="http://schemas.openxmlformats.org/officeDocument/2006/relationships/hyperlink" Target="https://www.flightradar24.com/data/flights/eja156" TargetMode="External"/><Relationship Id="rId497" Type="http://schemas.openxmlformats.org/officeDocument/2006/relationships/hyperlink" Target="https://www.flightradar24.com/data/airports/mdw" TargetMode="External"/><Relationship Id="rId620" Type="http://schemas.openxmlformats.org/officeDocument/2006/relationships/hyperlink" Target="https://www.flightradar24.com/data/airports/phl" TargetMode="External"/><Relationship Id="rId718" Type="http://schemas.openxmlformats.org/officeDocument/2006/relationships/hyperlink" Target="https://www.flightradar24.com/data/flights/eja156" TargetMode="External"/><Relationship Id="rId925" Type="http://schemas.openxmlformats.org/officeDocument/2006/relationships/hyperlink" Target="https://www.flightradar24.com/data/airports/las" TargetMode="External"/><Relationship Id="rId357" Type="http://schemas.openxmlformats.org/officeDocument/2006/relationships/hyperlink" Target="https://www.flightradar24.com/data/flights/eja156" TargetMode="External"/><Relationship Id="rId54" Type="http://schemas.openxmlformats.org/officeDocument/2006/relationships/hyperlink" Target="https://www.flightradar24.com/data/airports/iad" TargetMode="External"/><Relationship Id="rId217" Type="http://schemas.openxmlformats.org/officeDocument/2006/relationships/hyperlink" Target="https://www.flightradar24.com/data/airports/fll" TargetMode="External"/><Relationship Id="rId564" Type="http://schemas.openxmlformats.org/officeDocument/2006/relationships/hyperlink" Target="https://www.flightradar24.com/data/airports/pdx" TargetMode="External"/><Relationship Id="rId771" Type="http://schemas.openxmlformats.org/officeDocument/2006/relationships/hyperlink" Target="https://www.flightradar24.com/data/airports/gmp" TargetMode="External"/><Relationship Id="rId869" Type="http://schemas.openxmlformats.org/officeDocument/2006/relationships/hyperlink" Target="https://www.flightradar24.com/data/airports/fll" TargetMode="External"/><Relationship Id="rId424" Type="http://schemas.openxmlformats.org/officeDocument/2006/relationships/hyperlink" Target="https://www.flightradar24.com/data/flights/eja156" TargetMode="External"/><Relationship Id="rId631" Type="http://schemas.openxmlformats.org/officeDocument/2006/relationships/hyperlink" Target="https://www.flightradar24.com/data/airports/sjc" TargetMode="External"/><Relationship Id="rId729" Type="http://schemas.openxmlformats.org/officeDocument/2006/relationships/hyperlink" Target="https://www.flightradar24.com/data/airports/teb" TargetMode="External"/><Relationship Id="rId270" Type="http://schemas.openxmlformats.org/officeDocument/2006/relationships/hyperlink" Target="https://www.flightradar24.com/data/airports/lbg" TargetMode="External"/><Relationship Id="rId936" Type="http://schemas.openxmlformats.org/officeDocument/2006/relationships/hyperlink" Target="https://www.flightradar24.com/data/airports/vny" TargetMode="External"/><Relationship Id="rId65" Type="http://schemas.openxmlformats.org/officeDocument/2006/relationships/hyperlink" Target="https://www.flightradar24.com/data/airports/teb" TargetMode="External"/><Relationship Id="rId130" Type="http://schemas.openxmlformats.org/officeDocument/2006/relationships/hyperlink" Target="https://www.flightradar24.com/data/airports/mry" TargetMode="External"/><Relationship Id="rId368" Type="http://schemas.openxmlformats.org/officeDocument/2006/relationships/hyperlink" Target="https://www.flightradar24.com/data/airports/iad" TargetMode="External"/><Relationship Id="rId575" Type="http://schemas.openxmlformats.org/officeDocument/2006/relationships/hyperlink" Target="https://www.flightradar24.com/data/airports/lbg" TargetMode="External"/><Relationship Id="rId782" Type="http://schemas.openxmlformats.org/officeDocument/2006/relationships/hyperlink" Target="https://www.flightradar24.com/data/airports/teb" TargetMode="External"/><Relationship Id="rId228" Type="http://schemas.openxmlformats.org/officeDocument/2006/relationships/hyperlink" Target="https://www.flightradar24.com/data/airports/pbi" TargetMode="External"/><Relationship Id="rId435" Type="http://schemas.openxmlformats.org/officeDocument/2006/relationships/hyperlink" Target="https://www.flightradar24.com/data/airports/teb" TargetMode="External"/><Relationship Id="rId642" Type="http://schemas.openxmlformats.org/officeDocument/2006/relationships/hyperlink" Target="https://www.flightradar24.com/data/airports/teb" TargetMode="External"/><Relationship Id="rId281" Type="http://schemas.openxmlformats.org/officeDocument/2006/relationships/hyperlink" Target="https://www.flightradar24.com/data/airports/lex" TargetMode="External"/><Relationship Id="rId502" Type="http://schemas.openxmlformats.org/officeDocument/2006/relationships/hyperlink" Target="https://www.flightradar24.com/data/flights/eja156" TargetMode="External"/><Relationship Id="rId947" Type="http://schemas.openxmlformats.org/officeDocument/2006/relationships/hyperlink" Target="https://www.flightradar24.com/data/flights/eja156" TargetMode="External"/><Relationship Id="rId76" Type="http://schemas.openxmlformats.org/officeDocument/2006/relationships/hyperlink" Target="https://www.flightradar24.com/data/airports/pdk" TargetMode="External"/><Relationship Id="rId141" Type="http://schemas.openxmlformats.org/officeDocument/2006/relationships/hyperlink" Target="https://www.flightradar24.com/data/flights/eja156" TargetMode="External"/><Relationship Id="rId379" Type="http://schemas.openxmlformats.org/officeDocument/2006/relationships/hyperlink" Target="https://www.flightradar24.com/data/airports/fok" TargetMode="External"/><Relationship Id="rId586" Type="http://schemas.openxmlformats.org/officeDocument/2006/relationships/hyperlink" Target="https://www.flightradar24.com/data/airports/dwh" TargetMode="External"/><Relationship Id="rId793" Type="http://schemas.openxmlformats.org/officeDocument/2006/relationships/hyperlink" Target="https://www.flightradar24.com/data/flights/eja156" TargetMode="External"/><Relationship Id="rId807" Type="http://schemas.openxmlformats.org/officeDocument/2006/relationships/hyperlink" Target="https://www.flightradar24.com/data/airports/vny" TargetMode="External"/><Relationship Id="rId7" Type="http://schemas.openxmlformats.org/officeDocument/2006/relationships/hyperlink" Target="https://www.flightradar24.com/data/airports/teb" TargetMode="External"/><Relationship Id="rId239" Type="http://schemas.openxmlformats.org/officeDocument/2006/relationships/hyperlink" Target="https://www.flightradar24.com/data/airports/ltn" TargetMode="External"/><Relationship Id="rId446" Type="http://schemas.openxmlformats.org/officeDocument/2006/relationships/hyperlink" Target="https://www.flightradar24.com/data/airports/pwk" TargetMode="External"/><Relationship Id="rId653" Type="http://schemas.openxmlformats.org/officeDocument/2006/relationships/hyperlink" Target="https://www.flightradar24.com/data/airports/vny" TargetMode="External"/><Relationship Id="rId292" Type="http://schemas.openxmlformats.org/officeDocument/2006/relationships/hyperlink" Target="https://www.flightradar24.com/data/flights/eja156" TargetMode="External"/><Relationship Id="rId306" Type="http://schemas.openxmlformats.org/officeDocument/2006/relationships/hyperlink" Target="https://www.flightradar24.com/data/airports/cxo" TargetMode="External"/><Relationship Id="rId860" Type="http://schemas.openxmlformats.org/officeDocument/2006/relationships/hyperlink" Target="https://www.flightradar24.com/data/airports/bfi" TargetMode="External"/><Relationship Id="rId958" Type="http://schemas.openxmlformats.org/officeDocument/2006/relationships/hyperlink" Target="https://www.flightradar24.com/data/airports/mia" TargetMode="External"/><Relationship Id="rId87" Type="http://schemas.openxmlformats.org/officeDocument/2006/relationships/hyperlink" Target="https://www.flightradar24.com/data/airports/bct" TargetMode="External"/><Relationship Id="rId513" Type="http://schemas.openxmlformats.org/officeDocument/2006/relationships/hyperlink" Target="https://www.flightradar24.com/data/airports/bfi" TargetMode="External"/><Relationship Id="rId597" Type="http://schemas.openxmlformats.org/officeDocument/2006/relationships/hyperlink" Target="https://www.flightradar24.com/data/airports/iad" TargetMode="External"/><Relationship Id="rId720" Type="http://schemas.openxmlformats.org/officeDocument/2006/relationships/hyperlink" Target="https://www.flightradar24.com/data/airports/oak" TargetMode="External"/><Relationship Id="rId818" Type="http://schemas.openxmlformats.org/officeDocument/2006/relationships/hyperlink" Target="https://www.flightradar24.com/data/flights/eja152" TargetMode="External"/><Relationship Id="rId152" Type="http://schemas.openxmlformats.org/officeDocument/2006/relationships/hyperlink" Target="https://www.flightradar24.com/data/airports/lax" TargetMode="External"/><Relationship Id="rId457" Type="http://schemas.openxmlformats.org/officeDocument/2006/relationships/hyperlink" Target="https://www.flightradar24.com/data/airports/mkg" TargetMode="External"/><Relationship Id="rId664" Type="http://schemas.openxmlformats.org/officeDocument/2006/relationships/hyperlink" Target="https://www.flightradar24.com/data/airports/sts" TargetMode="External"/><Relationship Id="rId871" Type="http://schemas.openxmlformats.org/officeDocument/2006/relationships/hyperlink" Target="https://www.flightradar24.com/data/airports/opo" TargetMode="External"/><Relationship Id="rId969" Type="http://schemas.openxmlformats.org/officeDocument/2006/relationships/hyperlink" Target="https://www.flightradar24.com/data/airports/hpn" TargetMode="External"/><Relationship Id="rId14" Type="http://schemas.openxmlformats.org/officeDocument/2006/relationships/hyperlink" Target="https://www.flightradar24.com/data/airports/sav" TargetMode="External"/><Relationship Id="rId317" Type="http://schemas.openxmlformats.org/officeDocument/2006/relationships/hyperlink" Target="https://www.flightradar24.com/data/airports/nuq" TargetMode="External"/><Relationship Id="rId524" Type="http://schemas.openxmlformats.org/officeDocument/2006/relationships/hyperlink" Target="https://www.flightradar24.com/data/flights/eja156" TargetMode="External"/><Relationship Id="rId731" Type="http://schemas.openxmlformats.org/officeDocument/2006/relationships/hyperlink" Target="https://www.flightradar24.com/data/airports/mbj" TargetMode="External"/><Relationship Id="rId98" Type="http://schemas.openxmlformats.org/officeDocument/2006/relationships/hyperlink" Target="https://www.flightradar24.com/data/flights/eja156" TargetMode="External"/><Relationship Id="rId163" Type="http://schemas.openxmlformats.org/officeDocument/2006/relationships/hyperlink" Target="https://www.flightradar24.com/data/airports/fab" TargetMode="External"/><Relationship Id="rId370" Type="http://schemas.openxmlformats.org/officeDocument/2006/relationships/hyperlink" Target="https://www.flightradar24.com/data/airports/ege" TargetMode="External"/><Relationship Id="rId829" Type="http://schemas.openxmlformats.org/officeDocument/2006/relationships/hyperlink" Target="https://www.flightradar24.com/data/airports/slc" TargetMode="External"/><Relationship Id="rId230" Type="http://schemas.openxmlformats.org/officeDocument/2006/relationships/hyperlink" Target="https://www.flightradar24.com/data/airports/vny" TargetMode="External"/><Relationship Id="rId468" Type="http://schemas.openxmlformats.org/officeDocument/2006/relationships/hyperlink" Target="https://www.flightradar24.com/data/airports/dal" TargetMode="External"/><Relationship Id="rId675" Type="http://schemas.openxmlformats.org/officeDocument/2006/relationships/hyperlink" Target="https://www.flightradar24.com/data/flights/eja156" TargetMode="External"/><Relationship Id="rId882" Type="http://schemas.openxmlformats.org/officeDocument/2006/relationships/hyperlink" Target="https://www.flightradar24.com/data/airports/bna" TargetMode="External"/><Relationship Id="rId25" Type="http://schemas.openxmlformats.org/officeDocument/2006/relationships/hyperlink" Target="https://www.flightradar24.com/data/flights/eja156" TargetMode="External"/><Relationship Id="rId328" Type="http://schemas.openxmlformats.org/officeDocument/2006/relationships/hyperlink" Target="https://www.flightradar24.com/data/airports/frg" TargetMode="External"/><Relationship Id="rId535" Type="http://schemas.openxmlformats.org/officeDocument/2006/relationships/hyperlink" Target="https://www.flightradar24.com/data/airports/las" TargetMode="External"/><Relationship Id="rId742" Type="http://schemas.openxmlformats.org/officeDocument/2006/relationships/hyperlink" Target="https://www.flightradar24.com/data/airports/hpn" TargetMode="External"/><Relationship Id="rId174" Type="http://schemas.openxmlformats.org/officeDocument/2006/relationships/hyperlink" Target="https://www.flightradar24.com/data/flights/eja156" TargetMode="External"/><Relationship Id="rId381" Type="http://schemas.openxmlformats.org/officeDocument/2006/relationships/hyperlink" Target="https://www.flightradar24.com/data/flights/eja156" TargetMode="External"/><Relationship Id="rId602" Type="http://schemas.openxmlformats.org/officeDocument/2006/relationships/hyperlink" Target="https://www.flightradar24.com/data/airports/pbi" TargetMode="External"/><Relationship Id="rId241" Type="http://schemas.openxmlformats.org/officeDocument/2006/relationships/hyperlink" Target="https://www.flightradar24.com/data/airports/nht" TargetMode="External"/><Relationship Id="rId479" Type="http://schemas.openxmlformats.org/officeDocument/2006/relationships/hyperlink" Target="https://www.flightradar24.com/data/airports/hdn" TargetMode="External"/><Relationship Id="rId686" Type="http://schemas.openxmlformats.org/officeDocument/2006/relationships/hyperlink" Target="https://www.flightradar24.com/data/airports/bfi" TargetMode="External"/><Relationship Id="rId893" Type="http://schemas.openxmlformats.org/officeDocument/2006/relationships/hyperlink" Target="https://www.flightradar24.com/data/airports/pbi" TargetMode="External"/><Relationship Id="rId907" Type="http://schemas.openxmlformats.org/officeDocument/2006/relationships/hyperlink" Target="https://www.flightradar24.com/data/flights/eja156" TargetMode="External"/><Relationship Id="rId36" Type="http://schemas.openxmlformats.org/officeDocument/2006/relationships/hyperlink" Target="https://www.flightradar24.com/data/airports/scf" TargetMode="External"/><Relationship Id="rId339" Type="http://schemas.openxmlformats.org/officeDocument/2006/relationships/hyperlink" Target="https://www.flightradar24.com/data/flights/eja156" TargetMode="External"/><Relationship Id="rId546" Type="http://schemas.openxmlformats.org/officeDocument/2006/relationships/hyperlink" Target="https://www.flightradar24.com/data/airports/stn" TargetMode="External"/><Relationship Id="rId753" Type="http://schemas.openxmlformats.org/officeDocument/2006/relationships/hyperlink" Target="https://www.flightradar24.com/data/airports/dal" TargetMode="External"/><Relationship Id="rId101" Type="http://schemas.openxmlformats.org/officeDocument/2006/relationships/hyperlink" Target="https://www.flightradar24.com/data/flights/eja156" TargetMode="External"/><Relationship Id="rId185" Type="http://schemas.openxmlformats.org/officeDocument/2006/relationships/hyperlink" Target="https://www.flightradar24.com/data/airports/teb" TargetMode="External"/><Relationship Id="rId406" Type="http://schemas.openxmlformats.org/officeDocument/2006/relationships/hyperlink" Target="https://www.flightradar24.com/data/flights/eja156" TargetMode="External"/><Relationship Id="rId960" Type="http://schemas.openxmlformats.org/officeDocument/2006/relationships/hyperlink" Target="https://www.flightradar24.com/data/flights/eja156" TargetMode="External"/><Relationship Id="rId392" Type="http://schemas.openxmlformats.org/officeDocument/2006/relationships/hyperlink" Target="https://www.flightradar24.com/data/airports/mvy" TargetMode="External"/><Relationship Id="rId613" Type="http://schemas.openxmlformats.org/officeDocument/2006/relationships/hyperlink" Target="https://www.flightradar24.com/data/airports/frg" TargetMode="External"/><Relationship Id="rId697" Type="http://schemas.openxmlformats.org/officeDocument/2006/relationships/hyperlink" Target="https://www.flightradar24.com/data/airports/hnd" TargetMode="External"/><Relationship Id="rId820" Type="http://schemas.openxmlformats.org/officeDocument/2006/relationships/hyperlink" Target="https://www.flightradar24.com/data/airports/teb" TargetMode="External"/><Relationship Id="rId918" Type="http://schemas.openxmlformats.org/officeDocument/2006/relationships/hyperlink" Target="https://www.flightradar24.com/data/airports/sjc" TargetMode="External"/><Relationship Id="rId252" Type="http://schemas.openxmlformats.org/officeDocument/2006/relationships/hyperlink" Target="https://www.flightradar24.com/data/airports/teb" TargetMode="External"/><Relationship Id="rId47" Type="http://schemas.openxmlformats.org/officeDocument/2006/relationships/hyperlink" Target="https://www.flightradar24.com/data/airports/sfo" TargetMode="External"/><Relationship Id="rId112" Type="http://schemas.openxmlformats.org/officeDocument/2006/relationships/hyperlink" Target="https://www.flightradar24.com/data/flights/eja156" TargetMode="External"/><Relationship Id="rId557" Type="http://schemas.openxmlformats.org/officeDocument/2006/relationships/hyperlink" Target="https://www.flightradar24.com/data/airports/bed" TargetMode="External"/><Relationship Id="rId764" Type="http://schemas.openxmlformats.org/officeDocument/2006/relationships/hyperlink" Target="https://www.flightradar24.com/data/airports/hgh" TargetMode="External"/><Relationship Id="rId971" Type="http://schemas.openxmlformats.org/officeDocument/2006/relationships/hyperlink" Target="https://www.flightradar24.com/data/airports/iad" TargetMode="External"/><Relationship Id="rId196" Type="http://schemas.openxmlformats.org/officeDocument/2006/relationships/hyperlink" Target="https://www.flightradar24.com/data/airports/hpn" TargetMode="External"/><Relationship Id="rId417" Type="http://schemas.openxmlformats.org/officeDocument/2006/relationships/hyperlink" Target="https://www.flightradar24.com/data/airports/int" TargetMode="External"/><Relationship Id="rId624" Type="http://schemas.openxmlformats.org/officeDocument/2006/relationships/hyperlink" Target="https://www.flightradar24.com/data/flights/eja156" TargetMode="External"/><Relationship Id="rId831" Type="http://schemas.openxmlformats.org/officeDocument/2006/relationships/hyperlink" Target="https://www.flightradar24.com/data/flights/eja156" TargetMode="External"/><Relationship Id="rId263" Type="http://schemas.openxmlformats.org/officeDocument/2006/relationships/hyperlink" Target="https://www.flightradar24.com/data/flights/eja156" TargetMode="External"/><Relationship Id="rId470" Type="http://schemas.openxmlformats.org/officeDocument/2006/relationships/hyperlink" Target="https://www.flightradar24.com/data/airports/ogg" TargetMode="External"/><Relationship Id="rId929" Type="http://schemas.openxmlformats.org/officeDocument/2006/relationships/hyperlink" Target="https://www.flightradar24.com/data/flights/eja156" TargetMode="External"/><Relationship Id="rId58" Type="http://schemas.openxmlformats.org/officeDocument/2006/relationships/hyperlink" Target="https://www.flightradar24.com/data/flights/eja156" TargetMode="External"/><Relationship Id="rId123" Type="http://schemas.openxmlformats.org/officeDocument/2006/relationships/hyperlink" Target="https://www.flightradar24.com/data/airports/gva" TargetMode="External"/><Relationship Id="rId330" Type="http://schemas.openxmlformats.org/officeDocument/2006/relationships/hyperlink" Target="https://www.flightradar24.com/data/flights/eja156" TargetMode="External"/><Relationship Id="rId568" Type="http://schemas.openxmlformats.org/officeDocument/2006/relationships/hyperlink" Target="https://www.flightradar24.com/data/airports/pdx" TargetMode="External"/><Relationship Id="rId775" Type="http://schemas.openxmlformats.org/officeDocument/2006/relationships/hyperlink" Target="https://www.flightradar24.com/data/airports/bfi" TargetMode="External"/><Relationship Id="rId982" Type="http://schemas.openxmlformats.org/officeDocument/2006/relationships/hyperlink" Target="https://www.flightradar24.com/data/flights/eja156" TargetMode="External"/><Relationship Id="rId428" Type="http://schemas.openxmlformats.org/officeDocument/2006/relationships/hyperlink" Target="https://www.flightradar24.com/data/airports/koa" TargetMode="External"/><Relationship Id="rId635" Type="http://schemas.openxmlformats.org/officeDocument/2006/relationships/hyperlink" Target="https://www.flightradar24.com/data/flights/eja156" TargetMode="External"/><Relationship Id="rId842" Type="http://schemas.openxmlformats.org/officeDocument/2006/relationships/hyperlink" Target="https://www.flightradar24.com/data/airports/sfo" TargetMode="External"/><Relationship Id="rId274" Type="http://schemas.openxmlformats.org/officeDocument/2006/relationships/hyperlink" Target="https://www.flightradar24.com/data/airports/snn" TargetMode="External"/><Relationship Id="rId481" Type="http://schemas.openxmlformats.org/officeDocument/2006/relationships/hyperlink" Target="https://www.flightradar24.com/data/flights/eja156" TargetMode="External"/><Relationship Id="rId702" Type="http://schemas.openxmlformats.org/officeDocument/2006/relationships/hyperlink" Target="https://www.flightradar24.com/data/airports/bfi" TargetMode="External"/><Relationship Id="rId69" Type="http://schemas.openxmlformats.org/officeDocument/2006/relationships/hyperlink" Target="https://www.flightradar24.com/data/airports/lir" TargetMode="External"/><Relationship Id="rId134" Type="http://schemas.openxmlformats.org/officeDocument/2006/relationships/hyperlink" Target="https://www.flightradar24.com/data/airports/mry" TargetMode="External"/><Relationship Id="rId579" Type="http://schemas.openxmlformats.org/officeDocument/2006/relationships/hyperlink" Target="https://www.flightradar24.com/data/airports/teb" TargetMode="External"/><Relationship Id="rId786" Type="http://schemas.openxmlformats.org/officeDocument/2006/relationships/hyperlink" Target="https://www.flightradar24.com/data/airports/slc" TargetMode="External"/><Relationship Id="rId341" Type="http://schemas.openxmlformats.org/officeDocument/2006/relationships/hyperlink" Target="https://www.flightradar24.com/data/airports/hpn" TargetMode="External"/><Relationship Id="rId439" Type="http://schemas.openxmlformats.org/officeDocument/2006/relationships/hyperlink" Target="https://www.flightradar24.com/data/airports/teb" TargetMode="External"/><Relationship Id="rId646" Type="http://schemas.openxmlformats.org/officeDocument/2006/relationships/hyperlink" Target="https://www.flightradar24.com/data/airports/teb" TargetMode="External"/><Relationship Id="rId201" Type="http://schemas.openxmlformats.org/officeDocument/2006/relationships/hyperlink" Target="https://www.flightradar24.com/data/airports/nas" TargetMode="External"/><Relationship Id="rId285" Type="http://schemas.openxmlformats.org/officeDocument/2006/relationships/hyperlink" Target="https://www.flightradar24.com/data/airports/lex" TargetMode="External"/><Relationship Id="rId506" Type="http://schemas.openxmlformats.org/officeDocument/2006/relationships/hyperlink" Target="https://www.flightradar24.com/data/airports/ict" TargetMode="External"/><Relationship Id="rId853" Type="http://schemas.openxmlformats.org/officeDocument/2006/relationships/hyperlink" Target="https://www.flightradar24.com/data/airports/oak" TargetMode="External"/><Relationship Id="rId492" Type="http://schemas.openxmlformats.org/officeDocument/2006/relationships/hyperlink" Target="https://www.flightradar24.com/data/airports/luk" TargetMode="External"/><Relationship Id="rId713" Type="http://schemas.openxmlformats.org/officeDocument/2006/relationships/hyperlink" Target="https://www.flightradar24.com/data/airports/bfi" TargetMode="External"/><Relationship Id="rId797" Type="http://schemas.openxmlformats.org/officeDocument/2006/relationships/hyperlink" Target="https://www.flightradar24.com/data/airports/cgn" TargetMode="External"/><Relationship Id="rId920" Type="http://schemas.openxmlformats.org/officeDocument/2006/relationships/hyperlink" Target="https://www.flightradar24.com/data/flights/eja156" TargetMode="External"/><Relationship Id="rId145" Type="http://schemas.openxmlformats.org/officeDocument/2006/relationships/hyperlink" Target="https://www.flightradar24.com/data/airports/las" TargetMode="External"/><Relationship Id="rId352" Type="http://schemas.openxmlformats.org/officeDocument/2006/relationships/hyperlink" Target="https://www.flightradar24.com/data/airports/ase" TargetMode="External"/><Relationship Id="rId212" Type="http://schemas.openxmlformats.org/officeDocument/2006/relationships/hyperlink" Target="https://www.flightradar24.com/data/airports/ack" TargetMode="External"/><Relationship Id="rId657" Type="http://schemas.openxmlformats.org/officeDocument/2006/relationships/hyperlink" Target="https://www.flightradar24.com/data/flights/eja156" TargetMode="External"/><Relationship Id="rId864" Type="http://schemas.openxmlformats.org/officeDocument/2006/relationships/hyperlink" Target="https://www.flightradar24.com/data/airports/nht" TargetMode="External"/><Relationship Id="rId296" Type="http://schemas.openxmlformats.org/officeDocument/2006/relationships/hyperlink" Target="https://www.flightradar24.com/data/airports/clt" TargetMode="External"/><Relationship Id="rId517" Type="http://schemas.openxmlformats.org/officeDocument/2006/relationships/hyperlink" Target="https://www.flightradar24.com/data/airports/bfi" TargetMode="External"/><Relationship Id="rId724" Type="http://schemas.openxmlformats.org/officeDocument/2006/relationships/hyperlink" Target="https://www.flightradar24.com/data/flights/eja156" TargetMode="External"/><Relationship Id="rId931" Type="http://schemas.openxmlformats.org/officeDocument/2006/relationships/hyperlink" Target="https://www.flightradar24.com/data/airports/ont" TargetMode="External"/><Relationship Id="rId60" Type="http://schemas.openxmlformats.org/officeDocument/2006/relationships/hyperlink" Target="https://www.flightradar24.com/data/airports/opf" TargetMode="External"/><Relationship Id="rId156" Type="http://schemas.openxmlformats.org/officeDocument/2006/relationships/hyperlink" Target="https://www.flightradar24.com/data/flights/eja156" TargetMode="External"/><Relationship Id="rId363" Type="http://schemas.openxmlformats.org/officeDocument/2006/relationships/hyperlink" Target="https://www.flightradar24.com/data/flights/eja156" TargetMode="External"/><Relationship Id="rId570" Type="http://schemas.openxmlformats.org/officeDocument/2006/relationships/hyperlink" Target="https://www.flightradar24.com/data/airports/ltn" TargetMode="External"/><Relationship Id="rId223" Type="http://schemas.openxmlformats.org/officeDocument/2006/relationships/hyperlink" Target="https://www.flightradar24.com/data/airports/axa" TargetMode="External"/><Relationship Id="rId430" Type="http://schemas.openxmlformats.org/officeDocument/2006/relationships/hyperlink" Target="https://www.flightradar24.com/data/airports/aus" TargetMode="External"/><Relationship Id="rId668" Type="http://schemas.openxmlformats.org/officeDocument/2006/relationships/hyperlink" Target="https://www.flightradar24.com/data/airports/sts" TargetMode="External"/><Relationship Id="rId875" Type="http://schemas.openxmlformats.org/officeDocument/2006/relationships/hyperlink" Target="https://www.flightradar24.com/data/airports/anu" TargetMode="External"/><Relationship Id="rId18" Type="http://schemas.openxmlformats.org/officeDocument/2006/relationships/hyperlink" Target="https://www.flightradar24.com/data/airports/sav" TargetMode="External"/><Relationship Id="rId528" Type="http://schemas.openxmlformats.org/officeDocument/2006/relationships/hyperlink" Target="https://www.flightradar24.com/data/airports/sts" TargetMode="External"/><Relationship Id="rId735" Type="http://schemas.openxmlformats.org/officeDocument/2006/relationships/hyperlink" Target="https://www.flightradar24.com/data/airports/mco" TargetMode="External"/><Relationship Id="rId942" Type="http://schemas.openxmlformats.org/officeDocument/2006/relationships/hyperlink" Target="https://www.flightradar24.com/data/flights/eja156" TargetMode="External"/><Relationship Id="rId167" Type="http://schemas.openxmlformats.org/officeDocument/2006/relationships/hyperlink" Target="https://www.flightradar24.com/data/airports/yqx" TargetMode="External"/><Relationship Id="rId374" Type="http://schemas.openxmlformats.org/officeDocument/2006/relationships/hyperlink" Target="https://www.flightradar24.com/data/airports/ege" TargetMode="External"/><Relationship Id="rId581" Type="http://schemas.openxmlformats.org/officeDocument/2006/relationships/hyperlink" Target="https://www.flightradar24.com/data/flights/eja156" TargetMode="External"/><Relationship Id="rId71" Type="http://schemas.openxmlformats.org/officeDocument/2006/relationships/hyperlink" Target="https://www.flightradar24.com/data/airports/pty" TargetMode="External"/><Relationship Id="rId234" Type="http://schemas.openxmlformats.org/officeDocument/2006/relationships/hyperlink" Target="https://www.flightradar24.com/data/airports/vny" TargetMode="External"/><Relationship Id="rId679" Type="http://schemas.openxmlformats.org/officeDocument/2006/relationships/hyperlink" Target="https://www.flightradar24.com/data/airports/lax" TargetMode="External"/><Relationship Id="rId802" Type="http://schemas.openxmlformats.org/officeDocument/2006/relationships/hyperlink" Target="https://www.flightradar24.com/data/flights/eja156" TargetMode="External"/><Relationship Id="rId886" Type="http://schemas.openxmlformats.org/officeDocument/2006/relationships/hyperlink" Target="https://www.flightradar24.com/data/flights/eja156" TargetMode="External"/><Relationship Id="rId2" Type="http://schemas.openxmlformats.org/officeDocument/2006/relationships/hyperlink" Target="https://www.flightradar24.com/data/airports/lal" TargetMode="External"/><Relationship Id="rId29" Type="http://schemas.openxmlformats.org/officeDocument/2006/relationships/hyperlink" Target="https://www.flightradar24.com/data/airports/phx" TargetMode="External"/><Relationship Id="rId441" Type="http://schemas.openxmlformats.org/officeDocument/2006/relationships/hyperlink" Target="https://www.flightradar24.com/data/airports/nce" TargetMode="External"/><Relationship Id="rId539" Type="http://schemas.openxmlformats.org/officeDocument/2006/relationships/hyperlink" Target="https://www.flightradar24.com/data/flights/eja156" TargetMode="External"/><Relationship Id="rId746" Type="http://schemas.openxmlformats.org/officeDocument/2006/relationships/hyperlink" Target="https://www.flightradar24.com/data/flights/eja156" TargetMode="External"/><Relationship Id="rId178" Type="http://schemas.openxmlformats.org/officeDocument/2006/relationships/hyperlink" Target="https://www.flightradar24.com/data/airports/opf" TargetMode="External"/><Relationship Id="rId301" Type="http://schemas.openxmlformats.org/officeDocument/2006/relationships/hyperlink" Target="https://www.flightradar24.com/data/flights/eja156" TargetMode="External"/><Relationship Id="rId953" Type="http://schemas.openxmlformats.org/officeDocument/2006/relationships/hyperlink" Target="https://www.flightradar24.com/data/airports/cun" TargetMode="External"/><Relationship Id="rId82" Type="http://schemas.openxmlformats.org/officeDocument/2006/relationships/hyperlink" Target="https://www.flightradar24.com/data/airports/ege" TargetMode="External"/><Relationship Id="rId385" Type="http://schemas.openxmlformats.org/officeDocument/2006/relationships/hyperlink" Target="https://www.flightradar24.com/data/airports/iad" TargetMode="External"/><Relationship Id="rId592" Type="http://schemas.openxmlformats.org/officeDocument/2006/relationships/hyperlink" Target="https://www.flightradar24.com/data/airports/lax" TargetMode="External"/><Relationship Id="rId606" Type="http://schemas.openxmlformats.org/officeDocument/2006/relationships/hyperlink" Target="https://www.flightradar24.com/data/airports/pbi" TargetMode="External"/><Relationship Id="rId813" Type="http://schemas.openxmlformats.org/officeDocument/2006/relationships/hyperlink" Target="https://www.flightradar24.com/data/airports/vny" TargetMode="External"/><Relationship Id="rId245" Type="http://schemas.openxmlformats.org/officeDocument/2006/relationships/hyperlink" Target="https://www.flightradar24.com/data/airports/bed" TargetMode="External"/><Relationship Id="rId452" Type="http://schemas.openxmlformats.org/officeDocument/2006/relationships/hyperlink" Target="https://www.flightradar24.com/data/airports/pwk" TargetMode="External"/><Relationship Id="rId897" Type="http://schemas.openxmlformats.org/officeDocument/2006/relationships/hyperlink" Target="https://www.flightradar24.com/data/airports/pbi" TargetMode="External"/><Relationship Id="rId105" Type="http://schemas.openxmlformats.org/officeDocument/2006/relationships/hyperlink" Target="https://www.flightradar24.com/data/airports/stt" TargetMode="External"/><Relationship Id="rId312" Type="http://schemas.openxmlformats.org/officeDocument/2006/relationships/hyperlink" Target="https://www.flightradar24.com/data/airports/cxo" TargetMode="External"/><Relationship Id="rId757" Type="http://schemas.openxmlformats.org/officeDocument/2006/relationships/hyperlink" Target="https://www.flightradar24.com/data/airports/dal" TargetMode="External"/><Relationship Id="rId964" Type="http://schemas.openxmlformats.org/officeDocument/2006/relationships/hyperlink" Target="https://www.flightradar24.com/data/airports/pls" TargetMode="External"/><Relationship Id="rId93" Type="http://schemas.openxmlformats.org/officeDocument/2006/relationships/hyperlink" Target="https://www.flightradar24.com/data/airports/iad" TargetMode="External"/><Relationship Id="rId189" Type="http://schemas.openxmlformats.org/officeDocument/2006/relationships/hyperlink" Target="https://www.flightradar24.com/data/flights/eja156" TargetMode="External"/><Relationship Id="rId396" Type="http://schemas.openxmlformats.org/officeDocument/2006/relationships/hyperlink" Target="https://www.flightradar24.com/data/airports/mvy" TargetMode="External"/><Relationship Id="rId617" Type="http://schemas.openxmlformats.org/officeDocument/2006/relationships/hyperlink" Target="https://www.flightradar24.com/data/airports/frg" TargetMode="External"/><Relationship Id="rId824" Type="http://schemas.openxmlformats.org/officeDocument/2006/relationships/hyperlink" Target="https://www.flightradar24.com/data/airports/teb" TargetMode="External"/><Relationship Id="rId256" Type="http://schemas.openxmlformats.org/officeDocument/2006/relationships/hyperlink" Target="https://www.flightradar24.com/data/airports/teb" TargetMode="External"/><Relationship Id="rId463" Type="http://schemas.openxmlformats.org/officeDocument/2006/relationships/hyperlink" Target="https://www.flightradar24.com/data/flights/eja156" TargetMode="External"/><Relationship Id="rId670" Type="http://schemas.openxmlformats.org/officeDocument/2006/relationships/hyperlink" Target="https://www.flightradar24.com/data/airports/teb" TargetMode="External"/><Relationship Id="rId116" Type="http://schemas.openxmlformats.org/officeDocument/2006/relationships/hyperlink" Target="https://www.flightradar24.com/data/airports/pvr" TargetMode="External"/><Relationship Id="rId323" Type="http://schemas.openxmlformats.org/officeDocument/2006/relationships/hyperlink" Target="https://www.flightradar24.com/data/airports/ict" TargetMode="External"/><Relationship Id="rId530" Type="http://schemas.openxmlformats.org/officeDocument/2006/relationships/hyperlink" Target="https://www.flightradar24.com/data/flights/eja156" TargetMode="External"/><Relationship Id="rId768" Type="http://schemas.openxmlformats.org/officeDocument/2006/relationships/hyperlink" Target="https://www.flightradar24.com/data/airports/gmp" TargetMode="External"/><Relationship Id="rId975" Type="http://schemas.openxmlformats.org/officeDocument/2006/relationships/hyperlink" Target="https://www.flightradar24.com/data/airports/iad" TargetMode="External"/><Relationship Id="rId20" Type="http://schemas.openxmlformats.org/officeDocument/2006/relationships/hyperlink" Target="https://www.flightradar24.com/data/airports/vrb" TargetMode="External"/><Relationship Id="rId628" Type="http://schemas.openxmlformats.org/officeDocument/2006/relationships/hyperlink" Target="https://www.flightradar24.com/data/airports/sjc" TargetMode="External"/><Relationship Id="rId835" Type="http://schemas.openxmlformats.org/officeDocument/2006/relationships/hyperlink" Target="https://www.flightradar24.com/data/airports/sna" TargetMode="External"/><Relationship Id="rId267" Type="http://schemas.openxmlformats.org/officeDocument/2006/relationships/hyperlink" Target="https://www.flightradar24.com/data/airports/lbg" TargetMode="External"/><Relationship Id="rId474" Type="http://schemas.openxmlformats.org/officeDocument/2006/relationships/hyperlink" Target="https://www.flightradar24.com/data/airports/bfi" TargetMode="External"/><Relationship Id="rId127" Type="http://schemas.openxmlformats.org/officeDocument/2006/relationships/hyperlink" Target="https://www.flightradar24.com/data/airports/rst" TargetMode="External"/><Relationship Id="rId681" Type="http://schemas.openxmlformats.org/officeDocument/2006/relationships/hyperlink" Target="https://www.flightradar24.com/data/flights/eja156" TargetMode="External"/><Relationship Id="rId779" Type="http://schemas.openxmlformats.org/officeDocument/2006/relationships/hyperlink" Target="https://www.flightradar24.com/data/airports/teb" TargetMode="External"/><Relationship Id="rId902" Type="http://schemas.openxmlformats.org/officeDocument/2006/relationships/hyperlink" Target="https://www.flightradar24.com/data/airports/bgi" TargetMode="External"/><Relationship Id="rId986" Type="http://schemas.openxmlformats.org/officeDocument/2006/relationships/drawing" Target="../drawings/drawing13.xml"/><Relationship Id="rId31" Type="http://schemas.openxmlformats.org/officeDocument/2006/relationships/hyperlink" Target="https://www.flightradar24.com/data/flights/eja156" TargetMode="External"/><Relationship Id="rId334" Type="http://schemas.openxmlformats.org/officeDocument/2006/relationships/hyperlink" Target="https://www.flightradar24.com/data/airports/teb" TargetMode="External"/><Relationship Id="rId541" Type="http://schemas.openxmlformats.org/officeDocument/2006/relationships/hyperlink" Target="https://www.flightradar24.com/data/airports/fok" TargetMode="External"/><Relationship Id="rId639" Type="http://schemas.openxmlformats.org/officeDocument/2006/relationships/hyperlink" Target="https://www.flightradar24.com/data/airports/fab" TargetMode="External"/><Relationship Id="rId180" Type="http://schemas.openxmlformats.org/officeDocument/2006/relationships/hyperlink" Target="https://www.flightradar24.com/data/flights/eja156" TargetMode="External"/><Relationship Id="rId278" Type="http://schemas.openxmlformats.org/officeDocument/2006/relationships/hyperlink" Target="https://www.flightradar24.com/data/airports/frg" TargetMode="External"/><Relationship Id="rId401" Type="http://schemas.openxmlformats.org/officeDocument/2006/relationships/hyperlink" Target="https://www.flightradar24.com/data/airports/lbg" TargetMode="External"/><Relationship Id="rId846" Type="http://schemas.openxmlformats.org/officeDocument/2006/relationships/hyperlink" Target="https://www.flightradar24.com/data/flights/eja156" TargetMode="External"/><Relationship Id="rId485" Type="http://schemas.openxmlformats.org/officeDocument/2006/relationships/hyperlink" Target="https://www.flightradar24.com/data/airports/hpn" TargetMode="External"/><Relationship Id="rId692" Type="http://schemas.openxmlformats.org/officeDocument/2006/relationships/hyperlink" Target="https://www.flightradar24.com/data/airports/kix" TargetMode="External"/><Relationship Id="rId706" Type="http://schemas.openxmlformats.org/officeDocument/2006/relationships/hyperlink" Target="https://www.flightradar24.com/data/flights/eja156" TargetMode="External"/><Relationship Id="rId913" Type="http://schemas.openxmlformats.org/officeDocument/2006/relationships/hyperlink" Target="https://www.flightradar24.com/data/flights/eja156" TargetMode="External"/><Relationship Id="rId42" Type="http://schemas.openxmlformats.org/officeDocument/2006/relationships/hyperlink" Target="https://www.flightradar24.com/data/airports/ege" TargetMode="External"/><Relationship Id="rId138" Type="http://schemas.openxmlformats.org/officeDocument/2006/relationships/hyperlink" Target="https://www.flightradar24.com/data/flights/eja156" TargetMode="External"/><Relationship Id="rId345" Type="http://schemas.openxmlformats.org/officeDocument/2006/relationships/hyperlink" Target="https://www.flightradar24.com/data/flights/eja156" TargetMode="External"/><Relationship Id="rId552" Type="http://schemas.openxmlformats.org/officeDocument/2006/relationships/hyperlink" Target="https://www.flightradar24.com/data/flights/eja156" TargetMode="External"/><Relationship Id="rId191" Type="http://schemas.openxmlformats.org/officeDocument/2006/relationships/hyperlink" Target="https://www.flightradar24.com/data/airports/hpn" TargetMode="External"/><Relationship Id="rId205" Type="http://schemas.openxmlformats.org/officeDocument/2006/relationships/hyperlink" Target="https://www.flightradar24.com/data/airports/axa" TargetMode="External"/><Relationship Id="rId412" Type="http://schemas.openxmlformats.org/officeDocument/2006/relationships/hyperlink" Target="https://www.flightradar24.com/data/airports/aep" TargetMode="External"/><Relationship Id="rId857" Type="http://schemas.openxmlformats.org/officeDocument/2006/relationships/hyperlink" Target="https://www.flightradar24.com/data/airports/oak" TargetMode="External"/><Relationship Id="rId289" Type="http://schemas.openxmlformats.org/officeDocument/2006/relationships/hyperlink" Target="https://www.flightradar24.com/data/flights/eja156" TargetMode="External"/><Relationship Id="rId496" Type="http://schemas.openxmlformats.org/officeDocument/2006/relationships/hyperlink" Target="https://www.flightradar24.com/data/flights/eja156" TargetMode="External"/><Relationship Id="rId717" Type="http://schemas.openxmlformats.org/officeDocument/2006/relationships/hyperlink" Target="https://www.flightradar24.com/data/airports/bfi" TargetMode="External"/><Relationship Id="rId924" Type="http://schemas.openxmlformats.org/officeDocument/2006/relationships/hyperlink" Target="https://www.flightradar24.com/data/airports/hsh" TargetMode="External"/><Relationship Id="rId53" Type="http://schemas.openxmlformats.org/officeDocument/2006/relationships/hyperlink" Target="https://www.flightradar24.com/data/airports/msy" TargetMode="External"/><Relationship Id="rId149" Type="http://schemas.openxmlformats.org/officeDocument/2006/relationships/hyperlink" Target="https://www.flightradar24.com/data/airports/las" TargetMode="External"/><Relationship Id="rId356" Type="http://schemas.openxmlformats.org/officeDocument/2006/relationships/hyperlink" Target="https://www.flightradar24.com/data/airports/ase" TargetMode="External"/><Relationship Id="rId563" Type="http://schemas.openxmlformats.org/officeDocument/2006/relationships/hyperlink" Target="https://www.flightradar24.com/data/airports/lbg" TargetMode="External"/><Relationship Id="rId770" Type="http://schemas.openxmlformats.org/officeDocument/2006/relationships/hyperlink" Target="https://www.flightradar24.com/data/airports/hnd" TargetMode="External"/><Relationship Id="rId216" Type="http://schemas.openxmlformats.org/officeDocument/2006/relationships/hyperlink" Target="https://www.flightradar24.com/data/flights/eja156" TargetMode="External"/><Relationship Id="rId423" Type="http://schemas.openxmlformats.org/officeDocument/2006/relationships/hyperlink" Target="https://www.flightradar24.com/data/airports/teb" TargetMode="External"/><Relationship Id="rId868" Type="http://schemas.openxmlformats.org/officeDocument/2006/relationships/hyperlink" Target="https://www.flightradar24.com/data/airports/opo" TargetMode="External"/><Relationship Id="rId630" Type="http://schemas.openxmlformats.org/officeDocument/2006/relationships/hyperlink" Target="https://www.flightradar24.com/data/airports/qtc" TargetMode="External"/><Relationship Id="rId728" Type="http://schemas.openxmlformats.org/officeDocument/2006/relationships/hyperlink" Target="https://www.flightradar24.com/data/airports/bos" TargetMode="External"/><Relationship Id="rId935" Type="http://schemas.openxmlformats.org/officeDocument/2006/relationships/hyperlink" Target="https://www.flightradar24.com/data/flights/eja156" TargetMode="External"/><Relationship Id="rId64" Type="http://schemas.openxmlformats.org/officeDocument/2006/relationships/hyperlink" Target="https://www.flightradar24.com/data/flights/eja156" TargetMode="External"/><Relationship Id="rId367" Type="http://schemas.openxmlformats.org/officeDocument/2006/relationships/hyperlink" Target="https://www.flightradar24.com/data/airports/apa" TargetMode="External"/><Relationship Id="rId574" Type="http://schemas.openxmlformats.org/officeDocument/2006/relationships/hyperlink" Target="https://www.flightradar24.com/data/airports/teb" TargetMode="External"/><Relationship Id="rId227" Type="http://schemas.openxmlformats.org/officeDocument/2006/relationships/hyperlink" Target="https://www.flightradar24.com/data/airports/opf" TargetMode="External"/><Relationship Id="rId781" Type="http://schemas.openxmlformats.org/officeDocument/2006/relationships/hyperlink" Target="https://www.flightradar24.com/data/airports/koa" TargetMode="External"/><Relationship Id="rId879" Type="http://schemas.openxmlformats.org/officeDocument/2006/relationships/hyperlink" Target="https://www.flightradar24.com/data/airports/pdk" TargetMode="External"/><Relationship Id="rId434" Type="http://schemas.openxmlformats.org/officeDocument/2006/relationships/hyperlink" Target="https://www.flightradar24.com/data/flights/eja156" TargetMode="External"/><Relationship Id="rId641" Type="http://schemas.openxmlformats.org/officeDocument/2006/relationships/hyperlink" Target="https://www.flightradar24.com/data/airports/nce" TargetMode="External"/><Relationship Id="rId739" Type="http://schemas.openxmlformats.org/officeDocument/2006/relationships/hyperlink" Target="https://www.flightradar24.com/data/airports/mco" TargetMode="External"/><Relationship Id="rId280" Type="http://schemas.openxmlformats.org/officeDocument/2006/relationships/hyperlink" Target="https://www.flightradar24.com/data/flights/eja156" TargetMode="External"/><Relationship Id="rId501" Type="http://schemas.openxmlformats.org/officeDocument/2006/relationships/hyperlink" Target="https://www.flightradar24.com/data/airports/mdw" TargetMode="External"/><Relationship Id="rId946" Type="http://schemas.openxmlformats.org/officeDocument/2006/relationships/hyperlink" Target="https://www.flightradar24.com/data/airports/lir" TargetMode="External"/><Relationship Id="rId75" Type="http://schemas.openxmlformats.org/officeDocument/2006/relationships/hyperlink" Target="https://www.flightradar24.com/data/airports/bzn" TargetMode="External"/><Relationship Id="rId140" Type="http://schemas.openxmlformats.org/officeDocument/2006/relationships/hyperlink" Target="https://www.flightradar24.com/data/airports/las" TargetMode="External"/><Relationship Id="rId378" Type="http://schemas.openxmlformats.org/officeDocument/2006/relationships/hyperlink" Target="https://www.flightradar24.com/data/flights/eja156" TargetMode="External"/><Relationship Id="rId585" Type="http://schemas.openxmlformats.org/officeDocument/2006/relationships/hyperlink" Target="https://www.flightradar24.com/data/airports/iah" TargetMode="External"/><Relationship Id="rId792" Type="http://schemas.openxmlformats.org/officeDocument/2006/relationships/hyperlink" Target="https://www.flightradar24.com/data/airports/ugn" TargetMode="External"/><Relationship Id="rId806" Type="http://schemas.openxmlformats.org/officeDocument/2006/relationships/hyperlink" Target="https://www.flightradar24.com/data/airports/sfo" TargetMode="External"/><Relationship Id="rId6" Type="http://schemas.openxmlformats.org/officeDocument/2006/relationships/hyperlink" Target="https://www.flightradar24.com/data/flights/eja156" TargetMode="External"/><Relationship Id="rId238" Type="http://schemas.openxmlformats.org/officeDocument/2006/relationships/hyperlink" Target="https://www.flightradar24.com/data/airports/nht" TargetMode="External"/><Relationship Id="rId445" Type="http://schemas.openxmlformats.org/officeDocument/2006/relationships/hyperlink" Target="https://www.flightradar24.com/data/airports/stl" TargetMode="External"/><Relationship Id="rId652" Type="http://schemas.openxmlformats.org/officeDocument/2006/relationships/hyperlink" Target="https://www.flightradar24.com/data/airports/iah" TargetMode="External"/><Relationship Id="rId291" Type="http://schemas.openxmlformats.org/officeDocument/2006/relationships/hyperlink" Target="https://www.flightradar24.com/data/airports/qqq" TargetMode="External"/><Relationship Id="rId305" Type="http://schemas.openxmlformats.org/officeDocument/2006/relationships/hyperlink" Target="https://www.flightradar24.com/data/airports/jhf" TargetMode="External"/><Relationship Id="rId512" Type="http://schemas.openxmlformats.org/officeDocument/2006/relationships/hyperlink" Target="https://www.flightradar24.com/data/flights/eja156" TargetMode="External"/><Relationship Id="rId957" Type="http://schemas.openxmlformats.org/officeDocument/2006/relationships/hyperlink" Target="https://www.flightradar24.com/data/airports/fty" TargetMode="External"/><Relationship Id="rId86" Type="http://schemas.openxmlformats.org/officeDocument/2006/relationships/hyperlink" Target="https://www.flightradar24.com/data/flights/eja156" TargetMode="External"/><Relationship Id="rId151" Type="http://schemas.openxmlformats.org/officeDocument/2006/relationships/hyperlink" Target="https://www.flightradar24.com/data/airports/bfi" TargetMode="External"/><Relationship Id="rId389" Type="http://schemas.openxmlformats.org/officeDocument/2006/relationships/hyperlink" Target="https://www.flightradar24.com/data/airports/iad" TargetMode="External"/><Relationship Id="rId596" Type="http://schemas.openxmlformats.org/officeDocument/2006/relationships/hyperlink" Target="https://www.flightradar24.com/data/airports/lax" TargetMode="External"/><Relationship Id="rId817" Type="http://schemas.openxmlformats.org/officeDocument/2006/relationships/hyperlink" Target="https://www.flightradar24.com/data/airports/vny" TargetMode="External"/><Relationship Id="rId249" Type="http://schemas.openxmlformats.org/officeDocument/2006/relationships/hyperlink" Target="https://www.flightradar24.com/data/airports/hpn" TargetMode="External"/><Relationship Id="rId456" Type="http://schemas.openxmlformats.org/officeDocument/2006/relationships/hyperlink" Target="https://www.flightradar24.com/data/flights/eja156" TargetMode="External"/><Relationship Id="rId663" Type="http://schemas.openxmlformats.org/officeDocument/2006/relationships/hyperlink" Target="https://www.flightradar24.com/data/flights/eja156" TargetMode="External"/><Relationship Id="rId870" Type="http://schemas.openxmlformats.org/officeDocument/2006/relationships/hyperlink" Target="https://www.flightradar24.com/data/airports/lbg" TargetMode="External"/><Relationship Id="rId13" Type="http://schemas.openxmlformats.org/officeDocument/2006/relationships/hyperlink" Target="https://www.flightradar24.com/data/airports/pls" TargetMode="External"/><Relationship Id="rId109" Type="http://schemas.openxmlformats.org/officeDocument/2006/relationships/hyperlink" Target="https://www.flightradar24.com/data/flights/eja156" TargetMode="External"/><Relationship Id="rId316" Type="http://schemas.openxmlformats.org/officeDocument/2006/relationships/hyperlink" Target="https://www.flightradar24.com/data/airports/ril" TargetMode="External"/><Relationship Id="rId523" Type="http://schemas.openxmlformats.org/officeDocument/2006/relationships/hyperlink" Target="https://www.flightradar24.com/data/airports/sfo" TargetMode="External"/><Relationship Id="rId968" Type="http://schemas.openxmlformats.org/officeDocument/2006/relationships/hyperlink" Target="https://www.flightradar24.com/data/airports/anu" TargetMode="External"/><Relationship Id="rId97" Type="http://schemas.openxmlformats.org/officeDocument/2006/relationships/hyperlink" Target="https://www.flightradar24.com/data/airports/iad" TargetMode="External"/><Relationship Id="rId730" Type="http://schemas.openxmlformats.org/officeDocument/2006/relationships/hyperlink" Target="https://www.flightradar24.com/data/flights/eja156" TargetMode="External"/><Relationship Id="rId828" Type="http://schemas.openxmlformats.org/officeDocument/2006/relationships/hyperlink" Target="https://www.flightradar24.com/data/flights/eja156" TargetMode="External"/><Relationship Id="rId162" Type="http://schemas.openxmlformats.org/officeDocument/2006/relationships/hyperlink" Target="https://www.flightradar24.com/data/airports/bcn" TargetMode="External"/><Relationship Id="rId467" Type="http://schemas.openxmlformats.org/officeDocument/2006/relationships/hyperlink" Target="https://www.flightradar24.com/data/airports/ogg" TargetMode="External"/><Relationship Id="rId674" Type="http://schemas.openxmlformats.org/officeDocument/2006/relationships/hyperlink" Target="https://www.flightradar24.com/data/airports/teb" TargetMode="External"/><Relationship Id="rId881" Type="http://schemas.openxmlformats.org/officeDocument/2006/relationships/hyperlink" Target="https://www.flightradar24.com/data/airports/ege" TargetMode="External"/><Relationship Id="rId979" Type="http://schemas.openxmlformats.org/officeDocument/2006/relationships/hyperlink" Target="https://www.flightradar24.com/data/flights/eja156" TargetMode="External"/><Relationship Id="rId24" Type="http://schemas.openxmlformats.org/officeDocument/2006/relationships/hyperlink" Target="https://www.flightradar24.com/data/airports/vrb" TargetMode="External"/><Relationship Id="rId327" Type="http://schemas.openxmlformats.org/officeDocument/2006/relationships/hyperlink" Target="https://www.flightradar24.com/data/flights/eja156" TargetMode="External"/><Relationship Id="rId534" Type="http://schemas.openxmlformats.org/officeDocument/2006/relationships/hyperlink" Target="https://www.flightradar24.com/data/airports/knb" TargetMode="External"/><Relationship Id="rId741" Type="http://schemas.openxmlformats.org/officeDocument/2006/relationships/hyperlink" Target="https://www.flightradar24.com/data/airports/iad" TargetMode="External"/><Relationship Id="rId839" Type="http://schemas.openxmlformats.org/officeDocument/2006/relationships/hyperlink" Target="https://www.flightradar24.com/data/airports/sna" TargetMode="External"/><Relationship Id="rId173" Type="http://schemas.openxmlformats.org/officeDocument/2006/relationships/hyperlink" Target="https://www.flightradar24.com/data/airports/hpn" TargetMode="External"/><Relationship Id="rId380" Type="http://schemas.openxmlformats.org/officeDocument/2006/relationships/hyperlink" Target="https://www.flightradar24.com/data/airports/teb" TargetMode="External"/><Relationship Id="rId601" Type="http://schemas.openxmlformats.org/officeDocument/2006/relationships/hyperlink" Target="https://www.flightradar24.com/data/flights/eja156" TargetMode="External"/><Relationship Id="rId240" Type="http://schemas.openxmlformats.org/officeDocument/2006/relationships/hyperlink" Target="https://www.flightradar24.com/data/airports/bed" TargetMode="External"/><Relationship Id="rId478" Type="http://schemas.openxmlformats.org/officeDocument/2006/relationships/hyperlink" Target="https://www.flightradar24.com/data/flights/eja156" TargetMode="External"/><Relationship Id="rId685" Type="http://schemas.openxmlformats.org/officeDocument/2006/relationships/hyperlink" Target="https://www.flightradar24.com/data/flights/eja156" TargetMode="External"/><Relationship Id="rId892" Type="http://schemas.openxmlformats.org/officeDocument/2006/relationships/hyperlink" Target="https://www.flightradar24.com/data/flights/eja156" TargetMode="External"/><Relationship Id="rId906" Type="http://schemas.openxmlformats.org/officeDocument/2006/relationships/hyperlink" Target="https://www.flightradar24.com/data/airports/mdw" TargetMode="External"/><Relationship Id="rId35" Type="http://schemas.openxmlformats.org/officeDocument/2006/relationships/hyperlink" Target="https://www.flightradar24.com/data/airports/sfo" TargetMode="External"/><Relationship Id="rId100" Type="http://schemas.openxmlformats.org/officeDocument/2006/relationships/hyperlink" Target="https://www.flightradar24.com/data/airports/bhb" TargetMode="External"/><Relationship Id="rId338" Type="http://schemas.openxmlformats.org/officeDocument/2006/relationships/hyperlink" Target="https://www.flightradar24.com/data/airports/teb" TargetMode="External"/><Relationship Id="rId545" Type="http://schemas.openxmlformats.org/officeDocument/2006/relationships/hyperlink" Target="https://www.flightradar24.com/data/flights/eja156" TargetMode="External"/><Relationship Id="rId752" Type="http://schemas.openxmlformats.org/officeDocument/2006/relationships/hyperlink" Target="https://www.flightradar24.com/data/flights/eja156" TargetMode="External"/><Relationship Id="rId184" Type="http://schemas.openxmlformats.org/officeDocument/2006/relationships/hyperlink" Target="https://www.flightradar24.com/data/airports/bed" TargetMode="External"/><Relationship Id="rId391" Type="http://schemas.openxmlformats.org/officeDocument/2006/relationships/hyperlink" Target="https://www.flightradar24.com/data/airports/gva" TargetMode="External"/><Relationship Id="rId405" Type="http://schemas.openxmlformats.org/officeDocument/2006/relationships/hyperlink" Target="https://www.flightradar24.com/data/airports/pbi" TargetMode="External"/><Relationship Id="rId612" Type="http://schemas.openxmlformats.org/officeDocument/2006/relationships/hyperlink" Target="https://www.flightradar24.com/data/flights/eja156" TargetMode="External"/><Relationship Id="rId251" Type="http://schemas.openxmlformats.org/officeDocument/2006/relationships/hyperlink" Target="https://www.flightradar24.com/data/flights/eja156" TargetMode="External"/><Relationship Id="rId489" Type="http://schemas.openxmlformats.org/officeDocument/2006/relationships/hyperlink" Target="https://www.flightradar24.com/data/airports/hpn" TargetMode="External"/><Relationship Id="rId696" Type="http://schemas.openxmlformats.org/officeDocument/2006/relationships/hyperlink" Target="https://www.flightradar24.com/data/airports/dmk" TargetMode="External"/><Relationship Id="rId917" Type="http://schemas.openxmlformats.org/officeDocument/2006/relationships/hyperlink" Target="https://www.flightradar24.com/data/airports/sjc" TargetMode="External"/><Relationship Id="rId46" Type="http://schemas.openxmlformats.org/officeDocument/2006/relationships/hyperlink" Target="https://www.flightradar24.com/data/flights/eja156" TargetMode="External"/><Relationship Id="rId349" Type="http://schemas.openxmlformats.org/officeDocument/2006/relationships/hyperlink" Target="https://www.flightradar24.com/data/airports/nuq" TargetMode="External"/><Relationship Id="rId556" Type="http://schemas.openxmlformats.org/officeDocument/2006/relationships/hyperlink" Target="https://www.flightradar24.com/data/airports/ciw" TargetMode="External"/><Relationship Id="rId763" Type="http://schemas.openxmlformats.org/officeDocument/2006/relationships/hyperlink" Target="https://www.flightradar24.com/data/airports/bfi" TargetMode="External"/><Relationship Id="rId111" Type="http://schemas.openxmlformats.org/officeDocument/2006/relationships/hyperlink" Target="https://www.flightradar24.com/data/airports/msy" TargetMode="External"/><Relationship Id="rId195" Type="http://schemas.openxmlformats.org/officeDocument/2006/relationships/hyperlink" Target="https://www.flightradar24.com/data/flights/eja156" TargetMode="External"/><Relationship Id="rId209" Type="http://schemas.openxmlformats.org/officeDocument/2006/relationships/hyperlink" Target="https://www.flightradar24.com/data/flights/eja156" TargetMode="External"/><Relationship Id="rId416" Type="http://schemas.openxmlformats.org/officeDocument/2006/relationships/hyperlink" Target="https://www.flightradar24.com/data/airports/hya" TargetMode="External"/><Relationship Id="rId970" Type="http://schemas.openxmlformats.org/officeDocument/2006/relationships/hyperlink" Target="https://www.flightradar24.com/data/airports/uvf" TargetMode="External"/><Relationship Id="rId623" Type="http://schemas.openxmlformats.org/officeDocument/2006/relationships/hyperlink" Target="https://www.flightradar24.com/data/airports/iad" TargetMode="External"/><Relationship Id="rId830" Type="http://schemas.openxmlformats.org/officeDocument/2006/relationships/hyperlink" Target="https://www.flightradar24.com/data/airports/tul" TargetMode="External"/><Relationship Id="rId928" Type="http://schemas.openxmlformats.org/officeDocument/2006/relationships/hyperlink" Target="https://www.flightradar24.com/data/airports/hsh" TargetMode="External"/><Relationship Id="rId57" Type="http://schemas.openxmlformats.org/officeDocument/2006/relationships/hyperlink" Target="https://www.flightradar24.com/data/airports/msy" TargetMode="External"/><Relationship Id="rId262" Type="http://schemas.openxmlformats.org/officeDocument/2006/relationships/hyperlink" Target="https://www.flightradar24.com/data/airports/las" TargetMode="External"/><Relationship Id="rId567" Type="http://schemas.openxmlformats.org/officeDocument/2006/relationships/hyperlink" Target="https://www.flightradar24.com/data/airports/bfi" TargetMode="External"/><Relationship Id="rId122" Type="http://schemas.openxmlformats.org/officeDocument/2006/relationships/hyperlink" Target="https://www.flightradar24.com/data/airports/psm" TargetMode="External"/><Relationship Id="rId774" Type="http://schemas.openxmlformats.org/officeDocument/2006/relationships/hyperlink" Target="https://www.flightradar24.com/data/airports/teb" TargetMode="External"/><Relationship Id="rId981" Type="http://schemas.openxmlformats.org/officeDocument/2006/relationships/hyperlink" Target="https://www.flightradar24.com/data/airports/cmh" TargetMode="External"/><Relationship Id="rId427" Type="http://schemas.openxmlformats.org/officeDocument/2006/relationships/hyperlink" Target="https://www.flightradar24.com/data/flights/eja156" TargetMode="External"/><Relationship Id="rId634" Type="http://schemas.openxmlformats.org/officeDocument/2006/relationships/hyperlink" Target="https://www.flightradar24.com/data/airports/qtc" TargetMode="External"/><Relationship Id="rId841" Type="http://schemas.openxmlformats.org/officeDocument/2006/relationships/hyperlink" Target="https://www.flightradar24.com/data/airports/pbi" TargetMode="External"/><Relationship Id="rId273" Type="http://schemas.openxmlformats.org/officeDocument/2006/relationships/hyperlink" Target="https://www.flightradar24.com/data/airports/bfi" TargetMode="External"/><Relationship Id="rId480" Type="http://schemas.openxmlformats.org/officeDocument/2006/relationships/hyperlink" Target="https://www.flightradar24.com/data/airports/sun" TargetMode="External"/><Relationship Id="rId701" Type="http://schemas.openxmlformats.org/officeDocument/2006/relationships/hyperlink" Target="https://www.flightradar24.com/data/airports/trm" TargetMode="External"/><Relationship Id="rId939" Type="http://schemas.openxmlformats.org/officeDocument/2006/relationships/hyperlink" Target="https://www.flightradar24.com/data/flights/eja156" TargetMode="External"/><Relationship Id="rId68" Type="http://schemas.openxmlformats.org/officeDocument/2006/relationships/hyperlink" Target="https://www.flightradar24.com/data/airports/las" TargetMode="External"/><Relationship Id="rId133" Type="http://schemas.openxmlformats.org/officeDocument/2006/relationships/hyperlink" Target="https://www.flightradar24.com/data/airports/sjc" TargetMode="External"/><Relationship Id="rId340" Type="http://schemas.openxmlformats.org/officeDocument/2006/relationships/hyperlink" Target="https://www.flightradar24.com/data/airports/lax" TargetMode="External"/><Relationship Id="rId578" Type="http://schemas.openxmlformats.org/officeDocument/2006/relationships/hyperlink" Target="https://www.flightradar24.com/data/flights/eja156" TargetMode="External"/><Relationship Id="rId785" Type="http://schemas.openxmlformats.org/officeDocument/2006/relationships/hyperlink" Target="https://www.flightradar24.com/data/airports/psp" TargetMode="External"/><Relationship Id="rId200" Type="http://schemas.openxmlformats.org/officeDocument/2006/relationships/hyperlink" Target="https://www.flightradar24.com/data/airports/hpn" TargetMode="External"/><Relationship Id="rId438" Type="http://schemas.openxmlformats.org/officeDocument/2006/relationships/hyperlink" Target="https://www.flightradar24.com/data/airports/nce" TargetMode="External"/><Relationship Id="rId645" Type="http://schemas.openxmlformats.org/officeDocument/2006/relationships/hyperlink" Target="https://www.flightradar24.com/data/airports/sgr" TargetMode="External"/><Relationship Id="rId852" Type="http://schemas.openxmlformats.org/officeDocument/2006/relationships/hyperlink" Target="https://www.flightradar24.com/data/flights/eja156" TargetMode="External"/><Relationship Id="rId284" Type="http://schemas.openxmlformats.org/officeDocument/2006/relationships/hyperlink" Target="https://www.flightradar24.com/data/airports/teb" TargetMode="External"/><Relationship Id="rId491" Type="http://schemas.openxmlformats.org/officeDocument/2006/relationships/hyperlink" Target="https://www.flightradar24.com/data/airports/ltn" TargetMode="External"/><Relationship Id="rId505" Type="http://schemas.openxmlformats.org/officeDocument/2006/relationships/hyperlink" Target="https://www.flightradar24.com/data/flights/eja156" TargetMode="External"/><Relationship Id="rId712" Type="http://schemas.openxmlformats.org/officeDocument/2006/relationships/hyperlink" Target="https://www.flightradar24.com/data/flights/eja156" TargetMode="External"/><Relationship Id="rId79" Type="http://schemas.openxmlformats.org/officeDocument/2006/relationships/hyperlink" Target="https://www.flightradar24.com/data/airports/bzn" TargetMode="External"/><Relationship Id="rId144" Type="http://schemas.openxmlformats.org/officeDocument/2006/relationships/hyperlink" Target="https://www.flightradar24.com/data/flights/eja156" TargetMode="External"/><Relationship Id="rId589" Type="http://schemas.openxmlformats.org/officeDocument/2006/relationships/hyperlink" Target="https://www.flightradar24.com/data/airports/iah" TargetMode="External"/><Relationship Id="rId796" Type="http://schemas.openxmlformats.org/officeDocument/2006/relationships/hyperlink" Target="https://www.flightradar24.com/data/airports/cat" TargetMode="External"/><Relationship Id="rId351" Type="http://schemas.openxmlformats.org/officeDocument/2006/relationships/hyperlink" Target="https://www.flightradar24.com/data/flights/eja156" TargetMode="External"/><Relationship Id="rId449" Type="http://schemas.openxmlformats.org/officeDocument/2006/relationships/hyperlink" Target="https://www.flightradar24.com/data/airports/stl" TargetMode="External"/><Relationship Id="rId656" Type="http://schemas.openxmlformats.org/officeDocument/2006/relationships/hyperlink" Target="https://www.flightradar24.com/data/airports/vny" TargetMode="External"/><Relationship Id="rId863" Type="http://schemas.openxmlformats.org/officeDocument/2006/relationships/hyperlink" Target="https://www.flightradar24.com/data/airports/teb" TargetMode="External"/><Relationship Id="rId211" Type="http://schemas.openxmlformats.org/officeDocument/2006/relationships/hyperlink" Target="https://www.flightradar24.com/data/airports/hpn" TargetMode="External"/><Relationship Id="rId295" Type="http://schemas.openxmlformats.org/officeDocument/2006/relationships/hyperlink" Target="https://www.flightradar24.com/data/flights/eja156" TargetMode="External"/><Relationship Id="rId309" Type="http://schemas.openxmlformats.org/officeDocument/2006/relationships/hyperlink" Target="https://www.flightradar24.com/data/airports/las" TargetMode="External"/><Relationship Id="rId516" Type="http://schemas.openxmlformats.org/officeDocument/2006/relationships/hyperlink" Target="https://www.flightradar24.com/data/airports/yvr" TargetMode="External"/><Relationship Id="rId723" Type="http://schemas.openxmlformats.org/officeDocument/2006/relationships/hyperlink" Target="https://www.flightradar24.com/data/airports/bfi" TargetMode="External"/><Relationship Id="rId930" Type="http://schemas.openxmlformats.org/officeDocument/2006/relationships/hyperlink" Target="https://www.flightradar24.com/data/airports/vny" TargetMode="External"/><Relationship Id="rId155" Type="http://schemas.openxmlformats.org/officeDocument/2006/relationships/hyperlink" Target="https://www.flightradar24.com/data/airports/bfi" TargetMode="External"/><Relationship Id="rId362" Type="http://schemas.openxmlformats.org/officeDocument/2006/relationships/hyperlink" Target="https://www.flightradar24.com/data/airports/nuq" TargetMode="External"/><Relationship Id="rId222" Type="http://schemas.openxmlformats.org/officeDocument/2006/relationships/hyperlink" Target="https://www.flightradar24.com/data/airports/hpn" TargetMode="External"/><Relationship Id="rId667" Type="http://schemas.openxmlformats.org/officeDocument/2006/relationships/hyperlink" Target="https://www.flightradar24.com/data/airports/mmu" TargetMode="External"/><Relationship Id="rId874" Type="http://schemas.openxmlformats.org/officeDocument/2006/relationships/hyperlink" Target="https://www.flightradar24.com/data/airports/mhh" TargetMode="External"/><Relationship Id="rId17" Type="http://schemas.openxmlformats.org/officeDocument/2006/relationships/hyperlink" Target="https://www.flightradar24.com/data/airports/ism" TargetMode="External"/><Relationship Id="rId527" Type="http://schemas.openxmlformats.org/officeDocument/2006/relationships/hyperlink" Target="https://www.flightradar24.com/data/flights/eja156" TargetMode="External"/><Relationship Id="rId734" Type="http://schemas.openxmlformats.org/officeDocument/2006/relationships/hyperlink" Target="https://www.flightradar24.com/data/airports/mbj" TargetMode="External"/><Relationship Id="rId941" Type="http://schemas.openxmlformats.org/officeDocument/2006/relationships/hyperlink" Target="https://www.flightradar24.com/data/airports/aus" TargetMode="External"/><Relationship Id="rId70" Type="http://schemas.openxmlformats.org/officeDocument/2006/relationships/hyperlink" Target="https://www.flightradar24.com/data/airports/teb" TargetMode="External"/><Relationship Id="rId166" Type="http://schemas.openxmlformats.org/officeDocument/2006/relationships/hyperlink" Target="https://www.flightradar24.com/data/airports/bed" TargetMode="External"/><Relationship Id="rId373" Type="http://schemas.openxmlformats.org/officeDocument/2006/relationships/hyperlink" Target="https://www.flightradar24.com/data/airports/dwh" TargetMode="External"/><Relationship Id="rId580" Type="http://schemas.openxmlformats.org/officeDocument/2006/relationships/hyperlink" Target="https://www.flightradar24.com/data/airports/bvy" TargetMode="External"/><Relationship Id="rId801" Type="http://schemas.openxmlformats.org/officeDocument/2006/relationships/hyperlink" Target="https://www.flightradar24.com/data/airports/mia" TargetMode="External"/><Relationship Id="rId1" Type="http://schemas.openxmlformats.org/officeDocument/2006/relationships/hyperlink" Target="https://www.flightradar24.com/data/airports/dal" TargetMode="External"/><Relationship Id="rId233" Type="http://schemas.openxmlformats.org/officeDocument/2006/relationships/hyperlink" Target="https://www.flightradar24.com/data/airports/lax" TargetMode="External"/><Relationship Id="rId440" Type="http://schemas.openxmlformats.org/officeDocument/2006/relationships/hyperlink" Target="https://www.flightradar24.com/data/airports/mdw" TargetMode="External"/><Relationship Id="rId678" Type="http://schemas.openxmlformats.org/officeDocument/2006/relationships/hyperlink" Target="https://www.flightradar24.com/data/flights/eja156" TargetMode="External"/><Relationship Id="rId885" Type="http://schemas.openxmlformats.org/officeDocument/2006/relationships/hyperlink" Target="https://www.flightradar24.com/data/airports/ege" TargetMode="External"/><Relationship Id="rId28" Type="http://schemas.openxmlformats.org/officeDocument/2006/relationships/hyperlink" Target="https://www.flightradar24.com/data/flights/eja156" TargetMode="External"/><Relationship Id="rId300" Type="http://schemas.openxmlformats.org/officeDocument/2006/relationships/hyperlink" Target="https://www.flightradar24.com/data/airports/clt" TargetMode="External"/><Relationship Id="rId538" Type="http://schemas.openxmlformats.org/officeDocument/2006/relationships/hyperlink" Target="https://www.flightradar24.com/data/airports/knb" TargetMode="External"/><Relationship Id="rId745" Type="http://schemas.openxmlformats.org/officeDocument/2006/relationships/hyperlink" Target="https://www.flightradar24.com/data/airports/iad" TargetMode="External"/><Relationship Id="rId952" Type="http://schemas.openxmlformats.org/officeDocument/2006/relationships/hyperlink" Target="https://www.flightradar24.com/data/flights/eja156" TargetMode="External"/><Relationship Id="rId81" Type="http://schemas.openxmlformats.org/officeDocument/2006/relationships/hyperlink" Target="https://www.flightradar24.com/data/airports/opf" TargetMode="External"/><Relationship Id="rId177" Type="http://schemas.openxmlformats.org/officeDocument/2006/relationships/hyperlink" Target="https://www.flightradar24.com/data/flights/eja156" TargetMode="External"/><Relationship Id="rId384" Type="http://schemas.openxmlformats.org/officeDocument/2006/relationships/hyperlink" Target="https://www.flightradar24.com/data/flights/eja156" TargetMode="External"/><Relationship Id="rId591" Type="http://schemas.openxmlformats.org/officeDocument/2006/relationships/hyperlink" Target="https://www.flightradar24.com/data/airports/pac" TargetMode="External"/><Relationship Id="rId605" Type="http://schemas.openxmlformats.org/officeDocument/2006/relationships/hyperlink" Target="https://www.flightradar24.com/data/airports/ewr" TargetMode="External"/><Relationship Id="rId812" Type="http://schemas.openxmlformats.org/officeDocument/2006/relationships/hyperlink" Target="https://www.flightradar24.com/data/airports/lbg" TargetMode="External"/><Relationship Id="rId244" Type="http://schemas.openxmlformats.org/officeDocument/2006/relationships/hyperlink" Target="https://www.flightradar24.com/data/flights/eja156" TargetMode="External"/><Relationship Id="rId689" Type="http://schemas.openxmlformats.org/officeDocument/2006/relationships/hyperlink" Target="https://www.flightradar24.com/data/airports/kix" TargetMode="External"/><Relationship Id="rId896" Type="http://schemas.openxmlformats.org/officeDocument/2006/relationships/hyperlink" Target="https://www.flightradar24.com/data/airports/fll" TargetMode="External"/><Relationship Id="rId39" Type="http://schemas.openxmlformats.org/officeDocument/2006/relationships/hyperlink" Target="https://www.flightradar24.com/data/airports/sfo" TargetMode="External"/><Relationship Id="rId451" Type="http://schemas.openxmlformats.org/officeDocument/2006/relationships/hyperlink" Target="https://www.flightradar24.com/data/airports/mkg" TargetMode="External"/><Relationship Id="rId549" Type="http://schemas.openxmlformats.org/officeDocument/2006/relationships/hyperlink" Target="https://www.flightradar24.com/data/airports/stn" TargetMode="External"/><Relationship Id="rId756" Type="http://schemas.openxmlformats.org/officeDocument/2006/relationships/hyperlink" Target="https://www.flightradar24.com/data/airports/ict" TargetMode="External"/><Relationship Id="rId104" Type="http://schemas.openxmlformats.org/officeDocument/2006/relationships/hyperlink" Target="https://www.flightradar24.com/data/airports/axa" TargetMode="External"/><Relationship Id="rId188" Type="http://schemas.openxmlformats.org/officeDocument/2006/relationships/hyperlink" Target="https://www.flightradar24.com/data/airports/bed" TargetMode="External"/><Relationship Id="rId311" Type="http://schemas.openxmlformats.org/officeDocument/2006/relationships/hyperlink" Target="https://www.flightradar24.com/data/flights/eja156" TargetMode="External"/><Relationship Id="rId395" Type="http://schemas.openxmlformats.org/officeDocument/2006/relationships/hyperlink" Target="https://www.flightradar24.com/data/airports/bos" TargetMode="External"/><Relationship Id="rId409" Type="http://schemas.openxmlformats.org/officeDocument/2006/relationships/hyperlink" Target="https://www.flightradar24.com/data/airports/aep" TargetMode="External"/><Relationship Id="rId963" Type="http://schemas.openxmlformats.org/officeDocument/2006/relationships/hyperlink" Target="https://www.flightradar24.com/data/airports/pbi" TargetMode="External"/><Relationship Id="rId92" Type="http://schemas.openxmlformats.org/officeDocument/2006/relationships/hyperlink" Target="https://www.flightradar24.com/data/flights/eja156" TargetMode="External"/><Relationship Id="rId616" Type="http://schemas.openxmlformats.org/officeDocument/2006/relationships/hyperlink" Target="https://www.flightradar24.com/data/airports/phl" TargetMode="External"/><Relationship Id="rId823" Type="http://schemas.openxmlformats.org/officeDocument/2006/relationships/hyperlink" Target="https://www.flightradar24.com/data/airports/hpn" TargetMode="External"/><Relationship Id="rId255" Type="http://schemas.openxmlformats.org/officeDocument/2006/relationships/hyperlink" Target="https://www.flightradar24.com/data/airports/hvn" TargetMode="External"/><Relationship Id="rId462" Type="http://schemas.openxmlformats.org/officeDocument/2006/relationships/hyperlink" Target="https://www.flightradar24.com/data/airports/vny" TargetMode="External"/><Relationship Id="rId115" Type="http://schemas.openxmlformats.org/officeDocument/2006/relationships/hyperlink" Target="https://www.flightradar24.com/data/airports/teb" TargetMode="External"/><Relationship Id="rId322" Type="http://schemas.openxmlformats.org/officeDocument/2006/relationships/hyperlink" Target="https://www.flightradar24.com/data/airports/fty" TargetMode="External"/><Relationship Id="rId767" Type="http://schemas.openxmlformats.org/officeDocument/2006/relationships/hyperlink" Target="https://www.flightradar24.com/data/airports/hgh" TargetMode="External"/><Relationship Id="rId974" Type="http://schemas.openxmlformats.org/officeDocument/2006/relationships/hyperlink" Target="https://www.flightradar24.com/data/airports/opf" TargetMode="External"/><Relationship Id="rId199" Type="http://schemas.openxmlformats.org/officeDocument/2006/relationships/hyperlink" Target="https://www.flightradar24.com/data/airports/pls" TargetMode="External"/><Relationship Id="rId627" Type="http://schemas.openxmlformats.org/officeDocument/2006/relationships/hyperlink" Target="https://www.flightradar24.com/data/flights/eja156" TargetMode="External"/><Relationship Id="rId834" Type="http://schemas.openxmlformats.org/officeDocument/2006/relationships/hyperlink" Target="https://www.flightradar24.com/data/flights/eja156" TargetMode="External"/><Relationship Id="rId266" Type="http://schemas.openxmlformats.org/officeDocument/2006/relationships/hyperlink" Target="https://www.flightradar24.com/data/flights/eja156" TargetMode="External"/><Relationship Id="rId473" Type="http://schemas.openxmlformats.org/officeDocument/2006/relationships/hyperlink" Target="https://www.flightradar24.com/data/airports/vny" TargetMode="External"/><Relationship Id="rId680" Type="http://schemas.openxmlformats.org/officeDocument/2006/relationships/hyperlink" Target="https://www.flightradar24.com/data/airports/las" TargetMode="External"/><Relationship Id="rId901" Type="http://schemas.openxmlformats.org/officeDocument/2006/relationships/hyperlink" Target="https://www.flightradar24.com/data/airports/lir" TargetMode="External"/><Relationship Id="rId30" Type="http://schemas.openxmlformats.org/officeDocument/2006/relationships/hyperlink" Target="https://www.flightradar24.com/data/airports/apf" TargetMode="External"/><Relationship Id="rId126" Type="http://schemas.openxmlformats.org/officeDocument/2006/relationships/hyperlink" Target="https://www.flightradar24.com/data/flights/eja156" TargetMode="External"/><Relationship Id="rId168" Type="http://schemas.openxmlformats.org/officeDocument/2006/relationships/hyperlink" Target="https://www.flightradar24.com/data/flights/eja156" TargetMode="External"/><Relationship Id="rId333" Type="http://schemas.openxmlformats.org/officeDocument/2006/relationships/hyperlink" Target="https://www.flightradar24.com/data/flights/eja156" TargetMode="External"/><Relationship Id="rId540" Type="http://schemas.openxmlformats.org/officeDocument/2006/relationships/hyperlink" Target="https://www.flightradar24.com/data/airports/pvd" TargetMode="External"/><Relationship Id="rId778" Type="http://schemas.openxmlformats.org/officeDocument/2006/relationships/hyperlink" Target="https://www.flightradar24.com/data/airports/teb" TargetMode="External"/><Relationship Id="rId943" Type="http://schemas.openxmlformats.org/officeDocument/2006/relationships/hyperlink" Target="https://www.flightradar24.com/data/airports/lir" TargetMode="External"/><Relationship Id="rId985" Type="http://schemas.openxmlformats.org/officeDocument/2006/relationships/hyperlink" Target="https://www.flightradar24.com/data/flights/eja156" TargetMode="External"/><Relationship Id="rId72" Type="http://schemas.openxmlformats.org/officeDocument/2006/relationships/hyperlink" Target="https://www.flightradar24.com/data/airports/lir" TargetMode="External"/><Relationship Id="rId375" Type="http://schemas.openxmlformats.org/officeDocument/2006/relationships/hyperlink" Target="https://www.flightradar24.com/data/flights/eja156" TargetMode="External"/><Relationship Id="rId582" Type="http://schemas.openxmlformats.org/officeDocument/2006/relationships/hyperlink" Target="https://www.flightradar24.com/data/airports/dwh" TargetMode="External"/><Relationship Id="rId638" Type="http://schemas.openxmlformats.org/officeDocument/2006/relationships/hyperlink" Target="https://www.flightradar24.com/data/airports/nce" TargetMode="External"/><Relationship Id="rId803" Type="http://schemas.openxmlformats.org/officeDocument/2006/relationships/hyperlink" Target="https://www.flightradar24.com/data/airports/vny" TargetMode="External"/><Relationship Id="rId845" Type="http://schemas.openxmlformats.org/officeDocument/2006/relationships/hyperlink" Target="https://www.flightradar24.com/data/airports/pbi" TargetMode="External"/><Relationship Id="rId3" Type="http://schemas.openxmlformats.org/officeDocument/2006/relationships/hyperlink" Target="https://www.flightradar24.com/data/flights/eja156" TargetMode="External"/><Relationship Id="rId235" Type="http://schemas.openxmlformats.org/officeDocument/2006/relationships/hyperlink" Target="https://www.flightradar24.com/data/flights/eja156" TargetMode="External"/><Relationship Id="rId277" Type="http://schemas.openxmlformats.org/officeDocument/2006/relationships/hyperlink" Target="https://www.flightradar24.com/data/flights/eja156" TargetMode="External"/><Relationship Id="rId400" Type="http://schemas.openxmlformats.org/officeDocument/2006/relationships/hyperlink" Target="https://www.flightradar24.com/data/airports/prg" TargetMode="External"/><Relationship Id="rId442" Type="http://schemas.openxmlformats.org/officeDocument/2006/relationships/hyperlink" Target="https://www.flightradar24.com/data/airports/pwk" TargetMode="External"/><Relationship Id="rId484" Type="http://schemas.openxmlformats.org/officeDocument/2006/relationships/hyperlink" Target="https://www.flightradar24.com/data/flights/eja156" TargetMode="External"/><Relationship Id="rId705" Type="http://schemas.openxmlformats.org/officeDocument/2006/relationships/hyperlink" Target="https://www.flightradar24.com/data/airports/trm" TargetMode="External"/><Relationship Id="rId887" Type="http://schemas.openxmlformats.org/officeDocument/2006/relationships/hyperlink" Target="https://www.flightradar24.com/data/airports/bmg" TargetMode="External"/><Relationship Id="rId137" Type="http://schemas.openxmlformats.org/officeDocument/2006/relationships/hyperlink" Target="https://www.flightradar24.com/data/airports/sjc" TargetMode="External"/><Relationship Id="rId302" Type="http://schemas.openxmlformats.org/officeDocument/2006/relationships/hyperlink" Target="https://www.flightradar24.com/data/airports/jhf" TargetMode="External"/><Relationship Id="rId344" Type="http://schemas.openxmlformats.org/officeDocument/2006/relationships/hyperlink" Target="https://www.flightradar24.com/data/airports/lax" TargetMode="External"/><Relationship Id="rId691" Type="http://schemas.openxmlformats.org/officeDocument/2006/relationships/hyperlink" Target="https://www.flightradar24.com/data/airports/kul" TargetMode="External"/><Relationship Id="rId747" Type="http://schemas.openxmlformats.org/officeDocument/2006/relationships/hyperlink" Target="https://www.flightradar24.com/data/airports/fnl" TargetMode="External"/><Relationship Id="rId789" Type="http://schemas.openxmlformats.org/officeDocument/2006/relationships/hyperlink" Target="https://www.flightradar24.com/data/airports/psp" TargetMode="External"/><Relationship Id="rId912" Type="http://schemas.openxmlformats.org/officeDocument/2006/relationships/hyperlink" Target="https://www.flightradar24.com/data/airports/las" TargetMode="External"/><Relationship Id="rId954" Type="http://schemas.openxmlformats.org/officeDocument/2006/relationships/hyperlink" Target="https://www.flightradar24.com/data/airports/chs" TargetMode="External"/><Relationship Id="rId41" Type="http://schemas.openxmlformats.org/officeDocument/2006/relationships/hyperlink" Target="https://www.flightradar24.com/data/airports/dwh" TargetMode="External"/><Relationship Id="rId83" Type="http://schemas.openxmlformats.org/officeDocument/2006/relationships/hyperlink" Target="https://www.flightradar24.com/data/flights/eja156" TargetMode="External"/><Relationship Id="rId179" Type="http://schemas.openxmlformats.org/officeDocument/2006/relationships/hyperlink" Target="https://www.flightradar24.com/data/airports/mdw" TargetMode="External"/><Relationship Id="rId386" Type="http://schemas.openxmlformats.org/officeDocument/2006/relationships/hyperlink" Target="https://www.flightradar24.com/data/airports/pwk" TargetMode="External"/><Relationship Id="rId551" Type="http://schemas.openxmlformats.org/officeDocument/2006/relationships/hyperlink" Target="https://www.flightradar24.com/data/airports/ord" TargetMode="External"/><Relationship Id="rId593" Type="http://schemas.openxmlformats.org/officeDocument/2006/relationships/hyperlink" Target="https://www.flightradar24.com/data/airports/las" TargetMode="External"/><Relationship Id="rId607" Type="http://schemas.openxmlformats.org/officeDocument/2006/relationships/hyperlink" Target="https://www.flightradar24.com/data/flights/eja156" TargetMode="External"/><Relationship Id="rId649" Type="http://schemas.openxmlformats.org/officeDocument/2006/relationships/hyperlink" Target="https://www.flightradar24.com/data/airports/sgr" TargetMode="External"/><Relationship Id="rId814" Type="http://schemas.openxmlformats.org/officeDocument/2006/relationships/hyperlink" Target="https://www.flightradar24.com/data/airports/sjc" TargetMode="External"/><Relationship Id="rId856" Type="http://schemas.openxmlformats.org/officeDocument/2006/relationships/hyperlink" Target="https://www.flightradar24.com/data/airports/bfi" TargetMode="External"/><Relationship Id="rId190" Type="http://schemas.openxmlformats.org/officeDocument/2006/relationships/hyperlink" Target="https://www.flightradar24.com/data/airports/opf" TargetMode="External"/><Relationship Id="rId204" Type="http://schemas.openxmlformats.org/officeDocument/2006/relationships/hyperlink" Target="https://www.flightradar24.com/data/airports/nas" TargetMode="External"/><Relationship Id="rId246" Type="http://schemas.openxmlformats.org/officeDocument/2006/relationships/hyperlink" Target="https://www.flightradar24.com/data/airports/iad" TargetMode="External"/><Relationship Id="rId288" Type="http://schemas.openxmlformats.org/officeDocument/2006/relationships/hyperlink" Target="https://www.flightradar24.com/data/airports/teb" TargetMode="External"/><Relationship Id="rId411" Type="http://schemas.openxmlformats.org/officeDocument/2006/relationships/hyperlink" Target="https://www.flightradar24.com/data/airports/opf" TargetMode="External"/><Relationship Id="rId453" Type="http://schemas.openxmlformats.org/officeDocument/2006/relationships/hyperlink" Target="https://www.flightradar24.com/data/flights/eja156" TargetMode="External"/><Relationship Id="rId509" Type="http://schemas.openxmlformats.org/officeDocument/2006/relationships/hyperlink" Target="https://www.flightradar24.com/data/flights/eja156" TargetMode="External"/><Relationship Id="rId660" Type="http://schemas.openxmlformats.org/officeDocument/2006/relationships/hyperlink" Target="https://www.flightradar24.com/data/flights/eja156" TargetMode="External"/><Relationship Id="rId898" Type="http://schemas.openxmlformats.org/officeDocument/2006/relationships/hyperlink" Target="https://www.flightradar24.com/data/flights/eja156" TargetMode="External"/><Relationship Id="rId106" Type="http://schemas.openxmlformats.org/officeDocument/2006/relationships/hyperlink" Target="https://www.flightradar24.com/data/airports/axa" TargetMode="External"/><Relationship Id="rId313" Type="http://schemas.openxmlformats.org/officeDocument/2006/relationships/hyperlink" Target="https://www.flightradar24.com/data/airports/nuq" TargetMode="External"/><Relationship Id="rId495" Type="http://schemas.openxmlformats.org/officeDocument/2006/relationships/hyperlink" Target="https://www.flightradar24.com/data/airports/luk" TargetMode="External"/><Relationship Id="rId716" Type="http://schemas.openxmlformats.org/officeDocument/2006/relationships/hyperlink" Target="https://www.flightradar24.com/data/airports/oak" TargetMode="External"/><Relationship Id="rId758" Type="http://schemas.openxmlformats.org/officeDocument/2006/relationships/hyperlink" Target="https://www.flightradar24.com/data/flights/eja156" TargetMode="External"/><Relationship Id="rId923" Type="http://schemas.openxmlformats.org/officeDocument/2006/relationships/hyperlink" Target="https://www.flightradar24.com/data/flights/eja156" TargetMode="External"/><Relationship Id="rId965" Type="http://schemas.openxmlformats.org/officeDocument/2006/relationships/hyperlink" Target="https://www.flightradar24.com/data/airports/anu" TargetMode="External"/><Relationship Id="rId10" Type="http://schemas.openxmlformats.org/officeDocument/2006/relationships/hyperlink" Target="https://www.flightradar24.com/data/airports/pls" TargetMode="External"/><Relationship Id="rId52" Type="http://schemas.openxmlformats.org/officeDocument/2006/relationships/hyperlink" Target="https://www.flightradar24.com/data/flights/eja156" TargetMode="External"/><Relationship Id="rId94" Type="http://schemas.openxmlformats.org/officeDocument/2006/relationships/hyperlink" Target="https://www.flightradar24.com/data/airports/frg" TargetMode="External"/><Relationship Id="rId148" Type="http://schemas.openxmlformats.org/officeDocument/2006/relationships/hyperlink" Target="https://www.flightradar24.com/data/airports/lax" TargetMode="External"/><Relationship Id="rId355" Type="http://schemas.openxmlformats.org/officeDocument/2006/relationships/hyperlink" Target="https://www.flightradar24.com/data/airports/ril" TargetMode="External"/><Relationship Id="rId397" Type="http://schemas.openxmlformats.org/officeDocument/2006/relationships/hyperlink" Target="https://www.flightradar24.com/data/flights/eja156" TargetMode="External"/><Relationship Id="rId520" Type="http://schemas.openxmlformats.org/officeDocument/2006/relationships/hyperlink" Target="https://www.flightradar24.com/data/airports/yvr" TargetMode="External"/><Relationship Id="rId562" Type="http://schemas.openxmlformats.org/officeDocument/2006/relationships/hyperlink" Target="https://www.flightradar24.com/data/airports/dij" TargetMode="External"/><Relationship Id="rId618" Type="http://schemas.openxmlformats.org/officeDocument/2006/relationships/hyperlink" Target="https://www.flightradar24.com/data/flights/eja156" TargetMode="External"/><Relationship Id="rId825" Type="http://schemas.openxmlformats.org/officeDocument/2006/relationships/hyperlink" Target="https://www.flightradar24.com/data/airports/bod" TargetMode="External"/><Relationship Id="rId215" Type="http://schemas.openxmlformats.org/officeDocument/2006/relationships/hyperlink" Target="https://www.flightradar24.com/data/airports/hpn" TargetMode="External"/><Relationship Id="rId257" Type="http://schemas.openxmlformats.org/officeDocument/2006/relationships/hyperlink" Target="https://www.flightradar24.com/data/flights/eja156" TargetMode="External"/><Relationship Id="rId422" Type="http://schemas.openxmlformats.org/officeDocument/2006/relationships/hyperlink" Target="https://www.flightradar24.com/data/airports/lga" TargetMode="External"/><Relationship Id="rId464" Type="http://schemas.openxmlformats.org/officeDocument/2006/relationships/hyperlink" Target="https://www.flightradar24.com/data/airports/dal" TargetMode="External"/><Relationship Id="rId867" Type="http://schemas.openxmlformats.org/officeDocument/2006/relationships/hyperlink" Target="https://www.flightradar24.com/data/flights/eja156" TargetMode="External"/><Relationship Id="rId299" Type="http://schemas.openxmlformats.org/officeDocument/2006/relationships/hyperlink" Target="https://www.flightradar24.com/data/airports/teb" TargetMode="External"/><Relationship Id="rId727" Type="http://schemas.openxmlformats.org/officeDocument/2006/relationships/hyperlink" Target="https://www.flightradar24.com/data/flights/eja156" TargetMode="External"/><Relationship Id="rId934" Type="http://schemas.openxmlformats.org/officeDocument/2006/relationships/hyperlink" Target="https://www.flightradar24.com/data/airports/jax" TargetMode="External"/><Relationship Id="rId63" Type="http://schemas.openxmlformats.org/officeDocument/2006/relationships/hyperlink" Target="https://www.flightradar24.com/data/airports/ege" TargetMode="External"/><Relationship Id="rId159" Type="http://schemas.openxmlformats.org/officeDocument/2006/relationships/hyperlink" Target="https://www.flightradar24.com/data/flights/eja156" TargetMode="External"/><Relationship Id="rId366" Type="http://schemas.openxmlformats.org/officeDocument/2006/relationships/hyperlink" Target="https://www.flightradar24.com/data/flights/eja156" TargetMode="External"/><Relationship Id="rId573" Type="http://schemas.openxmlformats.org/officeDocument/2006/relationships/hyperlink" Target="https://www.flightradar24.com/data/airports/ltn" TargetMode="External"/><Relationship Id="rId780" Type="http://schemas.openxmlformats.org/officeDocument/2006/relationships/hyperlink" Target="https://www.flightradar24.com/data/airports/cta" TargetMode="External"/><Relationship Id="rId226" Type="http://schemas.openxmlformats.org/officeDocument/2006/relationships/hyperlink" Target="https://www.flightradar24.com/data/flights/eja156" TargetMode="External"/><Relationship Id="rId433" Type="http://schemas.openxmlformats.org/officeDocument/2006/relationships/hyperlink" Target="https://www.flightradar24.com/data/airports/aus" TargetMode="External"/><Relationship Id="rId878" Type="http://schemas.openxmlformats.org/officeDocument/2006/relationships/hyperlink" Target="https://www.flightradar24.com/data/airports/bna" TargetMode="External"/><Relationship Id="rId640" Type="http://schemas.openxmlformats.org/officeDocument/2006/relationships/hyperlink" Target="https://www.flightradar24.com/data/airports/hpn" TargetMode="External"/><Relationship Id="rId738" Type="http://schemas.openxmlformats.org/officeDocument/2006/relationships/hyperlink" Target="https://www.flightradar24.com/data/airports/hpn" TargetMode="External"/><Relationship Id="rId945" Type="http://schemas.openxmlformats.org/officeDocument/2006/relationships/hyperlink" Target="https://www.flightradar24.com/data/airports/cun" TargetMode="External"/><Relationship Id="rId74" Type="http://schemas.openxmlformats.org/officeDocument/2006/relationships/hyperlink" Target="https://www.flightradar24.com/data/airports/pty" TargetMode="External"/><Relationship Id="rId377" Type="http://schemas.openxmlformats.org/officeDocument/2006/relationships/hyperlink" Target="https://www.flightradar24.com/data/airports/dwh" TargetMode="External"/><Relationship Id="rId500" Type="http://schemas.openxmlformats.org/officeDocument/2006/relationships/hyperlink" Target="https://www.flightradar24.com/data/airports/ict" TargetMode="External"/><Relationship Id="rId584" Type="http://schemas.openxmlformats.org/officeDocument/2006/relationships/hyperlink" Target="https://www.flightradar24.com/data/flights/eja156" TargetMode="External"/><Relationship Id="rId805" Type="http://schemas.openxmlformats.org/officeDocument/2006/relationships/hyperlink" Target="https://www.flightradar24.com/data/flights/eja156" TargetMode="External"/><Relationship Id="rId5" Type="http://schemas.openxmlformats.org/officeDocument/2006/relationships/hyperlink" Target="https://www.flightradar24.com/data/airports/dal" TargetMode="External"/><Relationship Id="rId237" Type="http://schemas.openxmlformats.org/officeDocument/2006/relationships/hyperlink" Target="https://www.flightradar24.com/data/airports/lax" TargetMode="External"/><Relationship Id="rId791" Type="http://schemas.openxmlformats.org/officeDocument/2006/relationships/hyperlink" Target="https://www.flightradar24.com/data/airports/teb" TargetMode="External"/><Relationship Id="rId889" Type="http://schemas.openxmlformats.org/officeDocument/2006/relationships/hyperlink" Target="https://www.flightradar24.com/data/flights/eja156" TargetMode="External"/><Relationship Id="rId444" Type="http://schemas.openxmlformats.org/officeDocument/2006/relationships/hyperlink" Target="https://www.flightradar24.com/data/flights/eja156" TargetMode="External"/><Relationship Id="rId651" Type="http://schemas.openxmlformats.org/officeDocument/2006/relationships/hyperlink" Target="https://www.flightradar24.com/data/airports/tlc" TargetMode="External"/><Relationship Id="rId749" Type="http://schemas.openxmlformats.org/officeDocument/2006/relationships/hyperlink" Target="https://www.flightradar24.com/data/flights/eja156" TargetMode="External"/><Relationship Id="rId290" Type="http://schemas.openxmlformats.org/officeDocument/2006/relationships/hyperlink" Target="https://www.flightradar24.com/data/airports/ism" TargetMode="External"/><Relationship Id="rId304" Type="http://schemas.openxmlformats.org/officeDocument/2006/relationships/hyperlink" Target="https://www.flightradar24.com/data/airports/pbi" TargetMode="External"/><Relationship Id="rId388" Type="http://schemas.openxmlformats.org/officeDocument/2006/relationships/hyperlink" Target="https://www.flightradar24.com/data/airports/gva" TargetMode="External"/><Relationship Id="rId511" Type="http://schemas.openxmlformats.org/officeDocument/2006/relationships/hyperlink" Target="https://www.flightradar24.com/data/airports/den" TargetMode="External"/><Relationship Id="rId609" Type="http://schemas.openxmlformats.org/officeDocument/2006/relationships/hyperlink" Target="https://www.flightradar24.com/data/airports/ewr" TargetMode="External"/><Relationship Id="rId956" Type="http://schemas.openxmlformats.org/officeDocument/2006/relationships/hyperlink" Target="https://www.flightradar24.com/data/flights/eja156" TargetMode="External"/><Relationship Id="rId85" Type="http://schemas.openxmlformats.org/officeDocument/2006/relationships/hyperlink" Target="https://www.flightradar24.com/data/airports/opf" TargetMode="External"/><Relationship Id="rId150" Type="http://schemas.openxmlformats.org/officeDocument/2006/relationships/hyperlink" Target="https://www.flightradar24.com/data/flights/eja156" TargetMode="External"/><Relationship Id="rId595" Type="http://schemas.openxmlformats.org/officeDocument/2006/relationships/hyperlink" Target="https://www.flightradar24.com/data/airports/dub" TargetMode="External"/><Relationship Id="rId816" Type="http://schemas.openxmlformats.org/officeDocument/2006/relationships/hyperlink" Target="https://www.flightradar24.com/data/airports/teb" TargetMode="External"/><Relationship Id="rId248" Type="http://schemas.openxmlformats.org/officeDocument/2006/relationships/hyperlink" Target="https://www.flightradar24.com/data/flights/eja156" TargetMode="External"/><Relationship Id="rId455" Type="http://schemas.openxmlformats.org/officeDocument/2006/relationships/hyperlink" Target="https://www.flightradar24.com/data/airports/pwk" TargetMode="External"/><Relationship Id="rId662" Type="http://schemas.openxmlformats.org/officeDocument/2006/relationships/hyperlink" Target="https://www.flightradar24.com/data/airports/teb" TargetMode="External"/><Relationship Id="rId12" Type="http://schemas.openxmlformats.org/officeDocument/2006/relationships/hyperlink" Target="https://www.flightradar24.com/data/airports/clt" TargetMode="External"/><Relationship Id="rId108" Type="http://schemas.openxmlformats.org/officeDocument/2006/relationships/hyperlink" Target="https://www.flightradar24.com/data/airports/tex" TargetMode="External"/><Relationship Id="rId315" Type="http://schemas.openxmlformats.org/officeDocument/2006/relationships/hyperlink" Target="https://www.flightradar24.com/data/flights/eja156" TargetMode="External"/><Relationship Id="rId522" Type="http://schemas.openxmlformats.org/officeDocument/2006/relationships/hyperlink" Target="https://www.flightradar24.com/data/airports/teb" TargetMode="External"/><Relationship Id="rId967" Type="http://schemas.openxmlformats.org/officeDocument/2006/relationships/hyperlink" Target="https://www.flightradar24.com/data/airports/uvf" TargetMode="External"/><Relationship Id="rId96" Type="http://schemas.openxmlformats.org/officeDocument/2006/relationships/hyperlink" Target="https://www.flightradar24.com/data/airports/bhb" TargetMode="External"/><Relationship Id="rId161" Type="http://schemas.openxmlformats.org/officeDocument/2006/relationships/hyperlink" Target="https://www.flightradar24.com/data/airports/teb" TargetMode="External"/><Relationship Id="rId399" Type="http://schemas.openxmlformats.org/officeDocument/2006/relationships/hyperlink" Target="https://www.flightradar24.com/data/airports/bos" TargetMode="External"/><Relationship Id="rId827" Type="http://schemas.openxmlformats.org/officeDocument/2006/relationships/hyperlink" Target="https://www.flightradar24.com/data/airports/teb" TargetMode="External"/><Relationship Id="rId259" Type="http://schemas.openxmlformats.org/officeDocument/2006/relationships/hyperlink" Target="https://www.flightradar24.com/data/airports/hvn" TargetMode="External"/><Relationship Id="rId466" Type="http://schemas.openxmlformats.org/officeDocument/2006/relationships/hyperlink" Target="https://www.flightradar24.com/data/flights/eja156" TargetMode="External"/><Relationship Id="rId673" Type="http://schemas.openxmlformats.org/officeDocument/2006/relationships/hyperlink" Target="https://www.flightradar24.com/data/airports/vis" TargetMode="External"/><Relationship Id="rId880" Type="http://schemas.openxmlformats.org/officeDocument/2006/relationships/hyperlink" Target="https://www.flightradar24.com/data/flights/eja156" TargetMode="External"/><Relationship Id="rId23" Type="http://schemas.openxmlformats.org/officeDocument/2006/relationships/hyperlink" Target="https://www.flightradar24.com/data/airports/pwk" TargetMode="External"/><Relationship Id="rId119" Type="http://schemas.openxmlformats.org/officeDocument/2006/relationships/hyperlink" Target="https://www.flightradar24.com/data/flights/eja156" TargetMode="External"/><Relationship Id="rId326" Type="http://schemas.openxmlformats.org/officeDocument/2006/relationships/hyperlink" Target="https://www.flightradar24.com/data/airports/fty" TargetMode="External"/><Relationship Id="rId533" Type="http://schemas.openxmlformats.org/officeDocument/2006/relationships/hyperlink" Target="https://www.flightradar24.com/data/flights/eja156" TargetMode="External"/><Relationship Id="rId978" Type="http://schemas.openxmlformats.org/officeDocument/2006/relationships/hyperlink" Target="https://www.flightradar24.com/data/airports/opf" TargetMode="External"/><Relationship Id="rId740" Type="http://schemas.openxmlformats.org/officeDocument/2006/relationships/hyperlink" Target="https://www.flightradar24.com/data/flights/eja156" TargetMode="External"/><Relationship Id="rId838" Type="http://schemas.openxmlformats.org/officeDocument/2006/relationships/hyperlink" Target="https://www.flightradar24.com/data/airports/sfo" TargetMode="External"/><Relationship Id="rId172" Type="http://schemas.openxmlformats.org/officeDocument/2006/relationships/hyperlink" Target="https://www.flightradar24.com/data/airports/dfw" TargetMode="External"/><Relationship Id="rId477" Type="http://schemas.openxmlformats.org/officeDocument/2006/relationships/hyperlink" Target="https://www.flightradar24.com/data/airports/vny" TargetMode="External"/><Relationship Id="rId600" Type="http://schemas.openxmlformats.org/officeDocument/2006/relationships/hyperlink" Target="https://www.flightradar24.com/data/airports/iad" TargetMode="External"/><Relationship Id="rId684" Type="http://schemas.openxmlformats.org/officeDocument/2006/relationships/hyperlink" Target="https://www.flightradar24.com/data/airports/lax" TargetMode="External"/><Relationship Id="rId337" Type="http://schemas.openxmlformats.org/officeDocument/2006/relationships/hyperlink" Target="https://www.flightradar24.com/data/airports/hpn" TargetMode="External"/><Relationship Id="rId891" Type="http://schemas.openxmlformats.org/officeDocument/2006/relationships/hyperlink" Target="https://www.flightradar24.com/data/airports/bmg" TargetMode="External"/><Relationship Id="rId905" Type="http://schemas.openxmlformats.org/officeDocument/2006/relationships/hyperlink" Target="https://www.flightradar24.com/data/airports/smf" TargetMode="External"/><Relationship Id="rId34" Type="http://schemas.openxmlformats.org/officeDocument/2006/relationships/hyperlink" Target="https://www.flightradar24.com/data/flights/eja156" TargetMode="External"/><Relationship Id="rId544" Type="http://schemas.openxmlformats.org/officeDocument/2006/relationships/hyperlink" Target="https://www.flightradar24.com/data/airports/pvd" TargetMode="External"/><Relationship Id="rId751" Type="http://schemas.openxmlformats.org/officeDocument/2006/relationships/hyperlink" Target="https://www.flightradar24.com/data/airports/fnl" TargetMode="External"/><Relationship Id="rId849" Type="http://schemas.openxmlformats.org/officeDocument/2006/relationships/hyperlink" Target="https://www.flightradar24.com/data/flights/eja156" TargetMode="External"/><Relationship Id="rId183" Type="http://schemas.openxmlformats.org/officeDocument/2006/relationships/hyperlink" Target="https://www.flightradar24.com/data/flights/eja156" TargetMode="External"/><Relationship Id="rId390" Type="http://schemas.openxmlformats.org/officeDocument/2006/relationships/hyperlink" Target="https://www.flightradar24.com/data/airports/teb" TargetMode="External"/><Relationship Id="rId404" Type="http://schemas.openxmlformats.org/officeDocument/2006/relationships/hyperlink" Target="https://www.flightradar24.com/data/airports/mia" TargetMode="External"/><Relationship Id="rId611" Type="http://schemas.openxmlformats.org/officeDocument/2006/relationships/hyperlink" Target="https://www.flightradar24.com/data/airports/mhh" TargetMode="External"/><Relationship Id="rId250" Type="http://schemas.openxmlformats.org/officeDocument/2006/relationships/hyperlink" Target="https://www.flightradar24.com/data/airports/teb" TargetMode="External"/><Relationship Id="rId488" Type="http://schemas.openxmlformats.org/officeDocument/2006/relationships/hyperlink" Target="https://www.flightradar24.com/data/airports/ltn" TargetMode="External"/><Relationship Id="rId695" Type="http://schemas.openxmlformats.org/officeDocument/2006/relationships/hyperlink" Target="https://www.flightradar24.com/data/airports/hlp" TargetMode="External"/><Relationship Id="rId709" Type="http://schemas.openxmlformats.org/officeDocument/2006/relationships/hyperlink" Target="https://www.flightradar24.com/data/flights/eja156" TargetMode="External"/><Relationship Id="rId916" Type="http://schemas.openxmlformats.org/officeDocument/2006/relationships/hyperlink" Target="https://www.flightradar24.com/data/flights/eja156" TargetMode="External"/><Relationship Id="rId45" Type="http://schemas.openxmlformats.org/officeDocument/2006/relationships/hyperlink" Target="https://www.flightradar24.com/data/airports/dwh" TargetMode="External"/><Relationship Id="rId110" Type="http://schemas.openxmlformats.org/officeDocument/2006/relationships/hyperlink" Target="https://www.flightradar24.com/data/airports/dal" TargetMode="External"/><Relationship Id="rId348" Type="http://schemas.openxmlformats.org/officeDocument/2006/relationships/hyperlink" Target="https://www.flightradar24.com/data/flights/eja156" TargetMode="External"/><Relationship Id="rId555" Type="http://schemas.openxmlformats.org/officeDocument/2006/relationships/hyperlink" Target="https://www.flightradar24.com/data/airports/teb" TargetMode="External"/><Relationship Id="rId762" Type="http://schemas.openxmlformats.org/officeDocument/2006/relationships/hyperlink" Target="https://www.flightradar24.com/data/airports/sha" TargetMode="External"/><Relationship Id="rId194" Type="http://schemas.openxmlformats.org/officeDocument/2006/relationships/hyperlink" Target="https://www.flightradar24.com/data/airports/opf" TargetMode="External"/><Relationship Id="rId208" Type="http://schemas.openxmlformats.org/officeDocument/2006/relationships/hyperlink" Target="https://www.flightradar24.com/data/airports/ack" TargetMode="External"/><Relationship Id="rId415" Type="http://schemas.openxmlformats.org/officeDocument/2006/relationships/hyperlink" Target="https://www.flightradar24.com/data/flights/eja156" TargetMode="External"/><Relationship Id="rId622" Type="http://schemas.openxmlformats.org/officeDocument/2006/relationships/hyperlink" Target="https://www.flightradar24.com/data/airports/bed" TargetMode="External"/><Relationship Id="rId261" Type="http://schemas.openxmlformats.org/officeDocument/2006/relationships/hyperlink" Target="https://www.flightradar24.com/data/airports/mmv" TargetMode="External"/><Relationship Id="rId499" Type="http://schemas.openxmlformats.org/officeDocument/2006/relationships/hyperlink" Target="https://www.flightradar24.com/data/flights/eja156" TargetMode="External"/><Relationship Id="rId927" Type="http://schemas.openxmlformats.org/officeDocument/2006/relationships/hyperlink" Target="https://www.flightradar24.com/data/airports/ont" TargetMode="External"/><Relationship Id="rId56" Type="http://schemas.openxmlformats.org/officeDocument/2006/relationships/hyperlink" Target="https://www.flightradar24.com/data/airports/opf" TargetMode="External"/><Relationship Id="rId359" Type="http://schemas.openxmlformats.org/officeDocument/2006/relationships/hyperlink" Target="https://www.flightradar24.com/data/airports/ril" TargetMode="External"/><Relationship Id="rId566" Type="http://schemas.openxmlformats.org/officeDocument/2006/relationships/hyperlink" Target="https://www.flightradar24.com/data/flights/eja156" TargetMode="External"/><Relationship Id="rId773" Type="http://schemas.openxmlformats.org/officeDocument/2006/relationships/hyperlink" Target="https://www.flightradar24.com/data/airports/hnd" TargetMode="External"/><Relationship Id="rId121" Type="http://schemas.openxmlformats.org/officeDocument/2006/relationships/hyperlink" Target="https://www.flightradar24.com/data/airports/fok" TargetMode="External"/><Relationship Id="rId219" Type="http://schemas.openxmlformats.org/officeDocument/2006/relationships/hyperlink" Target="https://www.flightradar24.com/data/flights/eja156" TargetMode="External"/><Relationship Id="rId426" Type="http://schemas.openxmlformats.org/officeDocument/2006/relationships/hyperlink" Target="https://www.flightradar24.com/data/airports/lga" TargetMode="External"/><Relationship Id="rId633" Type="http://schemas.openxmlformats.org/officeDocument/2006/relationships/hyperlink" Target="https://www.flightradar24.com/data/airports/vny" TargetMode="External"/><Relationship Id="rId980" Type="http://schemas.openxmlformats.org/officeDocument/2006/relationships/hyperlink" Target="https://www.flightradar24.com/data/airports/day" TargetMode="External"/><Relationship Id="rId840" Type="http://schemas.openxmlformats.org/officeDocument/2006/relationships/hyperlink" Target="https://www.flightradar24.com/data/flights/eja156" TargetMode="External"/><Relationship Id="rId938" Type="http://schemas.openxmlformats.org/officeDocument/2006/relationships/hyperlink" Target="https://www.flightradar24.com/data/airports/hsh" TargetMode="External"/><Relationship Id="rId67" Type="http://schemas.openxmlformats.org/officeDocument/2006/relationships/hyperlink" Target="https://www.flightradar24.com/data/flights/eja156" TargetMode="External"/><Relationship Id="rId272" Type="http://schemas.openxmlformats.org/officeDocument/2006/relationships/hyperlink" Target="https://www.flightradar24.com/data/airports/auh" TargetMode="External"/><Relationship Id="rId577" Type="http://schemas.openxmlformats.org/officeDocument/2006/relationships/hyperlink" Target="https://www.flightradar24.com/data/airports/teb" TargetMode="External"/><Relationship Id="rId700" Type="http://schemas.openxmlformats.org/officeDocument/2006/relationships/hyperlink" Target="https://www.flightradar24.com/data/airports/hnd" TargetMode="External"/><Relationship Id="rId132" Type="http://schemas.openxmlformats.org/officeDocument/2006/relationships/hyperlink" Target="https://www.flightradar24.com/data/flights/eja156" TargetMode="External"/><Relationship Id="rId784" Type="http://schemas.openxmlformats.org/officeDocument/2006/relationships/hyperlink" Target="https://www.flightradar24.com/data/airports/koa" TargetMode="External"/><Relationship Id="rId437" Type="http://schemas.openxmlformats.org/officeDocument/2006/relationships/hyperlink" Target="https://www.flightradar24.com/data/flights/eja156" TargetMode="External"/><Relationship Id="rId644" Type="http://schemas.openxmlformats.org/officeDocument/2006/relationships/hyperlink" Target="https://www.flightradar24.com/data/flights/eja156" TargetMode="External"/><Relationship Id="rId851" Type="http://schemas.openxmlformats.org/officeDocument/2006/relationships/hyperlink" Target="https://www.flightradar24.com/data/airports/las" TargetMode="External"/><Relationship Id="rId283" Type="http://schemas.openxmlformats.org/officeDocument/2006/relationships/hyperlink" Target="https://www.flightradar24.com/data/flights/eja156" TargetMode="External"/><Relationship Id="rId490" Type="http://schemas.openxmlformats.org/officeDocument/2006/relationships/hyperlink" Target="https://www.flightradar24.com/data/airports/lcy" TargetMode="External"/><Relationship Id="rId504" Type="http://schemas.openxmlformats.org/officeDocument/2006/relationships/hyperlink" Target="https://www.flightradar24.com/data/airports/sdx" TargetMode="External"/><Relationship Id="rId711" Type="http://schemas.openxmlformats.org/officeDocument/2006/relationships/hyperlink" Target="https://www.flightradar24.com/data/airports/vny" TargetMode="External"/><Relationship Id="rId949" Type="http://schemas.openxmlformats.org/officeDocument/2006/relationships/hyperlink" Target="https://www.flightradar24.com/data/airports/cun" TargetMode="External"/><Relationship Id="rId78" Type="http://schemas.openxmlformats.org/officeDocument/2006/relationships/hyperlink" Target="https://www.flightradar24.com/data/airports/ege" TargetMode="External"/><Relationship Id="rId143" Type="http://schemas.openxmlformats.org/officeDocument/2006/relationships/hyperlink" Target="https://www.flightradar24.com/data/airports/qtc" TargetMode="External"/><Relationship Id="rId350" Type="http://schemas.openxmlformats.org/officeDocument/2006/relationships/hyperlink" Target="https://www.flightradar24.com/data/airports/lax" TargetMode="External"/><Relationship Id="rId588" Type="http://schemas.openxmlformats.org/officeDocument/2006/relationships/hyperlink" Target="https://www.flightradar24.com/data/airports/pac" TargetMode="External"/><Relationship Id="rId795" Type="http://schemas.openxmlformats.org/officeDocument/2006/relationships/hyperlink" Target="https://www.flightradar24.com/data/airports/teb" TargetMode="External"/><Relationship Id="rId809" Type="http://schemas.openxmlformats.org/officeDocument/2006/relationships/hyperlink" Target="https://www.flightradar24.com/data/airports/lbg" TargetMode="External"/><Relationship Id="rId9" Type="http://schemas.openxmlformats.org/officeDocument/2006/relationships/hyperlink" Target="https://www.flightradar24.com/data/flights/eja156" TargetMode="External"/><Relationship Id="rId210" Type="http://schemas.openxmlformats.org/officeDocument/2006/relationships/hyperlink" Target="https://www.flightradar24.com/data/airports/axa" TargetMode="External"/><Relationship Id="rId448" Type="http://schemas.openxmlformats.org/officeDocument/2006/relationships/hyperlink" Target="https://www.flightradar24.com/data/airports/pwk" TargetMode="External"/><Relationship Id="rId655" Type="http://schemas.openxmlformats.org/officeDocument/2006/relationships/hyperlink" Target="https://www.flightradar24.com/data/airports/bfi" TargetMode="External"/><Relationship Id="rId862" Type="http://schemas.openxmlformats.org/officeDocument/2006/relationships/hyperlink" Target="https://www.flightradar24.com/data/airports/cph" TargetMode="External"/><Relationship Id="rId294" Type="http://schemas.openxmlformats.org/officeDocument/2006/relationships/hyperlink" Target="https://www.flightradar24.com/data/airports/ism" TargetMode="External"/><Relationship Id="rId308" Type="http://schemas.openxmlformats.org/officeDocument/2006/relationships/hyperlink" Target="https://www.flightradar24.com/data/flights/eja156" TargetMode="External"/><Relationship Id="rId515" Type="http://schemas.openxmlformats.org/officeDocument/2006/relationships/hyperlink" Target="https://www.flightradar24.com/data/flights/eja156" TargetMode="External"/><Relationship Id="rId722" Type="http://schemas.openxmlformats.org/officeDocument/2006/relationships/hyperlink" Target="https://www.flightradar24.com/data/airports/vny" TargetMode="External"/><Relationship Id="rId89" Type="http://schemas.openxmlformats.org/officeDocument/2006/relationships/hyperlink" Target="https://www.flightradar24.com/data/flights/eja156" TargetMode="External"/><Relationship Id="rId154" Type="http://schemas.openxmlformats.org/officeDocument/2006/relationships/hyperlink" Target="https://www.flightradar24.com/data/airports/iad" TargetMode="External"/><Relationship Id="rId361" Type="http://schemas.openxmlformats.org/officeDocument/2006/relationships/hyperlink" Target="https://www.flightradar24.com/data/airports/bfi" TargetMode="External"/><Relationship Id="rId599" Type="http://schemas.openxmlformats.org/officeDocument/2006/relationships/hyperlink" Target="https://www.flightradar24.com/data/airports/ack" TargetMode="External"/><Relationship Id="rId459" Type="http://schemas.openxmlformats.org/officeDocument/2006/relationships/hyperlink" Target="https://www.flightradar24.com/data/airports/mkg" TargetMode="External"/><Relationship Id="rId666" Type="http://schemas.openxmlformats.org/officeDocument/2006/relationships/hyperlink" Target="https://www.flightradar24.com/data/flights/eja156" TargetMode="External"/><Relationship Id="rId873" Type="http://schemas.openxmlformats.org/officeDocument/2006/relationships/hyperlink" Target="https://www.flightradar24.com/data/airports/lbg" TargetMode="External"/><Relationship Id="rId16" Type="http://schemas.openxmlformats.org/officeDocument/2006/relationships/hyperlink" Target="https://www.flightradar24.com/data/flights/eja156" TargetMode="External"/><Relationship Id="rId221" Type="http://schemas.openxmlformats.org/officeDocument/2006/relationships/hyperlink" Target="https://www.flightradar24.com/data/airports/fll" TargetMode="External"/><Relationship Id="rId319" Type="http://schemas.openxmlformats.org/officeDocument/2006/relationships/hyperlink" Target="https://www.flightradar24.com/data/airports/ict" TargetMode="External"/><Relationship Id="rId526" Type="http://schemas.openxmlformats.org/officeDocument/2006/relationships/hyperlink" Target="https://www.flightradar24.com/data/airports/teb" TargetMode="External"/><Relationship Id="rId733" Type="http://schemas.openxmlformats.org/officeDocument/2006/relationships/hyperlink" Target="https://www.flightradar24.com/data/airports/pbi" TargetMode="External"/><Relationship Id="rId940" Type="http://schemas.openxmlformats.org/officeDocument/2006/relationships/hyperlink" Target="https://www.flightradar24.com/data/airports/iah" TargetMode="External"/><Relationship Id="rId165" Type="http://schemas.openxmlformats.org/officeDocument/2006/relationships/hyperlink" Target="https://www.flightradar24.com/data/airports/bcn" TargetMode="External"/><Relationship Id="rId372" Type="http://schemas.openxmlformats.org/officeDocument/2006/relationships/hyperlink" Target="https://www.flightradar24.com/data/flights/eja156" TargetMode="External"/><Relationship Id="rId677" Type="http://schemas.openxmlformats.org/officeDocument/2006/relationships/hyperlink" Target="https://www.flightradar24.com/data/airports/vis" TargetMode="External"/><Relationship Id="rId800" Type="http://schemas.openxmlformats.org/officeDocument/2006/relationships/hyperlink" Target="https://www.flightradar24.com/data/airports/dal" TargetMode="External"/><Relationship Id="rId232" Type="http://schemas.openxmlformats.org/officeDocument/2006/relationships/hyperlink" Target="https://www.flightradar24.com/data/flights/eja156" TargetMode="External"/><Relationship Id="rId884" Type="http://schemas.openxmlformats.org/officeDocument/2006/relationships/hyperlink" Target="https://www.flightradar24.com/data/airports/mdw" TargetMode="External"/><Relationship Id="rId27" Type="http://schemas.openxmlformats.org/officeDocument/2006/relationships/hyperlink" Target="https://www.flightradar24.com/data/airports/pwk" TargetMode="External"/><Relationship Id="rId537" Type="http://schemas.openxmlformats.org/officeDocument/2006/relationships/hyperlink" Target="https://www.flightradar24.com/data/airports/fok" TargetMode="External"/><Relationship Id="rId744" Type="http://schemas.openxmlformats.org/officeDocument/2006/relationships/hyperlink" Target="https://www.flightradar24.com/data/airports/sgr" TargetMode="External"/><Relationship Id="rId951" Type="http://schemas.openxmlformats.org/officeDocument/2006/relationships/hyperlink" Target="https://www.flightradar24.com/data/airports/teb" TargetMode="External"/><Relationship Id="rId80" Type="http://schemas.openxmlformats.org/officeDocument/2006/relationships/hyperlink" Target="https://www.flightradar24.com/data/flights/eja156" TargetMode="External"/><Relationship Id="rId176" Type="http://schemas.openxmlformats.org/officeDocument/2006/relationships/hyperlink" Target="https://www.flightradar24.com/data/airports/dfw" TargetMode="External"/><Relationship Id="rId383" Type="http://schemas.openxmlformats.org/officeDocument/2006/relationships/hyperlink" Target="https://www.flightradar24.com/data/airports/fok" TargetMode="External"/><Relationship Id="rId590" Type="http://schemas.openxmlformats.org/officeDocument/2006/relationships/hyperlink" Target="https://www.flightradar24.com/data/airports/las" TargetMode="External"/><Relationship Id="rId604" Type="http://schemas.openxmlformats.org/officeDocument/2006/relationships/hyperlink" Target="https://www.flightradar24.com/data/flights/eja156" TargetMode="External"/><Relationship Id="rId811" Type="http://schemas.openxmlformats.org/officeDocument/2006/relationships/hyperlink" Target="https://www.flightradar24.com/data/airports/sjc" TargetMode="External"/><Relationship Id="rId243" Type="http://schemas.openxmlformats.org/officeDocument/2006/relationships/hyperlink" Target="https://www.flightradar24.com/data/airports/iad" TargetMode="External"/><Relationship Id="rId450" Type="http://schemas.openxmlformats.org/officeDocument/2006/relationships/hyperlink" Target="https://www.flightradar24.com/data/flights/eja156" TargetMode="External"/><Relationship Id="rId688" Type="http://schemas.openxmlformats.org/officeDocument/2006/relationships/hyperlink" Target="https://www.flightradar24.com/data/flights/eja156" TargetMode="External"/><Relationship Id="rId895" Type="http://schemas.openxmlformats.org/officeDocument/2006/relationships/hyperlink" Target="https://www.flightradar24.com/data/flights/eja156" TargetMode="External"/><Relationship Id="rId909" Type="http://schemas.openxmlformats.org/officeDocument/2006/relationships/hyperlink" Target="https://www.flightradar24.com/data/airports/smf" TargetMode="External"/><Relationship Id="rId38" Type="http://schemas.openxmlformats.org/officeDocument/2006/relationships/hyperlink" Target="https://www.flightradar24.com/data/airports/ege" TargetMode="External"/><Relationship Id="rId103" Type="http://schemas.openxmlformats.org/officeDocument/2006/relationships/hyperlink" Target="https://www.flightradar24.com/data/airports/pvd" TargetMode="External"/><Relationship Id="rId310" Type="http://schemas.openxmlformats.org/officeDocument/2006/relationships/hyperlink" Target="https://www.flightradar24.com/data/airports/pbi" TargetMode="External"/><Relationship Id="rId548" Type="http://schemas.openxmlformats.org/officeDocument/2006/relationships/hyperlink" Target="https://www.flightradar24.com/data/airports/ord" TargetMode="External"/><Relationship Id="rId755" Type="http://schemas.openxmlformats.org/officeDocument/2006/relationships/hyperlink" Target="https://www.flightradar24.com/data/flights/eja156" TargetMode="External"/><Relationship Id="rId962" Type="http://schemas.openxmlformats.org/officeDocument/2006/relationships/hyperlink" Target="https://www.flightradar24.com/data/airports/mia" TargetMode="External"/><Relationship Id="rId91" Type="http://schemas.openxmlformats.org/officeDocument/2006/relationships/hyperlink" Target="https://www.flightradar24.com/data/airports/bct" TargetMode="External"/><Relationship Id="rId187" Type="http://schemas.openxmlformats.org/officeDocument/2006/relationships/hyperlink" Target="https://www.flightradar24.com/data/airports/hpn" TargetMode="External"/><Relationship Id="rId394" Type="http://schemas.openxmlformats.org/officeDocument/2006/relationships/hyperlink" Target="https://www.flightradar24.com/data/flights/eja156" TargetMode="External"/><Relationship Id="rId408" Type="http://schemas.openxmlformats.org/officeDocument/2006/relationships/hyperlink" Target="https://www.flightradar24.com/data/airports/mia" TargetMode="External"/><Relationship Id="rId615" Type="http://schemas.openxmlformats.org/officeDocument/2006/relationships/hyperlink" Target="https://www.flightradar24.com/data/flights/eja156" TargetMode="External"/><Relationship Id="rId822" Type="http://schemas.openxmlformats.org/officeDocument/2006/relationships/hyperlink" Target="https://www.flightradar24.com/data/airports/bod" TargetMode="External"/><Relationship Id="rId254" Type="http://schemas.openxmlformats.org/officeDocument/2006/relationships/hyperlink" Target="https://www.flightradar24.com/data/flights/eja156" TargetMode="External"/><Relationship Id="rId699" Type="http://schemas.openxmlformats.org/officeDocument/2006/relationships/hyperlink" Target="https://www.flightradar24.com/data/airports/bfi" TargetMode="External"/><Relationship Id="rId49" Type="http://schemas.openxmlformats.org/officeDocument/2006/relationships/hyperlink" Target="https://www.flightradar24.com/data/flights/eja156" TargetMode="External"/><Relationship Id="rId114" Type="http://schemas.openxmlformats.org/officeDocument/2006/relationships/hyperlink" Target="https://www.flightradar24.com/data/airports/dal" TargetMode="External"/><Relationship Id="rId461" Type="http://schemas.openxmlformats.org/officeDocument/2006/relationships/hyperlink" Target="https://www.flightradar24.com/data/airports/hpn" TargetMode="External"/><Relationship Id="rId559" Type="http://schemas.openxmlformats.org/officeDocument/2006/relationships/hyperlink" Target="https://www.flightradar24.com/data/flights/eja156" TargetMode="External"/><Relationship Id="rId766" Type="http://schemas.openxmlformats.org/officeDocument/2006/relationships/hyperlink" Target="https://www.flightradar24.com/data/airports/pek" TargetMode="External"/><Relationship Id="rId198" Type="http://schemas.openxmlformats.org/officeDocument/2006/relationships/hyperlink" Target="https://www.flightradar24.com/data/flights/eja156" TargetMode="External"/><Relationship Id="rId321" Type="http://schemas.openxmlformats.org/officeDocument/2006/relationships/hyperlink" Target="https://www.flightradar24.com/data/flights/eja156" TargetMode="External"/><Relationship Id="rId419" Type="http://schemas.openxmlformats.org/officeDocument/2006/relationships/hyperlink" Target="https://www.flightradar24.com/data/airports/teb" TargetMode="External"/><Relationship Id="rId626" Type="http://schemas.openxmlformats.org/officeDocument/2006/relationships/hyperlink" Target="https://www.flightradar24.com/data/airports/bed" TargetMode="External"/><Relationship Id="rId973" Type="http://schemas.openxmlformats.org/officeDocument/2006/relationships/hyperlink" Target="https://www.flightradar24.com/data/flights/eja156" TargetMode="External"/><Relationship Id="rId833" Type="http://schemas.openxmlformats.org/officeDocument/2006/relationships/hyperlink" Target="https://www.flightradar24.com/data/airports/slc" TargetMode="External"/><Relationship Id="rId265" Type="http://schemas.openxmlformats.org/officeDocument/2006/relationships/hyperlink" Target="https://www.flightradar24.com/data/airports/mmv" TargetMode="External"/><Relationship Id="rId472" Type="http://schemas.openxmlformats.org/officeDocument/2006/relationships/hyperlink" Target="https://www.flightradar24.com/data/airports/hnd" TargetMode="External"/><Relationship Id="rId900" Type="http://schemas.openxmlformats.org/officeDocument/2006/relationships/hyperlink" Target="https://www.flightradar24.com/data/airports/fll" TargetMode="External"/><Relationship Id="rId125" Type="http://schemas.openxmlformats.org/officeDocument/2006/relationships/hyperlink" Target="https://www.flightradar24.com/data/airports/psm" TargetMode="External"/><Relationship Id="rId332" Type="http://schemas.openxmlformats.org/officeDocument/2006/relationships/hyperlink" Target="https://www.flightradar24.com/data/airports/frg" TargetMode="External"/><Relationship Id="rId777" Type="http://schemas.openxmlformats.org/officeDocument/2006/relationships/hyperlink" Target="https://www.flightradar24.com/data/airports/cta" TargetMode="External"/><Relationship Id="rId984" Type="http://schemas.openxmlformats.org/officeDocument/2006/relationships/hyperlink" Target="https://www.flightradar24.com/data/airports/day" TargetMode="External"/><Relationship Id="rId637" Type="http://schemas.openxmlformats.org/officeDocument/2006/relationships/hyperlink" Target="https://www.flightradar24.com/data/airports/vny" TargetMode="External"/><Relationship Id="rId844" Type="http://schemas.openxmlformats.org/officeDocument/2006/relationships/hyperlink" Target="https://www.flightradar24.com/data/airports/bct" TargetMode="External"/><Relationship Id="rId276" Type="http://schemas.openxmlformats.org/officeDocument/2006/relationships/hyperlink" Target="https://www.flightradar24.com/data/airports/bfi" TargetMode="External"/><Relationship Id="rId483" Type="http://schemas.openxmlformats.org/officeDocument/2006/relationships/hyperlink" Target="https://www.flightradar24.com/data/airports/hdn" TargetMode="External"/><Relationship Id="rId690" Type="http://schemas.openxmlformats.org/officeDocument/2006/relationships/hyperlink" Target="https://www.flightradar24.com/data/airports/bfi" TargetMode="External"/><Relationship Id="rId704" Type="http://schemas.openxmlformats.org/officeDocument/2006/relationships/hyperlink" Target="https://www.flightradar24.com/data/airports/nuq" TargetMode="External"/><Relationship Id="rId911" Type="http://schemas.openxmlformats.org/officeDocument/2006/relationships/hyperlink" Target="https://www.flightradar24.com/data/airports/sjc" TargetMode="External"/><Relationship Id="rId40" Type="http://schemas.openxmlformats.org/officeDocument/2006/relationships/hyperlink" Target="https://www.flightradar24.com/data/flights/eja156" TargetMode="External"/><Relationship Id="rId136" Type="http://schemas.openxmlformats.org/officeDocument/2006/relationships/hyperlink" Target="https://www.flightradar24.com/data/airports/las" TargetMode="External"/><Relationship Id="rId343" Type="http://schemas.openxmlformats.org/officeDocument/2006/relationships/hyperlink" Target="https://www.flightradar24.com/data/airports/bfi" TargetMode="External"/><Relationship Id="rId550" Type="http://schemas.openxmlformats.org/officeDocument/2006/relationships/hyperlink" Target="https://www.flightradar24.com/data/airports/iad" TargetMode="External"/><Relationship Id="rId788" Type="http://schemas.openxmlformats.org/officeDocument/2006/relationships/hyperlink" Target="https://www.flightradar24.com/data/airports/ugn" TargetMode="External"/><Relationship Id="rId203" Type="http://schemas.openxmlformats.org/officeDocument/2006/relationships/hyperlink" Target="https://www.flightradar24.com/data/airports/hpn" TargetMode="External"/><Relationship Id="rId648" Type="http://schemas.openxmlformats.org/officeDocument/2006/relationships/hyperlink" Target="https://www.flightradar24.com/data/airports/iah" TargetMode="External"/><Relationship Id="rId855" Type="http://schemas.openxmlformats.org/officeDocument/2006/relationships/hyperlink" Target="https://www.flightradar24.com/data/flights/eja156" TargetMode="External"/><Relationship Id="rId287" Type="http://schemas.openxmlformats.org/officeDocument/2006/relationships/hyperlink" Target="https://www.flightradar24.com/data/airports/qqq" TargetMode="External"/><Relationship Id="rId410" Type="http://schemas.openxmlformats.org/officeDocument/2006/relationships/hyperlink" Target="https://www.flightradar24.com/data/airports/eze" TargetMode="External"/><Relationship Id="rId494" Type="http://schemas.openxmlformats.org/officeDocument/2006/relationships/hyperlink" Target="https://www.flightradar24.com/data/airports/bct" TargetMode="External"/><Relationship Id="rId508" Type="http://schemas.openxmlformats.org/officeDocument/2006/relationships/hyperlink" Target="https://www.flightradar24.com/data/airports/ict" TargetMode="External"/><Relationship Id="rId715" Type="http://schemas.openxmlformats.org/officeDocument/2006/relationships/hyperlink" Target="https://www.flightradar24.com/data/flights/eja156" TargetMode="External"/><Relationship Id="rId922" Type="http://schemas.openxmlformats.org/officeDocument/2006/relationships/hyperlink" Target="https://www.flightradar24.com/data/airports/sjc" TargetMode="External"/><Relationship Id="rId147" Type="http://schemas.openxmlformats.org/officeDocument/2006/relationships/hyperlink" Target="https://www.flightradar24.com/data/flights/eja156" TargetMode="External"/><Relationship Id="rId354" Type="http://schemas.openxmlformats.org/officeDocument/2006/relationships/hyperlink" Target="https://www.flightradar24.com/data/flights/eja156" TargetMode="External"/><Relationship Id="rId799" Type="http://schemas.openxmlformats.org/officeDocument/2006/relationships/hyperlink" Target="https://www.flightradar24.com/data/airports/cat" TargetMode="External"/><Relationship Id="rId51" Type="http://schemas.openxmlformats.org/officeDocument/2006/relationships/hyperlink" Target="https://www.flightradar24.com/data/airports/sfo" TargetMode="External"/><Relationship Id="rId561" Type="http://schemas.openxmlformats.org/officeDocument/2006/relationships/hyperlink" Target="https://www.flightradar24.com/data/airports/bed" TargetMode="External"/><Relationship Id="rId659" Type="http://schemas.openxmlformats.org/officeDocument/2006/relationships/hyperlink" Target="https://www.flightradar24.com/data/airports/bfi" TargetMode="External"/><Relationship Id="rId866" Type="http://schemas.openxmlformats.org/officeDocument/2006/relationships/hyperlink" Target="https://www.flightradar24.com/data/airports/teb" TargetMode="External"/><Relationship Id="rId214" Type="http://schemas.openxmlformats.org/officeDocument/2006/relationships/hyperlink" Target="https://www.flightradar24.com/data/airports/rsw" TargetMode="External"/><Relationship Id="rId298" Type="http://schemas.openxmlformats.org/officeDocument/2006/relationships/hyperlink" Target="https://www.flightradar24.com/data/flights/eja156" TargetMode="External"/><Relationship Id="rId421" Type="http://schemas.openxmlformats.org/officeDocument/2006/relationships/hyperlink" Target="https://www.flightradar24.com/data/flights/eja156" TargetMode="External"/><Relationship Id="rId519" Type="http://schemas.openxmlformats.org/officeDocument/2006/relationships/hyperlink" Target="https://www.flightradar24.com/data/airports/sfo" TargetMode="External"/><Relationship Id="rId158" Type="http://schemas.openxmlformats.org/officeDocument/2006/relationships/hyperlink" Target="https://www.flightradar24.com/data/airports/iad" TargetMode="External"/><Relationship Id="rId726" Type="http://schemas.openxmlformats.org/officeDocument/2006/relationships/hyperlink" Target="https://www.flightradar24.com/data/airports/vny" TargetMode="External"/><Relationship Id="rId933" Type="http://schemas.openxmlformats.org/officeDocument/2006/relationships/hyperlink" Target="https://www.flightradar24.com/data/airports/hsh" TargetMode="External"/><Relationship Id="rId62" Type="http://schemas.openxmlformats.org/officeDocument/2006/relationships/hyperlink" Target="https://www.flightradar24.com/data/airports/las" TargetMode="External"/><Relationship Id="rId365" Type="http://schemas.openxmlformats.org/officeDocument/2006/relationships/hyperlink" Target="https://www.flightradar24.com/data/airports/bfi" TargetMode="External"/><Relationship Id="rId572" Type="http://schemas.openxmlformats.org/officeDocument/2006/relationships/hyperlink" Target="https://www.flightradar24.com/data/airports/lbg" TargetMode="External"/><Relationship Id="rId225" Type="http://schemas.openxmlformats.org/officeDocument/2006/relationships/hyperlink" Target="https://www.flightradar24.com/data/airports/hpn" TargetMode="External"/><Relationship Id="rId432" Type="http://schemas.openxmlformats.org/officeDocument/2006/relationships/hyperlink" Target="https://www.flightradar24.com/data/airports/dal" TargetMode="External"/><Relationship Id="rId877" Type="http://schemas.openxmlformats.org/officeDocument/2006/relationships/hyperlink" Target="https://www.flightradar24.com/data/airports/mhh" TargetMode="External"/><Relationship Id="rId737" Type="http://schemas.openxmlformats.org/officeDocument/2006/relationships/hyperlink" Target="https://www.flightradar24.com/data/flights/eja156" TargetMode="External"/><Relationship Id="rId944" Type="http://schemas.openxmlformats.org/officeDocument/2006/relationships/hyperlink" Target="https://www.flightradar24.com/data/airports/iah" TargetMode="External"/><Relationship Id="rId73" Type="http://schemas.openxmlformats.org/officeDocument/2006/relationships/hyperlink" Target="https://www.flightradar24.com/data/airports/pdk" TargetMode="External"/><Relationship Id="rId169" Type="http://schemas.openxmlformats.org/officeDocument/2006/relationships/hyperlink" Target="https://www.flightradar24.com/data/airports/hpn" TargetMode="External"/><Relationship Id="rId376" Type="http://schemas.openxmlformats.org/officeDocument/2006/relationships/hyperlink" Target="https://www.flightradar24.com/data/airports/teb" TargetMode="External"/><Relationship Id="rId583" Type="http://schemas.openxmlformats.org/officeDocument/2006/relationships/hyperlink" Target="https://www.flightradar24.com/data/airports/teb" TargetMode="External"/><Relationship Id="rId790" Type="http://schemas.openxmlformats.org/officeDocument/2006/relationships/hyperlink" Target="https://www.flightradar24.com/data/flights/eja156" TargetMode="External"/><Relationship Id="rId804" Type="http://schemas.openxmlformats.org/officeDocument/2006/relationships/hyperlink" Target="https://www.flightradar24.com/data/airports/dal" TargetMode="External"/><Relationship Id="rId4" Type="http://schemas.openxmlformats.org/officeDocument/2006/relationships/hyperlink" Target="https://www.flightradar24.com/data/airports/ict" TargetMode="External"/><Relationship Id="rId236" Type="http://schemas.openxmlformats.org/officeDocument/2006/relationships/hyperlink" Target="https://www.flightradar24.com/data/airports/ltn" TargetMode="External"/><Relationship Id="rId443" Type="http://schemas.openxmlformats.org/officeDocument/2006/relationships/hyperlink" Target="https://www.flightradar24.com/data/airports/mdw" TargetMode="External"/><Relationship Id="rId650" Type="http://schemas.openxmlformats.org/officeDocument/2006/relationships/hyperlink" Target="https://www.flightradar24.com/data/flights/eja156" TargetMode="External"/><Relationship Id="rId888" Type="http://schemas.openxmlformats.org/officeDocument/2006/relationships/hyperlink" Target="https://www.flightradar24.com/data/airports/mdw" TargetMode="External"/><Relationship Id="rId303" Type="http://schemas.openxmlformats.org/officeDocument/2006/relationships/hyperlink" Target="https://www.flightradar24.com/data/airports/teb" TargetMode="External"/><Relationship Id="rId748" Type="http://schemas.openxmlformats.org/officeDocument/2006/relationships/hyperlink" Target="https://www.flightradar24.com/data/airports/sgr" TargetMode="External"/><Relationship Id="rId955" Type="http://schemas.openxmlformats.org/officeDocument/2006/relationships/hyperlink" Target="https://www.flightradar24.com/data/airports/pbi" TargetMode="External"/><Relationship Id="rId84" Type="http://schemas.openxmlformats.org/officeDocument/2006/relationships/hyperlink" Target="https://www.flightradar24.com/data/airports/pbi" TargetMode="External"/><Relationship Id="rId387" Type="http://schemas.openxmlformats.org/officeDocument/2006/relationships/hyperlink" Target="https://www.flightradar24.com/data/flights/eja156" TargetMode="External"/><Relationship Id="rId510" Type="http://schemas.openxmlformats.org/officeDocument/2006/relationships/hyperlink" Target="https://www.flightradar24.com/data/airports/hdn" TargetMode="External"/><Relationship Id="rId594" Type="http://schemas.openxmlformats.org/officeDocument/2006/relationships/hyperlink" Target="https://www.flightradar24.com/data/flights/eja156" TargetMode="External"/><Relationship Id="rId608" Type="http://schemas.openxmlformats.org/officeDocument/2006/relationships/hyperlink" Target="https://www.flightradar24.com/data/airports/mhh" TargetMode="External"/><Relationship Id="rId815" Type="http://schemas.openxmlformats.org/officeDocument/2006/relationships/hyperlink" Target="https://www.flightradar24.com/data/flights/eja156" TargetMode="External"/><Relationship Id="rId247" Type="http://schemas.openxmlformats.org/officeDocument/2006/relationships/hyperlink" Target="https://www.flightradar24.com/data/airports/teb" TargetMode="External"/><Relationship Id="rId899" Type="http://schemas.openxmlformats.org/officeDocument/2006/relationships/hyperlink" Target="https://www.flightradar24.com/data/airports/bgi" TargetMode="External"/><Relationship Id="rId107" Type="http://schemas.openxmlformats.org/officeDocument/2006/relationships/hyperlink" Target="https://www.flightradar24.com/data/airports/msy" TargetMode="External"/><Relationship Id="rId454" Type="http://schemas.openxmlformats.org/officeDocument/2006/relationships/hyperlink" Target="https://www.flightradar24.com/data/airports/mkg" TargetMode="External"/><Relationship Id="rId661" Type="http://schemas.openxmlformats.org/officeDocument/2006/relationships/hyperlink" Target="https://www.flightradar24.com/data/airports/oak" TargetMode="External"/><Relationship Id="rId759" Type="http://schemas.openxmlformats.org/officeDocument/2006/relationships/hyperlink" Target="https://www.flightradar24.com/data/airports/bfi" TargetMode="External"/><Relationship Id="rId966" Type="http://schemas.openxmlformats.org/officeDocument/2006/relationships/hyperlink" Target="https://www.flightradar24.com/data/airports/pbi" TargetMode="External"/><Relationship Id="rId11" Type="http://schemas.openxmlformats.org/officeDocument/2006/relationships/hyperlink" Target="https://www.flightradar24.com/data/airports/teb" TargetMode="External"/><Relationship Id="rId314" Type="http://schemas.openxmlformats.org/officeDocument/2006/relationships/hyperlink" Target="https://www.flightradar24.com/data/airports/las" TargetMode="External"/><Relationship Id="rId398" Type="http://schemas.openxmlformats.org/officeDocument/2006/relationships/hyperlink" Target="https://www.flightradar24.com/data/airports/lbg" TargetMode="External"/><Relationship Id="rId521" Type="http://schemas.openxmlformats.org/officeDocument/2006/relationships/hyperlink" Target="https://www.flightradar24.com/data/flights/eja156" TargetMode="External"/><Relationship Id="rId619" Type="http://schemas.openxmlformats.org/officeDocument/2006/relationships/hyperlink" Target="https://www.flightradar24.com/data/airports/iad" TargetMode="External"/><Relationship Id="rId95" Type="http://schemas.openxmlformats.org/officeDocument/2006/relationships/hyperlink" Target="https://www.flightradar24.com/data/flights/eja156" TargetMode="External"/><Relationship Id="rId160" Type="http://schemas.openxmlformats.org/officeDocument/2006/relationships/hyperlink" Target="https://www.flightradar24.com/data/airports/fab" TargetMode="External"/><Relationship Id="rId826" Type="http://schemas.openxmlformats.org/officeDocument/2006/relationships/hyperlink" Target="https://www.flightradar24.com/data/airports/tul" TargetMode="External"/><Relationship Id="rId258" Type="http://schemas.openxmlformats.org/officeDocument/2006/relationships/hyperlink" Target="https://www.flightradar24.com/data/airports/las" TargetMode="External"/><Relationship Id="rId465" Type="http://schemas.openxmlformats.org/officeDocument/2006/relationships/hyperlink" Target="https://www.flightradar24.com/data/airports/hpn" TargetMode="External"/><Relationship Id="rId672" Type="http://schemas.openxmlformats.org/officeDocument/2006/relationships/hyperlink" Target="https://www.flightradar24.com/data/flights/eja156" TargetMode="External"/><Relationship Id="rId22" Type="http://schemas.openxmlformats.org/officeDocument/2006/relationships/hyperlink" Target="https://www.flightradar24.com/data/flights/eja156" TargetMode="External"/><Relationship Id="rId118" Type="http://schemas.openxmlformats.org/officeDocument/2006/relationships/hyperlink" Target="https://www.flightradar24.com/data/airports/teb" TargetMode="External"/><Relationship Id="rId325" Type="http://schemas.openxmlformats.org/officeDocument/2006/relationships/hyperlink" Target="https://www.flightradar24.com/data/airports/phl" TargetMode="External"/><Relationship Id="rId532" Type="http://schemas.openxmlformats.org/officeDocument/2006/relationships/hyperlink" Target="https://www.flightradar24.com/data/airports/sts" TargetMode="External"/><Relationship Id="rId977" Type="http://schemas.openxmlformats.org/officeDocument/2006/relationships/hyperlink" Target="https://www.flightradar24.com/data/airports/cmh" TargetMode="External"/><Relationship Id="rId171" Type="http://schemas.openxmlformats.org/officeDocument/2006/relationships/hyperlink" Target="https://www.flightradar24.com/data/flights/eja156" TargetMode="External"/><Relationship Id="rId837" Type="http://schemas.openxmlformats.org/officeDocument/2006/relationships/hyperlink" Target="https://www.flightradar24.com/data/flights/eja156" TargetMode="External"/><Relationship Id="rId269" Type="http://schemas.openxmlformats.org/officeDocument/2006/relationships/hyperlink" Target="https://www.flightradar24.com/data/airports/auh" TargetMode="External"/><Relationship Id="rId476" Type="http://schemas.openxmlformats.org/officeDocument/2006/relationships/hyperlink" Target="https://www.flightradar24.com/data/airports/sun" TargetMode="External"/><Relationship Id="rId683" Type="http://schemas.openxmlformats.org/officeDocument/2006/relationships/hyperlink" Target="https://www.flightradar24.com/data/airports/san" TargetMode="External"/><Relationship Id="rId890" Type="http://schemas.openxmlformats.org/officeDocument/2006/relationships/hyperlink" Target="https://www.flightradar24.com/data/airports/frg" TargetMode="External"/><Relationship Id="rId904" Type="http://schemas.openxmlformats.org/officeDocument/2006/relationships/hyperlink" Target="https://www.flightradar24.com/data/airports/lir" TargetMode="External"/><Relationship Id="rId33" Type="http://schemas.openxmlformats.org/officeDocument/2006/relationships/hyperlink" Target="https://www.flightradar24.com/data/airports/phx" TargetMode="External"/><Relationship Id="rId129" Type="http://schemas.openxmlformats.org/officeDocument/2006/relationships/hyperlink" Target="https://www.flightradar24.com/data/flights/eja156" TargetMode="External"/><Relationship Id="rId336" Type="http://schemas.openxmlformats.org/officeDocument/2006/relationships/hyperlink" Target="https://www.flightradar24.com/data/flights/eja156" TargetMode="External"/><Relationship Id="rId543" Type="http://schemas.openxmlformats.org/officeDocument/2006/relationships/hyperlink" Target="https://www.flightradar24.com/data/airports/iad" TargetMode="External"/><Relationship Id="rId182" Type="http://schemas.openxmlformats.org/officeDocument/2006/relationships/hyperlink" Target="https://www.flightradar24.com/data/airports/opf" TargetMode="External"/><Relationship Id="rId403" Type="http://schemas.openxmlformats.org/officeDocument/2006/relationships/hyperlink" Target="https://www.flightradar24.com/data/airports/prg" TargetMode="External"/><Relationship Id="rId750" Type="http://schemas.openxmlformats.org/officeDocument/2006/relationships/hyperlink" Target="https://www.flightradar24.com/data/airports/sgr" TargetMode="External"/><Relationship Id="rId848" Type="http://schemas.openxmlformats.org/officeDocument/2006/relationships/hyperlink" Target="https://www.flightradar24.com/data/airports/bct" TargetMode="External"/><Relationship Id="rId487" Type="http://schemas.openxmlformats.org/officeDocument/2006/relationships/hyperlink" Target="https://www.flightradar24.com/data/flights/eja156" TargetMode="External"/><Relationship Id="rId610" Type="http://schemas.openxmlformats.org/officeDocument/2006/relationships/hyperlink" Target="https://www.flightradar24.com/data/airports/bct" TargetMode="External"/><Relationship Id="rId694" Type="http://schemas.openxmlformats.org/officeDocument/2006/relationships/hyperlink" Target="https://www.flightradar24.com/data/airports/kul" TargetMode="External"/><Relationship Id="rId708" Type="http://schemas.openxmlformats.org/officeDocument/2006/relationships/hyperlink" Target="https://www.flightradar24.com/data/airports/nuq" TargetMode="External"/><Relationship Id="rId915" Type="http://schemas.openxmlformats.org/officeDocument/2006/relationships/hyperlink" Target="https://www.flightradar24.com/data/airports/teb" TargetMode="External"/><Relationship Id="rId347" Type="http://schemas.openxmlformats.org/officeDocument/2006/relationships/hyperlink" Target="https://www.flightradar24.com/data/airports/bfi" TargetMode="External"/><Relationship Id="rId44" Type="http://schemas.openxmlformats.org/officeDocument/2006/relationships/hyperlink" Target="https://www.flightradar24.com/data/airports/dal" TargetMode="External"/><Relationship Id="rId554" Type="http://schemas.openxmlformats.org/officeDocument/2006/relationships/hyperlink" Target="https://www.flightradar24.com/data/airports/iad" TargetMode="External"/><Relationship Id="rId761" Type="http://schemas.openxmlformats.org/officeDocument/2006/relationships/hyperlink" Target="https://www.flightradar24.com/data/flights/eja156" TargetMode="External"/><Relationship Id="rId859" Type="http://schemas.openxmlformats.org/officeDocument/2006/relationships/hyperlink" Target="https://www.flightradar24.com/data/airports/cph" TargetMode="External"/><Relationship Id="rId193" Type="http://schemas.openxmlformats.org/officeDocument/2006/relationships/hyperlink" Target="https://www.flightradar24.com/data/airports/frg" TargetMode="External"/><Relationship Id="rId207" Type="http://schemas.openxmlformats.org/officeDocument/2006/relationships/hyperlink" Target="https://www.flightradar24.com/data/airports/hpn" TargetMode="External"/><Relationship Id="rId414" Type="http://schemas.openxmlformats.org/officeDocument/2006/relationships/hyperlink" Target="https://www.flightradar24.com/data/airports/opf" TargetMode="External"/><Relationship Id="rId498" Type="http://schemas.openxmlformats.org/officeDocument/2006/relationships/hyperlink" Target="https://www.flightradar24.com/data/airports/bct" TargetMode="External"/><Relationship Id="rId621" Type="http://schemas.openxmlformats.org/officeDocument/2006/relationships/hyperlink" Target="https://www.flightradar24.com/data/flights/eja156" TargetMode="External"/><Relationship Id="rId260" Type="http://schemas.openxmlformats.org/officeDocument/2006/relationships/hyperlink" Target="https://www.flightradar24.com/data/flights/eja156" TargetMode="External"/><Relationship Id="rId719" Type="http://schemas.openxmlformats.org/officeDocument/2006/relationships/hyperlink" Target="https://www.flightradar24.com/data/airports/bfi" TargetMode="External"/><Relationship Id="rId926" Type="http://schemas.openxmlformats.org/officeDocument/2006/relationships/hyperlink" Target="https://www.flightradar24.com/data/flights/eja156" TargetMode="External"/><Relationship Id="rId55" Type="http://schemas.openxmlformats.org/officeDocument/2006/relationships/hyperlink" Target="https://www.flightradar24.com/data/flights/eja156" TargetMode="External"/><Relationship Id="rId120" Type="http://schemas.openxmlformats.org/officeDocument/2006/relationships/hyperlink" Target="https://www.flightradar24.com/data/airports/gva" TargetMode="External"/><Relationship Id="rId358" Type="http://schemas.openxmlformats.org/officeDocument/2006/relationships/hyperlink" Target="https://www.flightradar24.com/data/airports/nuq" TargetMode="External"/><Relationship Id="rId565" Type="http://schemas.openxmlformats.org/officeDocument/2006/relationships/hyperlink" Target="https://www.flightradar24.com/data/airports/dij" TargetMode="External"/><Relationship Id="rId772" Type="http://schemas.openxmlformats.org/officeDocument/2006/relationships/hyperlink" Target="https://www.flightradar24.com/data/airports/bfi" TargetMode="External"/><Relationship Id="rId218" Type="http://schemas.openxmlformats.org/officeDocument/2006/relationships/hyperlink" Target="https://www.flightradar24.com/data/airports/rsw" TargetMode="External"/><Relationship Id="rId425" Type="http://schemas.openxmlformats.org/officeDocument/2006/relationships/hyperlink" Target="https://www.flightradar24.com/data/airports/sjc" TargetMode="External"/><Relationship Id="rId632" Type="http://schemas.openxmlformats.org/officeDocument/2006/relationships/hyperlink" Target="https://www.flightradar24.com/data/flights/eja156" TargetMode="External"/><Relationship Id="rId271" Type="http://schemas.openxmlformats.org/officeDocument/2006/relationships/hyperlink" Target="https://www.flightradar24.com/data/airports/snn" TargetMode="External"/><Relationship Id="rId937" Type="http://schemas.openxmlformats.org/officeDocument/2006/relationships/hyperlink" Target="https://www.flightradar24.com/data/airports/aus" TargetMode="External"/><Relationship Id="rId66" Type="http://schemas.openxmlformats.org/officeDocument/2006/relationships/hyperlink" Target="https://www.flightradar24.com/data/airports/ttn" TargetMode="External"/><Relationship Id="rId131" Type="http://schemas.openxmlformats.org/officeDocument/2006/relationships/hyperlink" Target="https://www.flightradar24.com/data/airports/rst" TargetMode="External"/><Relationship Id="rId369" Type="http://schemas.openxmlformats.org/officeDocument/2006/relationships/hyperlink" Target="https://www.flightradar24.com/data/flights/eja156" TargetMode="External"/><Relationship Id="rId576" Type="http://schemas.openxmlformats.org/officeDocument/2006/relationships/hyperlink" Target="https://www.flightradar24.com/data/airports/bvy" TargetMode="External"/><Relationship Id="rId783" Type="http://schemas.openxmlformats.org/officeDocument/2006/relationships/hyperlink" Target="https://www.flightradar24.com/data/airports/slc" TargetMode="External"/><Relationship Id="rId229" Type="http://schemas.openxmlformats.org/officeDocument/2006/relationships/hyperlink" Target="https://www.flightradar24.com/data/flights/eja156" TargetMode="External"/><Relationship Id="rId436" Type="http://schemas.openxmlformats.org/officeDocument/2006/relationships/hyperlink" Target="https://www.flightradar24.com/data/airports/dal" TargetMode="External"/><Relationship Id="rId643" Type="http://schemas.openxmlformats.org/officeDocument/2006/relationships/hyperlink" Target="https://www.flightradar24.com/data/airports/hpn" TargetMode="External"/><Relationship Id="rId850" Type="http://schemas.openxmlformats.org/officeDocument/2006/relationships/hyperlink" Target="https://www.flightradar24.com/data/airports/vny" TargetMode="External"/><Relationship Id="rId948" Type="http://schemas.openxmlformats.org/officeDocument/2006/relationships/hyperlink" Target="https://www.flightradar24.com/data/airports/fty" TargetMode="External"/><Relationship Id="rId77" Type="http://schemas.openxmlformats.org/officeDocument/2006/relationships/hyperlink" Target="https://www.flightradar24.com/data/flights/eja156" TargetMode="External"/><Relationship Id="rId282" Type="http://schemas.openxmlformats.org/officeDocument/2006/relationships/hyperlink" Target="https://www.flightradar24.com/data/airports/frg" TargetMode="External"/><Relationship Id="rId503" Type="http://schemas.openxmlformats.org/officeDocument/2006/relationships/hyperlink" Target="https://www.flightradar24.com/data/airports/ict" TargetMode="External"/><Relationship Id="rId587" Type="http://schemas.openxmlformats.org/officeDocument/2006/relationships/hyperlink" Target="https://www.flightradar24.com/data/flights/eja156" TargetMode="External"/><Relationship Id="rId710" Type="http://schemas.openxmlformats.org/officeDocument/2006/relationships/hyperlink" Target="https://www.flightradar24.com/data/airports/las" TargetMode="External"/><Relationship Id="rId808" Type="http://schemas.openxmlformats.org/officeDocument/2006/relationships/hyperlink" Target="https://www.flightradar24.com/data/flights/eja156" TargetMode="External"/><Relationship Id="rId8" Type="http://schemas.openxmlformats.org/officeDocument/2006/relationships/hyperlink" Target="https://www.flightradar24.com/data/airports/ict" TargetMode="External"/><Relationship Id="rId142" Type="http://schemas.openxmlformats.org/officeDocument/2006/relationships/hyperlink" Target="https://www.flightradar24.com/data/airports/hsh" TargetMode="External"/><Relationship Id="rId447" Type="http://schemas.openxmlformats.org/officeDocument/2006/relationships/hyperlink" Target="https://www.flightradar24.com/data/flights/eja156" TargetMode="External"/><Relationship Id="rId794" Type="http://schemas.openxmlformats.org/officeDocument/2006/relationships/hyperlink" Target="https://www.flightradar24.com/data/airports/cgn" TargetMode="External"/><Relationship Id="rId654" Type="http://schemas.openxmlformats.org/officeDocument/2006/relationships/hyperlink" Target="https://www.flightradar24.com/data/airports/tlc" TargetMode="External"/><Relationship Id="rId861" Type="http://schemas.openxmlformats.org/officeDocument/2006/relationships/hyperlink" Target="https://www.flightradar24.com/data/airports/nht" TargetMode="External"/><Relationship Id="rId959" Type="http://schemas.openxmlformats.org/officeDocument/2006/relationships/hyperlink" Target="https://www.flightradar24.com/data/airports/chs" TargetMode="External"/><Relationship Id="rId293" Type="http://schemas.openxmlformats.org/officeDocument/2006/relationships/hyperlink" Target="https://www.flightradar24.com/data/airports/pdk" TargetMode="External"/><Relationship Id="rId307" Type="http://schemas.openxmlformats.org/officeDocument/2006/relationships/hyperlink" Target="https://www.flightradar24.com/data/airports/pbi" TargetMode="External"/><Relationship Id="rId514" Type="http://schemas.openxmlformats.org/officeDocument/2006/relationships/hyperlink" Target="https://www.flightradar24.com/data/airports/hdn" TargetMode="External"/><Relationship Id="rId721" Type="http://schemas.openxmlformats.org/officeDocument/2006/relationships/hyperlink" Target="https://www.flightradar24.com/data/flights/eja156" TargetMode="External"/><Relationship Id="rId88" Type="http://schemas.openxmlformats.org/officeDocument/2006/relationships/hyperlink" Target="https://www.flightradar24.com/data/airports/pbi" TargetMode="External"/><Relationship Id="rId153" Type="http://schemas.openxmlformats.org/officeDocument/2006/relationships/hyperlink" Target="https://www.flightradar24.com/data/flights/eja156" TargetMode="External"/><Relationship Id="rId360" Type="http://schemas.openxmlformats.org/officeDocument/2006/relationships/hyperlink" Target="https://www.flightradar24.com/data/flights/eja156" TargetMode="External"/><Relationship Id="rId598" Type="http://schemas.openxmlformats.org/officeDocument/2006/relationships/hyperlink" Target="https://www.flightradar24.com/data/airports/dub" TargetMode="External"/><Relationship Id="rId819" Type="http://schemas.openxmlformats.org/officeDocument/2006/relationships/hyperlink" Target="https://www.flightradar24.com/data/airports/hpn" TargetMode="External"/><Relationship Id="rId220" Type="http://schemas.openxmlformats.org/officeDocument/2006/relationships/hyperlink" Target="https://www.flightradar24.com/data/airports/axa" TargetMode="External"/><Relationship Id="rId458" Type="http://schemas.openxmlformats.org/officeDocument/2006/relationships/hyperlink" Target="https://www.flightradar24.com/data/airports/vny" TargetMode="External"/><Relationship Id="rId665" Type="http://schemas.openxmlformats.org/officeDocument/2006/relationships/hyperlink" Target="https://www.flightradar24.com/data/airports/oak" TargetMode="External"/><Relationship Id="rId872" Type="http://schemas.openxmlformats.org/officeDocument/2006/relationships/hyperlink" Target="https://www.flightradar24.com/data/airports/anu" TargetMode="External"/><Relationship Id="rId15" Type="http://schemas.openxmlformats.org/officeDocument/2006/relationships/hyperlink" Target="https://www.flightradar24.com/data/airports/clt" TargetMode="External"/><Relationship Id="rId318" Type="http://schemas.openxmlformats.org/officeDocument/2006/relationships/hyperlink" Target="https://www.flightradar24.com/data/flights/eja156" TargetMode="External"/><Relationship Id="rId525" Type="http://schemas.openxmlformats.org/officeDocument/2006/relationships/hyperlink" Target="https://www.flightradar24.com/data/airports/mmu" TargetMode="External"/><Relationship Id="rId732" Type="http://schemas.openxmlformats.org/officeDocument/2006/relationships/hyperlink" Target="https://www.flightradar24.com/data/airports/bos" TargetMode="External"/><Relationship Id="rId99" Type="http://schemas.openxmlformats.org/officeDocument/2006/relationships/hyperlink" Target="https://www.flightradar24.com/data/airports/pvd" TargetMode="External"/><Relationship Id="rId164" Type="http://schemas.openxmlformats.org/officeDocument/2006/relationships/hyperlink" Target="https://www.flightradar24.com/data/airports/yqx" TargetMode="External"/><Relationship Id="rId371" Type="http://schemas.openxmlformats.org/officeDocument/2006/relationships/hyperlink" Target="https://www.flightradar24.com/data/airports/apa" TargetMode="External"/><Relationship Id="rId469" Type="http://schemas.openxmlformats.org/officeDocument/2006/relationships/hyperlink" Target="https://www.flightradar24.com/data/airports/hnd" TargetMode="External"/><Relationship Id="rId676" Type="http://schemas.openxmlformats.org/officeDocument/2006/relationships/hyperlink" Target="https://www.flightradar24.com/data/airports/sfo" TargetMode="External"/><Relationship Id="rId883" Type="http://schemas.openxmlformats.org/officeDocument/2006/relationships/hyperlink" Target="https://www.flightradar24.com/data/flights/eja156" TargetMode="External"/><Relationship Id="rId26" Type="http://schemas.openxmlformats.org/officeDocument/2006/relationships/hyperlink" Target="https://www.flightradar24.com/data/airports/apf" TargetMode="External"/><Relationship Id="rId231" Type="http://schemas.openxmlformats.org/officeDocument/2006/relationships/hyperlink" Target="https://www.flightradar24.com/data/airports/opf" TargetMode="External"/><Relationship Id="rId329" Type="http://schemas.openxmlformats.org/officeDocument/2006/relationships/hyperlink" Target="https://www.flightradar24.com/data/airports/phl" TargetMode="External"/><Relationship Id="rId536" Type="http://schemas.openxmlformats.org/officeDocument/2006/relationships/hyperlink" Target="https://www.flightradar24.com/data/flights/eja156" TargetMode="External"/><Relationship Id="rId175" Type="http://schemas.openxmlformats.org/officeDocument/2006/relationships/hyperlink" Target="https://www.flightradar24.com/data/airports/mdw" TargetMode="External"/><Relationship Id="rId743" Type="http://schemas.openxmlformats.org/officeDocument/2006/relationships/hyperlink" Target="https://www.flightradar24.com/data/flights/eja156" TargetMode="External"/><Relationship Id="rId950" Type="http://schemas.openxmlformats.org/officeDocument/2006/relationships/hyperlink" Target="https://www.flightradar24.com/data/airports/fty" TargetMode="External"/><Relationship Id="rId382" Type="http://schemas.openxmlformats.org/officeDocument/2006/relationships/hyperlink" Target="https://www.flightradar24.com/data/airports/pwk" TargetMode="External"/><Relationship Id="rId603" Type="http://schemas.openxmlformats.org/officeDocument/2006/relationships/hyperlink" Target="https://www.flightradar24.com/data/airports/ack" TargetMode="External"/><Relationship Id="rId687" Type="http://schemas.openxmlformats.org/officeDocument/2006/relationships/hyperlink" Target="https://www.flightradar24.com/data/airports/san" TargetMode="External"/><Relationship Id="rId810" Type="http://schemas.openxmlformats.org/officeDocument/2006/relationships/hyperlink" Target="https://www.flightradar24.com/data/airports/sfo" TargetMode="External"/><Relationship Id="rId908" Type="http://schemas.openxmlformats.org/officeDocument/2006/relationships/hyperlink" Target="https://www.flightradar24.com/data/airports/las" TargetMode="External"/><Relationship Id="rId242" Type="http://schemas.openxmlformats.org/officeDocument/2006/relationships/hyperlink" Target="https://www.flightradar24.com/data/airports/teb" TargetMode="External"/><Relationship Id="rId894" Type="http://schemas.openxmlformats.org/officeDocument/2006/relationships/hyperlink" Target="https://www.flightradar24.com/data/airports/frg" TargetMode="External"/><Relationship Id="rId37" Type="http://schemas.openxmlformats.org/officeDocument/2006/relationships/hyperlink" Target="https://www.flightradar24.com/data/flights/eja156" TargetMode="External"/><Relationship Id="rId102" Type="http://schemas.openxmlformats.org/officeDocument/2006/relationships/hyperlink" Target="https://www.flightradar24.com/data/airports/stt" TargetMode="External"/><Relationship Id="rId547" Type="http://schemas.openxmlformats.org/officeDocument/2006/relationships/hyperlink" Target="https://www.flightradar24.com/data/airports/iad" TargetMode="External"/><Relationship Id="rId754" Type="http://schemas.openxmlformats.org/officeDocument/2006/relationships/hyperlink" Target="https://www.flightradar24.com/data/airports/sgr" TargetMode="External"/><Relationship Id="rId961" Type="http://schemas.openxmlformats.org/officeDocument/2006/relationships/hyperlink" Target="https://www.flightradar24.com/data/airports/pls" TargetMode="External"/><Relationship Id="rId90" Type="http://schemas.openxmlformats.org/officeDocument/2006/relationships/hyperlink" Target="https://www.flightradar24.com/data/airports/frg" TargetMode="External"/><Relationship Id="rId186" Type="http://schemas.openxmlformats.org/officeDocument/2006/relationships/hyperlink" Target="https://www.flightradar24.com/data/flights/eja156" TargetMode="External"/><Relationship Id="rId393" Type="http://schemas.openxmlformats.org/officeDocument/2006/relationships/hyperlink" Target="https://www.flightradar24.com/data/airports/teb" TargetMode="External"/><Relationship Id="rId407" Type="http://schemas.openxmlformats.org/officeDocument/2006/relationships/hyperlink" Target="https://www.flightradar24.com/data/airports/eze" TargetMode="External"/><Relationship Id="rId614" Type="http://schemas.openxmlformats.org/officeDocument/2006/relationships/hyperlink" Target="https://www.flightradar24.com/data/airports/bct" TargetMode="External"/><Relationship Id="rId821" Type="http://schemas.openxmlformats.org/officeDocument/2006/relationships/hyperlink" Target="https://www.flightradar24.com/data/flights/eja156" TargetMode="External"/><Relationship Id="rId253" Type="http://schemas.openxmlformats.org/officeDocument/2006/relationships/hyperlink" Target="https://www.flightradar24.com/data/airports/bwi" TargetMode="External"/><Relationship Id="rId460" Type="http://schemas.openxmlformats.org/officeDocument/2006/relationships/hyperlink" Target="https://www.flightradar24.com/data/flights/eja156" TargetMode="External"/><Relationship Id="rId698" Type="http://schemas.openxmlformats.org/officeDocument/2006/relationships/hyperlink" Target="https://www.flightradar24.com/data/airports/hlp" TargetMode="External"/><Relationship Id="rId919" Type="http://schemas.openxmlformats.org/officeDocument/2006/relationships/hyperlink" Target="https://www.flightradar24.com/data/airports/hsh" TargetMode="External"/><Relationship Id="rId48" Type="http://schemas.openxmlformats.org/officeDocument/2006/relationships/hyperlink" Target="https://www.flightradar24.com/data/airports/dal" TargetMode="External"/><Relationship Id="rId113" Type="http://schemas.openxmlformats.org/officeDocument/2006/relationships/hyperlink" Target="https://www.flightradar24.com/data/airports/pvr" TargetMode="External"/><Relationship Id="rId320" Type="http://schemas.openxmlformats.org/officeDocument/2006/relationships/hyperlink" Target="https://www.flightradar24.com/data/airports/ril" TargetMode="External"/><Relationship Id="rId558" Type="http://schemas.openxmlformats.org/officeDocument/2006/relationships/hyperlink" Target="https://www.flightradar24.com/data/airports/teb" TargetMode="External"/><Relationship Id="rId765" Type="http://schemas.openxmlformats.org/officeDocument/2006/relationships/hyperlink" Target="https://www.flightradar24.com/data/airports/sha" TargetMode="External"/><Relationship Id="rId972" Type="http://schemas.openxmlformats.org/officeDocument/2006/relationships/hyperlink" Target="https://www.flightradar24.com/data/airports/hpn" TargetMode="External"/><Relationship Id="rId197" Type="http://schemas.openxmlformats.org/officeDocument/2006/relationships/hyperlink" Target="https://www.flightradar24.com/data/airports/frg" TargetMode="External"/><Relationship Id="rId418" Type="http://schemas.openxmlformats.org/officeDocument/2006/relationships/hyperlink" Target="https://www.flightradar24.com/data/flights/eja156" TargetMode="External"/><Relationship Id="rId625" Type="http://schemas.openxmlformats.org/officeDocument/2006/relationships/hyperlink" Target="https://www.flightradar24.com/data/airports/bfi" TargetMode="External"/><Relationship Id="rId832" Type="http://schemas.openxmlformats.org/officeDocument/2006/relationships/hyperlink" Target="https://www.flightradar24.com/data/airports/sun" TargetMode="External"/><Relationship Id="rId264" Type="http://schemas.openxmlformats.org/officeDocument/2006/relationships/hyperlink" Target="https://www.flightradar24.com/data/airports/teb" TargetMode="External"/><Relationship Id="rId471" Type="http://schemas.openxmlformats.org/officeDocument/2006/relationships/hyperlink" Target="https://www.flightradar24.com/data/airports/bfi" TargetMode="External"/><Relationship Id="rId59" Type="http://schemas.openxmlformats.org/officeDocument/2006/relationships/hyperlink" Target="https://www.flightradar24.com/data/airports/ege" TargetMode="External"/><Relationship Id="rId124" Type="http://schemas.openxmlformats.org/officeDocument/2006/relationships/hyperlink" Target="https://www.flightradar24.com/data/airports/mdw" TargetMode="External"/><Relationship Id="rId569" Type="http://schemas.openxmlformats.org/officeDocument/2006/relationships/hyperlink" Target="https://www.flightradar24.com/data/flights/eja156" TargetMode="External"/><Relationship Id="rId776" Type="http://schemas.openxmlformats.org/officeDocument/2006/relationships/hyperlink" Target="https://www.flightradar24.com/data/flights/eja156" TargetMode="External"/><Relationship Id="rId983" Type="http://schemas.openxmlformats.org/officeDocument/2006/relationships/hyperlink" Target="https://www.flightradar24.com/data/airports/cmh" TargetMode="External"/><Relationship Id="rId331" Type="http://schemas.openxmlformats.org/officeDocument/2006/relationships/hyperlink" Target="https://www.flightradar24.com/data/airports/jzi" TargetMode="External"/><Relationship Id="rId429" Type="http://schemas.openxmlformats.org/officeDocument/2006/relationships/hyperlink" Target="https://www.flightradar24.com/data/airports/sjc" TargetMode="External"/><Relationship Id="rId636" Type="http://schemas.openxmlformats.org/officeDocument/2006/relationships/hyperlink" Target="https://www.flightradar24.com/data/airports/fab" TargetMode="External"/><Relationship Id="rId843" Type="http://schemas.openxmlformats.org/officeDocument/2006/relationships/hyperlink" Target="https://www.flightradar24.com/data/flights/eja156" TargetMode="External"/><Relationship Id="rId275" Type="http://schemas.openxmlformats.org/officeDocument/2006/relationships/hyperlink" Target="https://www.flightradar24.com/data/airports/mia" TargetMode="External"/><Relationship Id="rId482" Type="http://schemas.openxmlformats.org/officeDocument/2006/relationships/hyperlink" Target="https://www.flightradar24.com/data/airports/mmu" TargetMode="External"/><Relationship Id="rId703" Type="http://schemas.openxmlformats.org/officeDocument/2006/relationships/hyperlink" Target="https://www.flightradar24.com/data/flights/eja156" TargetMode="External"/><Relationship Id="rId910" Type="http://schemas.openxmlformats.org/officeDocument/2006/relationships/hyperlink" Target="https://www.flightradar24.com/data/flights/eja156" TargetMode="External"/><Relationship Id="rId135" Type="http://schemas.openxmlformats.org/officeDocument/2006/relationships/hyperlink" Target="https://www.flightradar24.com/data/flights/eja156" TargetMode="External"/><Relationship Id="rId342" Type="http://schemas.openxmlformats.org/officeDocument/2006/relationships/hyperlink" Target="https://www.flightradar24.com/data/flights/eja156" TargetMode="External"/><Relationship Id="rId787" Type="http://schemas.openxmlformats.org/officeDocument/2006/relationships/hyperlink" Target="https://www.flightradar24.com/data/flights/eja156" TargetMode="External"/><Relationship Id="rId202" Type="http://schemas.openxmlformats.org/officeDocument/2006/relationships/hyperlink" Target="https://www.flightradar24.com/data/airports/pls" TargetMode="External"/><Relationship Id="rId647" Type="http://schemas.openxmlformats.org/officeDocument/2006/relationships/hyperlink" Target="https://www.flightradar24.com/data/flights/eja156" TargetMode="External"/><Relationship Id="rId854" Type="http://schemas.openxmlformats.org/officeDocument/2006/relationships/hyperlink" Target="https://www.flightradar24.com/data/airports/vny" TargetMode="External"/><Relationship Id="rId286" Type="http://schemas.openxmlformats.org/officeDocument/2006/relationships/hyperlink" Target="https://www.flightradar24.com/data/flights/eja156" TargetMode="External"/><Relationship Id="rId493" Type="http://schemas.openxmlformats.org/officeDocument/2006/relationships/hyperlink" Target="https://www.flightradar24.com/data/airports/lcy" TargetMode="External"/><Relationship Id="rId507" Type="http://schemas.openxmlformats.org/officeDocument/2006/relationships/hyperlink" Target="https://www.flightradar24.com/data/airports/den" TargetMode="External"/><Relationship Id="rId714" Type="http://schemas.openxmlformats.org/officeDocument/2006/relationships/hyperlink" Target="https://www.flightradar24.com/data/airports/las" TargetMode="External"/><Relationship Id="rId921" Type="http://schemas.openxmlformats.org/officeDocument/2006/relationships/hyperlink" Target="https://www.flightradar24.com/data/airports/las" TargetMode="External"/><Relationship Id="rId50" Type="http://schemas.openxmlformats.org/officeDocument/2006/relationships/hyperlink" Target="https://www.flightradar24.com/data/airports/iad" TargetMode="External"/><Relationship Id="rId146" Type="http://schemas.openxmlformats.org/officeDocument/2006/relationships/hyperlink" Target="https://www.flightradar24.com/data/airports/hsh" TargetMode="External"/><Relationship Id="rId353" Type="http://schemas.openxmlformats.org/officeDocument/2006/relationships/hyperlink" Target="https://www.flightradar24.com/data/airports/nuq" TargetMode="External"/><Relationship Id="rId560" Type="http://schemas.openxmlformats.org/officeDocument/2006/relationships/hyperlink" Target="https://www.flightradar24.com/data/airports/lbg" TargetMode="External"/><Relationship Id="rId798" Type="http://schemas.openxmlformats.org/officeDocument/2006/relationships/hyperlink" Target="https://www.flightradar24.com/data/airports/mia" TargetMode="External"/><Relationship Id="rId213" Type="http://schemas.openxmlformats.org/officeDocument/2006/relationships/hyperlink" Target="https://www.flightradar24.com/data/flights/eja156" TargetMode="External"/><Relationship Id="rId420" Type="http://schemas.openxmlformats.org/officeDocument/2006/relationships/hyperlink" Target="https://www.flightradar24.com/data/airports/hya" TargetMode="External"/><Relationship Id="rId658" Type="http://schemas.openxmlformats.org/officeDocument/2006/relationships/hyperlink" Target="https://www.flightradar24.com/data/airports/teb" TargetMode="External"/><Relationship Id="rId865" Type="http://schemas.openxmlformats.org/officeDocument/2006/relationships/hyperlink" Target="https://www.flightradar24.com/data/airports/fll" TargetMode="External"/><Relationship Id="rId297" Type="http://schemas.openxmlformats.org/officeDocument/2006/relationships/hyperlink" Target="https://www.flightradar24.com/data/airports/pdk" TargetMode="External"/><Relationship Id="rId518" Type="http://schemas.openxmlformats.org/officeDocument/2006/relationships/hyperlink" Target="https://www.flightradar24.com/data/flights/eja156" TargetMode="External"/><Relationship Id="rId725" Type="http://schemas.openxmlformats.org/officeDocument/2006/relationships/hyperlink" Target="https://www.flightradar24.com/data/airports/teb" TargetMode="External"/><Relationship Id="rId932" Type="http://schemas.openxmlformats.org/officeDocument/2006/relationships/hyperlink" Target="https://www.flightradar24.com/data/flights/eja156" TargetMode="External"/><Relationship Id="rId157" Type="http://schemas.openxmlformats.org/officeDocument/2006/relationships/hyperlink" Target="https://www.flightradar24.com/data/airports/teb" TargetMode="External"/><Relationship Id="rId364" Type="http://schemas.openxmlformats.org/officeDocument/2006/relationships/hyperlink" Target="https://www.flightradar24.com/data/airports/iad" TargetMode="External"/><Relationship Id="rId61" Type="http://schemas.openxmlformats.org/officeDocument/2006/relationships/hyperlink" Target="https://www.flightradar24.com/data/flights/eja156" TargetMode="External"/><Relationship Id="rId571" Type="http://schemas.openxmlformats.org/officeDocument/2006/relationships/hyperlink" Target="https://www.flightradar24.com/data/airports/bfi" TargetMode="External"/><Relationship Id="rId669" Type="http://schemas.openxmlformats.org/officeDocument/2006/relationships/hyperlink" Target="https://www.flightradar24.com/data/flights/eja156" TargetMode="External"/><Relationship Id="rId876" Type="http://schemas.openxmlformats.org/officeDocument/2006/relationships/hyperlink" Target="https://www.flightradar24.com/data/airports/pdk" TargetMode="External"/><Relationship Id="rId19" Type="http://schemas.openxmlformats.org/officeDocument/2006/relationships/hyperlink" Target="https://www.flightradar24.com/data/flights/eja156" TargetMode="External"/><Relationship Id="rId224" Type="http://schemas.openxmlformats.org/officeDocument/2006/relationships/hyperlink" Target="https://www.flightradar24.com/data/airports/pbi" TargetMode="External"/><Relationship Id="rId431" Type="http://schemas.openxmlformats.org/officeDocument/2006/relationships/hyperlink" Target="https://www.flightradar24.com/data/airports/koa" TargetMode="External"/><Relationship Id="rId529" Type="http://schemas.openxmlformats.org/officeDocument/2006/relationships/hyperlink" Target="https://www.flightradar24.com/data/airports/mmu" TargetMode="External"/><Relationship Id="rId736" Type="http://schemas.openxmlformats.org/officeDocument/2006/relationships/hyperlink" Target="https://www.flightradar24.com/data/airports/pbi" TargetMode="External"/></Relationships>
</file>

<file path=xl/worksheets/_rels/sheet1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lightradar24.com/data/airports/fok" TargetMode="External"/><Relationship Id="rId671" Type="http://schemas.openxmlformats.org/officeDocument/2006/relationships/hyperlink" Target="https://www.flightradar24.com/data/airports/mmu" TargetMode="External"/><Relationship Id="rId769" Type="http://schemas.openxmlformats.org/officeDocument/2006/relationships/hyperlink" Target="https://www.flightradar24.com/data/airports/pek" TargetMode="External"/><Relationship Id="rId976" Type="http://schemas.openxmlformats.org/officeDocument/2006/relationships/hyperlink" Target="https://www.flightradar24.com/data/flights/eja156" TargetMode="External"/><Relationship Id="rId21" Type="http://schemas.openxmlformats.org/officeDocument/2006/relationships/hyperlink" Target="https://www.flightradar24.com/data/airports/ism" TargetMode="External"/><Relationship Id="rId324" Type="http://schemas.openxmlformats.org/officeDocument/2006/relationships/hyperlink" Target="https://www.flightradar24.com/data/flights/eja156" TargetMode="External"/><Relationship Id="rId531" Type="http://schemas.openxmlformats.org/officeDocument/2006/relationships/hyperlink" Target="https://www.flightradar24.com/data/airports/las" TargetMode="External"/><Relationship Id="rId629" Type="http://schemas.openxmlformats.org/officeDocument/2006/relationships/hyperlink" Target="https://www.flightradar24.com/data/airports/bfi" TargetMode="External"/><Relationship Id="rId170" Type="http://schemas.openxmlformats.org/officeDocument/2006/relationships/hyperlink" Target="https://www.flightradar24.com/data/airports/bed" TargetMode="External"/><Relationship Id="rId836" Type="http://schemas.openxmlformats.org/officeDocument/2006/relationships/hyperlink" Target="https://www.flightradar24.com/data/airports/sun" TargetMode="External"/><Relationship Id="rId268" Type="http://schemas.openxmlformats.org/officeDocument/2006/relationships/hyperlink" Target="https://www.flightradar24.com/data/airports/teb" TargetMode="External"/><Relationship Id="rId475" Type="http://schemas.openxmlformats.org/officeDocument/2006/relationships/hyperlink" Target="https://www.flightradar24.com/data/flights/eja156" TargetMode="External"/><Relationship Id="rId682" Type="http://schemas.openxmlformats.org/officeDocument/2006/relationships/hyperlink" Target="https://www.flightradar24.com/data/airports/sfo" TargetMode="External"/><Relationship Id="rId903" Type="http://schemas.openxmlformats.org/officeDocument/2006/relationships/hyperlink" Target="https://www.flightradar24.com/data/airports/mdw" TargetMode="External"/><Relationship Id="rId32" Type="http://schemas.openxmlformats.org/officeDocument/2006/relationships/hyperlink" Target="https://www.flightradar24.com/data/airports/scf" TargetMode="External"/><Relationship Id="rId128" Type="http://schemas.openxmlformats.org/officeDocument/2006/relationships/hyperlink" Target="https://www.flightradar24.com/data/airports/mdw" TargetMode="External"/><Relationship Id="rId335" Type="http://schemas.openxmlformats.org/officeDocument/2006/relationships/hyperlink" Target="https://www.flightradar24.com/data/airports/jzi" TargetMode="External"/><Relationship Id="rId542" Type="http://schemas.openxmlformats.org/officeDocument/2006/relationships/hyperlink" Target="https://www.flightradar24.com/data/flights/eja156" TargetMode="External"/><Relationship Id="rId181" Type="http://schemas.openxmlformats.org/officeDocument/2006/relationships/hyperlink" Target="https://www.flightradar24.com/data/airports/teb" TargetMode="External"/><Relationship Id="rId402" Type="http://schemas.openxmlformats.org/officeDocument/2006/relationships/hyperlink" Target="https://www.flightradar24.com/data/airports/pbi" TargetMode="External"/><Relationship Id="rId847" Type="http://schemas.openxmlformats.org/officeDocument/2006/relationships/hyperlink" Target="https://www.flightradar24.com/data/airports/las" TargetMode="External"/><Relationship Id="rId279" Type="http://schemas.openxmlformats.org/officeDocument/2006/relationships/hyperlink" Target="https://www.flightradar24.com/data/airports/mia" TargetMode="External"/><Relationship Id="rId486" Type="http://schemas.openxmlformats.org/officeDocument/2006/relationships/hyperlink" Target="https://www.flightradar24.com/data/airports/mmu" TargetMode="External"/><Relationship Id="rId693" Type="http://schemas.openxmlformats.org/officeDocument/2006/relationships/hyperlink" Target="https://www.flightradar24.com/data/airports/dmk" TargetMode="External"/><Relationship Id="rId707" Type="http://schemas.openxmlformats.org/officeDocument/2006/relationships/hyperlink" Target="https://www.flightradar24.com/data/airports/vny" TargetMode="External"/><Relationship Id="rId914" Type="http://schemas.openxmlformats.org/officeDocument/2006/relationships/hyperlink" Target="https://www.flightradar24.com/data/airports/hsh" TargetMode="External"/><Relationship Id="rId43" Type="http://schemas.openxmlformats.org/officeDocument/2006/relationships/hyperlink" Target="https://www.flightradar24.com/data/flights/eja156" TargetMode="External"/><Relationship Id="rId139" Type="http://schemas.openxmlformats.org/officeDocument/2006/relationships/hyperlink" Target="https://www.flightradar24.com/data/airports/qtc" TargetMode="External"/><Relationship Id="rId346" Type="http://schemas.openxmlformats.org/officeDocument/2006/relationships/hyperlink" Target="https://www.flightradar24.com/data/airports/lax" TargetMode="External"/><Relationship Id="rId553" Type="http://schemas.openxmlformats.org/officeDocument/2006/relationships/hyperlink" Target="https://www.flightradar24.com/data/airports/ciw" TargetMode="External"/><Relationship Id="rId760" Type="http://schemas.openxmlformats.org/officeDocument/2006/relationships/hyperlink" Target="https://www.flightradar24.com/data/airports/ict" TargetMode="External"/><Relationship Id="rId192" Type="http://schemas.openxmlformats.org/officeDocument/2006/relationships/hyperlink" Target="https://www.flightradar24.com/data/flights/eja156" TargetMode="External"/><Relationship Id="rId206" Type="http://schemas.openxmlformats.org/officeDocument/2006/relationships/hyperlink" Target="https://www.flightradar24.com/data/airports/hpn" TargetMode="External"/><Relationship Id="rId413" Type="http://schemas.openxmlformats.org/officeDocument/2006/relationships/hyperlink" Target="https://www.flightradar24.com/data/airports/int" TargetMode="External"/><Relationship Id="rId858" Type="http://schemas.openxmlformats.org/officeDocument/2006/relationships/hyperlink" Target="https://www.flightradar24.com/data/flights/eja156" TargetMode="External"/><Relationship Id="rId497" Type="http://schemas.openxmlformats.org/officeDocument/2006/relationships/hyperlink" Target="https://www.flightradar24.com/data/airports/mdw" TargetMode="External"/><Relationship Id="rId620" Type="http://schemas.openxmlformats.org/officeDocument/2006/relationships/hyperlink" Target="https://www.flightradar24.com/data/airports/phl" TargetMode="External"/><Relationship Id="rId718" Type="http://schemas.openxmlformats.org/officeDocument/2006/relationships/hyperlink" Target="https://www.flightradar24.com/data/flights/eja156" TargetMode="External"/><Relationship Id="rId925" Type="http://schemas.openxmlformats.org/officeDocument/2006/relationships/hyperlink" Target="https://www.flightradar24.com/data/airports/las" TargetMode="External"/><Relationship Id="rId357" Type="http://schemas.openxmlformats.org/officeDocument/2006/relationships/hyperlink" Target="https://www.flightradar24.com/data/flights/eja156" TargetMode="External"/><Relationship Id="rId54" Type="http://schemas.openxmlformats.org/officeDocument/2006/relationships/hyperlink" Target="https://www.flightradar24.com/data/airports/iad" TargetMode="External"/><Relationship Id="rId217" Type="http://schemas.openxmlformats.org/officeDocument/2006/relationships/hyperlink" Target="https://www.flightradar24.com/data/airports/fll" TargetMode="External"/><Relationship Id="rId564" Type="http://schemas.openxmlformats.org/officeDocument/2006/relationships/hyperlink" Target="https://www.flightradar24.com/data/airports/pdx" TargetMode="External"/><Relationship Id="rId771" Type="http://schemas.openxmlformats.org/officeDocument/2006/relationships/hyperlink" Target="https://www.flightradar24.com/data/airports/gmp" TargetMode="External"/><Relationship Id="rId869" Type="http://schemas.openxmlformats.org/officeDocument/2006/relationships/hyperlink" Target="https://www.flightradar24.com/data/airports/fll" TargetMode="External"/><Relationship Id="rId424" Type="http://schemas.openxmlformats.org/officeDocument/2006/relationships/hyperlink" Target="https://www.flightradar24.com/data/flights/eja156" TargetMode="External"/><Relationship Id="rId631" Type="http://schemas.openxmlformats.org/officeDocument/2006/relationships/hyperlink" Target="https://www.flightradar24.com/data/airports/sjc" TargetMode="External"/><Relationship Id="rId729" Type="http://schemas.openxmlformats.org/officeDocument/2006/relationships/hyperlink" Target="https://www.flightradar24.com/data/airports/teb" TargetMode="External"/><Relationship Id="rId270" Type="http://schemas.openxmlformats.org/officeDocument/2006/relationships/hyperlink" Target="https://www.flightradar24.com/data/airports/lbg" TargetMode="External"/><Relationship Id="rId936" Type="http://schemas.openxmlformats.org/officeDocument/2006/relationships/hyperlink" Target="https://www.flightradar24.com/data/airports/vny" TargetMode="External"/><Relationship Id="rId65" Type="http://schemas.openxmlformats.org/officeDocument/2006/relationships/hyperlink" Target="https://www.flightradar24.com/data/airports/teb" TargetMode="External"/><Relationship Id="rId130" Type="http://schemas.openxmlformats.org/officeDocument/2006/relationships/hyperlink" Target="https://www.flightradar24.com/data/airports/mry" TargetMode="External"/><Relationship Id="rId368" Type="http://schemas.openxmlformats.org/officeDocument/2006/relationships/hyperlink" Target="https://www.flightradar24.com/data/airports/iad" TargetMode="External"/><Relationship Id="rId575" Type="http://schemas.openxmlformats.org/officeDocument/2006/relationships/hyperlink" Target="https://www.flightradar24.com/data/airports/lbg" TargetMode="External"/><Relationship Id="rId782" Type="http://schemas.openxmlformats.org/officeDocument/2006/relationships/hyperlink" Target="https://www.flightradar24.com/data/airports/teb" TargetMode="External"/><Relationship Id="rId228" Type="http://schemas.openxmlformats.org/officeDocument/2006/relationships/hyperlink" Target="https://www.flightradar24.com/data/airports/pbi" TargetMode="External"/><Relationship Id="rId435" Type="http://schemas.openxmlformats.org/officeDocument/2006/relationships/hyperlink" Target="https://www.flightradar24.com/data/airports/teb" TargetMode="External"/><Relationship Id="rId642" Type="http://schemas.openxmlformats.org/officeDocument/2006/relationships/hyperlink" Target="https://www.flightradar24.com/data/airports/teb" TargetMode="External"/><Relationship Id="rId281" Type="http://schemas.openxmlformats.org/officeDocument/2006/relationships/hyperlink" Target="https://www.flightradar24.com/data/airports/lex" TargetMode="External"/><Relationship Id="rId502" Type="http://schemas.openxmlformats.org/officeDocument/2006/relationships/hyperlink" Target="https://www.flightradar24.com/data/flights/eja156" TargetMode="External"/><Relationship Id="rId947" Type="http://schemas.openxmlformats.org/officeDocument/2006/relationships/hyperlink" Target="https://www.flightradar24.com/data/flights/eja156" TargetMode="External"/><Relationship Id="rId76" Type="http://schemas.openxmlformats.org/officeDocument/2006/relationships/hyperlink" Target="https://www.flightradar24.com/data/airports/pdk" TargetMode="External"/><Relationship Id="rId141" Type="http://schemas.openxmlformats.org/officeDocument/2006/relationships/hyperlink" Target="https://www.flightradar24.com/data/flights/eja156" TargetMode="External"/><Relationship Id="rId379" Type="http://schemas.openxmlformats.org/officeDocument/2006/relationships/hyperlink" Target="https://www.flightradar24.com/data/airports/fok" TargetMode="External"/><Relationship Id="rId586" Type="http://schemas.openxmlformats.org/officeDocument/2006/relationships/hyperlink" Target="https://www.flightradar24.com/data/airports/dwh" TargetMode="External"/><Relationship Id="rId793" Type="http://schemas.openxmlformats.org/officeDocument/2006/relationships/hyperlink" Target="https://www.flightradar24.com/data/flights/eja156" TargetMode="External"/><Relationship Id="rId807" Type="http://schemas.openxmlformats.org/officeDocument/2006/relationships/hyperlink" Target="https://www.flightradar24.com/data/airports/vny" TargetMode="External"/><Relationship Id="rId7" Type="http://schemas.openxmlformats.org/officeDocument/2006/relationships/hyperlink" Target="https://www.flightradar24.com/data/airports/teb" TargetMode="External"/><Relationship Id="rId239" Type="http://schemas.openxmlformats.org/officeDocument/2006/relationships/hyperlink" Target="https://www.flightradar24.com/data/airports/ltn" TargetMode="External"/><Relationship Id="rId446" Type="http://schemas.openxmlformats.org/officeDocument/2006/relationships/hyperlink" Target="https://www.flightradar24.com/data/airports/pwk" TargetMode="External"/><Relationship Id="rId653" Type="http://schemas.openxmlformats.org/officeDocument/2006/relationships/hyperlink" Target="https://www.flightradar24.com/data/airports/vny" TargetMode="External"/><Relationship Id="rId292" Type="http://schemas.openxmlformats.org/officeDocument/2006/relationships/hyperlink" Target="https://www.flightradar24.com/data/flights/eja156" TargetMode="External"/><Relationship Id="rId306" Type="http://schemas.openxmlformats.org/officeDocument/2006/relationships/hyperlink" Target="https://www.flightradar24.com/data/airports/cxo" TargetMode="External"/><Relationship Id="rId860" Type="http://schemas.openxmlformats.org/officeDocument/2006/relationships/hyperlink" Target="https://www.flightradar24.com/data/airports/bfi" TargetMode="External"/><Relationship Id="rId958" Type="http://schemas.openxmlformats.org/officeDocument/2006/relationships/hyperlink" Target="https://www.flightradar24.com/data/airports/mia" TargetMode="External"/><Relationship Id="rId87" Type="http://schemas.openxmlformats.org/officeDocument/2006/relationships/hyperlink" Target="https://www.flightradar24.com/data/airports/bct" TargetMode="External"/><Relationship Id="rId513" Type="http://schemas.openxmlformats.org/officeDocument/2006/relationships/hyperlink" Target="https://www.flightradar24.com/data/airports/bfi" TargetMode="External"/><Relationship Id="rId597" Type="http://schemas.openxmlformats.org/officeDocument/2006/relationships/hyperlink" Target="https://www.flightradar24.com/data/airports/iad" TargetMode="External"/><Relationship Id="rId720" Type="http://schemas.openxmlformats.org/officeDocument/2006/relationships/hyperlink" Target="https://www.flightradar24.com/data/airports/oak" TargetMode="External"/><Relationship Id="rId818" Type="http://schemas.openxmlformats.org/officeDocument/2006/relationships/hyperlink" Target="https://www.flightradar24.com/data/flights/eja152" TargetMode="External"/><Relationship Id="rId152" Type="http://schemas.openxmlformats.org/officeDocument/2006/relationships/hyperlink" Target="https://www.flightradar24.com/data/airports/lax" TargetMode="External"/><Relationship Id="rId457" Type="http://schemas.openxmlformats.org/officeDocument/2006/relationships/hyperlink" Target="https://www.flightradar24.com/data/airports/mkg" TargetMode="External"/><Relationship Id="rId664" Type="http://schemas.openxmlformats.org/officeDocument/2006/relationships/hyperlink" Target="https://www.flightradar24.com/data/airports/sts" TargetMode="External"/><Relationship Id="rId871" Type="http://schemas.openxmlformats.org/officeDocument/2006/relationships/hyperlink" Target="https://www.flightradar24.com/data/airports/opo" TargetMode="External"/><Relationship Id="rId969" Type="http://schemas.openxmlformats.org/officeDocument/2006/relationships/hyperlink" Target="https://www.flightradar24.com/data/airports/hpn" TargetMode="External"/><Relationship Id="rId14" Type="http://schemas.openxmlformats.org/officeDocument/2006/relationships/hyperlink" Target="https://www.flightradar24.com/data/airports/sav" TargetMode="External"/><Relationship Id="rId317" Type="http://schemas.openxmlformats.org/officeDocument/2006/relationships/hyperlink" Target="https://www.flightradar24.com/data/airports/nuq" TargetMode="External"/><Relationship Id="rId524" Type="http://schemas.openxmlformats.org/officeDocument/2006/relationships/hyperlink" Target="https://www.flightradar24.com/data/flights/eja156" TargetMode="External"/><Relationship Id="rId731" Type="http://schemas.openxmlformats.org/officeDocument/2006/relationships/hyperlink" Target="https://www.flightradar24.com/data/airports/mbj" TargetMode="External"/><Relationship Id="rId98" Type="http://schemas.openxmlformats.org/officeDocument/2006/relationships/hyperlink" Target="https://www.flightradar24.com/data/flights/eja156" TargetMode="External"/><Relationship Id="rId163" Type="http://schemas.openxmlformats.org/officeDocument/2006/relationships/hyperlink" Target="https://www.flightradar24.com/data/airports/fab" TargetMode="External"/><Relationship Id="rId370" Type="http://schemas.openxmlformats.org/officeDocument/2006/relationships/hyperlink" Target="https://www.flightradar24.com/data/airports/ege" TargetMode="External"/><Relationship Id="rId829" Type="http://schemas.openxmlformats.org/officeDocument/2006/relationships/hyperlink" Target="https://www.flightradar24.com/data/airports/slc" TargetMode="External"/><Relationship Id="rId230" Type="http://schemas.openxmlformats.org/officeDocument/2006/relationships/hyperlink" Target="https://www.flightradar24.com/data/airports/vny" TargetMode="External"/><Relationship Id="rId468" Type="http://schemas.openxmlformats.org/officeDocument/2006/relationships/hyperlink" Target="https://www.flightradar24.com/data/airports/dal" TargetMode="External"/><Relationship Id="rId675" Type="http://schemas.openxmlformats.org/officeDocument/2006/relationships/hyperlink" Target="https://www.flightradar24.com/data/flights/eja156" TargetMode="External"/><Relationship Id="rId882" Type="http://schemas.openxmlformats.org/officeDocument/2006/relationships/hyperlink" Target="https://www.flightradar24.com/data/airports/bna" TargetMode="External"/><Relationship Id="rId25" Type="http://schemas.openxmlformats.org/officeDocument/2006/relationships/hyperlink" Target="https://www.flightradar24.com/data/flights/eja156" TargetMode="External"/><Relationship Id="rId328" Type="http://schemas.openxmlformats.org/officeDocument/2006/relationships/hyperlink" Target="https://www.flightradar24.com/data/airports/frg" TargetMode="External"/><Relationship Id="rId535" Type="http://schemas.openxmlformats.org/officeDocument/2006/relationships/hyperlink" Target="https://www.flightradar24.com/data/airports/las" TargetMode="External"/><Relationship Id="rId742" Type="http://schemas.openxmlformats.org/officeDocument/2006/relationships/hyperlink" Target="https://www.flightradar24.com/data/airports/hpn" TargetMode="External"/><Relationship Id="rId174" Type="http://schemas.openxmlformats.org/officeDocument/2006/relationships/hyperlink" Target="https://www.flightradar24.com/data/flights/eja156" TargetMode="External"/><Relationship Id="rId381" Type="http://schemas.openxmlformats.org/officeDocument/2006/relationships/hyperlink" Target="https://www.flightradar24.com/data/flights/eja156" TargetMode="External"/><Relationship Id="rId602" Type="http://schemas.openxmlformats.org/officeDocument/2006/relationships/hyperlink" Target="https://www.flightradar24.com/data/airports/pbi" TargetMode="External"/><Relationship Id="rId241" Type="http://schemas.openxmlformats.org/officeDocument/2006/relationships/hyperlink" Target="https://www.flightradar24.com/data/airports/nht" TargetMode="External"/><Relationship Id="rId479" Type="http://schemas.openxmlformats.org/officeDocument/2006/relationships/hyperlink" Target="https://www.flightradar24.com/data/airports/hdn" TargetMode="External"/><Relationship Id="rId686" Type="http://schemas.openxmlformats.org/officeDocument/2006/relationships/hyperlink" Target="https://www.flightradar24.com/data/airports/bfi" TargetMode="External"/><Relationship Id="rId893" Type="http://schemas.openxmlformats.org/officeDocument/2006/relationships/hyperlink" Target="https://www.flightradar24.com/data/airports/pbi" TargetMode="External"/><Relationship Id="rId907" Type="http://schemas.openxmlformats.org/officeDocument/2006/relationships/hyperlink" Target="https://www.flightradar24.com/data/flights/eja156" TargetMode="External"/><Relationship Id="rId36" Type="http://schemas.openxmlformats.org/officeDocument/2006/relationships/hyperlink" Target="https://www.flightradar24.com/data/airports/scf" TargetMode="External"/><Relationship Id="rId339" Type="http://schemas.openxmlformats.org/officeDocument/2006/relationships/hyperlink" Target="https://www.flightradar24.com/data/flights/eja156" TargetMode="External"/><Relationship Id="rId546" Type="http://schemas.openxmlformats.org/officeDocument/2006/relationships/hyperlink" Target="https://www.flightradar24.com/data/airports/stn" TargetMode="External"/><Relationship Id="rId753" Type="http://schemas.openxmlformats.org/officeDocument/2006/relationships/hyperlink" Target="https://www.flightradar24.com/data/airports/dal" TargetMode="External"/><Relationship Id="rId101" Type="http://schemas.openxmlformats.org/officeDocument/2006/relationships/hyperlink" Target="https://www.flightradar24.com/data/flights/eja156" TargetMode="External"/><Relationship Id="rId185" Type="http://schemas.openxmlformats.org/officeDocument/2006/relationships/hyperlink" Target="https://www.flightradar24.com/data/airports/teb" TargetMode="External"/><Relationship Id="rId406" Type="http://schemas.openxmlformats.org/officeDocument/2006/relationships/hyperlink" Target="https://www.flightradar24.com/data/flights/eja156" TargetMode="External"/><Relationship Id="rId960" Type="http://schemas.openxmlformats.org/officeDocument/2006/relationships/hyperlink" Target="https://www.flightradar24.com/data/flights/eja156" TargetMode="External"/><Relationship Id="rId392" Type="http://schemas.openxmlformats.org/officeDocument/2006/relationships/hyperlink" Target="https://www.flightradar24.com/data/airports/mvy" TargetMode="External"/><Relationship Id="rId613" Type="http://schemas.openxmlformats.org/officeDocument/2006/relationships/hyperlink" Target="https://www.flightradar24.com/data/airports/frg" TargetMode="External"/><Relationship Id="rId697" Type="http://schemas.openxmlformats.org/officeDocument/2006/relationships/hyperlink" Target="https://www.flightradar24.com/data/airports/hnd" TargetMode="External"/><Relationship Id="rId820" Type="http://schemas.openxmlformats.org/officeDocument/2006/relationships/hyperlink" Target="https://www.flightradar24.com/data/airports/teb" TargetMode="External"/><Relationship Id="rId918" Type="http://schemas.openxmlformats.org/officeDocument/2006/relationships/hyperlink" Target="https://www.flightradar24.com/data/airports/sjc" TargetMode="External"/><Relationship Id="rId252" Type="http://schemas.openxmlformats.org/officeDocument/2006/relationships/hyperlink" Target="https://www.flightradar24.com/data/airports/teb" TargetMode="External"/><Relationship Id="rId47" Type="http://schemas.openxmlformats.org/officeDocument/2006/relationships/hyperlink" Target="https://www.flightradar24.com/data/airports/sfo" TargetMode="External"/><Relationship Id="rId112" Type="http://schemas.openxmlformats.org/officeDocument/2006/relationships/hyperlink" Target="https://www.flightradar24.com/data/flights/eja156" TargetMode="External"/><Relationship Id="rId557" Type="http://schemas.openxmlformats.org/officeDocument/2006/relationships/hyperlink" Target="https://www.flightradar24.com/data/airports/bed" TargetMode="External"/><Relationship Id="rId764" Type="http://schemas.openxmlformats.org/officeDocument/2006/relationships/hyperlink" Target="https://www.flightradar24.com/data/airports/hgh" TargetMode="External"/><Relationship Id="rId971" Type="http://schemas.openxmlformats.org/officeDocument/2006/relationships/hyperlink" Target="https://www.flightradar24.com/data/airports/iad" TargetMode="External"/><Relationship Id="rId196" Type="http://schemas.openxmlformats.org/officeDocument/2006/relationships/hyperlink" Target="https://www.flightradar24.com/data/airports/hpn" TargetMode="External"/><Relationship Id="rId417" Type="http://schemas.openxmlformats.org/officeDocument/2006/relationships/hyperlink" Target="https://www.flightradar24.com/data/airports/int" TargetMode="External"/><Relationship Id="rId624" Type="http://schemas.openxmlformats.org/officeDocument/2006/relationships/hyperlink" Target="https://www.flightradar24.com/data/flights/eja156" TargetMode="External"/><Relationship Id="rId831" Type="http://schemas.openxmlformats.org/officeDocument/2006/relationships/hyperlink" Target="https://www.flightradar24.com/data/flights/eja156" TargetMode="External"/><Relationship Id="rId263" Type="http://schemas.openxmlformats.org/officeDocument/2006/relationships/hyperlink" Target="https://www.flightradar24.com/data/flights/eja156" TargetMode="External"/><Relationship Id="rId470" Type="http://schemas.openxmlformats.org/officeDocument/2006/relationships/hyperlink" Target="https://www.flightradar24.com/data/airports/ogg" TargetMode="External"/><Relationship Id="rId929" Type="http://schemas.openxmlformats.org/officeDocument/2006/relationships/hyperlink" Target="https://www.flightradar24.com/data/flights/eja156" TargetMode="External"/><Relationship Id="rId58" Type="http://schemas.openxmlformats.org/officeDocument/2006/relationships/hyperlink" Target="https://www.flightradar24.com/data/flights/eja156" TargetMode="External"/><Relationship Id="rId123" Type="http://schemas.openxmlformats.org/officeDocument/2006/relationships/hyperlink" Target="https://www.flightradar24.com/data/airports/gva" TargetMode="External"/><Relationship Id="rId330" Type="http://schemas.openxmlformats.org/officeDocument/2006/relationships/hyperlink" Target="https://www.flightradar24.com/data/flights/eja156" TargetMode="External"/><Relationship Id="rId568" Type="http://schemas.openxmlformats.org/officeDocument/2006/relationships/hyperlink" Target="https://www.flightradar24.com/data/airports/pdx" TargetMode="External"/><Relationship Id="rId775" Type="http://schemas.openxmlformats.org/officeDocument/2006/relationships/hyperlink" Target="https://www.flightradar24.com/data/airports/bfi" TargetMode="External"/><Relationship Id="rId982" Type="http://schemas.openxmlformats.org/officeDocument/2006/relationships/hyperlink" Target="https://www.flightradar24.com/data/flights/eja156" TargetMode="External"/><Relationship Id="rId428" Type="http://schemas.openxmlformats.org/officeDocument/2006/relationships/hyperlink" Target="https://www.flightradar24.com/data/airports/koa" TargetMode="External"/><Relationship Id="rId635" Type="http://schemas.openxmlformats.org/officeDocument/2006/relationships/hyperlink" Target="https://www.flightradar24.com/data/flights/eja156" TargetMode="External"/><Relationship Id="rId842" Type="http://schemas.openxmlformats.org/officeDocument/2006/relationships/hyperlink" Target="https://www.flightradar24.com/data/airports/sfo" TargetMode="External"/><Relationship Id="rId274" Type="http://schemas.openxmlformats.org/officeDocument/2006/relationships/hyperlink" Target="https://www.flightradar24.com/data/airports/snn" TargetMode="External"/><Relationship Id="rId481" Type="http://schemas.openxmlformats.org/officeDocument/2006/relationships/hyperlink" Target="https://www.flightradar24.com/data/flights/eja156" TargetMode="External"/><Relationship Id="rId702" Type="http://schemas.openxmlformats.org/officeDocument/2006/relationships/hyperlink" Target="https://www.flightradar24.com/data/airports/bfi" TargetMode="External"/><Relationship Id="rId69" Type="http://schemas.openxmlformats.org/officeDocument/2006/relationships/hyperlink" Target="https://www.flightradar24.com/data/airports/lir" TargetMode="External"/><Relationship Id="rId134" Type="http://schemas.openxmlformats.org/officeDocument/2006/relationships/hyperlink" Target="https://www.flightradar24.com/data/airports/mry" TargetMode="External"/><Relationship Id="rId579" Type="http://schemas.openxmlformats.org/officeDocument/2006/relationships/hyperlink" Target="https://www.flightradar24.com/data/airports/teb" TargetMode="External"/><Relationship Id="rId786" Type="http://schemas.openxmlformats.org/officeDocument/2006/relationships/hyperlink" Target="https://www.flightradar24.com/data/airports/slc" TargetMode="External"/><Relationship Id="rId341" Type="http://schemas.openxmlformats.org/officeDocument/2006/relationships/hyperlink" Target="https://www.flightradar24.com/data/airports/hpn" TargetMode="External"/><Relationship Id="rId439" Type="http://schemas.openxmlformats.org/officeDocument/2006/relationships/hyperlink" Target="https://www.flightradar24.com/data/airports/teb" TargetMode="External"/><Relationship Id="rId646" Type="http://schemas.openxmlformats.org/officeDocument/2006/relationships/hyperlink" Target="https://www.flightradar24.com/data/airports/teb" TargetMode="External"/><Relationship Id="rId201" Type="http://schemas.openxmlformats.org/officeDocument/2006/relationships/hyperlink" Target="https://www.flightradar24.com/data/airports/nas" TargetMode="External"/><Relationship Id="rId285" Type="http://schemas.openxmlformats.org/officeDocument/2006/relationships/hyperlink" Target="https://www.flightradar24.com/data/airports/lex" TargetMode="External"/><Relationship Id="rId506" Type="http://schemas.openxmlformats.org/officeDocument/2006/relationships/hyperlink" Target="https://www.flightradar24.com/data/airports/ict" TargetMode="External"/><Relationship Id="rId853" Type="http://schemas.openxmlformats.org/officeDocument/2006/relationships/hyperlink" Target="https://www.flightradar24.com/data/airports/oak" TargetMode="External"/><Relationship Id="rId492" Type="http://schemas.openxmlformats.org/officeDocument/2006/relationships/hyperlink" Target="https://www.flightradar24.com/data/airports/luk" TargetMode="External"/><Relationship Id="rId713" Type="http://schemas.openxmlformats.org/officeDocument/2006/relationships/hyperlink" Target="https://www.flightradar24.com/data/airports/bfi" TargetMode="External"/><Relationship Id="rId797" Type="http://schemas.openxmlformats.org/officeDocument/2006/relationships/hyperlink" Target="https://www.flightradar24.com/data/airports/cgn" TargetMode="External"/><Relationship Id="rId920" Type="http://schemas.openxmlformats.org/officeDocument/2006/relationships/hyperlink" Target="https://www.flightradar24.com/data/flights/eja156" TargetMode="External"/><Relationship Id="rId145" Type="http://schemas.openxmlformats.org/officeDocument/2006/relationships/hyperlink" Target="https://www.flightradar24.com/data/airports/las" TargetMode="External"/><Relationship Id="rId352" Type="http://schemas.openxmlformats.org/officeDocument/2006/relationships/hyperlink" Target="https://www.flightradar24.com/data/airports/ase" TargetMode="External"/><Relationship Id="rId212" Type="http://schemas.openxmlformats.org/officeDocument/2006/relationships/hyperlink" Target="https://www.flightradar24.com/data/airports/ack" TargetMode="External"/><Relationship Id="rId657" Type="http://schemas.openxmlformats.org/officeDocument/2006/relationships/hyperlink" Target="https://www.flightradar24.com/data/flights/eja156" TargetMode="External"/><Relationship Id="rId864" Type="http://schemas.openxmlformats.org/officeDocument/2006/relationships/hyperlink" Target="https://www.flightradar24.com/data/airports/nht" TargetMode="External"/><Relationship Id="rId296" Type="http://schemas.openxmlformats.org/officeDocument/2006/relationships/hyperlink" Target="https://www.flightradar24.com/data/airports/clt" TargetMode="External"/><Relationship Id="rId517" Type="http://schemas.openxmlformats.org/officeDocument/2006/relationships/hyperlink" Target="https://www.flightradar24.com/data/airports/bfi" TargetMode="External"/><Relationship Id="rId724" Type="http://schemas.openxmlformats.org/officeDocument/2006/relationships/hyperlink" Target="https://www.flightradar24.com/data/flights/eja156" TargetMode="External"/><Relationship Id="rId931" Type="http://schemas.openxmlformats.org/officeDocument/2006/relationships/hyperlink" Target="https://www.flightradar24.com/data/airports/ont" TargetMode="External"/><Relationship Id="rId60" Type="http://schemas.openxmlformats.org/officeDocument/2006/relationships/hyperlink" Target="https://www.flightradar24.com/data/airports/opf" TargetMode="External"/><Relationship Id="rId156" Type="http://schemas.openxmlformats.org/officeDocument/2006/relationships/hyperlink" Target="https://www.flightradar24.com/data/flights/eja156" TargetMode="External"/><Relationship Id="rId363" Type="http://schemas.openxmlformats.org/officeDocument/2006/relationships/hyperlink" Target="https://www.flightradar24.com/data/flights/eja156" TargetMode="External"/><Relationship Id="rId570" Type="http://schemas.openxmlformats.org/officeDocument/2006/relationships/hyperlink" Target="https://www.flightradar24.com/data/airports/ltn" TargetMode="External"/><Relationship Id="rId223" Type="http://schemas.openxmlformats.org/officeDocument/2006/relationships/hyperlink" Target="https://www.flightradar24.com/data/airports/axa" TargetMode="External"/><Relationship Id="rId430" Type="http://schemas.openxmlformats.org/officeDocument/2006/relationships/hyperlink" Target="https://www.flightradar24.com/data/airports/aus" TargetMode="External"/><Relationship Id="rId668" Type="http://schemas.openxmlformats.org/officeDocument/2006/relationships/hyperlink" Target="https://www.flightradar24.com/data/airports/sts" TargetMode="External"/><Relationship Id="rId875" Type="http://schemas.openxmlformats.org/officeDocument/2006/relationships/hyperlink" Target="https://www.flightradar24.com/data/airports/anu" TargetMode="External"/><Relationship Id="rId18" Type="http://schemas.openxmlformats.org/officeDocument/2006/relationships/hyperlink" Target="https://www.flightradar24.com/data/airports/sav" TargetMode="External"/><Relationship Id="rId528" Type="http://schemas.openxmlformats.org/officeDocument/2006/relationships/hyperlink" Target="https://www.flightradar24.com/data/airports/sts" TargetMode="External"/><Relationship Id="rId735" Type="http://schemas.openxmlformats.org/officeDocument/2006/relationships/hyperlink" Target="https://www.flightradar24.com/data/airports/mco" TargetMode="External"/><Relationship Id="rId942" Type="http://schemas.openxmlformats.org/officeDocument/2006/relationships/hyperlink" Target="https://www.flightradar24.com/data/flights/eja156" TargetMode="External"/><Relationship Id="rId167" Type="http://schemas.openxmlformats.org/officeDocument/2006/relationships/hyperlink" Target="https://www.flightradar24.com/data/airports/yqx" TargetMode="External"/><Relationship Id="rId374" Type="http://schemas.openxmlformats.org/officeDocument/2006/relationships/hyperlink" Target="https://www.flightradar24.com/data/airports/ege" TargetMode="External"/><Relationship Id="rId581" Type="http://schemas.openxmlformats.org/officeDocument/2006/relationships/hyperlink" Target="https://www.flightradar24.com/data/flights/eja156" TargetMode="External"/><Relationship Id="rId71" Type="http://schemas.openxmlformats.org/officeDocument/2006/relationships/hyperlink" Target="https://www.flightradar24.com/data/airports/pty" TargetMode="External"/><Relationship Id="rId234" Type="http://schemas.openxmlformats.org/officeDocument/2006/relationships/hyperlink" Target="https://www.flightradar24.com/data/airports/vny" TargetMode="External"/><Relationship Id="rId679" Type="http://schemas.openxmlformats.org/officeDocument/2006/relationships/hyperlink" Target="https://www.flightradar24.com/data/airports/lax" TargetMode="External"/><Relationship Id="rId802" Type="http://schemas.openxmlformats.org/officeDocument/2006/relationships/hyperlink" Target="https://www.flightradar24.com/data/flights/eja156" TargetMode="External"/><Relationship Id="rId886" Type="http://schemas.openxmlformats.org/officeDocument/2006/relationships/hyperlink" Target="https://www.flightradar24.com/data/flights/eja156" TargetMode="External"/><Relationship Id="rId2" Type="http://schemas.openxmlformats.org/officeDocument/2006/relationships/hyperlink" Target="https://www.flightradar24.com/data/airports/lal" TargetMode="External"/><Relationship Id="rId29" Type="http://schemas.openxmlformats.org/officeDocument/2006/relationships/hyperlink" Target="https://www.flightradar24.com/data/airports/phx" TargetMode="External"/><Relationship Id="rId441" Type="http://schemas.openxmlformats.org/officeDocument/2006/relationships/hyperlink" Target="https://www.flightradar24.com/data/airports/nce" TargetMode="External"/><Relationship Id="rId539" Type="http://schemas.openxmlformats.org/officeDocument/2006/relationships/hyperlink" Target="https://www.flightradar24.com/data/flights/eja156" TargetMode="External"/><Relationship Id="rId746" Type="http://schemas.openxmlformats.org/officeDocument/2006/relationships/hyperlink" Target="https://www.flightradar24.com/data/flights/eja156" TargetMode="External"/><Relationship Id="rId178" Type="http://schemas.openxmlformats.org/officeDocument/2006/relationships/hyperlink" Target="https://www.flightradar24.com/data/airports/opf" TargetMode="External"/><Relationship Id="rId301" Type="http://schemas.openxmlformats.org/officeDocument/2006/relationships/hyperlink" Target="https://www.flightradar24.com/data/flights/eja156" TargetMode="External"/><Relationship Id="rId953" Type="http://schemas.openxmlformats.org/officeDocument/2006/relationships/hyperlink" Target="https://www.flightradar24.com/data/airports/cun" TargetMode="External"/><Relationship Id="rId82" Type="http://schemas.openxmlformats.org/officeDocument/2006/relationships/hyperlink" Target="https://www.flightradar24.com/data/airports/ege" TargetMode="External"/><Relationship Id="rId385" Type="http://schemas.openxmlformats.org/officeDocument/2006/relationships/hyperlink" Target="https://www.flightradar24.com/data/airports/iad" TargetMode="External"/><Relationship Id="rId592" Type="http://schemas.openxmlformats.org/officeDocument/2006/relationships/hyperlink" Target="https://www.flightradar24.com/data/airports/lax" TargetMode="External"/><Relationship Id="rId606" Type="http://schemas.openxmlformats.org/officeDocument/2006/relationships/hyperlink" Target="https://www.flightradar24.com/data/airports/pbi" TargetMode="External"/><Relationship Id="rId813" Type="http://schemas.openxmlformats.org/officeDocument/2006/relationships/hyperlink" Target="https://www.flightradar24.com/data/airports/vny" TargetMode="External"/><Relationship Id="rId245" Type="http://schemas.openxmlformats.org/officeDocument/2006/relationships/hyperlink" Target="https://www.flightradar24.com/data/airports/bed" TargetMode="External"/><Relationship Id="rId452" Type="http://schemas.openxmlformats.org/officeDocument/2006/relationships/hyperlink" Target="https://www.flightradar24.com/data/airports/pwk" TargetMode="External"/><Relationship Id="rId897" Type="http://schemas.openxmlformats.org/officeDocument/2006/relationships/hyperlink" Target="https://www.flightradar24.com/data/airports/pbi" TargetMode="External"/><Relationship Id="rId105" Type="http://schemas.openxmlformats.org/officeDocument/2006/relationships/hyperlink" Target="https://www.flightradar24.com/data/airports/stt" TargetMode="External"/><Relationship Id="rId312" Type="http://schemas.openxmlformats.org/officeDocument/2006/relationships/hyperlink" Target="https://www.flightradar24.com/data/airports/cxo" TargetMode="External"/><Relationship Id="rId757" Type="http://schemas.openxmlformats.org/officeDocument/2006/relationships/hyperlink" Target="https://www.flightradar24.com/data/airports/dal" TargetMode="External"/><Relationship Id="rId964" Type="http://schemas.openxmlformats.org/officeDocument/2006/relationships/hyperlink" Target="https://www.flightradar24.com/data/airports/pls" TargetMode="External"/><Relationship Id="rId93" Type="http://schemas.openxmlformats.org/officeDocument/2006/relationships/hyperlink" Target="https://www.flightradar24.com/data/airports/iad" TargetMode="External"/><Relationship Id="rId189" Type="http://schemas.openxmlformats.org/officeDocument/2006/relationships/hyperlink" Target="https://www.flightradar24.com/data/flights/eja156" TargetMode="External"/><Relationship Id="rId396" Type="http://schemas.openxmlformats.org/officeDocument/2006/relationships/hyperlink" Target="https://www.flightradar24.com/data/airports/mvy" TargetMode="External"/><Relationship Id="rId617" Type="http://schemas.openxmlformats.org/officeDocument/2006/relationships/hyperlink" Target="https://www.flightradar24.com/data/airports/frg" TargetMode="External"/><Relationship Id="rId824" Type="http://schemas.openxmlformats.org/officeDocument/2006/relationships/hyperlink" Target="https://www.flightradar24.com/data/airports/teb" TargetMode="External"/><Relationship Id="rId256" Type="http://schemas.openxmlformats.org/officeDocument/2006/relationships/hyperlink" Target="https://www.flightradar24.com/data/airports/teb" TargetMode="External"/><Relationship Id="rId463" Type="http://schemas.openxmlformats.org/officeDocument/2006/relationships/hyperlink" Target="https://www.flightradar24.com/data/flights/eja156" TargetMode="External"/><Relationship Id="rId670" Type="http://schemas.openxmlformats.org/officeDocument/2006/relationships/hyperlink" Target="https://www.flightradar24.com/data/airports/teb" TargetMode="External"/><Relationship Id="rId116" Type="http://schemas.openxmlformats.org/officeDocument/2006/relationships/hyperlink" Target="https://www.flightradar24.com/data/airports/pvr" TargetMode="External"/><Relationship Id="rId323" Type="http://schemas.openxmlformats.org/officeDocument/2006/relationships/hyperlink" Target="https://www.flightradar24.com/data/airports/ict" TargetMode="External"/><Relationship Id="rId530" Type="http://schemas.openxmlformats.org/officeDocument/2006/relationships/hyperlink" Target="https://www.flightradar24.com/data/flights/eja156" TargetMode="External"/><Relationship Id="rId768" Type="http://schemas.openxmlformats.org/officeDocument/2006/relationships/hyperlink" Target="https://www.flightradar24.com/data/airports/gmp" TargetMode="External"/><Relationship Id="rId975" Type="http://schemas.openxmlformats.org/officeDocument/2006/relationships/hyperlink" Target="https://www.flightradar24.com/data/airports/iad" TargetMode="External"/><Relationship Id="rId20" Type="http://schemas.openxmlformats.org/officeDocument/2006/relationships/hyperlink" Target="https://www.flightradar24.com/data/airports/vrb" TargetMode="External"/><Relationship Id="rId628" Type="http://schemas.openxmlformats.org/officeDocument/2006/relationships/hyperlink" Target="https://www.flightradar24.com/data/airports/sjc" TargetMode="External"/><Relationship Id="rId835" Type="http://schemas.openxmlformats.org/officeDocument/2006/relationships/hyperlink" Target="https://www.flightradar24.com/data/airports/sna" TargetMode="External"/><Relationship Id="rId267" Type="http://schemas.openxmlformats.org/officeDocument/2006/relationships/hyperlink" Target="https://www.flightradar24.com/data/airports/lbg" TargetMode="External"/><Relationship Id="rId474" Type="http://schemas.openxmlformats.org/officeDocument/2006/relationships/hyperlink" Target="https://www.flightradar24.com/data/airports/bfi" TargetMode="External"/><Relationship Id="rId127" Type="http://schemas.openxmlformats.org/officeDocument/2006/relationships/hyperlink" Target="https://www.flightradar24.com/data/airports/rst" TargetMode="External"/><Relationship Id="rId681" Type="http://schemas.openxmlformats.org/officeDocument/2006/relationships/hyperlink" Target="https://www.flightradar24.com/data/flights/eja156" TargetMode="External"/><Relationship Id="rId779" Type="http://schemas.openxmlformats.org/officeDocument/2006/relationships/hyperlink" Target="https://www.flightradar24.com/data/airports/teb" TargetMode="External"/><Relationship Id="rId902" Type="http://schemas.openxmlformats.org/officeDocument/2006/relationships/hyperlink" Target="https://www.flightradar24.com/data/airports/bgi" TargetMode="External"/><Relationship Id="rId986" Type="http://schemas.openxmlformats.org/officeDocument/2006/relationships/drawing" Target="../drawings/drawing14.xml"/><Relationship Id="rId31" Type="http://schemas.openxmlformats.org/officeDocument/2006/relationships/hyperlink" Target="https://www.flightradar24.com/data/flights/eja156" TargetMode="External"/><Relationship Id="rId334" Type="http://schemas.openxmlformats.org/officeDocument/2006/relationships/hyperlink" Target="https://www.flightradar24.com/data/airports/teb" TargetMode="External"/><Relationship Id="rId541" Type="http://schemas.openxmlformats.org/officeDocument/2006/relationships/hyperlink" Target="https://www.flightradar24.com/data/airports/fok" TargetMode="External"/><Relationship Id="rId639" Type="http://schemas.openxmlformats.org/officeDocument/2006/relationships/hyperlink" Target="https://www.flightradar24.com/data/airports/fab" TargetMode="External"/><Relationship Id="rId180" Type="http://schemas.openxmlformats.org/officeDocument/2006/relationships/hyperlink" Target="https://www.flightradar24.com/data/flights/eja156" TargetMode="External"/><Relationship Id="rId278" Type="http://schemas.openxmlformats.org/officeDocument/2006/relationships/hyperlink" Target="https://www.flightradar24.com/data/airports/frg" TargetMode="External"/><Relationship Id="rId401" Type="http://schemas.openxmlformats.org/officeDocument/2006/relationships/hyperlink" Target="https://www.flightradar24.com/data/airports/lbg" TargetMode="External"/><Relationship Id="rId846" Type="http://schemas.openxmlformats.org/officeDocument/2006/relationships/hyperlink" Target="https://www.flightradar24.com/data/flights/eja156" TargetMode="External"/><Relationship Id="rId485" Type="http://schemas.openxmlformats.org/officeDocument/2006/relationships/hyperlink" Target="https://www.flightradar24.com/data/airports/hpn" TargetMode="External"/><Relationship Id="rId692" Type="http://schemas.openxmlformats.org/officeDocument/2006/relationships/hyperlink" Target="https://www.flightradar24.com/data/airports/kix" TargetMode="External"/><Relationship Id="rId706" Type="http://schemas.openxmlformats.org/officeDocument/2006/relationships/hyperlink" Target="https://www.flightradar24.com/data/flights/eja156" TargetMode="External"/><Relationship Id="rId913" Type="http://schemas.openxmlformats.org/officeDocument/2006/relationships/hyperlink" Target="https://www.flightradar24.com/data/flights/eja156" TargetMode="External"/><Relationship Id="rId42" Type="http://schemas.openxmlformats.org/officeDocument/2006/relationships/hyperlink" Target="https://www.flightradar24.com/data/airports/ege" TargetMode="External"/><Relationship Id="rId138" Type="http://schemas.openxmlformats.org/officeDocument/2006/relationships/hyperlink" Target="https://www.flightradar24.com/data/flights/eja156" TargetMode="External"/><Relationship Id="rId345" Type="http://schemas.openxmlformats.org/officeDocument/2006/relationships/hyperlink" Target="https://www.flightradar24.com/data/flights/eja156" TargetMode="External"/><Relationship Id="rId552" Type="http://schemas.openxmlformats.org/officeDocument/2006/relationships/hyperlink" Target="https://www.flightradar24.com/data/flights/eja156" TargetMode="External"/><Relationship Id="rId191" Type="http://schemas.openxmlformats.org/officeDocument/2006/relationships/hyperlink" Target="https://www.flightradar24.com/data/airports/hpn" TargetMode="External"/><Relationship Id="rId205" Type="http://schemas.openxmlformats.org/officeDocument/2006/relationships/hyperlink" Target="https://www.flightradar24.com/data/airports/axa" TargetMode="External"/><Relationship Id="rId412" Type="http://schemas.openxmlformats.org/officeDocument/2006/relationships/hyperlink" Target="https://www.flightradar24.com/data/airports/aep" TargetMode="External"/><Relationship Id="rId857" Type="http://schemas.openxmlformats.org/officeDocument/2006/relationships/hyperlink" Target="https://www.flightradar24.com/data/airports/oak" TargetMode="External"/><Relationship Id="rId289" Type="http://schemas.openxmlformats.org/officeDocument/2006/relationships/hyperlink" Target="https://www.flightradar24.com/data/flights/eja156" TargetMode="External"/><Relationship Id="rId496" Type="http://schemas.openxmlformats.org/officeDocument/2006/relationships/hyperlink" Target="https://www.flightradar24.com/data/flights/eja156" TargetMode="External"/><Relationship Id="rId717" Type="http://schemas.openxmlformats.org/officeDocument/2006/relationships/hyperlink" Target="https://www.flightradar24.com/data/airports/bfi" TargetMode="External"/><Relationship Id="rId924" Type="http://schemas.openxmlformats.org/officeDocument/2006/relationships/hyperlink" Target="https://www.flightradar24.com/data/airports/hsh" TargetMode="External"/><Relationship Id="rId53" Type="http://schemas.openxmlformats.org/officeDocument/2006/relationships/hyperlink" Target="https://www.flightradar24.com/data/airports/msy" TargetMode="External"/><Relationship Id="rId149" Type="http://schemas.openxmlformats.org/officeDocument/2006/relationships/hyperlink" Target="https://www.flightradar24.com/data/airports/las" TargetMode="External"/><Relationship Id="rId356" Type="http://schemas.openxmlformats.org/officeDocument/2006/relationships/hyperlink" Target="https://www.flightradar24.com/data/airports/ase" TargetMode="External"/><Relationship Id="rId563" Type="http://schemas.openxmlformats.org/officeDocument/2006/relationships/hyperlink" Target="https://www.flightradar24.com/data/airports/lbg" TargetMode="External"/><Relationship Id="rId770" Type="http://schemas.openxmlformats.org/officeDocument/2006/relationships/hyperlink" Target="https://www.flightradar24.com/data/airports/hnd" TargetMode="External"/><Relationship Id="rId216" Type="http://schemas.openxmlformats.org/officeDocument/2006/relationships/hyperlink" Target="https://www.flightradar24.com/data/flights/eja156" TargetMode="External"/><Relationship Id="rId423" Type="http://schemas.openxmlformats.org/officeDocument/2006/relationships/hyperlink" Target="https://www.flightradar24.com/data/airports/teb" TargetMode="External"/><Relationship Id="rId868" Type="http://schemas.openxmlformats.org/officeDocument/2006/relationships/hyperlink" Target="https://www.flightradar24.com/data/airports/opo" TargetMode="External"/><Relationship Id="rId630" Type="http://schemas.openxmlformats.org/officeDocument/2006/relationships/hyperlink" Target="https://www.flightradar24.com/data/airports/qtc" TargetMode="External"/><Relationship Id="rId728" Type="http://schemas.openxmlformats.org/officeDocument/2006/relationships/hyperlink" Target="https://www.flightradar24.com/data/airports/bos" TargetMode="External"/><Relationship Id="rId935" Type="http://schemas.openxmlformats.org/officeDocument/2006/relationships/hyperlink" Target="https://www.flightradar24.com/data/flights/eja156" TargetMode="External"/><Relationship Id="rId64" Type="http://schemas.openxmlformats.org/officeDocument/2006/relationships/hyperlink" Target="https://www.flightradar24.com/data/flights/eja156" TargetMode="External"/><Relationship Id="rId367" Type="http://schemas.openxmlformats.org/officeDocument/2006/relationships/hyperlink" Target="https://www.flightradar24.com/data/airports/apa" TargetMode="External"/><Relationship Id="rId574" Type="http://schemas.openxmlformats.org/officeDocument/2006/relationships/hyperlink" Target="https://www.flightradar24.com/data/airports/teb" TargetMode="External"/><Relationship Id="rId227" Type="http://schemas.openxmlformats.org/officeDocument/2006/relationships/hyperlink" Target="https://www.flightradar24.com/data/airports/opf" TargetMode="External"/><Relationship Id="rId781" Type="http://schemas.openxmlformats.org/officeDocument/2006/relationships/hyperlink" Target="https://www.flightradar24.com/data/airports/koa" TargetMode="External"/><Relationship Id="rId879" Type="http://schemas.openxmlformats.org/officeDocument/2006/relationships/hyperlink" Target="https://www.flightradar24.com/data/airports/pdk" TargetMode="External"/><Relationship Id="rId434" Type="http://schemas.openxmlformats.org/officeDocument/2006/relationships/hyperlink" Target="https://www.flightradar24.com/data/flights/eja156" TargetMode="External"/><Relationship Id="rId641" Type="http://schemas.openxmlformats.org/officeDocument/2006/relationships/hyperlink" Target="https://www.flightradar24.com/data/airports/nce" TargetMode="External"/><Relationship Id="rId739" Type="http://schemas.openxmlformats.org/officeDocument/2006/relationships/hyperlink" Target="https://www.flightradar24.com/data/airports/mco" TargetMode="External"/><Relationship Id="rId280" Type="http://schemas.openxmlformats.org/officeDocument/2006/relationships/hyperlink" Target="https://www.flightradar24.com/data/flights/eja156" TargetMode="External"/><Relationship Id="rId501" Type="http://schemas.openxmlformats.org/officeDocument/2006/relationships/hyperlink" Target="https://www.flightradar24.com/data/airports/mdw" TargetMode="External"/><Relationship Id="rId946" Type="http://schemas.openxmlformats.org/officeDocument/2006/relationships/hyperlink" Target="https://www.flightradar24.com/data/airports/lir" TargetMode="External"/><Relationship Id="rId75" Type="http://schemas.openxmlformats.org/officeDocument/2006/relationships/hyperlink" Target="https://www.flightradar24.com/data/airports/bzn" TargetMode="External"/><Relationship Id="rId140" Type="http://schemas.openxmlformats.org/officeDocument/2006/relationships/hyperlink" Target="https://www.flightradar24.com/data/airports/las" TargetMode="External"/><Relationship Id="rId378" Type="http://schemas.openxmlformats.org/officeDocument/2006/relationships/hyperlink" Target="https://www.flightradar24.com/data/flights/eja156" TargetMode="External"/><Relationship Id="rId585" Type="http://schemas.openxmlformats.org/officeDocument/2006/relationships/hyperlink" Target="https://www.flightradar24.com/data/airports/iah" TargetMode="External"/><Relationship Id="rId792" Type="http://schemas.openxmlformats.org/officeDocument/2006/relationships/hyperlink" Target="https://www.flightradar24.com/data/airports/ugn" TargetMode="External"/><Relationship Id="rId806" Type="http://schemas.openxmlformats.org/officeDocument/2006/relationships/hyperlink" Target="https://www.flightradar24.com/data/airports/sfo" TargetMode="External"/><Relationship Id="rId6" Type="http://schemas.openxmlformats.org/officeDocument/2006/relationships/hyperlink" Target="https://www.flightradar24.com/data/flights/eja156" TargetMode="External"/><Relationship Id="rId238" Type="http://schemas.openxmlformats.org/officeDocument/2006/relationships/hyperlink" Target="https://www.flightradar24.com/data/airports/nht" TargetMode="External"/><Relationship Id="rId445" Type="http://schemas.openxmlformats.org/officeDocument/2006/relationships/hyperlink" Target="https://www.flightradar24.com/data/airports/stl" TargetMode="External"/><Relationship Id="rId652" Type="http://schemas.openxmlformats.org/officeDocument/2006/relationships/hyperlink" Target="https://www.flightradar24.com/data/airports/iah" TargetMode="External"/><Relationship Id="rId291" Type="http://schemas.openxmlformats.org/officeDocument/2006/relationships/hyperlink" Target="https://www.flightradar24.com/data/airports/qqq" TargetMode="External"/><Relationship Id="rId305" Type="http://schemas.openxmlformats.org/officeDocument/2006/relationships/hyperlink" Target="https://www.flightradar24.com/data/airports/jhf" TargetMode="External"/><Relationship Id="rId512" Type="http://schemas.openxmlformats.org/officeDocument/2006/relationships/hyperlink" Target="https://www.flightradar24.com/data/flights/eja156" TargetMode="External"/><Relationship Id="rId957" Type="http://schemas.openxmlformats.org/officeDocument/2006/relationships/hyperlink" Target="https://www.flightradar24.com/data/airports/fty" TargetMode="External"/><Relationship Id="rId86" Type="http://schemas.openxmlformats.org/officeDocument/2006/relationships/hyperlink" Target="https://www.flightradar24.com/data/flights/eja156" TargetMode="External"/><Relationship Id="rId151" Type="http://schemas.openxmlformats.org/officeDocument/2006/relationships/hyperlink" Target="https://www.flightradar24.com/data/airports/bfi" TargetMode="External"/><Relationship Id="rId389" Type="http://schemas.openxmlformats.org/officeDocument/2006/relationships/hyperlink" Target="https://www.flightradar24.com/data/airports/iad" TargetMode="External"/><Relationship Id="rId596" Type="http://schemas.openxmlformats.org/officeDocument/2006/relationships/hyperlink" Target="https://www.flightradar24.com/data/airports/lax" TargetMode="External"/><Relationship Id="rId817" Type="http://schemas.openxmlformats.org/officeDocument/2006/relationships/hyperlink" Target="https://www.flightradar24.com/data/airports/vny" TargetMode="External"/><Relationship Id="rId249" Type="http://schemas.openxmlformats.org/officeDocument/2006/relationships/hyperlink" Target="https://www.flightradar24.com/data/airports/hpn" TargetMode="External"/><Relationship Id="rId456" Type="http://schemas.openxmlformats.org/officeDocument/2006/relationships/hyperlink" Target="https://www.flightradar24.com/data/flights/eja156" TargetMode="External"/><Relationship Id="rId663" Type="http://schemas.openxmlformats.org/officeDocument/2006/relationships/hyperlink" Target="https://www.flightradar24.com/data/flights/eja156" TargetMode="External"/><Relationship Id="rId870" Type="http://schemas.openxmlformats.org/officeDocument/2006/relationships/hyperlink" Target="https://www.flightradar24.com/data/airports/lbg" TargetMode="External"/><Relationship Id="rId13" Type="http://schemas.openxmlformats.org/officeDocument/2006/relationships/hyperlink" Target="https://www.flightradar24.com/data/airports/pls" TargetMode="External"/><Relationship Id="rId109" Type="http://schemas.openxmlformats.org/officeDocument/2006/relationships/hyperlink" Target="https://www.flightradar24.com/data/flights/eja156" TargetMode="External"/><Relationship Id="rId316" Type="http://schemas.openxmlformats.org/officeDocument/2006/relationships/hyperlink" Target="https://www.flightradar24.com/data/airports/ril" TargetMode="External"/><Relationship Id="rId523" Type="http://schemas.openxmlformats.org/officeDocument/2006/relationships/hyperlink" Target="https://www.flightradar24.com/data/airports/sfo" TargetMode="External"/><Relationship Id="rId968" Type="http://schemas.openxmlformats.org/officeDocument/2006/relationships/hyperlink" Target="https://www.flightradar24.com/data/airports/anu" TargetMode="External"/><Relationship Id="rId97" Type="http://schemas.openxmlformats.org/officeDocument/2006/relationships/hyperlink" Target="https://www.flightradar24.com/data/airports/iad" TargetMode="External"/><Relationship Id="rId730" Type="http://schemas.openxmlformats.org/officeDocument/2006/relationships/hyperlink" Target="https://www.flightradar24.com/data/flights/eja156" TargetMode="External"/><Relationship Id="rId828" Type="http://schemas.openxmlformats.org/officeDocument/2006/relationships/hyperlink" Target="https://www.flightradar24.com/data/flights/eja156" TargetMode="External"/><Relationship Id="rId162" Type="http://schemas.openxmlformats.org/officeDocument/2006/relationships/hyperlink" Target="https://www.flightradar24.com/data/airports/bcn" TargetMode="External"/><Relationship Id="rId467" Type="http://schemas.openxmlformats.org/officeDocument/2006/relationships/hyperlink" Target="https://www.flightradar24.com/data/airports/ogg" TargetMode="External"/><Relationship Id="rId674" Type="http://schemas.openxmlformats.org/officeDocument/2006/relationships/hyperlink" Target="https://www.flightradar24.com/data/airports/teb" TargetMode="External"/><Relationship Id="rId881" Type="http://schemas.openxmlformats.org/officeDocument/2006/relationships/hyperlink" Target="https://www.flightradar24.com/data/airports/ege" TargetMode="External"/><Relationship Id="rId979" Type="http://schemas.openxmlformats.org/officeDocument/2006/relationships/hyperlink" Target="https://www.flightradar24.com/data/flights/eja156" TargetMode="External"/><Relationship Id="rId24" Type="http://schemas.openxmlformats.org/officeDocument/2006/relationships/hyperlink" Target="https://www.flightradar24.com/data/airports/vrb" TargetMode="External"/><Relationship Id="rId327" Type="http://schemas.openxmlformats.org/officeDocument/2006/relationships/hyperlink" Target="https://www.flightradar24.com/data/flights/eja156" TargetMode="External"/><Relationship Id="rId534" Type="http://schemas.openxmlformats.org/officeDocument/2006/relationships/hyperlink" Target="https://www.flightradar24.com/data/airports/knb" TargetMode="External"/><Relationship Id="rId741" Type="http://schemas.openxmlformats.org/officeDocument/2006/relationships/hyperlink" Target="https://www.flightradar24.com/data/airports/iad" TargetMode="External"/><Relationship Id="rId839" Type="http://schemas.openxmlformats.org/officeDocument/2006/relationships/hyperlink" Target="https://www.flightradar24.com/data/airports/sna" TargetMode="External"/><Relationship Id="rId173" Type="http://schemas.openxmlformats.org/officeDocument/2006/relationships/hyperlink" Target="https://www.flightradar24.com/data/airports/hpn" TargetMode="External"/><Relationship Id="rId380" Type="http://schemas.openxmlformats.org/officeDocument/2006/relationships/hyperlink" Target="https://www.flightradar24.com/data/airports/teb" TargetMode="External"/><Relationship Id="rId601" Type="http://schemas.openxmlformats.org/officeDocument/2006/relationships/hyperlink" Target="https://www.flightradar24.com/data/flights/eja156" TargetMode="External"/><Relationship Id="rId240" Type="http://schemas.openxmlformats.org/officeDocument/2006/relationships/hyperlink" Target="https://www.flightradar24.com/data/airports/bed" TargetMode="External"/><Relationship Id="rId478" Type="http://schemas.openxmlformats.org/officeDocument/2006/relationships/hyperlink" Target="https://www.flightradar24.com/data/flights/eja156" TargetMode="External"/><Relationship Id="rId685" Type="http://schemas.openxmlformats.org/officeDocument/2006/relationships/hyperlink" Target="https://www.flightradar24.com/data/flights/eja156" TargetMode="External"/><Relationship Id="rId892" Type="http://schemas.openxmlformats.org/officeDocument/2006/relationships/hyperlink" Target="https://www.flightradar24.com/data/flights/eja156" TargetMode="External"/><Relationship Id="rId906" Type="http://schemas.openxmlformats.org/officeDocument/2006/relationships/hyperlink" Target="https://www.flightradar24.com/data/airports/mdw" TargetMode="External"/><Relationship Id="rId35" Type="http://schemas.openxmlformats.org/officeDocument/2006/relationships/hyperlink" Target="https://www.flightradar24.com/data/airports/sfo" TargetMode="External"/><Relationship Id="rId100" Type="http://schemas.openxmlformats.org/officeDocument/2006/relationships/hyperlink" Target="https://www.flightradar24.com/data/airports/bhb" TargetMode="External"/><Relationship Id="rId338" Type="http://schemas.openxmlformats.org/officeDocument/2006/relationships/hyperlink" Target="https://www.flightradar24.com/data/airports/teb" TargetMode="External"/><Relationship Id="rId545" Type="http://schemas.openxmlformats.org/officeDocument/2006/relationships/hyperlink" Target="https://www.flightradar24.com/data/flights/eja156" TargetMode="External"/><Relationship Id="rId752" Type="http://schemas.openxmlformats.org/officeDocument/2006/relationships/hyperlink" Target="https://www.flightradar24.com/data/flights/eja156" TargetMode="External"/><Relationship Id="rId184" Type="http://schemas.openxmlformats.org/officeDocument/2006/relationships/hyperlink" Target="https://www.flightradar24.com/data/airports/bed" TargetMode="External"/><Relationship Id="rId391" Type="http://schemas.openxmlformats.org/officeDocument/2006/relationships/hyperlink" Target="https://www.flightradar24.com/data/airports/gva" TargetMode="External"/><Relationship Id="rId405" Type="http://schemas.openxmlformats.org/officeDocument/2006/relationships/hyperlink" Target="https://www.flightradar24.com/data/airports/pbi" TargetMode="External"/><Relationship Id="rId612" Type="http://schemas.openxmlformats.org/officeDocument/2006/relationships/hyperlink" Target="https://www.flightradar24.com/data/flights/eja156" TargetMode="External"/><Relationship Id="rId251" Type="http://schemas.openxmlformats.org/officeDocument/2006/relationships/hyperlink" Target="https://www.flightradar24.com/data/flights/eja156" TargetMode="External"/><Relationship Id="rId489" Type="http://schemas.openxmlformats.org/officeDocument/2006/relationships/hyperlink" Target="https://www.flightradar24.com/data/airports/hpn" TargetMode="External"/><Relationship Id="rId696" Type="http://schemas.openxmlformats.org/officeDocument/2006/relationships/hyperlink" Target="https://www.flightradar24.com/data/airports/dmk" TargetMode="External"/><Relationship Id="rId917" Type="http://schemas.openxmlformats.org/officeDocument/2006/relationships/hyperlink" Target="https://www.flightradar24.com/data/airports/sjc" TargetMode="External"/><Relationship Id="rId46" Type="http://schemas.openxmlformats.org/officeDocument/2006/relationships/hyperlink" Target="https://www.flightradar24.com/data/flights/eja156" TargetMode="External"/><Relationship Id="rId349" Type="http://schemas.openxmlformats.org/officeDocument/2006/relationships/hyperlink" Target="https://www.flightradar24.com/data/airports/nuq" TargetMode="External"/><Relationship Id="rId556" Type="http://schemas.openxmlformats.org/officeDocument/2006/relationships/hyperlink" Target="https://www.flightradar24.com/data/airports/ciw" TargetMode="External"/><Relationship Id="rId763" Type="http://schemas.openxmlformats.org/officeDocument/2006/relationships/hyperlink" Target="https://www.flightradar24.com/data/airports/bfi" TargetMode="External"/><Relationship Id="rId111" Type="http://schemas.openxmlformats.org/officeDocument/2006/relationships/hyperlink" Target="https://www.flightradar24.com/data/airports/msy" TargetMode="External"/><Relationship Id="rId195" Type="http://schemas.openxmlformats.org/officeDocument/2006/relationships/hyperlink" Target="https://www.flightradar24.com/data/flights/eja156" TargetMode="External"/><Relationship Id="rId209" Type="http://schemas.openxmlformats.org/officeDocument/2006/relationships/hyperlink" Target="https://www.flightradar24.com/data/flights/eja156" TargetMode="External"/><Relationship Id="rId416" Type="http://schemas.openxmlformats.org/officeDocument/2006/relationships/hyperlink" Target="https://www.flightradar24.com/data/airports/hya" TargetMode="External"/><Relationship Id="rId970" Type="http://schemas.openxmlformats.org/officeDocument/2006/relationships/hyperlink" Target="https://www.flightradar24.com/data/airports/uvf" TargetMode="External"/><Relationship Id="rId623" Type="http://schemas.openxmlformats.org/officeDocument/2006/relationships/hyperlink" Target="https://www.flightradar24.com/data/airports/iad" TargetMode="External"/><Relationship Id="rId830" Type="http://schemas.openxmlformats.org/officeDocument/2006/relationships/hyperlink" Target="https://www.flightradar24.com/data/airports/tul" TargetMode="External"/><Relationship Id="rId928" Type="http://schemas.openxmlformats.org/officeDocument/2006/relationships/hyperlink" Target="https://www.flightradar24.com/data/airports/hsh" TargetMode="External"/><Relationship Id="rId57" Type="http://schemas.openxmlformats.org/officeDocument/2006/relationships/hyperlink" Target="https://www.flightradar24.com/data/airports/msy" TargetMode="External"/><Relationship Id="rId262" Type="http://schemas.openxmlformats.org/officeDocument/2006/relationships/hyperlink" Target="https://www.flightradar24.com/data/airports/las" TargetMode="External"/><Relationship Id="rId567" Type="http://schemas.openxmlformats.org/officeDocument/2006/relationships/hyperlink" Target="https://www.flightradar24.com/data/airports/bfi" TargetMode="External"/><Relationship Id="rId122" Type="http://schemas.openxmlformats.org/officeDocument/2006/relationships/hyperlink" Target="https://www.flightradar24.com/data/airports/psm" TargetMode="External"/><Relationship Id="rId774" Type="http://schemas.openxmlformats.org/officeDocument/2006/relationships/hyperlink" Target="https://www.flightradar24.com/data/airports/teb" TargetMode="External"/><Relationship Id="rId981" Type="http://schemas.openxmlformats.org/officeDocument/2006/relationships/hyperlink" Target="https://www.flightradar24.com/data/airports/cmh" TargetMode="External"/><Relationship Id="rId427" Type="http://schemas.openxmlformats.org/officeDocument/2006/relationships/hyperlink" Target="https://www.flightradar24.com/data/flights/eja156" TargetMode="External"/><Relationship Id="rId634" Type="http://schemas.openxmlformats.org/officeDocument/2006/relationships/hyperlink" Target="https://www.flightradar24.com/data/airports/qtc" TargetMode="External"/><Relationship Id="rId841" Type="http://schemas.openxmlformats.org/officeDocument/2006/relationships/hyperlink" Target="https://www.flightradar24.com/data/airports/pbi" TargetMode="External"/><Relationship Id="rId273" Type="http://schemas.openxmlformats.org/officeDocument/2006/relationships/hyperlink" Target="https://www.flightradar24.com/data/airports/bfi" TargetMode="External"/><Relationship Id="rId480" Type="http://schemas.openxmlformats.org/officeDocument/2006/relationships/hyperlink" Target="https://www.flightradar24.com/data/airports/sun" TargetMode="External"/><Relationship Id="rId701" Type="http://schemas.openxmlformats.org/officeDocument/2006/relationships/hyperlink" Target="https://www.flightradar24.com/data/airports/trm" TargetMode="External"/><Relationship Id="rId939" Type="http://schemas.openxmlformats.org/officeDocument/2006/relationships/hyperlink" Target="https://www.flightradar24.com/data/flights/eja156" TargetMode="External"/><Relationship Id="rId68" Type="http://schemas.openxmlformats.org/officeDocument/2006/relationships/hyperlink" Target="https://www.flightradar24.com/data/airports/las" TargetMode="External"/><Relationship Id="rId133" Type="http://schemas.openxmlformats.org/officeDocument/2006/relationships/hyperlink" Target="https://www.flightradar24.com/data/airports/sjc" TargetMode="External"/><Relationship Id="rId340" Type="http://schemas.openxmlformats.org/officeDocument/2006/relationships/hyperlink" Target="https://www.flightradar24.com/data/airports/lax" TargetMode="External"/><Relationship Id="rId578" Type="http://schemas.openxmlformats.org/officeDocument/2006/relationships/hyperlink" Target="https://www.flightradar24.com/data/flights/eja156" TargetMode="External"/><Relationship Id="rId785" Type="http://schemas.openxmlformats.org/officeDocument/2006/relationships/hyperlink" Target="https://www.flightradar24.com/data/airports/psp" TargetMode="External"/><Relationship Id="rId200" Type="http://schemas.openxmlformats.org/officeDocument/2006/relationships/hyperlink" Target="https://www.flightradar24.com/data/airports/hpn" TargetMode="External"/><Relationship Id="rId438" Type="http://schemas.openxmlformats.org/officeDocument/2006/relationships/hyperlink" Target="https://www.flightradar24.com/data/airports/nce" TargetMode="External"/><Relationship Id="rId645" Type="http://schemas.openxmlformats.org/officeDocument/2006/relationships/hyperlink" Target="https://www.flightradar24.com/data/airports/sgr" TargetMode="External"/><Relationship Id="rId852" Type="http://schemas.openxmlformats.org/officeDocument/2006/relationships/hyperlink" Target="https://www.flightradar24.com/data/flights/eja156" TargetMode="External"/><Relationship Id="rId284" Type="http://schemas.openxmlformats.org/officeDocument/2006/relationships/hyperlink" Target="https://www.flightradar24.com/data/airports/teb" TargetMode="External"/><Relationship Id="rId491" Type="http://schemas.openxmlformats.org/officeDocument/2006/relationships/hyperlink" Target="https://www.flightradar24.com/data/airports/ltn" TargetMode="External"/><Relationship Id="rId505" Type="http://schemas.openxmlformats.org/officeDocument/2006/relationships/hyperlink" Target="https://www.flightradar24.com/data/flights/eja156" TargetMode="External"/><Relationship Id="rId712" Type="http://schemas.openxmlformats.org/officeDocument/2006/relationships/hyperlink" Target="https://www.flightradar24.com/data/flights/eja156" TargetMode="External"/><Relationship Id="rId79" Type="http://schemas.openxmlformats.org/officeDocument/2006/relationships/hyperlink" Target="https://www.flightradar24.com/data/airports/bzn" TargetMode="External"/><Relationship Id="rId144" Type="http://schemas.openxmlformats.org/officeDocument/2006/relationships/hyperlink" Target="https://www.flightradar24.com/data/flights/eja156" TargetMode="External"/><Relationship Id="rId589" Type="http://schemas.openxmlformats.org/officeDocument/2006/relationships/hyperlink" Target="https://www.flightradar24.com/data/airports/iah" TargetMode="External"/><Relationship Id="rId796" Type="http://schemas.openxmlformats.org/officeDocument/2006/relationships/hyperlink" Target="https://www.flightradar24.com/data/airports/cat" TargetMode="External"/><Relationship Id="rId351" Type="http://schemas.openxmlformats.org/officeDocument/2006/relationships/hyperlink" Target="https://www.flightradar24.com/data/flights/eja156" TargetMode="External"/><Relationship Id="rId449" Type="http://schemas.openxmlformats.org/officeDocument/2006/relationships/hyperlink" Target="https://www.flightradar24.com/data/airports/stl" TargetMode="External"/><Relationship Id="rId656" Type="http://schemas.openxmlformats.org/officeDocument/2006/relationships/hyperlink" Target="https://www.flightradar24.com/data/airports/vny" TargetMode="External"/><Relationship Id="rId863" Type="http://schemas.openxmlformats.org/officeDocument/2006/relationships/hyperlink" Target="https://www.flightradar24.com/data/airports/teb" TargetMode="External"/><Relationship Id="rId211" Type="http://schemas.openxmlformats.org/officeDocument/2006/relationships/hyperlink" Target="https://www.flightradar24.com/data/airports/hpn" TargetMode="External"/><Relationship Id="rId295" Type="http://schemas.openxmlformats.org/officeDocument/2006/relationships/hyperlink" Target="https://www.flightradar24.com/data/flights/eja156" TargetMode="External"/><Relationship Id="rId309" Type="http://schemas.openxmlformats.org/officeDocument/2006/relationships/hyperlink" Target="https://www.flightradar24.com/data/airports/las" TargetMode="External"/><Relationship Id="rId516" Type="http://schemas.openxmlformats.org/officeDocument/2006/relationships/hyperlink" Target="https://www.flightradar24.com/data/airports/yvr" TargetMode="External"/><Relationship Id="rId723" Type="http://schemas.openxmlformats.org/officeDocument/2006/relationships/hyperlink" Target="https://www.flightradar24.com/data/airports/bfi" TargetMode="External"/><Relationship Id="rId930" Type="http://schemas.openxmlformats.org/officeDocument/2006/relationships/hyperlink" Target="https://www.flightradar24.com/data/airports/vny" TargetMode="External"/><Relationship Id="rId155" Type="http://schemas.openxmlformats.org/officeDocument/2006/relationships/hyperlink" Target="https://www.flightradar24.com/data/airports/bfi" TargetMode="External"/><Relationship Id="rId362" Type="http://schemas.openxmlformats.org/officeDocument/2006/relationships/hyperlink" Target="https://www.flightradar24.com/data/airports/nuq" TargetMode="External"/><Relationship Id="rId222" Type="http://schemas.openxmlformats.org/officeDocument/2006/relationships/hyperlink" Target="https://www.flightradar24.com/data/airports/hpn" TargetMode="External"/><Relationship Id="rId667" Type="http://schemas.openxmlformats.org/officeDocument/2006/relationships/hyperlink" Target="https://www.flightradar24.com/data/airports/mmu" TargetMode="External"/><Relationship Id="rId874" Type="http://schemas.openxmlformats.org/officeDocument/2006/relationships/hyperlink" Target="https://www.flightradar24.com/data/airports/mhh" TargetMode="External"/><Relationship Id="rId17" Type="http://schemas.openxmlformats.org/officeDocument/2006/relationships/hyperlink" Target="https://www.flightradar24.com/data/airports/ism" TargetMode="External"/><Relationship Id="rId527" Type="http://schemas.openxmlformats.org/officeDocument/2006/relationships/hyperlink" Target="https://www.flightradar24.com/data/flights/eja156" TargetMode="External"/><Relationship Id="rId734" Type="http://schemas.openxmlformats.org/officeDocument/2006/relationships/hyperlink" Target="https://www.flightradar24.com/data/airports/mbj" TargetMode="External"/><Relationship Id="rId941" Type="http://schemas.openxmlformats.org/officeDocument/2006/relationships/hyperlink" Target="https://www.flightradar24.com/data/airports/aus" TargetMode="External"/><Relationship Id="rId70" Type="http://schemas.openxmlformats.org/officeDocument/2006/relationships/hyperlink" Target="https://www.flightradar24.com/data/airports/teb" TargetMode="External"/><Relationship Id="rId166" Type="http://schemas.openxmlformats.org/officeDocument/2006/relationships/hyperlink" Target="https://www.flightradar24.com/data/airports/bed" TargetMode="External"/><Relationship Id="rId373" Type="http://schemas.openxmlformats.org/officeDocument/2006/relationships/hyperlink" Target="https://www.flightradar24.com/data/airports/dwh" TargetMode="External"/><Relationship Id="rId580" Type="http://schemas.openxmlformats.org/officeDocument/2006/relationships/hyperlink" Target="https://www.flightradar24.com/data/airports/bvy" TargetMode="External"/><Relationship Id="rId801" Type="http://schemas.openxmlformats.org/officeDocument/2006/relationships/hyperlink" Target="https://www.flightradar24.com/data/airports/mia" TargetMode="External"/><Relationship Id="rId1" Type="http://schemas.openxmlformats.org/officeDocument/2006/relationships/hyperlink" Target="https://www.flightradar24.com/data/airports/dal" TargetMode="External"/><Relationship Id="rId233" Type="http://schemas.openxmlformats.org/officeDocument/2006/relationships/hyperlink" Target="https://www.flightradar24.com/data/airports/lax" TargetMode="External"/><Relationship Id="rId440" Type="http://schemas.openxmlformats.org/officeDocument/2006/relationships/hyperlink" Target="https://www.flightradar24.com/data/airports/mdw" TargetMode="External"/><Relationship Id="rId678" Type="http://schemas.openxmlformats.org/officeDocument/2006/relationships/hyperlink" Target="https://www.flightradar24.com/data/flights/eja156" TargetMode="External"/><Relationship Id="rId885" Type="http://schemas.openxmlformats.org/officeDocument/2006/relationships/hyperlink" Target="https://www.flightradar24.com/data/airports/ege" TargetMode="External"/><Relationship Id="rId28" Type="http://schemas.openxmlformats.org/officeDocument/2006/relationships/hyperlink" Target="https://www.flightradar24.com/data/flights/eja156" TargetMode="External"/><Relationship Id="rId300" Type="http://schemas.openxmlformats.org/officeDocument/2006/relationships/hyperlink" Target="https://www.flightradar24.com/data/airports/clt" TargetMode="External"/><Relationship Id="rId538" Type="http://schemas.openxmlformats.org/officeDocument/2006/relationships/hyperlink" Target="https://www.flightradar24.com/data/airports/knb" TargetMode="External"/><Relationship Id="rId745" Type="http://schemas.openxmlformats.org/officeDocument/2006/relationships/hyperlink" Target="https://www.flightradar24.com/data/airports/iad" TargetMode="External"/><Relationship Id="rId952" Type="http://schemas.openxmlformats.org/officeDocument/2006/relationships/hyperlink" Target="https://www.flightradar24.com/data/flights/eja156" TargetMode="External"/><Relationship Id="rId81" Type="http://schemas.openxmlformats.org/officeDocument/2006/relationships/hyperlink" Target="https://www.flightradar24.com/data/airports/opf" TargetMode="External"/><Relationship Id="rId177" Type="http://schemas.openxmlformats.org/officeDocument/2006/relationships/hyperlink" Target="https://www.flightradar24.com/data/flights/eja156" TargetMode="External"/><Relationship Id="rId384" Type="http://schemas.openxmlformats.org/officeDocument/2006/relationships/hyperlink" Target="https://www.flightradar24.com/data/flights/eja156" TargetMode="External"/><Relationship Id="rId591" Type="http://schemas.openxmlformats.org/officeDocument/2006/relationships/hyperlink" Target="https://www.flightradar24.com/data/airports/pac" TargetMode="External"/><Relationship Id="rId605" Type="http://schemas.openxmlformats.org/officeDocument/2006/relationships/hyperlink" Target="https://www.flightradar24.com/data/airports/ewr" TargetMode="External"/><Relationship Id="rId812" Type="http://schemas.openxmlformats.org/officeDocument/2006/relationships/hyperlink" Target="https://www.flightradar24.com/data/airports/lbg" TargetMode="External"/><Relationship Id="rId244" Type="http://schemas.openxmlformats.org/officeDocument/2006/relationships/hyperlink" Target="https://www.flightradar24.com/data/flights/eja156" TargetMode="External"/><Relationship Id="rId689" Type="http://schemas.openxmlformats.org/officeDocument/2006/relationships/hyperlink" Target="https://www.flightradar24.com/data/airports/kix" TargetMode="External"/><Relationship Id="rId896" Type="http://schemas.openxmlformats.org/officeDocument/2006/relationships/hyperlink" Target="https://www.flightradar24.com/data/airports/fll" TargetMode="External"/><Relationship Id="rId39" Type="http://schemas.openxmlformats.org/officeDocument/2006/relationships/hyperlink" Target="https://www.flightradar24.com/data/airports/sfo" TargetMode="External"/><Relationship Id="rId451" Type="http://schemas.openxmlformats.org/officeDocument/2006/relationships/hyperlink" Target="https://www.flightradar24.com/data/airports/mkg" TargetMode="External"/><Relationship Id="rId549" Type="http://schemas.openxmlformats.org/officeDocument/2006/relationships/hyperlink" Target="https://www.flightradar24.com/data/airports/stn" TargetMode="External"/><Relationship Id="rId756" Type="http://schemas.openxmlformats.org/officeDocument/2006/relationships/hyperlink" Target="https://www.flightradar24.com/data/airports/ict" TargetMode="External"/><Relationship Id="rId104" Type="http://schemas.openxmlformats.org/officeDocument/2006/relationships/hyperlink" Target="https://www.flightradar24.com/data/airports/axa" TargetMode="External"/><Relationship Id="rId188" Type="http://schemas.openxmlformats.org/officeDocument/2006/relationships/hyperlink" Target="https://www.flightradar24.com/data/airports/bed" TargetMode="External"/><Relationship Id="rId311" Type="http://schemas.openxmlformats.org/officeDocument/2006/relationships/hyperlink" Target="https://www.flightradar24.com/data/flights/eja156" TargetMode="External"/><Relationship Id="rId395" Type="http://schemas.openxmlformats.org/officeDocument/2006/relationships/hyperlink" Target="https://www.flightradar24.com/data/airports/bos" TargetMode="External"/><Relationship Id="rId409" Type="http://schemas.openxmlformats.org/officeDocument/2006/relationships/hyperlink" Target="https://www.flightradar24.com/data/airports/aep" TargetMode="External"/><Relationship Id="rId963" Type="http://schemas.openxmlformats.org/officeDocument/2006/relationships/hyperlink" Target="https://www.flightradar24.com/data/airports/pbi" TargetMode="External"/><Relationship Id="rId92" Type="http://schemas.openxmlformats.org/officeDocument/2006/relationships/hyperlink" Target="https://www.flightradar24.com/data/flights/eja156" TargetMode="External"/><Relationship Id="rId616" Type="http://schemas.openxmlformats.org/officeDocument/2006/relationships/hyperlink" Target="https://www.flightradar24.com/data/airports/phl" TargetMode="External"/><Relationship Id="rId823" Type="http://schemas.openxmlformats.org/officeDocument/2006/relationships/hyperlink" Target="https://www.flightradar24.com/data/airports/hpn" TargetMode="External"/><Relationship Id="rId255" Type="http://schemas.openxmlformats.org/officeDocument/2006/relationships/hyperlink" Target="https://www.flightradar24.com/data/airports/hvn" TargetMode="External"/><Relationship Id="rId462" Type="http://schemas.openxmlformats.org/officeDocument/2006/relationships/hyperlink" Target="https://www.flightradar24.com/data/airports/vny" TargetMode="External"/><Relationship Id="rId115" Type="http://schemas.openxmlformats.org/officeDocument/2006/relationships/hyperlink" Target="https://www.flightradar24.com/data/airports/teb" TargetMode="External"/><Relationship Id="rId322" Type="http://schemas.openxmlformats.org/officeDocument/2006/relationships/hyperlink" Target="https://www.flightradar24.com/data/airports/fty" TargetMode="External"/><Relationship Id="rId767" Type="http://schemas.openxmlformats.org/officeDocument/2006/relationships/hyperlink" Target="https://www.flightradar24.com/data/airports/hgh" TargetMode="External"/><Relationship Id="rId974" Type="http://schemas.openxmlformats.org/officeDocument/2006/relationships/hyperlink" Target="https://www.flightradar24.com/data/airports/opf" TargetMode="External"/><Relationship Id="rId199" Type="http://schemas.openxmlformats.org/officeDocument/2006/relationships/hyperlink" Target="https://www.flightradar24.com/data/airports/pls" TargetMode="External"/><Relationship Id="rId627" Type="http://schemas.openxmlformats.org/officeDocument/2006/relationships/hyperlink" Target="https://www.flightradar24.com/data/flights/eja156" TargetMode="External"/><Relationship Id="rId834" Type="http://schemas.openxmlformats.org/officeDocument/2006/relationships/hyperlink" Target="https://www.flightradar24.com/data/flights/eja156" TargetMode="External"/><Relationship Id="rId266" Type="http://schemas.openxmlformats.org/officeDocument/2006/relationships/hyperlink" Target="https://www.flightradar24.com/data/flights/eja156" TargetMode="External"/><Relationship Id="rId473" Type="http://schemas.openxmlformats.org/officeDocument/2006/relationships/hyperlink" Target="https://www.flightradar24.com/data/airports/vny" TargetMode="External"/><Relationship Id="rId680" Type="http://schemas.openxmlformats.org/officeDocument/2006/relationships/hyperlink" Target="https://www.flightradar24.com/data/airports/las" TargetMode="External"/><Relationship Id="rId901" Type="http://schemas.openxmlformats.org/officeDocument/2006/relationships/hyperlink" Target="https://www.flightradar24.com/data/airports/lir" TargetMode="External"/><Relationship Id="rId30" Type="http://schemas.openxmlformats.org/officeDocument/2006/relationships/hyperlink" Target="https://www.flightradar24.com/data/airports/apf" TargetMode="External"/><Relationship Id="rId126" Type="http://schemas.openxmlformats.org/officeDocument/2006/relationships/hyperlink" Target="https://www.flightradar24.com/data/flights/eja156" TargetMode="External"/><Relationship Id="rId168" Type="http://schemas.openxmlformats.org/officeDocument/2006/relationships/hyperlink" Target="https://www.flightradar24.com/data/flights/eja156" TargetMode="External"/><Relationship Id="rId333" Type="http://schemas.openxmlformats.org/officeDocument/2006/relationships/hyperlink" Target="https://www.flightradar24.com/data/flights/eja156" TargetMode="External"/><Relationship Id="rId540" Type="http://schemas.openxmlformats.org/officeDocument/2006/relationships/hyperlink" Target="https://www.flightradar24.com/data/airports/pvd" TargetMode="External"/><Relationship Id="rId778" Type="http://schemas.openxmlformats.org/officeDocument/2006/relationships/hyperlink" Target="https://www.flightradar24.com/data/airports/teb" TargetMode="External"/><Relationship Id="rId943" Type="http://schemas.openxmlformats.org/officeDocument/2006/relationships/hyperlink" Target="https://www.flightradar24.com/data/airports/lir" TargetMode="External"/><Relationship Id="rId985" Type="http://schemas.openxmlformats.org/officeDocument/2006/relationships/hyperlink" Target="https://www.flightradar24.com/data/flights/eja156" TargetMode="External"/><Relationship Id="rId72" Type="http://schemas.openxmlformats.org/officeDocument/2006/relationships/hyperlink" Target="https://www.flightradar24.com/data/airports/lir" TargetMode="External"/><Relationship Id="rId375" Type="http://schemas.openxmlformats.org/officeDocument/2006/relationships/hyperlink" Target="https://www.flightradar24.com/data/flights/eja156" TargetMode="External"/><Relationship Id="rId582" Type="http://schemas.openxmlformats.org/officeDocument/2006/relationships/hyperlink" Target="https://www.flightradar24.com/data/airports/dwh" TargetMode="External"/><Relationship Id="rId638" Type="http://schemas.openxmlformats.org/officeDocument/2006/relationships/hyperlink" Target="https://www.flightradar24.com/data/airports/nce" TargetMode="External"/><Relationship Id="rId803" Type="http://schemas.openxmlformats.org/officeDocument/2006/relationships/hyperlink" Target="https://www.flightradar24.com/data/airports/vny" TargetMode="External"/><Relationship Id="rId845" Type="http://schemas.openxmlformats.org/officeDocument/2006/relationships/hyperlink" Target="https://www.flightradar24.com/data/airports/pbi" TargetMode="External"/><Relationship Id="rId3" Type="http://schemas.openxmlformats.org/officeDocument/2006/relationships/hyperlink" Target="https://www.flightradar24.com/data/flights/eja156" TargetMode="External"/><Relationship Id="rId235" Type="http://schemas.openxmlformats.org/officeDocument/2006/relationships/hyperlink" Target="https://www.flightradar24.com/data/flights/eja156" TargetMode="External"/><Relationship Id="rId277" Type="http://schemas.openxmlformats.org/officeDocument/2006/relationships/hyperlink" Target="https://www.flightradar24.com/data/flights/eja156" TargetMode="External"/><Relationship Id="rId400" Type="http://schemas.openxmlformats.org/officeDocument/2006/relationships/hyperlink" Target="https://www.flightradar24.com/data/airports/prg" TargetMode="External"/><Relationship Id="rId442" Type="http://schemas.openxmlformats.org/officeDocument/2006/relationships/hyperlink" Target="https://www.flightradar24.com/data/airports/pwk" TargetMode="External"/><Relationship Id="rId484" Type="http://schemas.openxmlformats.org/officeDocument/2006/relationships/hyperlink" Target="https://www.flightradar24.com/data/flights/eja156" TargetMode="External"/><Relationship Id="rId705" Type="http://schemas.openxmlformats.org/officeDocument/2006/relationships/hyperlink" Target="https://www.flightradar24.com/data/airports/trm" TargetMode="External"/><Relationship Id="rId887" Type="http://schemas.openxmlformats.org/officeDocument/2006/relationships/hyperlink" Target="https://www.flightradar24.com/data/airports/bmg" TargetMode="External"/><Relationship Id="rId137" Type="http://schemas.openxmlformats.org/officeDocument/2006/relationships/hyperlink" Target="https://www.flightradar24.com/data/airports/sjc" TargetMode="External"/><Relationship Id="rId302" Type="http://schemas.openxmlformats.org/officeDocument/2006/relationships/hyperlink" Target="https://www.flightradar24.com/data/airports/jhf" TargetMode="External"/><Relationship Id="rId344" Type="http://schemas.openxmlformats.org/officeDocument/2006/relationships/hyperlink" Target="https://www.flightradar24.com/data/airports/lax" TargetMode="External"/><Relationship Id="rId691" Type="http://schemas.openxmlformats.org/officeDocument/2006/relationships/hyperlink" Target="https://www.flightradar24.com/data/airports/kul" TargetMode="External"/><Relationship Id="rId747" Type="http://schemas.openxmlformats.org/officeDocument/2006/relationships/hyperlink" Target="https://www.flightradar24.com/data/airports/fnl" TargetMode="External"/><Relationship Id="rId789" Type="http://schemas.openxmlformats.org/officeDocument/2006/relationships/hyperlink" Target="https://www.flightradar24.com/data/airports/psp" TargetMode="External"/><Relationship Id="rId912" Type="http://schemas.openxmlformats.org/officeDocument/2006/relationships/hyperlink" Target="https://www.flightradar24.com/data/airports/las" TargetMode="External"/><Relationship Id="rId954" Type="http://schemas.openxmlformats.org/officeDocument/2006/relationships/hyperlink" Target="https://www.flightradar24.com/data/airports/chs" TargetMode="External"/><Relationship Id="rId41" Type="http://schemas.openxmlformats.org/officeDocument/2006/relationships/hyperlink" Target="https://www.flightradar24.com/data/airports/dwh" TargetMode="External"/><Relationship Id="rId83" Type="http://schemas.openxmlformats.org/officeDocument/2006/relationships/hyperlink" Target="https://www.flightradar24.com/data/flights/eja156" TargetMode="External"/><Relationship Id="rId179" Type="http://schemas.openxmlformats.org/officeDocument/2006/relationships/hyperlink" Target="https://www.flightradar24.com/data/airports/mdw" TargetMode="External"/><Relationship Id="rId386" Type="http://schemas.openxmlformats.org/officeDocument/2006/relationships/hyperlink" Target="https://www.flightradar24.com/data/airports/pwk" TargetMode="External"/><Relationship Id="rId551" Type="http://schemas.openxmlformats.org/officeDocument/2006/relationships/hyperlink" Target="https://www.flightradar24.com/data/airports/ord" TargetMode="External"/><Relationship Id="rId593" Type="http://schemas.openxmlformats.org/officeDocument/2006/relationships/hyperlink" Target="https://www.flightradar24.com/data/airports/las" TargetMode="External"/><Relationship Id="rId607" Type="http://schemas.openxmlformats.org/officeDocument/2006/relationships/hyperlink" Target="https://www.flightradar24.com/data/flights/eja156" TargetMode="External"/><Relationship Id="rId649" Type="http://schemas.openxmlformats.org/officeDocument/2006/relationships/hyperlink" Target="https://www.flightradar24.com/data/airports/sgr" TargetMode="External"/><Relationship Id="rId814" Type="http://schemas.openxmlformats.org/officeDocument/2006/relationships/hyperlink" Target="https://www.flightradar24.com/data/airports/sjc" TargetMode="External"/><Relationship Id="rId856" Type="http://schemas.openxmlformats.org/officeDocument/2006/relationships/hyperlink" Target="https://www.flightradar24.com/data/airports/bfi" TargetMode="External"/><Relationship Id="rId190" Type="http://schemas.openxmlformats.org/officeDocument/2006/relationships/hyperlink" Target="https://www.flightradar24.com/data/airports/opf" TargetMode="External"/><Relationship Id="rId204" Type="http://schemas.openxmlformats.org/officeDocument/2006/relationships/hyperlink" Target="https://www.flightradar24.com/data/airports/nas" TargetMode="External"/><Relationship Id="rId246" Type="http://schemas.openxmlformats.org/officeDocument/2006/relationships/hyperlink" Target="https://www.flightradar24.com/data/airports/iad" TargetMode="External"/><Relationship Id="rId288" Type="http://schemas.openxmlformats.org/officeDocument/2006/relationships/hyperlink" Target="https://www.flightradar24.com/data/airports/teb" TargetMode="External"/><Relationship Id="rId411" Type="http://schemas.openxmlformats.org/officeDocument/2006/relationships/hyperlink" Target="https://www.flightradar24.com/data/airports/opf" TargetMode="External"/><Relationship Id="rId453" Type="http://schemas.openxmlformats.org/officeDocument/2006/relationships/hyperlink" Target="https://www.flightradar24.com/data/flights/eja156" TargetMode="External"/><Relationship Id="rId509" Type="http://schemas.openxmlformats.org/officeDocument/2006/relationships/hyperlink" Target="https://www.flightradar24.com/data/flights/eja156" TargetMode="External"/><Relationship Id="rId660" Type="http://schemas.openxmlformats.org/officeDocument/2006/relationships/hyperlink" Target="https://www.flightradar24.com/data/flights/eja156" TargetMode="External"/><Relationship Id="rId898" Type="http://schemas.openxmlformats.org/officeDocument/2006/relationships/hyperlink" Target="https://www.flightradar24.com/data/flights/eja156" TargetMode="External"/><Relationship Id="rId106" Type="http://schemas.openxmlformats.org/officeDocument/2006/relationships/hyperlink" Target="https://www.flightradar24.com/data/airports/axa" TargetMode="External"/><Relationship Id="rId313" Type="http://schemas.openxmlformats.org/officeDocument/2006/relationships/hyperlink" Target="https://www.flightradar24.com/data/airports/nuq" TargetMode="External"/><Relationship Id="rId495" Type="http://schemas.openxmlformats.org/officeDocument/2006/relationships/hyperlink" Target="https://www.flightradar24.com/data/airports/luk" TargetMode="External"/><Relationship Id="rId716" Type="http://schemas.openxmlformats.org/officeDocument/2006/relationships/hyperlink" Target="https://www.flightradar24.com/data/airports/oak" TargetMode="External"/><Relationship Id="rId758" Type="http://schemas.openxmlformats.org/officeDocument/2006/relationships/hyperlink" Target="https://www.flightradar24.com/data/flights/eja156" TargetMode="External"/><Relationship Id="rId923" Type="http://schemas.openxmlformats.org/officeDocument/2006/relationships/hyperlink" Target="https://www.flightradar24.com/data/flights/eja156" TargetMode="External"/><Relationship Id="rId965" Type="http://schemas.openxmlformats.org/officeDocument/2006/relationships/hyperlink" Target="https://www.flightradar24.com/data/airports/anu" TargetMode="External"/><Relationship Id="rId10" Type="http://schemas.openxmlformats.org/officeDocument/2006/relationships/hyperlink" Target="https://www.flightradar24.com/data/airports/pls" TargetMode="External"/><Relationship Id="rId52" Type="http://schemas.openxmlformats.org/officeDocument/2006/relationships/hyperlink" Target="https://www.flightradar24.com/data/flights/eja156" TargetMode="External"/><Relationship Id="rId94" Type="http://schemas.openxmlformats.org/officeDocument/2006/relationships/hyperlink" Target="https://www.flightradar24.com/data/airports/frg" TargetMode="External"/><Relationship Id="rId148" Type="http://schemas.openxmlformats.org/officeDocument/2006/relationships/hyperlink" Target="https://www.flightradar24.com/data/airports/lax" TargetMode="External"/><Relationship Id="rId355" Type="http://schemas.openxmlformats.org/officeDocument/2006/relationships/hyperlink" Target="https://www.flightradar24.com/data/airports/ril" TargetMode="External"/><Relationship Id="rId397" Type="http://schemas.openxmlformats.org/officeDocument/2006/relationships/hyperlink" Target="https://www.flightradar24.com/data/flights/eja156" TargetMode="External"/><Relationship Id="rId520" Type="http://schemas.openxmlformats.org/officeDocument/2006/relationships/hyperlink" Target="https://www.flightradar24.com/data/airports/yvr" TargetMode="External"/><Relationship Id="rId562" Type="http://schemas.openxmlformats.org/officeDocument/2006/relationships/hyperlink" Target="https://www.flightradar24.com/data/airports/dij" TargetMode="External"/><Relationship Id="rId618" Type="http://schemas.openxmlformats.org/officeDocument/2006/relationships/hyperlink" Target="https://www.flightradar24.com/data/flights/eja156" TargetMode="External"/><Relationship Id="rId825" Type="http://schemas.openxmlformats.org/officeDocument/2006/relationships/hyperlink" Target="https://www.flightradar24.com/data/airports/bod" TargetMode="External"/><Relationship Id="rId215" Type="http://schemas.openxmlformats.org/officeDocument/2006/relationships/hyperlink" Target="https://www.flightradar24.com/data/airports/hpn" TargetMode="External"/><Relationship Id="rId257" Type="http://schemas.openxmlformats.org/officeDocument/2006/relationships/hyperlink" Target="https://www.flightradar24.com/data/flights/eja156" TargetMode="External"/><Relationship Id="rId422" Type="http://schemas.openxmlformats.org/officeDocument/2006/relationships/hyperlink" Target="https://www.flightradar24.com/data/airports/lga" TargetMode="External"/><Relationship Id="rId464" Type="http://schemas.openxmlformats.org/officeDocument/2006/relationships/hyperlink" Target="https://www.flightradar24.com/data/airports/dal" TargetMode="External"/><Relationship Id="rId867" Type="http://schemas.openxmlformats.org/officeDocument/2006/relationships/hyperlink" Target="https://www.flightradar24.com/data/flights/eja156" TargetMode="External"/><Relationship Id="rId299" Type="http://schemas.openxmlformats.org/officeDocument/2006/relationships/hyperlink" Target="https://www.flightradar24.com/data/airports/teb" TargetMode="External"/><Relationship Id="rId727" Type="http://schemas.openxmlformats.org/officeDocument/2006/relationships/hyperlink" Target="https://www.flightradar24.com/data/flights/eja156" TargetMode="External"/><Relationship Id="rId934" Type="http://schemas.openxmlformats.org/officeDocument/2006/relationships/hyperlink" Target="https://www.flightradar24.com/data/airports/jax" TargetMode="External"/><Relationship Id="rId63" Type="http://schemas.openxmlformats.org/officeDocument/2006/relationships/hyperlink" Target="https://www.flightradar24.com/data/airports/ege" TargetMode="External"/><Relationship Id="rId159" Type="http://schemas.openxmlformats.org/officeDocument/2006/relationships/hyperlink" Target="https://www.flightradar24.com/data/flights/eja156" TargetMode="External"/><Relationship Id="rId366" Type="http://schemas.openxmlformats.org/officeDocument/2006/relationships/hyperlink" Target="https://www.flightradar24.com/data/flights/eja156" TargetMode="External"/><Relationship Id="rId573" Type="http://schemas.openxmlformats.org/officeDocument/2006/relationships/hyperlink" Target="https://www.flightradar24.com/data/airports/ltn" TargetMode="External"/><Relationship Id="rId780" Type="http://schemas.openxmlformats.org/officeDocument/2006/relationships/hyperlink" Target="https://www.flightradar24.com/data/airports/cta" TargetMode="External"/><Relationship Id="rId226" Type="http://schemas.openxmlformats.org/officeDocument/2006/relationships/hyperlink" Target="https://www.flightradar24.com/data/flights/eja156" TargetMode="External"/><Relationship Id="rId433" Type="http://schemas.openxmlformats.org/officeDocument/2006/relationships/hyperlink" Target="https://www.flightradar24.com/data/airports/aus" TargetMode="External"/><Relationship Id="rId878" Type="http://schemas.openxmlformats.org/officeDocument/2006/relationships/hyperlink" Target="https://www.flightradar24.com/data/airports/bna" TargetMode="External"/><Relationship Id="rId640" Type="http://schemas.openxmlformats.org/officeDocument/2006/relationships/hyperlink" Target="https://www.flightradar24.com/data/airports/hpn" TargetMode="External"/><Relationship Id="rId738" Type="http://schemas.openxmlformats.org/officeDocument/2006/relationships/hyperlink" Target="https://www.flightradar24.com/data/airports/hpn" TargetMode="External"/><Relationship Id="rId945" Type="http://schemas.openxmlformats.org/officeDocument/2006/relationships/hyperlink" Target="https://www.flightradar24.com/data/airports/cun" TargetMode="External"/><Relationship Id="rId74" Type="http://schemas.openxmlformats.org/officeDocument/2006/relationships/hyperlink" Target="https://www.flightradar24.com/data/airports/pty" TargetMode="External"/><Relationship Id="rId377" Type="http://schemas.openxmlformats.org/officeDocument/2006/relationships/hyperlink" Target="https://www.flightradar24.com/data/airports/dwh" TargetMode="External"/><Relationship Id="rId500" Type="http://schemas.openxmlformats.org/officeDocument/2006/relationships/hyperlink" Target="https://www.flightradar24.com/data/airports/ict" TargetMode="External"/><Relationship Id="rId584" Type="http://schemas.openxmlformats.org/officeDocument/2006/relationships/hyperlink" Target="https://www.flightradar24.com/data/flights/eja156" TargetMode="External"/><Relationship Id="rId805" Type="http://schemas.openxmlformats.org/officeDocument/2006/relationships/hyperlink" Target="https://www.flightradar24.com/data/flights/eja156" TargetMode="External"/><Relationship Id="rId5" Type="http://schemas.openxmlformats.org/officeDocument/2006/relationships/hyperlink" Target="https://www.flightradar24.com/data/airports/dal" TargetMode="External"/><Relationship Id="rId237" Type="http://schemas.openxmlformats.org/officeDocument/2006/relationships/hyperlink" Target="https://www.flightradar24.com/data/airports/lax" TargetMode="External"/><Relationship Id="rId791" Type="http://schemas.openxmlformats.org/officeDocument/2006/relationships/hyperlink" Target="https://www.flightradar24.com/data/airports/teb" TargetMode="External"/><Relationship Id="rId889" Type="http://schemas.openxmlformats.org/officeDocument/2006/relationships/hyperlink" Target="https://www.flightradar24.com/data/flights/eja156" TargetMode="External"/><Relationship Id="rId444" Type="http://schemas.openxmlformats.org/officeDocument/2006/relationships/hyperlink" Target="https://www.flightradar24.com/data/flights/eja156" TargetMode="External"/><Relationship Id="rId651" Type="http://schemas.openxmlformats.org/officeDocument/2006/relationships/hyperlink" Target="https://www.flightradar24.com/data/airports/tlc" TargetMode="External"/><Relationship Id="rId749" Type="http://schemas.openxmlformats.org/officeDocument/2006/relationships/hyperlink" Target="https://www.flightradar24.com/data/flights/eja156" TargetMode="External"/><Relationship Id="rId290" Type="http://schemas.openxmlformats.org/officeDocument/2006/relationships/hyperlink" Target="https://www.flightradar24.com/data/airports/ism" TargetMode="External"/><Relationship Id="rId304" Type="http://schemas.openxmlformats.org/officeDocument/2006/relationships/hyperlink" Target="https://www.flightradar24.com/data/airports/pbi" TargetMode="External"/><Relationship Id="rId388" Type="http://schemas.openxmlformats.org/officeDocument/2006/relationships/hyperlink" Target="https://www.flightradar24.com/data/airports/gva" TargetMode="External"/><Relationship Id="rId511" Type="http://schemas.openxmlformats.org/officeDocument/2006/relationships/hyperlink" Target="https://www.flightradar24.com/data/airports/den" TargetMode="External"/><Relationship Id="rId609" Type="http://schemas.openxmlformats.org/officeDocument/2006/relationships/hyperlink" Target="https://www.flightradar24.com/data/airports/ewr" TargetMode="External"/><Relationship Id="rId956" Type="http://schemas.openxmlformats.org/officeDocument/2006/relationships/hyperlink" Target="https://www.flightradar24.com/data/flights/eja156" TargetMode="External"/><Relationship Id="rId85" Type="http://schemas.openxmlformats.org/officeDocument/2006/relationships/hyperlink" Target="https://www.flightradar24.com/data/airports/opf" TargetMode="External"/><Relationship Id="rId150" Type="http://schemas.openxmlformats.org/officeDocument/2006/relationships/hyperlink" Target="https://www.flightradar24.com/data/flights/eja156" TargetMode="External"/><Relationship Id="rId595" Type="http://schemas.openxmlformats.org/officeDocument/2006/relationships/hyperlink" Target="https://www.flightradar24.com/data/airports/dub" TargetMode="External"/><Relationship Id="rId816" Type="http://schemas.openxmlformats.org/officeDocument/2006/relationships/hyperlink" Target="https://www.flightradar24.com/data/airports/teb" TargetMode="External"/><Relationship Id="rId248" Type="http://schemas.openxmlformats.org/officeDocument/2006/relationships/hyperlink" Target="https://www.flightradar24.com/data/flights/eja156" TargetMode="External"/><Relationship Id="rId455" Type="http://schemas.openxmlformats.org/officeDocument/2006/relationships/hyperlink" Target="https://www.flightradar24.com/data/airports/pwk" TargetMode="External"/><Relationship Id="rId662" Type="http://schemas.openxmlformats.org/officeDocument/2006/relationships/hyperlink" Target="https://www.flightradar24.com/data/airports/teb" TargetMode="External"/><Relationship Id="rId12" Type="http://schemas.openxmlformats.org/officeDocument/2006/relationships/hyperlink" Target="https://www.flightradar24.com/data/airports/clt" TargetMode="External"/><Relationship Id="rId108" Type="http://schemas.openxmlformats.org/officeDocument/2006/relationships/hyperlink" Target="https://www.flightradar24.com/data/airports/tex" TargetMode="External"/><Relationship Id="rId315" Type="http://schemas.openxmlformats.org/officeDocument/2006/relationships/hyperlink" Target="https://www.flightradar24.com/data/flights/eja156" TargetMode="External"/><Relationship Id="rId522" Type="http://schemas.openxmlformats.org/officeDocument/2006/relationships/hyperlink" Target="https://www.flightradar24.com/data/airports/teb" TargetMode="External"/><Relationship Id="rId967" Type="http://schemas.openxmlformats.org/officeDocument/2006/relationships/hyperlink" Target="https://www.flightradar24.com/data/airports/uvf" TargetMode="External"/><Relationship Id="rId96" Type="http://schemas.openxmlformats.org/officeDocument/2006/relationships/hyperlink" Target="https://www.flightradar24.com/data/airports/bhb" TargetMode="External"/><Relationship Id="rId161" Type="http://schemas.openxmlformats.org/officeDocument/2006/relationships/hyperlink" Target="https://www.flightradar24.com/data/airports/teb" TargetMode="External"/><Relationship Id="rId399" Type="http://schemas.openxmlformats.org/officeDocument/2006/relationships/hyperlink" Target="https://www.flightradar24.com/data/airports/bos" TargetMode="External"/><Relationship Id="rId827" Type="http://schemas.openxmlformats.org/officeDocument/2006/relationships/hyperlink" Target="https://www.flightradar24.com/data/airports/teb" TargetMode="External"/><Relationship Id="rId259" Type="http://schemas.openxmlformats.org/officeDocument/2006/relationships/hyperlink" Target="https://www.flightradar24.com/data/airports/hvn" TargetMode="External"/><Relationship Id="rId466" Type="http://schemas.openxmlformats.org/officeDocument/2006/relationships/hyperlink" Target="https://www.flightradar24.com/data/flights/eja156" TargetMode="External"/><Relationship Id="rId673" Type="http://schemas.openxmlformats.org/officeDocument/2006/relationships/hyperlink" Target="https://www.flightradar24.com/data/airports/vis" TargetMode="External"/><Relationship Id="rId880" Type="http://schemas.openxmlformats.org/officeDocument/2006/relationships/hyperlink" Target="https://www.flightradar24.com/data/flights/eja156" TargetMode="External"/><Relationship Id="rId23" Type="http://schemas.openxmlformats.org/officeDocument/2006/relationships/hyperlink" Target="https://www.flightradar24.com/data/airports/pwk" TargetMode="External"/><Relationship Id="rId119" Type="http://schemas.openxmlformats.org/officeDocument/2006/relationships/hyperlink" Target="https://www.flightradar24.com/data/flights/eja156" TargetMode="External"/><Relationship Id="rId326" Type="http://schemas.openxmlformats.org/officeDocument/2006/relationships/hyperlink" Target="https://www.flightradar24.com/data/airports/fty" TargetMode="External"/><Relationship Id="rId533" Type="http://schemas.openxmlformats.org/officeDocument/2006/relationships/hyperlink" Target="https://www.flightradar24.com/data/flights/eja156" TargetMode="External"/><Relationship Id="rId978" Type="http://schemas.openxmlformats.org/officeDocument/2006/relationships/hyperlink" Target="https://www.flightradar24.com/data/airports/opf" TargetMode="External"/><Relationship Id="rId740" Type="http://schemas.openxmlformats.org/officeDocument/2006/relationships/hyperlink" Target="https://www.flightradar24.com/data/flights/eja156" TargetMode="External"/><Relationship Id="rId838" Type="http://schemas.openxmlformats.org/officeDocument/2006/relationships/hyperlink" Target="https://www.flightradar24.com/data/airports/sfo" TargetMode="External"/><Relationship Id="rId172" Type="http://schemas.openxmlformats.org/officeDocument/2006/relationships/hyperlink" Target="https://www.flightradar24.com/data/airports/dfw" TargetMode="External"/><Relationship Id="rId477" Type="http://schemas.openxmlformats.org/officeDocument/2006/relationships/hyperlink" Target="https://www.flightradar24.com/data/airports/vny" TargetMode="External"/><Relationship Id="rId600" Type="http://schemas.openxmlformats.org/officeDocument/2006/relationships/hyperlink" Target="https://www.flightradar24.com/data/airports/iad" TargetMode="External"/><Relationship Id="rId684" Type="http://schemas.openxmlformats.org/officeDocument/2006/relationships/hyperlink" Target="https://www.flightradar24.com/data/airports/lax" TargetMode="External"/><Relationship Id="rId337" Type="http://schemas.openxmlformats.org/officeDocument/2006/relationships/hyperlink" Target="https://www.flightradar24.com/data/airports/hpn" TargetMode="External"/><Relationship Id="rId891" Type="http://schemas.openxmlformats.org/officeDocument/2006/relationships/hyperlink" Target="https://www.flightradar24.com/data/airports/bmg" TargetMode="External"/><Relationship Id="rId905" Type="http://schemas.openxmlformats.org/officeDocument/2006/relationships/hyperlink" Target="https://www.flightradar24.com/data/airports/smf" TargetMode="External"/><Relationship Id="rId34" Type="http://schemas.openxmlformats.org/officeDocument/2006/relationships/hyperlink" Target="https://www.flightradar24.com/data/flights/eja156" TargetMode="External"/><Relationship Id="rId544" Type="http://schemas.openxmlformats.org/officeDocument/2006/relationships/hyperlink" Target="https://www.flightradar24.com/data/airports/pvd" TargetMode="External"/><Relationship Id="rId751" Type="http://schemas.openxmlformats.org/officeDocument/2006/relationships/hyperlink" Target="https://www.flightradar24.com/data/airports/fnl" TargetMode="External"/><Relationship Id="rId849" Type="http://schemas.openxmlformats.org/officeDocument/2006/relationships/hyperlink" Target="https://www.flightradar24.com/data/flights/eja156" TargetMode="External"/><Relationship Id="rId183" Type="http://schemas.openxmlformats.org/officeDocument/2006/relationships/hyperlink" Target="https://www.flightradar24.com/data/flights/eja156" TargetMode="External"/><Relationship Id="rId390" Type="http://schemas.openxmlformats.org/officeDocument/2006/relationships/hyperlink" Target="https://www.flightradar24.com/data/airports/teb" TargetMode="External"/><Relationship Id="rId404" Type="http://schemas.openxmlformats.org/officeDocument/2006/relationships/hyperlink" Target="https://www.flightradar24.com/data/airports/mia" TargetMode="External"/><Relationship Id="rId611" Type="http://schemas.openxmlformats.org/officeDocument/2006/relationships/hyperlink" Target="https://www.flightradar24.com/data/airports/mhh" TargetMode="External"/><Relationship Id="rId250" Type="http://schemas.openxmlformats.org/officeDocument/2006/relationships/hyperlink" Target="https://www.flightradar24.com/data/airports/teb" TargetMode="External"/><Relationship Id="rId488" Type="http://schemas.openxmlformats.org/officeDocument/2006/relationships/hyperlink" Target="https://www.flightradar24.com/data/airports/ltn" TargetMode="External"/><Relationship Id="rId695" Type="http://schemas.openxmlformats.org/officeDocument/2006/relationships/hyperlink" Target="https://www.flightradar24.com/data/airports/hlp" TargetMode="External"/><Relationship Id="rId709" Type="http://schemas.openxmlformats.org/officeDocument/2006/relationships/hyperlink" Target="https://www.flightradar24.com/data/flights/eja156" TargetMode="External"/><Relationship Id="rId916" Type="http://schemas.openxmlformats.org/officeDocument/2006/relationships/hyperlink" Target="https://www.flightradar24.com/data/flights/eja156" TargetMode="External"/><Relationship Id="rId45" Type="http://schemas.openxmlformats.org/officeDocument/2006/relationships/hyperlink" Target="https://www.flightradar24.com/data/airports/dwh" TargetMode="External"/><Relationship Id="rId110" Type="http://schemas.openxmlformats.org/officeDocument/2006/relationships/hyperlink" Target="https://www.flightradar24.com/data/airports/dal" TargetMode="External"/><Relationship Id="rId348" Type="http://schemas.openxmlformats.org/officeDocument/2006/relationships/hyperlink" Target="https://www.flightradar24.com/data/flights/eja156" TargetMode="External"/><Relationship Id="rId555" Type="http://schemas.openxmlformats.org/officeDocument/2006/relationships/hyperlink" Target="https://www.flightradar24.com/data/airports/teb" TargetMode="External"/><Relationship Id="rId762" Type="http://schemas.openxmlformats.org/officeDocument/2006/relationships/hyperlink" Target="https://www.flightradar24.com/data/airports/sha" TargetMode="External"/><Relationship Id="rId194" Type="http://schemas.openxmlformats.org/officeDocument/2006/relationships/hyperlink" Target="https://www.flightradar24.com/data/airports/opf" TargetMode="External"/><Relationship Id="rId208" Type="http://schemas.openxmlformats.org/officeDocument/2006/relationships/hyperlink" Target="https://www.flightradar24.com/data/airports/ack" TargetMode="External"/><Relationship Id="rId415" Type="http://schemas.openxmlformats.org/officeDocument/2006/relationships/hyperlink" Target="https://www.flightradar24.com/data/flights/eja156" TargetMode="External"/><Relationship Id="rId622" Type="http://schemas.openxmlformats.org/officeDocument/2006/relationships/hyperlink" Target="https://www.flightradar24.com/data/airports/bed" TargetMode="External"/><Relationship Id="rId261" Type="http://schemas.openxmlformats.org/officeDocument/2006/relationships/hyperlink" Target="https://www.flightradar24.com/data/airports/mmv" TargetMode="External"/><Relationship Id="rId499" Type="http://schemas.openxmlformats.org/officeDocument/2006/relationships/hyperlink" Target="https://www.flightradar24.com/data/flights/eja156" TargetMode="External"/><Relationship Id="rId927" Type="http://schemas.openxmlformats.org/officeDocument/2006/relationships/hyperlink" Target="https://www.flightradar24.com/data/airports/ont" TargetMode="External"/><Relationship Id="rId56" Type="http://schemas.openxmlformats.org/officeDocument/2006/relationships/hyperlink" Target="https://www.flightradar24.com/data/airports/opf" TargetMode="External"/><Relationship Id="rId359" Type="http://schemas.openxmlformats.org/officeDocument/2006/relationships/hyperlink" Target="https://www.flightradar24.com/data/airports/ril" TargetMode="External"/><Relationship Id="rId566" Type="http://schemas.openxmlformats.org/officeDocument/2006/relationships/hyperlink" Target="https://www.flightradar24.com/data/flights/eja156" TargetMode="External"/><Relationship Id="rId773" Type="http://schemas.openxmlformats.org/officeDocument/2006/relationships/hyperlink" Target="https://www.flightradar24.com/data/airports/hnd" TargetMode="External"/><Relationship Id="rId121" Type="http://schemas.openxmlformats.org/officeDocument/2006/relationships/hyperlink" Target="https://www.flightradar24.com/data/airports/fok" TargetMode="External"/><Relationship Id="rId219" Type="http://schemas.openxmlformats.org/officeDocument/2006/relationships/hyperlink" Target="https://www.flightradar24.com/data/flights/eja156" TargetMode="External"/><Relationship Id="rId426" Type="http://schemas.openxmlformats.org/officeDocument/2006/relationships/hyperlink" Target="https://www.flightradar24.com/data/airports/lga" TargetMode="External"/><Relationship Id="rId633" Type="http://schemas.openxmlformats.org/officeDocument/2006/relationships/hyperlink" Target="https://www.flightradar24.com/data/airports/vny" TargetMode="External"/><Relationship Id="rId980" Type="http://schemas.openxmlformats.org/officeDocument/2006/relationships/hyperlink" Target="https://www.flightradar24.com/data/airports/day" TargetMode="External"/><Relationship Id="rId840" Type="http://schemas.openxmlformats.org/officeDocument/2006/relationships/hyperlink" Target="https://www.flightradar24.com/data/flights/eja156" TargetMode="External"/><Relationship Id="rId938" Type="http://schemas.openxmlformats.org/officeDocument/2006/relationships/hyperlink" Target="https://www.flightradar24.com/data/airports/hsh" TargetMode="External"/><Relationship Id="rId67" Type="http://schemas.openxmlformats.org/officeDocument/2006/relationships/hyperlink" Target="https://www.flightradar24.com/data/flights/eja156" TargetMode="External"/><Relationship Id="rId272" Type="http://schemas.openxmlformats.org/officeDocument/2006/relationships/hyperlink" Target="https://www.flightradar24.com/data/airports/auh" TargetMode="External"/><Relationship Id="rId577" Type="http://schemas.openxmlformats.org/officeDocument/2006/relationships/hyperlink" Target="https://www.flightradar24.com/data/airports/teb" TargetMode="External"/><Relationship Id="rId700" Type="http://schemas.openxmlformats.org/officeDocument/2006/relationships/hyperlink" Target="https://www.flightradar24.com/data/airports/hnd" TargetMode="External"/><Relationship Id="rId132" Type="http://schemas.openxmlformats.org/officeDocument/2006/relationships/hyperlink" Target="https://www.flightradar24.com/data/flights/eja156" TargetMode="External"/><Relationship Id="rId784" Type="http://schemas.openxmlformats.org/officeDocument/2006/relationships/hyperlink" Target="https://www.flightradar24.com/data/airports/koa" TargetMode="External"/><Relationship Id="rId437" Type="http://schemas.openxmlformats.org/officeDocument/2006/relationships/hyperlink" Target="https://www.flightradar24.com/data/flights/eja156" TargetMode="External"/><Relationship Id="rId644" Type="http://schemas.openxmlformats.org/officeDocument/2006/relationships/hyperlink" Target="https://www.flightradar24.com/data/flights/eja156" TargetMode="External"/><Relationship Id="rId851" Type="http://schemas.openxmlformats.org/officeDocument/2006/relationships/hyperlink" Target="https://www.flightradar24.com/data/airports/las" TargetMode="External"/><Relationship Id="rId283" Type="http://schemas.openxmlformats.org/officeDocument/2006/relationships/hyperlink" Target="https://www.flightradar24.com/data/flights/eja156" TargetMode="External"/><Relationship Id="rId490" Type="http://schemas.openxmlformats.org/officeDocument/2006/relationships/hyperlink" Target="https://www.flightradar24.com/data/airports/lcy" TargetMode="External"/><Relationship Id="rId504" Type="http://schemas.openxmlformats.org/officeDocument/2006/relationships/hyperlink" Target="https://www.flightradar24.com/data/airports/sdx" TargetMode="External"/><Relationship Id="rId711" Type="http://schemas.openxmlformats.org/officeDocument/2006/relationships/hyperlink" Target="https://www.flightradar24.com/data/airports/vny" TargetMode="External"/><Relationship Id="rId949" Type="http://schemas.openxmlformats.org/officeDocument/2006/relationships/hyperlink" Target="https://www.flightradar24.com/data/airports/cun" TargetMode="External"/><Relationship Id="rId78" Type="http://schemas.openxmlformats.org/officeDocument/2006/relationships/hyperlink" Target="https://www.flightradar24.com/data/airports/ege" TargetMode="External"/><Relationship Id="rId143" Type="http://schemas.openxmlformats.org/officeDocument/2006/relationships/hyperlink" Target="https://www.flightradar24.com/data/airports/qtc" TargetMode="External"/><Relationship Id="rId350" Type="http://schemas.openxmlformats.org/officeDocument/2006/relationships/hyperlink" Target="https://www.flightradar24.com/data/airports/lax" TargetMode="External"/><Relationship Id="rId588" Type="http://schemas.openxmlformats.org/officeDocument/2006/relationships/hyperlink" Target="https://www.flightradar24.com/data/airports/pac" TargetMode="External"/><Relationship Id="rId795" Type="http://schemas.openxmlformats.org/officeDocument/2006/relationships/hyperlink" Target="https://www.flightradar24.com/data/airports/teb" TargetMode="External"/><Relationship Id="rId809" Type="http://schemas.openxmlformats.org/officeDocument/2006/relationships/hyperlink" Target="https://www.flightradar24.com/data/airports/lbg" TargetMode="External"/><Relationship Id="rId9" Type="http://schemas.openxmlformats.org/officeDocument/2006/relationships/hyperlink" Target="https://www.flightradar24.com/data/flights/eja156" TargetMode="External"/><Relationship Id="rId210" Type="http://schemas.openxmlformats.org/officeDocument/2006/relationships/hyperlink" Target="https://www.flightradar24.com/data/airports/axa" TargetMode="External"/><Relationship Id="rId448" Type="http://schemas.openxmlformats.org/officeDocument/2006/relationships/hyperlink" Target="https://www.flightradar24.com/data/airports/pwk" TargetMode="External"/><Relationship Id="rId655" Type="http://schemas.openxmlformats.org/officeDocument/2006/relationships/hyperlink" Target="https://www.flightradar24.com/data/airports/bfi" TargetMode="External"/><Relationship Id="rId862" Type="http://schemas.openxmlformats.org/officeDocument/2006/relationships/hyperlink" Target="https://www.flightradar24.com/data/airports/cph" TargetMode="External"/><Relationship Id="rId294" Type="http://schemas.openxmlformats.org/officeDocument/2006/relationships/hyperlink" Target="https://www.flightradar24.com/data/airports/ism" TargetMode="External"/><Relationship Id="rId308" Type="http://schemas.openxmlformats.org/officeDocument/2006/relationships/hyperlink" Target="https://www.flightradar24.com/data/flights/eja156" TargetMode="External"/><Relationship Id="rId515" Type="http://schemas.openxmlformats.org/officeDocument/2006/relationships/hyperlink" Target="https://www.flightradar24.com/data/flights/eja156" TargetMode="External"/><Relationship Id="rId722" Type="http://schemas.openxmlformats.org/officeDocument/2006/relationships/hyperlink" Target="https://www.flightradar24.com/data/airports/vny" TargetMode="External"/><Relationship Id="rId89" Type="http://schemas.openxmlformats.org/officeDocument/2006/relationships/hyperlink" Target="https://www.flightradar24.com/data/flights/eja156" TargetMode="External"/><Relationship Id="rId154" Type="http://schemas.openxmlformats.org/officeDocument/2006/relationships/hyperlink" Target="https://www.flightradar24.com/data/airports/iad" TargetMode="External"/><Relationship Id="rId361" Type="http://schemas.openxmlformats.org/officeDocument/2006/relationships/hyperlink" Target="https://www.flightradar24.com/data/airports/bfi" TargetMode="External"/><Relationship Id="rId599" Type="http://schemas.openxmlformats.org/officeDocument/2006/relationships/hyperlink" Target="https://www.flightradar24.com/data/airports/ack" TargetMode="External"/><Relationship Id="rId459" Type="http://schemas.openxmlformats.org/officeDocument/2006/relationships/hyperlink" Target="https://www.flightradar24.com/data/airports/mkg" TargetMode="External"/><Relationship Id="rId666" Type="http://schemas.openxmlformats.org/officeDocument/2006/relationships/hyperlink" Target="https://www.flightradar24.com/data/flights/eja156" TargetMode="External"/><Relationship Id="rId873" Type="http://schemas.openxmlformats.org/officeDocument/2006/relationships/hyperlink" Target="https://www.flightradar24.com/data/airports/lbg" TargetMode="External"/><Relationship Id="rId16" Type="http://schemas.openxmlformats.org/officeDocument/2006/relationships/hyperlink" Target="https://www.flightradar24.com/data/flights/eja156" TargetMode="External"/><Relationship Id="rId221" Type="http://schemas.openxmlformats.org/officeDocument/2006/relationships/hyperlink" Target="https://www.flightradar24.com/data/airports/fll" TargetMode="External"/><Relationship Id="rId319" Type="http://schemas.openxmlformats.org/officeDocument/2006/relationships/hyperlink" Target="https://www.flightradar24.com/data/airports/ict" TargetMode="External"/><Relationship Id="rId526" Type="http://schemas.openxmlformats.org/officeDocument/2006/relationships/hyperlink" Target="https://www.flightradar24.com/data/airports/teb" TargetMode="External"/><Relationship Id="rId733" Type="http://schemas.openxmlformats.org/officeDocument/2006/relationships/hyperlink" Target="https://www.flightradar24.com/data/airports/pbi" TargetMode="External"/><Relationship Id="rId940" Type="http://schemas.openxmlformats.org/officeDocument/2006/relationships/hyperlink" Target="https://www.flightradar24.com/data/airports/iah" TargetMode="External"/><Relationship Id="rId165" Type="http://schemas.openxmlformats.org/officeDocument/2006/relationships/hyperlink" Target="https://www.flightradar24.com/data/airports/bcn" TargetMode="External"/><Relationship Id="rId372" Type="http://schemas.openxmlformats.org/officeDocument/2006/relationships/hyperlink" Target="https://www.flightradar24.com/data/flights/eja156" TargetMode="External"/><Relationship Id="rId677" Type="http://schemas.openxmlformats.org/officeDocument/2006/relationships/hyperlink" Target="https://www.flightradar24.com/data/airports/vis" TargetMode="External"/><Relationship Id="rId800" Type="http://schemas.openxmlformats.org/officeDocument/2006/relationships/hyperlink" Target="https://www.flightradar24.com/data/airports/dal" TargetMode="External"/><Relationship Id="rId232" Type="http://schemas.openxmlformats.org/officeDocument/2006/relationships/hyperlink" Target="https://www.flightradar24.com/data/flights/eja156" TargetMode="External"/><Relationship Id="rId884" Type="http://schemas.openxmlformats.org/officeDocument/2006/relationships/hyperlink" Target="https://www.flightradar24.com/data/airports/mdw" TargetMode="External"/><Relationship Id="rId27" Type="http://schemas.openxmlformats.org/officeDocument/2006/relationships/hyperlink" Target="https://www.flightradar24.com/data/airports/pwk" TargetMode="External"/><Relationship Id="rId537" Type="http://schemas.openxmlformats.org/officeDocument/2006/relationships/hyperlink" Target="https://www.flightradar24.com/data/airports/fok" TargetMode="External"/><Relationship Id="rId744" Type="http://schemas.openxmlformats.org/officeDocument/2006/relationships/hyperlink" Target="https://www.flightradar24.com/data/airports/sgr" TargetMode="External"/><Relationship Id="rId951" Type="http://schemas.openxmlformats.org/officeDocument/2006/relationships/hyperlink" Target="https://www.flightradar24.com/data/airports/teb" TargetMode="External"/><Relationship Id="rId80" Type="http://schemas.openxmlformats.org/officeDocument/2006/relationships/hyperlink" Target="https://www.flightradar24.com/data/flights/eja156" TargetMode="External"/><Relationship Id="rId176" Type="http://schemas.openxmlformats.org/officeDocument/2006/relationships/hyperlink" Target="https://www.flightradar24.com/data/airports/dfw" TargetMode="External"/><Relationship Id="rId383" Type="http://schemas.openxmlformats.org/officeDocument/2006/relationships/hyperlink" Target="https://www.flightradar24.com/data/airports/fok" TargetMode="External"/><Relationship Id="rId590" Type="http://schemas.openxmlformats.org/officeDocument/2006/relationships/hyperlink" Target="https://www.flightradar24.com/data/airports/las" TargetMode="External"/><Relationship Id="rId604" Type="http://schemas.openxmlformats.org/officeDocument/2006/relationships/hyperlink" Target="https://www.flightradar24.com/data/flights/eja156" TargetMode="External"/><Relationship Id="rId811" Type="http://schemas.openxmlformats.org/officeDocument/2006/relationships/hyperlink" Target="https://www.flightradar24.com/data/airports/sjc" TargetMode="External"/><Relationship Id="rId243" Type="http://schemas.openxmlformats.org/officeDocument/2006/relationships/hyperlink" Target="https://www.flightradar24.com/data/airports/iad" TargetMode="External"/><Relationship Id="rId450" Type="http://schemas.openxmlformats.org/officeDocument/2006/relationships/hyperlink" Target="https://www.flightradar24.com/data/flights/eja156" TargetMode="External"/><Relationship Id="rId688" Type="http://schemas.openxmlformats.org/officeDocument/2006/relationships/hyperlink" Target="https://www.flightradar24.com/data/flights/eja156" TargetMode="External"/><Relationship Id="rId895" Type="http://schemas.openxmlformats.org/officeDocument/2006/relationships/hyperlink" Target="https://www.flightradar24.com/data/flights/eja156" TargetMode="External"/><Relationship Id="rId909" Type="http://schemas.openxmlformats.org/officeDocument/2006/relationships/hyperlink" Target="https://www.flightradar24.com/data/airports/smf" TargetMode="External"/><Relationship Id="rId38" Type="http://schemas.openxmlformats.org/officeDocument/2006/relationships/hyperlink" Target="https://www.flightradar24.com/data/airports/ege" TargetMode="External"/><Relationship Id="rId103" Type="http://schemas.openxmlformats.org/officeDocument/2006/relationships/hyperlink" Target="https://www.flightradar24.com/data/airports/pvd" TargetMode="External"/><Relationship Id="rId310" Type="http://schemas.openxmlformats.org/officeDocument/2006/relationships/hyperlink" Target="https://www.flightradar24.com/data/airports/pbi" TargetMode="External"/><Relationship Id="rId548" Type="http://schemas.openxmlformats.org/officeDocument/2006/relationships/hyperlink" Target="https://www.flightradar24.com/data/airports/ord" TargetMode="External"/><Relationship Id="rId755" Type="http://schemas.openxmlformats.org/officeDocument/2006/relationships/hyperlink" Target="https://www.flightradar24.com/data/flights/eja156" TargetMode="External"/><Relationship Id="rId962" Type="http://schemas.openxmlformats.org/officeDocument/2006/relationships/hyperlink" Target="https://www.flightradar24.com/data/airports/mia" TargetMode="External"/><Relationship Id="rId91" Type="http://schemas.openxmlformats.org/officeDocument/2006/relationships/hyperlink" Target="https://www.flightradar24.com/data/airports/bct" TargetMode="External"/><Relationship Id="rId187" Type="http://schemas.openxmlformats.org/officeDocument/2006/relationships/hyperlink" Target="https://www.flightradar24.com/data/airports/hpn" TargetMode="External"/><Relationship Id="rId394" Type="http://schemas.openxmlformats.org/officeDocument/2006/relationships/hyperlink" Target="https://www.flightradar24.com/data/flights/eja156" TargetMode="External"/><Relationship Id="rId408" Type="http://schemas.openxmlformats.org/officeDocument/2006/relationships/hyperlink" Target="https://www.flightradar24.com/data/airports/mia" TargetMode="External"/><Relationship Id="rId615" Type="http://schemas.openxmlformats.org/officeDocument/2006/relationships/hyperlink" Target="https://www.flightradar24.com/data/flights/eja156" TargetMode="External"/><Relationship Id="rId822" Type="http://schemas.openxmlformats.org/officeDocument/2006/relationships/hyperlink" Target="https://www.flightradar24.com/data/airports/bod" TargetMode="External"/><Relationship Id="rId254" Type="http://schemas.openxmlformats.org/officeDocument/2006/relationships/hyperlink" Target="https://www.flightradar24.com/data/flights/eja156" TargetMode="External"/><Relationship Id="rId699" Type="http://schemas.openxmlformats.org/officeDocument/2006/relationships/hyperlink" Target="https://www.flightradar24.com/data/airports/bfi" TargetMode="External"/><Relationship Id="rId49" Type="http://schemas.openxmlformats.org/officeDocument/2006/relationships/hyperlink" Target="https://www.flightradar24.com/data/flights/eja156" TargetMode="External"/><Relationship Id="rId114" Type="http://schemas.openxmlformats.org/officeDocument/2006/relationships/hyperlink" Target="https://www.flightradar24.com/data/airports/dal" TargetMode="External"/><Relationship Id="rId461" Type="http://schemas.openxmlformats.org/officeDocument/2006/relationships/hyperlink" Target="https://www.flightradar24.com/data/airports/hpn" TargetMode="External"/><Relationship Id="rId559" Type="http://schemas.openxmlformats.org/officeDocument/2006/relationships/hyperlink" Target="https://www.flightradar24.com/data/flights/eja156" TargetMode="External"/><Relationship Id="rId766" Type="http://schemas.openxmlformats.org/officeDocument/2006/relationships/hyperlink" Target="https://www.flightradar24.com/data/airports/pek" TargetMode="External"/><Relationship Id="rId198" Type="http://schemas.openxmlformats.org/officeDocument/2006/relationships/hyperlink" Target="https://www.flightradar24.com/data/flights/eja156" TargetMode="External"/><Relationship Id="rId321" Type="http://schemas.openxmlformats.org/officeDocument/2006/relationships/hyperlink" Target="https://www.flightradar24.com/data/flights/eja156" TargetMode="External"/><Relationship Id="rId419" Type="http://schemas.openxmlformats.org/officeDocument/2006/relationships/hyperlink" Target="https://www.flightradar24.com/data/airports/teb" TargetMode="External"/><Relationship Id="rId626" Type="http://schemas.openxmlformats.org/officeDocument/2006/relationships/hyperlink" Target="https://www.flightradar24.com/data/airports/bed" TargetMode="External"/><Relationship Id="rId973" Type="http://schemas.openxmlformats.org/officeDocument/2006/relationships/hyperlink" Target="https://www.flightradar24.com/data/flights/eja156" TargetMode="External"/><Relationship Id="rId833" Type="http://schemas.openxmlformats.org/officeDocument/2006/relationships/hyperlink" Target="https://www.flightradar24.com/data/airports/slc" TargetMode="External"/><Relationship Id="rId265" Type="http://schemas.openxmlformats.org/officeDocument/2006/relationships/hyperlink" Target="https://www.flightradar24.com/data/airports/mmv" TargetMode="External"/><Relationship Id="rId472" Type="http://schemas.openxmlformats.org/officeDocument/2006/relationships/hyperlink" Target="https://www.flightradar24.com/data/airports/hnd" TargetMode="External"/><Relationship Id="rId900" Type="http://schemas.openxmlformats.org/officeDocument/2006/relationships/hyperlink" Target="https://www.flightradar24.com/data/airports/fll" TargetMode="External"/><Relationship Id="rId125" Type="http://schemas.openxmlformats.org/officeDocument/2006/relationships/hyperlink" Target="https://www.flightradar24.com/data/airports/psm" TargetMode="External"/><Relationship Id="rId332" Type="http://schemas.openxmlformats.org/officeDocument/2006/relationships/hyperlink" Target="https://www.flightradar24.com/data/airports/frg" TargetMode="External"/><Relationship Id="rId777" Type="http://schemas.openxmlformats.org/officeDocument/2006/relationships/hyperlink" Target="https://www.flightradar24.com/data/airports/cta" TargetMode="External"/><Relationship Id="rId984" Type="http://schemas.openxmlformats.org/officeDocument/2006/relationships/hyperlink" Target="https://www.flightradar24.com/data/airports/day" TargetMode="External"/><Relationship Id="rId637" Type="http://schemas.openxmlformats.org/officeDocument/2006/relationships/hyperlink" Target="https://www.flightradar24.com/data/airports/vny" TargetMode="External"/><Relationship Id="rId844" Type="http://schemas.openxmlformats.org/officeDocument/2006/relationships/hyperlink" Target="https://www.flightradar24.com/data/airports/bct" TargetMode="External"/><Relationship Id="rId276" Type="http://schemas.openxmlformats.org/officeDocument/2006/relationships/hyperlink" Target="https://www.flightradar24.com/data/airports/bfi" TargetMode="External"/><Relationship Id="rId483" Type="http://schemas.openxmlformats.org/officeDocument/2006/relationships/hyperlink" Target="https://www.flightradar24.com/data/airports/hdn" TargetMode="External"/><Relationship Id="rId690" Type="http://schemas.openxmlformats.org/officeDocument/2006/relationships/hyperlink" Target="https://www.flightradar24.com/data/airports/bfi" TargetMode="External"/><Relationship Id="rId704" Type="http://schemas.openxmlformats.org/officeDocument/2006/relationships/hyperlink" Target="https://www.flightradar24.com/data/airports/nuq" TargetMode="External"/><Relationship Id="rId911" Type="http://schemas.openxmlformats.org/officeDocument/2006/relationships/hyperlink" Target="https://www.flightradar24.com/data/airports/sjc" TargetMode="External"/><Relationship Id="rId40" Type="http://schemas.openxmlformats.org/officeDocument/2006/relationships/hyperlink" Target="https://www.flightradar24.com/data/flights/eja156" TargetMode="External"/><Relationship Id="rId136" Type="http://schemas.openxmlformats.org/officeDocument/2006/relationships/hyperlink" Target="https://www.flightradar24.com/data/airports/las" TargetMode="External"/><Relationship Id="rId343" Type="http://schemas.openxmlformats.org/officeDocument/2006/relationships/hyperlink" Target="https://www.flightradar24.com/data/airports/bfi" TargetMode="External"/><Relationship Id="rId550" Type="http://schemas.openxmlformats.org/officeDocument/2006/relationships/hyperlink" Target="https://www.flightradar24.com/data/airports/iad" TargetMode="External"/><Relationship Id="rId788" Type="http://schemas.openxmlformats.org/officeDocument/2006/relationships/hyperlink" Target="https://www.flightradar24.com/data/airports/ugn" TargetMode="External"/><Relationship Id="rId203" Type="http://schemas.openxmlformats.org/officeDocument/2006/relationships/hyperlink" Target="https://www.flightradar24.com/data/airports/hpn" TargetMode="External"/><Relationship Id="rId648" Type="http://schemas.openxmlformats.org/officeDocument/2006/relationships/hyperlink" Target="https://www.flightradar24.com/data/airports/iah" TargetMode="External"/><Relationship Id="rId855" Type="http://schemas.openxmlformats.org/officeDocument/2006/relationships/hyperlink" Target="https://www.flightradar24.com/data/flights/eja156" TargetMode="External"/><Relationship Id="rId287" Type="http://schemas.openxmlformats.org/officeDocument/2006/relationships/hyperlink" Target="https://www.flightradar24.com/data/airports/qqq" TargetMode="External"/><Relationship Id="rId410" Type="http://schemas.openxmlformats.org/officeDocument/2006/relationships/hyperlink" Target="https://www.flightradar24.com/data/airports/eze" TargetMode="External"/><Relationship Id="rId494" Type="http://schemas.openxmlformats.org/officeDocument/2006/relationships/hyperlink" Target="https://www.flightradar24.com/data/airports/bct" TargetMode="External"/><Relationship Id="rId508" Type="http://schemas.openxmlformats.org/officeDocument/2006/relationships/hyperlink" Target="https://www.flightradar24.com/data/airports/ict" TargetMode="External"/><Relationship Id="rId715" Type="http://schemas.openxmlformats.org/officeDocument/2006/relationships/hyperlink" Target="https://www.flightradar24.com/data/flights/eja156" TargetMode="External"/><Relationship Id="rId922" Type="http://schemas.openxmlformats.org/officeDocument/2006/relationships/hyperlink" Target="https://www.flightradar24.com/data/airports/sjc" TargetMode="External"/><Relationship Id="rId147" Type="http://schemas.openxmlformats.org/officeDocument/2006/relationships/hyperlink" Target="https://www.flightradar24.com/data/flights/eja156" TargetMode="External"/><Relationship Id="rId354" Type="http://schemas.openxmlformats.org/officeDocument/2006/relationships/hyperlink" Target="https://www.flightradar24.com/data/flights/eja156" TargetMode="External"/><Relationship Id="rId799" Type="http://schemas.openxmlformats.org/officeDocument/2006/relationships/hyperlink" Target="https://www.flightradar24.com/data/airports/cat" TargetMode="External"/><Relationship Id="rId51" Type="http://schemas.openxmlformats.org/officeDocument/2006/relationships/hyperlink" Target="https://www.flightradar24.com/data/airports/sfo" TargetMode="External"/><Relationship Id="rId561" Type="http://schemas.openxmlformats.org/officeDocument/2006/relationships/hyperlink" Target="https://www.flightradar24.com/data/airports/bed" TargetMode="External"/><Relationship Id="rId659" Type="http://schemas.openxmlformats.org/officeDocument/2006/relationships/hyperlink" Target="https://www.flightradar24.com/data/airports/bfi" TargetMode="External"/><Relationship Id="rId866" Type="http://schemas.openxmlformats.org/officeDocument/2006/relationships/hyperlink" Target="https://www.flightradar24.com/data/airports/teb" TargetMode="External"/><Relationship Id="rId214" Type="http://schemas.openxmlformats.org/officeDocument/2006/relationships/hyperlink" Target="https://www.flightradar24.com/data/airports/rsw" TargetMode="External"/><Relationship Id="rId298" Type="http://schemas.openxmlformats.org/officeDocument/2006/relationships/hyperlink" Target="https://www.flightradar24.com/data/flights/eja156" TargetMode="External"/><Relationship Id="rId421" Type="http://schemas.openxmlformats.org/officeDocument/2006/relationships/hyperlink" Target="https://www.flightradar24.com/data/flights/eja156" TargetMode="External"/><Relationship Id="rId519" Type="http://schemas.openxmlformats.org/officeDocument/2006/relationships/hyperlink" Target="https://www.flightradar24.com/data/airports/sfo" TargetMode="External"/><Relationship Id="rId158" Type="http://schemas.openxmlformats.org/officeDocument/2006/relationships/hyperlink" Target="https://www.flightradar24.com/data/airports/iad" TargetMode="External"/><Relationship Id="rId726" Type="http://schemas.openxmlformats.org/officeDocument/2006/relationships/hyperlink" Target="https://www.flightradar24.com/data/airports/vny" TargetMode="External"/><Relationship Id="rId933" Type="http://schemas.openxmlformats.org/officeDocument/2006/relationships/hyperlink" Target="https://www.flightradar24.com/data/airports/hsh" TargetMode="External"/><Relationship Id="rId62" Type="http://schemas.openxmlformats.org/officeDocument/2006/relationships/hyperlink" Target="https://www.flightradar24.com/data/airports/las" TargetMode="External"/><Relationship Id="rId365" Type="http://schemas.openxmlformats.org/officeDocument/2006/relationships/hyperlink" Target="https://www.flightradar24.com/data/airports/bfi" TargetMode="External"/><Relationship Id="rId572" Type="http://schemas.openxmlformats.org/officeDocument/2006/relationships/hyperlink" Target="https://www.flightradar24.com/data/airports/lbg" TargetMode="External"/><Relationship Id="rId225" Type="http://schemas.openxmlformats.org/officeDocument/2006/relationships/hyperlink" Target="https://www.flightradar24.com/data/airports/hpn" TargetMode="External"/><Relationship Id="rId432" Type="http://schemas.openxmlformats.org/officeDocument/2006/relationships/hyperlink" Target="https://www.flightradar24.com/data/airports/dal" TargetMode="External"/><Relationship Id="rId877" Type="http://schemas.openxmlformats.org/officeDocument/2006/relationships/hyperlink" Target="https://www.flightradar24.com/data/airports/mhh" TargetMode="External"/><Relationship Id="rId737" Type="http://schemas.openxmlformats.org/officeDocument/2006/relationships/hyperlink" Target="https://www.flightradar24.com/data/flights/eja156" TargetMode="External"/><Relationship Id="rId944" Type="http://schemas.openxmlformats.org/officeDocument/2006/relationships/hyperlink" Target="https://www.flightradar24.com/data/airports/iah" TargetMode="External"/><Relationship Id="rId73" Type="http://schemas.openxmlformats.org/officeDocument/2006/relationships/hyperlink" Target="https://www.flightradar24.com/data/airports/pdk" TargetMode="External"/><Relationship Id="rId169" Type="http://schemas.openxmlformats.org/officeDocument/2006/relationships/hyperlink" Target="https://www.flightradar24.com/data/airports/hpn" TargetMode="External"/><Relationship Id="rId376" Type="http://schemas.openxmlformats.org/officeDocument/2006/relationships/hyperlink" Target="https://www.flightradar24.com/data/airports/teb" TargetMode="External"/><Relationship Id="rId583" Type="http://schemas.openxmlformats.org/officeDocument/2006/relationships/hyperlink" Target="https://www.flightradar24.com/data/airports/teb" TargetMode="External"/><Relationship Id="rId790" Type="http://schemas.openxmlformats.org/officeDocument/2006/relationships/hyperlink" Target="https://www.flightradar24.com/data/flights/eja156" TargetMode="External"/><Relationship Id="rId804" Type="http://schemas.openxmlformats.org/officeDocument/2006/relationships/hyperlink" Target="https://www.flightradar24.com/data/airports/dal" TargetMode="External"/><Relationship Id="rId4" Type="http://schemas.openxmlformats.org/officeDocument/2006/relationships/hyperlink" Target="https://www.flightradar24.com/data/airports/ict" TargetMode="External"/><Relationship Id="rId236" Type="http://schemas.openxmlformats.org/officeDocument/2006/relationships/hyperlink" Target="https://www.flightradar24.com/data/airports/ltn" TargetMode="External"/><Relationship Id="rId443" Type="http://schemas.openxmlformats.org/officeDocument/2006/relationships/hyperlink" Target="https://www.flightradar24.com/data/airports/mdw" TargetMode="External"/><Relationship Id="rId650" Type="http://schemas.openxmlformats.org/officeDocument/2006/relationships/hyperlink" Target="https://www.flightradar24.com/data/flights/eja156" TargetMode="External"/><Relationship Id="rId888" Type="http://schemas.openxmlformats.org/officeDocument/2006/relationships/hyperlink" Target="https://www.flightradar24.com/data/airports/mdw" TargetMode="External"/><Relationship Id="rId303" Type="http://schemas.openxmlformats.org/officeDocument/2006/relationships/hyperlink" Target="https://www.flightradar24.com/data/airports/teb" TargetMode="External"/><Relationship Id="rId748" Type="http://schemas.openxmlformats.org/officeDocument/2006/relationships/hyperlink" Target="https://www.flightradar24.com/data/airports/sgr" TargetMode="External"/><Relationship Id="rId955" Type="http://schemas.openxmlformats.org/officeDocument/2006/relationships/hyperlink" Target="https://www.flightradar24.com/data/airports/pbi" TargetMode="External"/><Relationship Id="rId84" Type="http://schemas.openxmlformats.org/officeDocument/2006/relationships/hyperlink" Target="https://www.flightradar24.com/data/airports/pbi" TargetMode="External"/><Relationship Id="rId387" Type="http://schemas.openxmlformats.org/officeDocument/2006/relationships/hyperlink" Target="https://www.flightradar24.com/data/flights/eja156" TargetMode="External"/><Relationship Id="rId510" Type="http://schemas.openxmlformats.org/officeDocument/2006/relationships/hyperlink" Target="https://www.flightradar24.com/data/airports/hdn" TargetMode="External"/><Relationship Id="rId594" Type="http://schemas.openxmlformats.org/officeDocument/2006/relationships/hyperlink" Target="https://www.flightradar24.com/data/flights/eja156" TargetMode="External"/><Relationship Id="rId608" Type="http://schemas.openxmlformats.org/officeDocument/2006/relationships/hyperlink" Target="https://www.flightradar24.com/data/airports/mhh" TargetMode="External"/><Relationship Id="rId815" Type="http://schemas.openxmlformats.org/officeDocument/2006/relationships/hyperlink" Target="https://www.flightradar24.com/data/flights/eja156" TargetMode="External"/><Relationship Id="rId247" Type="http://schemas.openxmlformats.org/officeDocument/2006/relationships/hyperlink" Target="https://www.flightradar24.com/data/airports/teb" TargetMode="External"/><Relationship Id="rId899" Type="http://schemas.openxmlformats.org/officeDocument/2006/relationships/hyperlink" Target="https://www.flightradar24.com/data/airports/bgi" TargetMode="External"/><Relationship Id="rId107" Type="http://schemas.openxmlformats.org/officeDocument/2006/relationships/hyperlink" Target="https://www.flightradar24.com/data/airports/msy" TargetMode="External"/><Relationship Id="rId454" Type="http://schemas.openxmlformats.org/officeDocument/2006/relationships/hyperlink" Target="https://www.flightradar24.com/data/airports/mkg" TargetMode="External"/><Relationship Id="rId661" Type="http://schemas.openxmlformats.org/officeDocument/2006/relationships/hyperlink" Target="https://www.flightradar24.com/data/airports/oak" TargetMode="External"/><Relationship Id="rId759" Type="http://schemas.openxmlformats.org/officeDocument/2006/relationships/hyperlink" Target="https://www.flightradar24.com/data/airports/bfi" TargetMode="External"/><Relationship Id="rId966" Type="http://schemas.openxmlformats.org/officeDocument/2006/relationships/hyperlink" Target="https://www.flightradar24.com/data/airports/pbi" TargetMode="External"/><Relationship Id="rId11" Type="http://schemas.openxmlformats.org/officeDocument/2006/relationships/hyperlink" Target="https://www.flightradar24.com/data/airports/teb" TargetMode="External"/><Relationship Id="rId314" Type="http://schemas.openxmlformats.org/officeDocument/2006/relationships/hyperlink" Target="https://www.flightradar24.com/data/airports/las" TargetMode="External"/><Relationship Id="rId398" Type="http://schemas.openxmlformats.org/officeDocument/2006/relationships/hyperlink" Target="https://www.flightradar24.com/data/airports/lbg" TargetMode="External"/><Relationship Id="rId521" Type="http://schemas.openxmlformats.org/officeDocument/2006/relationships/hyperlink" Target="https://www.flightradar24.com/data/flights/eja156" TargetMode="External"/><Relationship Id="rId619" Type="http://schemas.openxmlformats.org/officeDocument/2006/relationships/hyperlink" Target="https://www.flightradar24.com/data/airports/iad" TargetMode="External"/><Relationship Id="rId95" Type="http://schemas.openxmlformats.org/officeDocument/2006/relationships/hyperlink" Target="https://www.flightradar24.com/data/flights/eja156" TargetMode="External"/><Relationship Id="rId160" Type="http://schemas.openxmlformats.org/officeDocument/2006/relationships/hyperlink" Target="https://www.flightradar24.com/data/airports/fab" TargetMode="External"/><Relationship Id="rId826" Type="http://schemas.openxmlformats.org/officeDocument/2006/relationships/hyperlink" Target="https://www.flightradar24.com/data/airports/tul" TargetMode="External"/><Relationship Id="rId258" Type="http://schemas.openxmlformats.org/officeDocument/2006/relationships/hyperlink" Target="https://www.flightradar24.com/data/airports/las" TargetMode="External"/><Relationship Id="rId465" Type="http://schemas.openxmlformats.org/officeDocument/2006/relationships/hyperlink" Target="https://www.flightradar24.com/data/airports/hpn" TargetMode="External"/><Relationship Id="rId672" Type="http://schemas.openxmlformats.org/officeDocument/2006/relationships/hyperlink" Target="https://www.flightradar24.com/data/flights/eja156" TargetMode="External"/><Relationship Id="rId22" Type="http://schemas.openxmlformats.org/officeDocument/2006/relationships/hyperlink" Target="https://www.flightradar24.com/data/flights/eja156" TargetMode="External"/><Relationship Id="rId118" Type="http://schemas.openxmlformats.org/officeDocument/2006/relationships/hyperlink" Target="https://www.flightradar24.com/data/airports/teb" TargetMode="External"/><Relationship Id="rId325" Type="http://schemas.openxmlformats.org/officeDocument/2006/relationships/hyperlink" Target="https://www.flightradar24.com/data/airports/phl" TargetMode="External"/><Relationship Id="rId532" Type="http://schemas.openxmlformats.org/officeDocument/2006/relationships/hyperlink" Target="https://www.flightradar24.com/data/airports/sts" TargetMode="External"/><Relationship Id="rId977" Type="http://schemas.openxmlformats.org/officeDocument/2006/relationships/hyperlink" Target="https://www.flightradar24.com/data/airports/cmh" TargetMode="External"/><Relationship Id="rId171" Type="http://schemas.openxmlformats.org/officeDocument/2006/relationships/hyperlink" Target="https://www.flightradar24.com/data/flights/eja156" TargetMode="External"/><Relationship Id="rId837" Type="http://schemas.openxmlformats.org/officeDocument/2006/relationships/hyperlink" Target="https://www.flightradar24.com/data/flights/eja156" TargetMode="External"/><Relationship Id="rId269" Type="http://schemas.openxmlformats.org/officeDocument/2006/relationships/hyperlink" Target="https://www.flightradar24.com/data/airports/auh" TargetMode="External"/><Relationship Id="rId476" Type="http://schemas.openxmlformats.org/officeDocument/2006/relationships/hyperlink" Target="https://www.flightradar24.com/data/airports/sun" TargetMode="External"/><Relationship Id="rId683" Type="http://schemas.openxmlformats.org/officeDocument/2006/relationships/hyperlink" Target="https://www.flightradar24.com/data/airports/san" TargetMode="External"/><Relationship Id="rId890" Type="http://schemas.openxmlformats.org/officeDocument/2006/relationships/hyperlink" Target="https://www.flightradar24.com/data/airports/frg" TargetMode="External"/><Relationship Id="rId904" Type="http://schemas.openxmlformats.org/officeDocument/2006/relationships/hyperlink" Target="https://www.flightradar24.com/data/airports/lir" TargetMode="External"/><Relationship Id="rId33" Type="http://schemas.openxmlformats.org/officeDocument/2006/relationships/hyperlink" Target="https://www.flightradar24.com/data/airports/phx" TargetMode="External"/><Relationship Id="rId129" Type="http://schemas.openxmlformats.org/officeDocument/2006/relationships/hyperlink" Target="https://www.flightradar24.com/data/flights/eja156" TargetMode="External"/><Relationship Id="rId336" Type="http://schemas.openxmlformats.org/officeDocument/2006/relationships/hyperlink" Target="https://www.flightradar24.com/data/flights/eja156" TargetMode="External"/><Relationship Id="rId543" Type="http://schemas.openxmlformats.org/officeDocument/2006/relationships/hyperlink" Target="https://www.flightradar24.com/data/airports/iad" TargetMode="External"/><Relationship Id="rId182" Type="http://schemas.openxmlformats.org/officeDocument/2006/relationships/hyperlink" Target="https://www.flightradar24.com/data/airports/opf" TargetMode="External"/><Relationship Id="rId403" Type="http://schemas.openxmlformats.org/officeDocument/2006/relationships/hyperlink" Target="https://www.flightradar24.com/data/airports/prg" TargetMode="External"/><Relationship Id="rId750" Type="http://schemas.openxmlformats.org/officeDocument/2006/relationships/hyperlink" Target="https://www.flightradar24.com/data/airports/sgr" TargetMode="External"/><Relationship Id="rId848" Type="http://schemas.openxmlformats.org/officeDocument/2006/relationships/hyperlink" Target="https://www.flightradar24.com/data/airports/bct" TargetMode="External"/><Relationship Id="rId487" Type="http://schemas.openxmlformats.org/officeDocument/2006/relationships/hyperlink" Target="https://www.flightradar24.com/data/flights/eja156" TargetMode="External"/><Relationship Id="rId610" Type="http://schemas.openxmlformats.org/officeDocument/2006/relationships/hyperlink" Target="https://www.flightradar24.com/data/airports/bct" TargetMode="External"/><Relationship Id="rId694" Type="http://schemas.openxmlformats.org/officeDocument/2006/relationships/hyperlink" Target="https://www.flightradar24.com/data/airports/kul" TargetMode="External"/><Relationship Id="rId708" Type="http://schemas.openxmlformats.org/officeDocument/2006/relationships/hyperlink" Target="https://www.flightradar24.com/data/airports/nuq" TargetMode="External"/><Relationship Id="rId915" Type="http://schemas.openxmlformats.org/officeDocument/2006/relationships/hyperlink" Target="https://www.flightradar24.com/data/airports/teb" TargetMode="External"/><Relationship Id="rId347" Type="http://schemas.openxmlformats.org/officeDocument/2006/relationships/hyperlink" Target="https://www.flightradar24.com/data/airports/bfi" TargetMode="External"/><Relationship Id="rId44" Type="http://schemas.openxmlformats.org/officeDocument/2006/relationships/hyperlink" Target="https://www.flightradar24.com/data/airports/dal" TargetMode="External"/><Relationship Id="rId554" Type="http://schemas.openxmlformats.org/officeDocument/2006/relationships/hyperlink" Target="https://www.flightradar24.com/data/airports/iad" TargetMode="External"/><Relationship Id="rId761" Type="http://schemas.openxmlformats.org/officeDocument/2006/relationships/hyperlink" Target="https://www.flightradar24.com/data/flights/eja156" TargetMode="External"/><Relationship Id="rId859" Type="http://schemas.openxmlformats.org/officeDocument/2006/relationships/hyperlink" Target="https://www.flightradar24.com/data/airports/cph" TargetMode="External"/><Relationship Id="rId193" Type="http://schemas.openxmlformats.org/officeDocument/2006/relationships/hyperlink" Target="https://www.flightradar24.com/data/airports/frg" TargetMode="External"/><Relationship Id="rId207" Type="http://schemas.openxmlformats.org/officeDocument/2006/relationships/hyperlink" Target="https://www.flightradar24.com/data/airports/hpn" TargetMode="External"/><Relationship Id="rId414" Type="http://schemas.openxmlformats.org/officeDocument/2006/relationships/hyperlink" Target="https://www.flightradar24.com/data/airports/opf" TargetMode="External"/><Relationship Id="rId498" Type="http://schemas.openxmlformats.org/officeDocument/2006/relationships/hyperlink" Target="https://www.flightradar24.com/data/airports/bct" TargetMode="External"/><Relationship Id="rId621" Type="http://schemas.openxmlformats.org/officeDocument/2006/relationships/hyperlink" Target="https://www.flightradar24.com/data/flights/eja156" TargetMode="External"/><Relationship Id="rId260" Type="http://schemas.openxmlformats.org/officeDocument/2006/relationships/hyperlink" Target="https://www.flightradar24.com/data/flights/eja156" TargetMode="External"/><Relationship Id="rId719" Type="http://schemas.openxmlformats.org/officeDocument/2006/relationships/hyperlink" Target="https://www.flightradar24.com/data/airports/bfi" TargetMode="External"/><Relationship Id="rId926" Type="http://schemas.openxmlformats.org/officeDocument/2006/relationships/hyperlink" Target="https://www.flightradar24.com/data/flights/eja156" TargetMode="External"/><Relationship Id="rId55" Type="http://schemas.openxmlformats.org/officeDocument/2006/relationships/hyperlink" Target="https://www.flightradar24.com/data/flights/eja156" TargetMode="External"/><Relationship Id="rId120" Type="http://schemas.openxmlformats.org/officeDocument/2006/relationships/hyperlink" Target="https://www.flightradar24.com/data/airports/gva" TargetMode="External"/><Relationship Id="rId358" Type="http://schemas.openxmlformats.org/officeDocument/2006/relationships/hyperlink" Target="https://www.flightradar24.com/data/airports/nuq" TargetMode="External"/><Relationship Id="rId565" Type="http://schemas.openxmlformats.org/officeDocument/2006/relationships/hyperlink" Target="https://www.flightradar24.com/data/airports/dij" TargetMode="External"/><Relationship Id="rId772" Type="http://schemas.openxmlformats.org/officeDocument/2006/relationships/hyperlink" Target="https://www.flightradar24.com/data/airports/bfi" TargetMode="External"/><Relationship Id="rId218" Type="http://schemas.openxmlformats.org/officeDocument/2006/relationships/hyperlink" Target="https://www.flightradar24.com/data/airports/rsw" TargetMode="External"/><Relationship Id="rId425" Type="http://schemas.openxmlformats.org/officeDocument/2006/relationships/hyperlink" Target="https://www.flightradar24.com/data/airports/sjc" TargetMode="External"/><Relationship Id="rId632" Type="http://schemas.openxmlformats.org/officeDocument/2006/relationships/hyperlink" Target="https://www.flightradar24.com/data/flights/eja156" TargetMode="External"/><Relationship Id="rId271" Type="http://schemas.openxmlformats.org/officeDocument/2006/relationships/hyperlink" Target="https://www.flightradar24.com/data/airports/snn" TargetMode="External"/><Relationship Id="rId937" Type="http://schemas.openxmlformats.org/officeDocument/2006/relationships/hyperlink" Target="https://www.flightradar24.com/data/airports/aus" TargetMode="External"/><Relationship Id="rId66" Type="http://schemas.openxmlformats.org/officeDocument/2006/relationships/hyperlink" Target="https://www.flightradar24.com/data/airports/ttn" TargetMode="External"/><Relationship Id="rId131" Type="http://schemas.openxmlformats.org/officeDocument/2006/relationships/hyperlink" Target="https://www.flightradar24.com/data/airports/rst" TargetMode="External"/><Relationship Id="rId369" Type="http://schemas.openxmlformats.org/officeDocument/2006/relationships/hyperlink" Target="https://www.flightradar24.com/data/flights/eja156" TargetMode="External"/><Relationship Id="rId576" Type="http://schemas.openxmlformats.org/officeDocument/2006/relationships/hyperlink" Target="https://www.flightradar24.com/data/airports/bvy" TargetMode="External"/><Relationship Id="rId783" Type="http://schemas.openxmlformats.org/officeDocument/2006/relationships/hyperlink" Target="https://www.flightradar24.com/data/airports/slc" TargetMode="External"/><Relationship Id="rId229" Type="http://schemas.openxmlformats.org/officeDocument/2006/relationships/hyperlink" Target="https://www.flightradar24.com/data/flights/eja156" TargetMode="External"/><Relationship Id="rId436" Type="http://schemas.openxmlformats.org/officeDocument/2006/relationships/hyperlink" Target="https://www.flightradar24.com/data/airports/dal" TargetMode="External"/><Relationship Id="rId643" Type="http://schemas.openxmlformats.org/officeDocument/2006/relationships/hyperlink" Target="https://www.flightradar24.com/data/airports/hpn" TargetMode="External"/><Relationship Id="rId850" Type="http://schemas.openxmlformats.org/officeDocument/2006/relationships/hyperlink" Target="https://www.flightradar24.com/data/airports/vny" TargetMode="External"/><Relationship Id="rId948" Type="http://schemas.openxmlformats.org/officeDocument/2006/relationships/hyperlink" Target="https://www.flightradar24.com/data/airports/fty" TargetMode="External"/><Relationship Id="rId77" Type="http://schemas.openxmlformats.org/officeDocument/2006/relationships/hyperlink" Target="https://www.flightradar24.com/data/flights/eja156" TargetMode="External"/><Relationship Id="rId282" Type="http://schemas.openxmlformats.org/officeDocument/2006/relationships/hyperlink" Target="https://www.flightradar24.com/data/airports/frg" TargetMode="External"/><Relationship Id="rId503" Type="http://schemas.openxmlformats.org/officeDocument/2006/relationships/hyperlink" Target="https://www.flightradar24.com/data/airports/ict" TargetMode="External"/><Relationship Id="rId587" Type="http://schemas.openxmlformats.org/officeDocument/2006/relationships/hyperlink" Target="https://www.flightradar24.com/data/flights/eja156" TargetMode="External"/><Relationship Id="rId710" Type="http://schemas.openxmlformats.org/officeDocument/2006/relationships/hyperlink" Target="https://www.flightradar24.com/data/airports/las" TargetMode="External"/><Relationship Id="rId808" Type="http://schemas.openxmlformats.org/officeDocument/2006/relationships/hyperlink" Target="https://www.flightradar24.com/data/flights/eja156" TargetMode="External"/><Relationship Id="rId8" Type="http://schemas.openxmlformats.org/officeDocument/2006/relationships/hyperlink" Target="https://www.flightradar24.com/data/airports/ict" TargetMode="External"/><Relationship Id="rId142" Type="http://schemas.openxmlformats.org/officeDocument/2006/relationships/hyperlink" Target="https://www.flightradar24.com/data/airports/hsh" TargetMode="External"/><Relationship Id="rId447" Type="http://schemas.openxmlformats.org/officeDocument/2006/relationships/hyperlink" Target="https://www.flightradar24.com/data/flights/eja156" TargetMode="External"/><Relationship Id="rId794" Type="http://schemas.openxmlformats.org/officeDocument/2006/relationships/hyperlink" Target="https://www.flightradar24.com/data/airports/cgn" TargetMode="External"/><Relationship Id="rId654" Type="http://schemas.openxmlformats.org/officeDocument/2006/relationships/hyperlink" Target="https://www.flightradar24.com/data/airports/tlc" TargetMode="External"/><Relationship Id="rId861" Type="http://schemas.openxmlformats.org/officeDocument/2006/relationships/hyperlink" Target="https://www.flightradar24.com/data/airports/nht" TargetMode="External"/><Relationship Id="rId959" Type="http://schemas.openxmlformats.org/officeDocument/2006/relationships/hyperlink" Target="https://www.flightradar24.com/data/airports/chs" TargetMode="External"/><Relationship Id="rId293" Type="http://schemas.openxmlformats.org/officeDocument/2006/relationships/hyperlink" Target="https://www.flightradar24.com/data/airports/pdk" TargetMode="External"/><Relationship Id="rId307" Type="http://schemas.openxmlformats.org/officeDocument/2006/relationships/hyperlink" Target="https://www.flightradar24.com/data/airports/pbi" TargetMode="External"/><Relationship Id="rId514" Type="http://schemas.openxmlformats.org/officeDocument/2006/relationships/hyperlink" Target="https://www.flightradar24.com/data/airports/hdn" TargetMode="External"/><Relationship Id="rId721" Type="http://schemas.openxmlformats.org/officeDocument/2006/relationships/hyperlink" Target="https://www.flightradar24.com/data/flights/eja156" TargetMode="External"/><Relationship Id="rId88" Type="http://schemas.openxmlformats.org/officeDocument/2006/relationships/hyperlink" Target="https://www.flightradar24.com/data/airports/pbi" TargetMode="External"/><Relationship Id="rId153" Type="http://schemas.openxmlformats.org/officeDocument/2006/relationships/hyperlink" Target="https://www.flightradar24.com/data/flights/eja156" TargetMode="External"/><Relationship Id="rId360" Type="http://schemas.openxmlformats.org/officeDocument/2006/relationships/hyperlink" Target="https://www.flightradar24.com/data/flights/eja156" TargetMode="External"/><Relationship Id="rId598" Type="http://schemas.openxmlformats.org/officeDocument/2006/relationships/hyperlink" Target="https://www.flightradar24.com/data/airports/dub" TargetMode="External"/><Relationship Id="rId819" Type="http://schemas.openxmlformats.org/officeDocument/2006/relationships/hyperlink" Target="https://www.flightradar24.com/data/airports/hpn" TargetMode="External"/><Relationship Id="rId220" Type="http://schemas.openxmlformats.org/officeDocument/2006/relationships/hyperlink" Target="https://www.flightradar24.com/data/airports/axa" TargetMode="External"/><Relationship Id="rId458" Type="http://schemas.openxmlformats.org/officeDocument/2006/relationships/hyperlink" Target="https://www.flightradar24.com/data/airports/vny" TargetMode="External"/><Relationship Id="rId665" Type="http://schemas.openxmlformats.org/officeDocument/2006/relationships/hyperlink" Target="https://www.flightradar24.com/data/airports/oak" TargetMode="External"/><Relationship Id="rId872" Type="http://schemas.openxmlformats.org/officeDocument/2006/relationships/hyperlink" Target="https://www.flightradar24.com/data/airports/anu" TargetMode="External"/><Relationship Id="rId15" Type="http://schemas.openxmlformats.org/officeDocument/2006/relationships/hyperlink" Target="https://www.flightradar24.com/data/airports/clt" TargetMode="External"/><Relationship Id="rId318" Type="http://schemas.openxmlformats.org/officeDocument/2006/relationships/hyperlink" Target="https://www.flightradar24.com/data/flights/eja156" TargetMode="External"/><Relationship Id="rId525" Type="http://schemas.openxmlformats.org/officeDocument/2006/relationships/hyperlink" Target="https://www.flightradar24.com/data/airports/mmu" TargetMode="External"/><Relationship Id="rId732" Type="http://schemas.openxmlformats.org/officeDocument/2006/relationships/hyperlink" Target="https://www.flightradar24.com/data/airports/bos" TargetMode="External"/><Relationship Id="rId99" Type="http://schemas.openxmlformats.org/officeDocument/2006/relationships/hyperlink" Target="https://www.flightradar24.com/data/airports/pvd" TargetMode="External"/><Relationship Id="rId164" Type="http://schemas.openxmlformats.org/officeDocument/2006/relationships/hyperlink" Target="https://www.flightradar24.com/data/airports/yqx" TargetMode="External"/><Relationship Id="rId371" Type="http://schemas.openxmlformats.org/officeDocument/2006/relationships/hyperlink" Target="https://www.flightradar24.com/data/airports/apa" TargetMode="External"/><Relationship Id="rId469" Type="http://schemas.openxmlformats.org/officeDocument/2006/relationships/hyperlink" Target="https://www.flightradar24.com/data/airports/hnd" TargetMode="External"/><Relationship Id="rId676" Type="http://schemas.openxmlformats.org/officeDocument/2006/relationships/hyperlink" Target="https://www.flightradar24.com/data/airports/sfo" TargetMode="External"/><Relationship Id="rId883" Type="http://schemas.openxmlformats.org/officeDocument/2006/relationships/hyperlink" Target="https://www.flightradar24.com/data/flights/eja156" TargetMode="External"/><Relationship Id="rId26" Type="http://schemas.openxmlformats.org/officeDocument/2006/relationships/hyperlink" Target="https://www.flightradar24.com/data/airports/apf" TargetMode="External"/><Relationship Id="rId231" Type="http://schemas.openxmlformats.org/officeDocument/2006/relationships/hyperlink" Target="https://www.flightradar24.com/data/airports/opf" TargetMode="External"/><Relationship Id="rId329" Type="http://schemas.openxmlformats.org/officeDocument/2006/relationships/hyperlink" Target="https://www.flightradar24.com/data/airports/phl" TargetMode="External"/><Relationship Id="rId536" Type="http://schemas.openxmlformats.org/officeDocument/2006/relationships/hyperlink" Target="https://www.flightradar24.com/data/flights/eja156" TargetMode="External"/><Relationship Id="rId175" Type="http://schemas.openxmlformats.org/officeDocument/2006/relationships/hyperlink" Target="https://www.flightradar24.com/data/airports/mdw" TargetMode="External"/><Relationship Id="rId743" Type="http://schemas.openxmlformats.org/officeDocument/2006/relationships/hyperlink" Target="https://www.flightradar24.com/data/flights/eja156" TargetMode="External"/><Relationship Id="rId950" Type="http://schemas.openxmlformats.org/officeDocument/2006/relationships/hyperlink" Target="https://www.flightradar24.com/data/airports/fty" TargetMode="External"/><Relationship Id="rId382" Type="http://schemas.openxmlformats.org/officeDocument/2006/relationships/hyperlink" Target="https://www.flightradar24.com/data/airports/pwk" TargetMode="External"/><Relationship Id="rId603" Type="http://schemas.openxmlformats.org/officeDocument/2006/relationships/hyperlink" Target="https://www.flightradar24.com/data/airports/ack" TargetMode="External"/><Relationship Id="rId687" Type="http://schemas.openxmlformats.org/officeDocument/2006/relationships/hyperlink" Target="https://www.flightradar24.com/data/airports/san" TargetMode="External"/><Relationship Id="rId810" Type="http://schemas.openxmlformats.org/officeDocument/2006/relationships/hyperlink" Target="https://www.flightradar24.com/data/airports/sfo" TargetMode="External"/><Relationship Id="rId908" Type="http://schemas.openxmlformats.org/officeDocument/2006/relationships/hyperlink" Target="https://www.flightradar24.com/data/airports/las" TargetMode="External"/><Relationship Id="rId242" Type="http://schemas.openxmlformats.org/officeDocument/2006/relationships/hyperlink" Target="https://www.flightradar24.com/data/airports/teb" TargetMode="External"/><Relationship Id="rId894" Type="http://schemas.openxmlformats.org/officeDocument/2006/relationships/hyperlink" Target="https://www.flightradar24.com/data/airports/frg" TargetMode="External"/><Relationship Id="rId37" Type="http://schemas.openxmlformats.org/officeDocument/2006/relationships/hyperlink" Target="https://www.flightradar24.com/data/flights/eja156" TargetMode="External"/><Relationship Id="rId102" Type="http://schemas.openxmlformats.org/officeDocument/2006/relationships/hyperlink" Target="https://www.flightradar24.com/data/airports/stt" TargetMode="External"/><Relationship Id="rId547" Type="http://schemas.openxmlformats.org/officeDocument/2006/relationships/hyperlink" Target="https://www.flightradar24.com/data/airports/iad" TargetMode="External"/><Relationship Id="rId754" Type="http://schemas.openxmlformats.org/officeDocument/2006/relationships/hyperlink" Target="https://www.flightradar24.com/data/airports/sgr" TargetMode="External"/><Relationship Id="rId961" Type="http://schemas.openxmlformats.org/officeDocument/2006/relationships/hyperlink" Target="https://www.flightradar24.com/data/airports/pls" TargetMode="External"/><Relationship Id="rId90" Type="http://schemas.openxmlformats.org/officeDocument/2006/relationships/hyperlink" Target="https://www.flightradar24.com/data/airports/frg" TargetMode="External"/><Relationship Id="rId186" Type="http://schemas.openxmlformats.org/officeDocument/2006/relationships/hyperlink" Target="https://www.flightradar24.com/data/flights/eja156" TargetMode="External"/><Relationship Id="rId393" Type="http://schemas.openxmlformats.org/officeDocument/2006/relationships/hyperlink" Target="https://www.flightradar24.com/data/airports/teb" TargetMode="External"/><Relationship Id="rId407" Type="http://schemas.openxmlformats.org/officeDocument/2006/relationships/hyperlink" Target="https://www.flightradar24.com/data/airports/eze" TargetMode="External"/><Relationship Id="rId614" Type="http://schemas.openxmlformats.org/officeDocument/2006/relationships/hyperlink" Target="https://www.flightradar24.com/data/airports/bct" TargetMode="External"/><Relationship Id="rId821" Type="http://schemas.openxmlformats.org/officeDocument/2006/relationships/hyperlink" Target="https://www.flightradar24.com/data/flights/eja156" TargetMode="External"/><Relationship Id="rId253" Type="http://schemas.openxmlformats.org/officeDocument/2006/relationships/hyperlink" Target="https://www.flightradar24.com/data/airports/bwi" TargetMode="External"/><Relationship Id="rId460" Type="http://schemas.openxmlformats.org/officeDocument/2006/relationships/hyperlink" Target="https://www.flightradar24.com/data/flights/eja156" TargetMode="External"/><Relationship Id="rId698" Type="http://schemas.openxmlformats.org/officeDocument/2006/relationships/hyperlink" Target="https://www.flightradar24.com/data/airports/hlp" TargetMode="External"/><Relationship Id="rId919" Type="http://schemas.openxmlformats.org/officeDocument/2006/relationships/hyperlink" Target="https://www.flightradar24.com/data/airports/hsh" TargetMode="External"/><Relationship Id="rId48" Type="http://schemas.openxmlformats.org/officeDocument/2006/relationships/hyperlink" Target="https://www.flightradar24.com/data/airports/dal" TargetMode="External"/><Relationship Id="rId113" Type="http://schemas.openxmlformats.org/officeDocument/2006/relationships/hyperlink" Target="https://www.flightradar24.com/data/airports/pvr" TargetMode="External"/><Relationship Id="rId320" Type="http://schemas.openxmlformats.org/officeDocument/2006/relationships/hyperlink" Target="https://www.flightradar24.com/data/airports/ril" TargetMode="External"/><Relationship Id="rId558" Type="http://schemas.openxmlformats.org/officeDocument/2006/relationships/hyperlink" Target="https://www.flightradar24.com/data/airports/teb" TargetMode="External"/><Relationship Id="rId765" Type="http://schemas.openxmlformats.org/officeDocument/2006/relationships/hyperlink" Target="https://www.flightradar24.com/data/airports/sha" TargetMode="External"/><Relationship Id="rId972" Type="http://schemas.openxmlformats.org/officeDocument/2006/relationships/hyperlink" Target="https://www.flightradar24.com/data/airports/hpn" TargetMode="External"/><Relationship Id="rId197" Type="http://schemas.openxmlformats.org/officeDocument/2006/relationships/hyperlink" Target="https://www.flightradar24.com/data/airports/frg" TargetMode="External"/><Relationship Id="rId418" Type="http://schemas.openxmlformats.org/officeDocument/2006/relationships/hyperlink" Target="https://www.flightradar24.com/data/flights/eja156" TargetMode="External"/><Relationship Id="rId625" Type="http://schemas.openxmlformats.org/officeDocument/2006/relationships/hyperlink" Target="https://www.flightradar24.com/data/airports/bfi" TargetMode="External"/><Relationship Id="rId832" Type="http://schemas.openxmlformats.org/officeDocument/2006/relationships/hyperlink" Target="https://www.flightradar24.com/data/airports/sun" TargetMode="External"/><Relationship Id="rId264" Type="http://schemas.openxmlformats.org/officeDocument/2006/relationships/hyperlink" Target="https://www.flightradar24.com/data/airports/teb" TargetMode="External"/><Relationship Id="rId471" Type="http://schemas.openxmlformats.org/officeDocument/2006/relationships/hyperlink" Target="https://www.flightradar24.com/data/airports/bfi" TargetMode="External"/><Relationship Id="rId59" Type="http://schemas.openxmlformats.org/officeDocument/2006/relationships/hyperlink" Target="https://www.flightradar24.com/data/airports/ege" TargetMode="External"/><Relationship Id="rId124" Type="http://schemas.openxmlformats.org/officeDocument/2006/relationships/hyperlink" Target="https://www.flightradar24.com/data/airports/mdw" TargetMode="External"/><Relationship Id="rId569" Type="http://schemas.openxmlformats.org/officeDocument/2006/relationships/hyperlink" Target="https://www.flightradar24.com/data/flights/eja156" TargetMode="External"/><Relationship Id="rId776" Type="http://schemas.openxmlformats.org/officeDocument/2006/relationships/hyperlink" Target="https://www.flightradar24.com/data/flights/eja156" TargetMode="External"/><Relationship Id="rId983" Type="http://schemas.openxmlformats.org/officeDocument/2006/relationships/hyperlink" Target="https://www.flightradar24.com/data/airports/cmh" TargetMode="External"/><Relationship Id="rId331" Type="http://schemas.openxmlformats.org/officeDocument/2006/relationships/hyperlink" Target="https://www.flightradar24.com/data/airports/jzi" TargetMode="External"/><Relationship Id="rId429" Type="http://schemas.openxmlformats.org/officeDocument/2006/relationships/hyperlink" Target="https://www.flightradar24.com/data/airports/sjc" TargetMode="External"/><Relationship Id="rId636" Type="http://schemas.openxmlformats.org/officeDocument/2006/relationships/hyperlink" Target="https://www.flightradar24.com/data/airports/fab" TargetMode="External"/><Relationship Id="rId843" Type="http://schemas.openxmlformats.org/officeDocument/2006/relationships/hyperlink" Target="https://www.flightradar24.com/data/flights/eja156" TargetMode="External"/><Relationship Id="rId275" Type="http://schemas.openxmlformats.org/officeDocument/2006/relationships/hyperlink" Target="https://www.flightradar24.com/data/airports/mia" TargetMode="External"/><Relationship Id="rId482" Type="http://schemas.openxmlformats.org/officeDocument/2006/relationships/hyperlink" Target="https://www.flightradar24.com/data/airports/mmu" TargetMode="External"/><Relationship Id="rId703" Type="http://schemas.openxmlformats.org/officeDocument/2006/relationships/hyperlink" Target="https://www.flightradar24.com/data/flights/eja156" TargetMode="External"/><Relationship Id="rId910" Type="http://schemas.openxmlformats.org/officeDocument/2006/relationships/hyperlink" Target="https://www.flightradar24.com/data/flights/eja156" TargetMode="External"/><Relationship Id="rId135" Type="http://schemas.openxmlformats.org/officeDocument/2006/relationships/hyperlink" Target="https://www.flightradar24.com/data/flights/eja156" TargetMode="External"/><Relationship Id="rId342" Type="http://schemas.openxmlformats.org/officeDocument/2006/relationships/hyperlink" Target="https://www.flightradar24.com/data/flights/eja156" TargetMode="External"/><Relationship Id="rId787" Type="http://schemas.openxmlformats.org/officeDocument/2006/relationships/hyperlink" Target="https://www.flightradar24.com/data/flights/eja156" TargetMode="External"/><Relationship Id="rId202" Type="http://schemas.openxmlformats.org/officeDocument/2006/relationships/hyperlink" Target="https://www.flightradar24.com/data/airports/pls" TargetMode="External"/><Relationship Id="rId647" Type="http://schemas.openxmlformats.org/officeDocument/2006/relationships/hyperlink" Target="https://www.flightradar24.com/data/flights/eja156" TargetMode="External"/><Relationship Id="rId854" Type="http://schemas.openxmlformats.org/officeDocument/2006/relationships/hyperlink" Target="https://www.flightradar24.com/data/airports/vny" TargetMode="External"/><Relationship Id="rId286" Type="http://schemas.openxmlformats.org/officeDocument/2006/relationships/hyperlink" Target="https://www.flightradar24.com/data/flights/eja156" TargetMode="External"/><Relationship Id="rId493" Type="http://schemas.openxmlformats.org/officeDocument/2006/relationships/hyperlink" Target="https://www.flightradar24.com/data/airports/lcy" TargetMode="External"/><Relationship Id="rId507" Type="http://schemas.openxmlformats.org/officeDocument/2006/relationships/hyperlink" Target="https://www.flightradar24.com/data/airports/den" TargetMode="External"/><Relationship Id="rId714" Type="http://schemas.openxmlformats.org/officeDocument/2006/relationships/hyperlink" Target="https://www.flightradar24.com/data/airports/las" TargetMode="External"/><Relationship Id="rId921" Type="http://schemas.openxmlformats.org/officeDocument/2006/relationships/hyperlink" Target="https://www.flightradar24.com/data/airports/las" TargetMode="External"/><Relationship Id="rId50" Type="http://schemas.openxmlformats.org/officeDocument/2006/relationships/hyperlink" Target="https://www.flightradar24.com/data/airports/iad" TargetMode="External"/><Relationship Id="rId146" Type="http://schemas.openxmlformats.org/officeDocument/2006/relationships/hyperlink" Target="https://www.flightradar24.com/data/airports/hsh" TargetMode="External"/><Relationship Id="rId353" Type="http://schemas.openxmlformats.org/officeDocument/2006/relationships/hyperlink" Target="https://www.flightradar24.com/data/airports/nuq" TargetMode="External"/><Relationship Id="rId560" Type="http://schemas.openxmlformats.org/officeDocument/2006/relationships/hyperlink" Target="https://www.flightradar24.com/data/airports/lbg" TargetMode="External"/><Relationship Id="rId798" Type="http://schemas.openxmlformats.org/officeDocument/2006/relationships/hyperlink" Target="https://www.flightradar24.com/data/airports/mia" TargetMode="External"/><Relationship Id="rId213" Type="http://schemas.openxmlformats.org/officeDocument/2006/relationships/hyperlink" Target="https://www.flightradar24.com/data/flights/eja156" TargetMode="External"/><Relationship Id="rId420" Type="http://schemas.openxmlformats.org/officeDocument/2006/relationships/hyperlink" Target="https://www.flightradar24.com/data/airports/hya" TargetMode="External"/><Relationship Id="rId658" Type="http://schemas.openxmlformats.org/officeDocument/2006/relationships/hyperlink" Target="https://www.flightradar24.com/data/airports/teb" TargetMode="External"/><Relationship Id="rId865" Type="http://schemas.openxmlformats.org/officeDocument/2006/relationships/hyperlink" Target="https://www.flightradar24.com/data/airports/fll" TargetMode="External"/><Relationship Id="rId297" Type="http://schemas.openxmlformats.org/officeDocument/2006/relationships/hyperlink" Target="https://www.flightradar24.com/data/airports/pdk" TargetMode="External"/><Relationship Id="rId518" Type="http://schemas.openxmlformats.org/officeDocument/2006/relationships/hyperlink" Target="https://www.flightradar24.com/data/flights/eja156" TargetMode="External"/><Relationship Id="rId725" Type="http://schemas.openxmlformats.org/officeDocument/2006/relationships/hyperlink" Target="https://www.flightradar24.com/data/airports/teb" TargetMode="External"/><Relationship Id="rId932" Type="http://schemas.openxmlformats.org/officeDocument/2006/relationships/hyperlink" Target="https://www.flightradar24.com/data/flights/eja156" TargetMode="External"/><Relationship Id="rId157" Type="http://schemas.openxmlformats.org/officeDocument/2006/relationships/hyperlink" Target="https://www.flightradar24.com/data/airports/teb" TargetMode="External"/><Relationship Id="rId364" Type="http://schemas.openxmlformats.org/officeDocument/2006/relationships/hyperlink" Target="https://www.flightradar24.com/data/airports/iad" TargetMode="External"/><Relationship Id="rId61" Type="http://schemas.openxmlformats.org/officeDocument/2006/relationships/hyperlink" Target="https://www.flightradar24.com/data/flights/eja156" TargetMode="External"/><Relationship Id="rId571" Type="http://schemas.openxmlformats.org/officeDocument/2006/relationships/hyperlink" Target="https://www.flightradar24.com/data/airports/bfi" TargetMode="External"/><Relationship Id="rId669" Type="http://schemas.openxmlformats.org/officeDocument/2006/relationships/hyperlink" Target="https://www.flightradar24.com/data/flights/eja156" TargetMode="External"/><Relationship Id="rId876" Type="http://schemas.openxmlformats.org/officeDocument/2006/relationships/hyperlink" Target="https://www.flightradar24.com/data/airports/pdk" TargetMode="External"/><Relationship Id="rId19" Type="http://schemas.openxmlformats.org/officeDocument/2006/relationships/hyperlink" Target="https://www.flightradar24.com/data/flights/eja156" TargetMode="External"/><Relationship Id="rId224" Type="http://schemas.openxmlformats.org/officeDocument/2006/relationships/hyperlink" Target="https://www.flightradar24.com/data/airports/pbi" TargetMode="External"/><Relationship Id="rId431" Type="http://schemas.openxmlformats.org/officeDocument/2006/relationships/hyperlink" Target="https://www.flightradar24.com/data/airports/koa" TargetMode="External"/><Relationship Id="rId529" Type="http://schemas.openxmlformats.org/officeDocument/2006/relationships/hyperlink" Target="https://www.flightradar24.com/data/airports/mmu" TargetMode="External"/><Relationship Id="rId736" Type="http://schemas.openxmlformats.org/officeDocument/2006/relationships/hyperlink" Target="https://www.flightradar24.com/data/airports/pbi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lightradar24.com/data/flights/eja158" TargetMode="External"/><Relationship Id="rId671" Type="http://schemas.openxmlformats.org/officeDocument/2006/relationships/hyperlink" Target="https://www.flightradar24.com/data/flights/eja158" TargetMode="External"/><Relationship Id="rId769" Type="http://schemas.openxmlformats.org/officeDocument/2006/relationships/hyperlink" Target="https://www.flightradar24.com/data/airports/nas" TargetMode="External"/><Relationship Id="rId21" Type="http://schemas.openxmlformats.org/officeDocument/2006/relationships/hyperlink" Target="https://www.flightradar24.com/data/flights/eja158" TargetMode="External"/><Relationship Id="rId324" Type="http://schemas.openxmlformats.org/officeDocument/2006/relationships/hyperlink" Target="https://www.flightradar24.com/data/airports/yyz" TargetMode="External"/><Relationship Id="rId531" Type="http://schemas.openxmlformats.org/officeDocument/2006/relationships/hyperlink" Target="https://www.flightradar24.com/data/airports/san" TargetMode="External"/><Relationship Id="rId629" Type="http://schemas.openxmlformats.org/officeDocument/2006/relationships/hyperlink" Target="https://www.flightradar24.com/data/airports/cho" TargetMode="External"/><Relationship Id="rId170" Type="http://schemas.openxmlformats.org/officeDocument/2006/relationships/hyperlink" Target="https://www.flightradar24.com/data/airports/sfo" TargetMode="External"/><Relationship Id="rId836" Type="http://schemas.openxmlformats.org/officeDocument/2006/relationships/hyperlink" Target="https://www.flightradar24.com/data/airports/slc" TargetMode="External"/><Relationship Id="rId268" Type="http://schemas.openxmlformats.org/officeDocument/2006/relationships/hyperlink" Target="https://www.flightradar24.com/data/airports/bjz" TargetMode="External"/><Relationship Id="rId475" Type="http://schemas.openxmlformats.org/officeDocument/2006/relationships/hyperlink" Target="https://www.flightradar24.com/data/airports/teb" TargetMode="External"/><Relationship Id="rId682" Type="http://schemas.openxmlformats.org/officeDocument/2006/relationships/hyperlink" Target="https://www.flightradar24.com/data/airports/las" TargetMode="External"/><Relationship Id="rId903" Type="http://schemas.openxmlformats.org/officeDocument/2006/relationships/hyperlink" Target="https://www.flightradar24.com/data/airports/tus" TargetMode="External"/><Relationship Id="rId32" Type="http://schemas.openxmlformats.org/officeDocument/2006/relationships/hyperlink" Target="https://www.flightradar24.com/data/airports/las" TargetMode="External"/><Relationship Id="rId128" Type="http://schemas.openxmlformats.org/officeDocument/2006/relationships/hyperlink" Target="https://www.flightradar24.com/data/airports/mia" TargetMode="External"/><Relationship Id="rId335" Type="http://schemas.openxmlformats.org/officeDocument/2006/relationships/hyperlink" Target="https://www.flightradar24.com/data/airports/hpn" TargetMode="External"/><Relationship Id="rId542" Type="http://schemas.openxmlformats.org/officeDocument/2006/relationships/hyperlink" Target="https://www.flightradar24.com/data/flights/eja158" TargetMode="External"/><Relationship Id="rId181" Type="http://schemas.openxmlformats.org/officeDocument/2006/relationships/hyperlink" Target="https://www.flightradar24.com/data/airports/hpn" TargetMode="External"/><Relationship Id="rId402" Type="http://schemas.openxmlformats.org/officeDocument/2006/relationships/hyperlink" Target="https://www.flightradar24.com/data/flights/eja158" TargetMode="External"/><Relationship Id="rId847" Type="http://schemas.openxmlformats.org/officeDocument/2006/relationships/hyperlink" Target="https://www.flightradar24.com/data/flights/eja158" TargetMode="External"/><Relationship Id="rId279" Type="http://schemas.openxmlformats.org/officeDocument/2006/relationships/hyperlink" Target="https://www.flightradar24.com/data/flights/eja158" TargetMode="External"/><Relationship Id="rId486" Type="http://schemas.openxmlformats.org/officeDocument/2006/relationships/hyperlink" Target="https://www.flightradar24.com/data/flights/eja158" TargetMode="External"/><Relationship Id="rId693" Type="http://schemas.openxmlformats.org/officeDocument/2006/relationships/hyperlink" Target="https://www.flightradar24.com/data/airports/teb" TargetMode="External"/><Relationship Id="rId707" Type="http://schemas.openxmlformats.org/officeDocument/2006/relationships/hyperlink" Target="https://www.flightradar24.com/data/flights/eja158" TargetMode="External"/><Relationship Id="rId914" Type="http://schemas.openxmlformats.org/officeDocument/2006/relationships/hyperlink" Target="https://www.flightradar24.com/data/airports/ege" TargetMode="External"/><Relationship Id="rId43" Type="http://schemas.openxmlformats.org/officeDocument/2006/relationships/hyperlink" Target="https://www.flightradar24.com/data/flights/eja158" TargetMode="External"/><Relationship Id="rId139" Type="http://schemas.openxmlformats.org/officeDocument/2006/relationships/hyperlink" Target="https://www.flightradar24.com/data/airports/opf" TargetMode="External"/><Relationship Id="rId346" Type="http://schemas.openxmlformats.org/officeDocument/2006/relationships/hyperlink" Target="https://www.flightradar24.com/data/flights/eja158" TargetMode="External"/><Relationship Id="rId553" Type="http://schemas.openxmlformats.org/officeDocument/2006/relationships/hyperlink" Target="https://www.flightradar24.com/data/airports/ptk" TargetMode="External"/><Relationship Id="rId760" Type="http://schemas.openxmlformats.org/officeDocument/2006/relationships/hyperlink" Target="https://www.flightradar24.com/data/airports/pbi" TargetMode="External"/><Relationship Id="rId192" Type="http://schemas.openxmlformats.org/officeDocument/2006/relationships/hyperlink" Target="https://www.flightradar24.com/data/airports/pls" TargetMode="External"/><Relationship Id="rId206" Type="http://schemas.openxmlformats.org/officeDocument/2006/relationships/hyperlink" Target="https://www.flightradar24.com/data/flights/eja158" TargetMode="External"/><Relationship Id="rId413" Type="http://schemas.openxmlformats.org/officeDocument/2006/relationships/hyperlink" Target="https://www.flightradar24.com/data/airports/san" TargetMode="External"/><Relationship Id="rId858" Type="http://schemas.openxmlformats.org/officeDocument/2006/relationships/hyperlink" Target="https://www.flightradar24.com/data/airports/hsh" TargetMode="External"/><Relationship Id="rId497" Type="http://schemas.openxmlformats.org/officeDocument/2006/relationships/hyperlink" Target="https://www.flightradar24.com/data/airports/phl" TargetMode="External"/><Relationship Id="rId620" Type="http://schemas.openxmlformats.org/officeDocument/2006/relationships/hyperlink" Target="https://www.flightradar24.com/data/airports/teb" TargetMode="External"/><Relationship Id="rId718" Type="http://schemas.openxmlformats.org/officeDocument/2006/relationships/hyperlink" Target="https://www.flightradar24.com/data/airports/bzn" TargetMode="External"/><Relationship Id="rId357" Type="http://schemas.openxmlformats.org/officeDocument/2006/relationships/hyperlink" Target="https://www.flightradar24.com/data/airports/hpn" TargetMode="External"/><Relationship Id="rId54" Type="http://schemas.openxmlformats.org/officeDocument/2006/relationships/hyperlink" Target="https://www.flightradar24.com/data/airports/ttn" TargetMode="External"/><Relationship Id="rId217" Type="http://schemas.openxmlformats.org/officeDocument/2006/relationships/hyperlink" Target="https://www.flightradar24.com/data/airports/mdw" TargetMode="External"/><Relationship Id="rId564" Type="http://schemas.openxmlformats.org/officeDocument/2006/relationships/hyperlink" Target="https://www.flightradar24.com/data/airports/bfi" TargetMode="External"/><Relationship Id="rId771" Type="http://schemas.openxmlformats.org/officeDocument/2006/relationships/hyperlink" Target="https://www.flightradar24.com/data/airports/hpn" TargetMode="External"/><Relationship Id="rId869" Type="http://schemas.openxmlformats.org/officeDocument/2006/relationships/hyperlink" Target="https://www.flightradar24.com/data/airports/frg" TargetMode="External"/><Relationship Id="rId424" Type="http://schemas.openxmlformats.org/officeDocument/2006/relationships/hyperlink" Target="https://www.flightradar24.com/data/airports/sjc" TargetMode="External"/><Relationship Id="rId631" Type="http://schemas.openxmlformats.org/officeDocument/2006/relationships/hyperlink" Target="https://www.flightradar24.com/data/flights/eja158" TargetMode="External"/><Relationship Id="rId729" Type="http://schemas.openxmlformats.org/officeDocument/2006/relationships/hyperlink" Target="https://www.flightradar24.com/data/airports/mhh" TargetMode="External"/><Relationship Id="rId270" Type="http://schemas.openxmlformats.org/officeDocument/2006/relationships/hyperlink" Target="https://www.flightradar24.com/data/airports/gva" TargetMode="External"/><Relationship Id="rId65" Type="http://schemas.openxmlformats.org/officeDocument/2006/relationships/hyperlink" Target="https://www.flightradar24.com/data/airports/ltn" TargetMode="External"/><Relationship Id="rId130" Type="http://schemas.openxmlformats.org/officeDocument/2006/relationships/hyperlink" Target="https://www.flightradar24.com/data/flights/eja158" TargetMode="External"/><Relationship Id="rId368" Type="http://schemas.openxmlformats.org/officeDocument/2006/relationships/hyperlink" Target="https://www.flightradar24.com/data/airports/nap" TargetMode="External"/><Relationship Id="rId575" Type="http://schemas.openxmlformats.org/officeDocument/2006/relationships/hyperlink" Target="https://www.flightradar24.com/data/airports/ltn" TargetMode="External"/><Relationship Id="rId782" Type="http://schemas.openxmlformats.org/officeDocument/2006/relationships/hyperlink" Target="https://www.flightradar24.com/data/airports/hpn" TargetMode="External"/><Relationship Id="rId228" Type="http://schemas.openxmlformats.org/officeDocument/2006/relationships/hyperlink" Target="https://www.flightradar24.com/data/airports/ptk" TargetMode="External"/><Relationship Id="rId435" Type="http://schemas.openxmlformats.org/officeDocument/2006/relationships/hyperlink" Target="https://www.flightradar24.com/data/flights/eja158" TargetMode="External"/><Relationship Id="rId642" Type="http://schemas.openxmlformats.org/officeDocument/2006/relationships/hyperlink" Target="https://www.flightradar24.com/data/airports/okc" TargetMode="External"/><Relationship Id="rId281" Type="http://schemas.openxmlformats.org/officeDocument/2006/relationships/hyperlink" Target="https://www.flightradar24.com/data/airports/bed" TargetMode="External"/><Relationship Id="rId502" Type="http://schemas.openxmlformats.org/officeDocument/2006/relationships/hyperlink" Target="https://www.flightradar24.com/data/airports/stn" TargetMode="External"/><Relationship Id="rId76" Type="http://schemas.openxmlformats.org/officeDocument/2006/relationships/hyperlink" Target="https://www.flightradar24.com/data/airports/ggt" TargetMode="External"/><Relationship Id="rId141" Type="http://schemas.openxmlformats.org/officeDocument/2006/relationships/hyperlink" Target="https://www.flightradar24.com/data/airports/anc" TargetMode="External"/><Relationship Id="rId379" Type="http://schemas.openxmlformats.org/officeDocument/2006/relationships/hyperlink" Target="https://www.flightradar24.com/data/airports/eve" TargetMode="External"/><Relationship Id="rId586" Type="http://schemas.openxmlformats.org/officeDocument/2006/relationships/hyperlink" Target="https://www.flightradar24.com/data/airports/iad" TargetMode="External"/><Relationship Id="rId793" Type="http://schemas.openxmlformats.org/officeDocument/2006/relationships/hyperlink" Target="https://www.flightradar24.com/data/flights/eja158" TargetMode="External"/><Relationship Id="rId807" Type="http://schemas.openxmlformats.org/officeDocument/2006/relationships/hyperlink" Target="https://www.flightradar24.com/data/airports/day" TargetMode="External"/><Relationship Id="rId7" Type="http://schemas.openxmlformats.org/officeDocument/2006/relationships/hyperlink" Target="https://www.flightradar24.com/data/airports/bzn" TargetMode="External"/><Relationship Id="rId239" Type="http://schemas.openxmlformats.org/officeDocument/2006/relationships/hyperlink" Target="https://www.flightradar24.com/data/flights/eja158" TargetMode="External"/><Relationship Id="rId446" Type="http://schemas.openxmlformats.org/officeDocument/2006/relationships/hyperlink" Target="https://www.flightradar24.com/data/airports/nhz" TargetMode="External"/><Relationship Id="rId653" Type="http://schemas.openxmlformats.org/officeDocument/2006/relationships/hyperlink" Target="https://www.flightradar24.com/data/flights/eja158" TargetMode="External"/><Relationship Id="rId292" Type="http://schemas.openxmlformats.org/officeDocument/2006/relationships/hyperlink" Target="https://www.flightradar24.com/data/airports/phl" TargetMode="External"/><Relationship Id="rId306" Type="http://schemas.openxmlformats.org/officeDocument/2006/relationships/hyperlink" Target="https://www.flightradar24.com/data/flights/eja158" TargetMode="External"/><Relationship Id="rId860" Type="http://schemas.openxmlformats.org/officeDocument/2006/relationships/hyperlink" Target="https://www.flightradar24.com/data/flights/eja158" TargetMode="External"/><Relationship Id="rId87" Type="http://schemas.openxmlformats.org/officeDocument/2006/relationships/hyperlink" Target="https://www.flightradar24.com/data/airports/zlo" TargetMode="External"/><Relationship Id="rId513" Type="http://schemas.openxmlformats.org/officeDocument/2006/relationships/hyperlink" Target="https://www.flightradar24.com/data/airports/dij" TargetMode="External"/><Relationship Id="rId597" Type="http://schemas.openxmlformats.org/officeDocument/2006/relationships/hyperlink" Target="https://www.flightradar24.com/data/airports/mxp" TargetMode="External"/><Relationship Id="rId720" Type="http://schemas.openxmlformats.org/officeDocument/2006/relationships/hyperlink" Target="https://www.flightradar24.com/data/airports/ltn" TargetMode="External"/><Relationship Id="rId818" Type="http://schemas.openxmlformats.org/officeDocument/2006/relationships/hyperlink" Target="https://www.flightradar24.com/data/flights/eja158" TargetMode="External"/><Relationship Id="rId152" Type="http://schemas.openxmlformats.org/officeDocument/2006/relationships/hyperlink" Target="https://www.flightradar24.com/data/airports/pbi" TargetMode="External"/><Relationship Id="rId457" Type="http://schemas.openxmlformats.org/officeDocument/2006/relationships/hyperlink" Target="https://www.flightradar24.com/data/airports/sck" TargetMode="External"/><Relationship Id="rId664" Type="http://schemas.openxmlformats.org/officeDocument/2006/relationships/hyperlink" Target="https://www.flightradar24.com/data/airports/sna" TargetMode="External"/><Relationship Id="rId871" Type="http://schemas.openxmlformats.org/officeDocument/2006/relationships/hyperlink" Target="https://www.flightradar24.com/data/flights/eja158" TargetMode="External"/><Relationship Id="rId14" Type="http://schemas.openxmlformats.org/officeDocument/2006/relationships/hyperlink" Target="https://www.flightradar24.com/data/flights/eja158" TargetMode="External"/><Relationship Id="rId317" Type="http://schemas.openxmlformats.org/officeDocument/2006/relationships/hyperlink" Target="https://www.flightradar24.com/data/airports/bfi" TargetMode="External"/><Relationship Id="rId524" Type="http://schemas.openxmlformats.org/officeDocument/2006/relationships/hyperlink" Target="https://www.flightradar24.com/data/airports/gva" TargetMode="External"/><Relationship Id="rId731" Type="http://schemas.openxmlformats.org/officeDocument/2006/relationships/hyperlink" Target="https://www.flightradar24.com/data/airports/pbi" TargetMode="External"/><Relationship Id="rId98" Type="http://schemas.openxmlformats.org/officeDocument/2006/relationships/hyperlink" Target="https://www.flightradar24.com/data/airports/ril" TargetMode="External"/><Relationship Id="rId163" Type="http://schemas.openxmlformats.org/officeDocument/2006/relationships/hyperlink" Target="https://www.flightradar24.com/data/flights/eja158" TargetMode="External"/><Relationship Id="rId370" Type="http://schemas.openxmlformats.org/officeDocument/2006/relationships/hyperlink" Target="https://www.flightradar24.com/data/airports/pmo" TargetMode="External"/><Relationship Id="rId829" Type="http://schemas.openxmlformats.org/officeDocument/2006/relationships/hyperlink" Target="https://www.flightradar24.com/data/airports/iad" TargetMode="External"/><Relationship Id="rId230" Type="http://schemas.openxmlformats.org/officeDocument/2006/relationships/hyperlink" Target="https://www.flightradar24.com/data/flights/eja158" TargetMode="External"/><Relationship Id="rId468" Type="http://schemas.openxmlformats.org/officeDocument/2006/relationships/hyperlink" Target="https://www.flightradar24.com/data/airports/lbg" TargetMode="External"/><Relationship Id="rId675" Type="http://schemas.openxmlformats.org/officeDocument/2006/relationships/hyperlink" Target="https://www.flightradar24.com/data/airports/vny" TargetMode="External"/><Relationship Id="rId882" Type="http://schemas.openxmlformats.org/officeDocument/2006/relationships/hyperlink" Target="https://www.flightradar24.com/data/airports/las" TargetMode="External"/><Relationship Id="rId25" Type="http://schemas.openxmlformats.org/officeDocument/2006/relationships/hyperlink" Target="https://www.flightradar24.com/data/airports/pdk" TargetMode="External"/><Relationship Id="rId328" Type="http://schemas.openxmlformats.org/officeDocument/2006/relationships/hyperlink" Target="https://www.flightradar24.com/data/flights/eja158" TargetMode="External"/><Relationship Id="rId535" Type="http://schemas.openxmlformats.org/officeDocument/2006/relationships/hyperlink" Target="https://www.flightradar24.com/data/airports/san" TargetMode="External"/><Relationship Id="rId742" Type="http://schemas.openxmlformats.org/officeDocument/2006/relationships/hyperlink" Target="https://www.flightradar24.com/data/airports/teb" TargetMode="External"/><Relationship Id="rId174" Type="http://schemas.openxmlformats.org/officeDocument/2006/relationships/hyperlink" Target="https://www.flightradar24.com/data/airports/sfo" TargetMode="External"/><Relationship Id="rId381" Type="http://schemas.openxmlformats.org/officeDocument/2006/relationships/hyperlink" Target="https://www.flightradar24.com/data/airports/eve" TargetMode="External"/><Relationship Id="rId602" Type="http://schemas.openxmlformats.org/officeDocument/2006/relationships/hyperlink" Target="https://www.flightradar24.com/data/airports/flr" TargetMode="External"/><Relationship Id="rId241" Type="http://schemas.openxmlformats.org/officeDocument/2006/relationships/hyperlink" Target="https://www.flightradar24.com/data/airports/teb" TargetMode="External"/><Relationship Id="rId479" Type="http://schemas.openxmlformats.org/officeDocument/2006/relationships/hyperlink" Target="https://www.flightradar24.com/data/airports/teb" TargetMode="External"/><Relationship Id="rId686" Type="http://schemas.openxmlformats.org/officeDocument/2006/relationships/hyperlink" Target="https://www.flightradar24.com/data/flights/eja158" TargetMode="External"/><Relationship Id="rId893" Type="http://schemas.openxmlformats.org/officeDocument/2006/relationships/hyperlink" Target="https://www.flightradar24.com/data/airports/vny" TargetMode="External"/><Relationship Id="rId907" Type="http://schemas.openxmlformats.org/officeDocument/2006/relationships/hyperlink" Target="https://www.flightradar24.com/data/airports/ege" TargetMode="External"/><Relationship Id="rId36" Type="http://schemas.openxmlformats.org/officeDocument/2006/relationships/hyperlink" Target="https://www.flightradar24.com/data/airports/las" TargetMode="External"/><Relationship Id="rId339" Type="http://schemas.openxmlformats.org/officeDocument/2006/relationships/hyperlink" Target="https://www.flightradar24.com/data/flights/eja158" TargetMode="External"/><Relationship Id="rId546" Type="http://schemas.openxmlformats.org/officeDocument/2006/relationships/hyperlink" Target="https://www.flightradar24.com/data/airports/iad" TargetMode="External"/><Relationship Id="rId753" Type="http://schemas.openxmlformats.org/officeDocument/2006/relationships/hyperlink" Target="https://www.flightradar24.com/data/airports/opf" TargetMode="External"/><Relationship Id="rId101" Type="http://schemas.openxmlformats.org/officeDocument/2006/relationships/hyperlink" Target="https://www.flightradar24.com/data/airports/bos" TargetMode="External"/><Relationship Id="rId185" Type="http://schemas.openxmlformats.org/officeDocument/2006/relationships/hyperlink" Target="https://www.flightradar24.com/data/flights/eja158" TargetMode="External"/><Relationship Id="rId406" Type="http://schemas.openxmlformats.org/officeDocument/2006/relationships/hyperlink" Target="https://www.flightradar24.com/data/airports/sjd" TargetMode="External"/><Relationship Id="rId392" Type="http://schemas.openxmlformats.org/officeDocument/2006/relationships/hyperlink" Target="https://www.flightradar24.com/data/airports/teb" TargetMode="External"/><Relationship Id="rId613" Type="http://schemas.openxmlformats.org/officeDocument/2006/relationships/hyperlink" Target="https://www.flightradar24.com/data/airports/bcn" TargetMode="External"/><Relationship Id="rId697" Type="http://schemas.openxmlformats.org/officeDocument/2006/relationships/hyperlink" Target="https://www.flightradar24.com/data/flights/eja158" TargetMode="External"/><Relationship Id="rId820" Type="http://schemas.openxmlformats.org/officeDocument/2006/relationships/hyperlink" Target="https://www.flightradar24.com/data/airports/mfd" TargetMode="External"/><Relationship Id="rId918" Type="http://schemas.openxmlformats.org/officeDocument/2006/relationships/hyperlink" Target="https://www.flightradar24.com/data/airports/lax" TargetMode="External"/><Relationship Id="rId252" Type="http://schemas.openxmlformats.org/officeDocument/2006/relationships/hyperlink" Target="https://www.flightradar24.com/data/airports/bed" TargetMode="External"/><Relationship Id="rId47" Type="http://schemas.openxmlformats.org/officeDocument/2006/relationships/hyperlink" Target="https://www.flightradar24.com/data/airports/bvy" TargetMode="External"/><Relationship Id="rId112" Type="http://schemas.openxmlformats.org/officeDocument/2006/relationships/hyperlink" Target="https://www.flightradar24.com/data/airports/sjc" TargetMode="External"/><Relationship Id="rId557" Type="http://schemas.openxmlformats.org/officeDocument/2006/relationships/hyperlink" Target="https://www.flightradar24.com/data/airports/lin" TargetMode="External"/><Relationship Id="rId764" Type="http://schemas.openxmlformats.org/officeDocument/2006/relationships/hyperlink" Target="https://www.flightradar24.com/data/airports/mia" TargetMode="External"/><Relationship Id="rId196" Type="http://schemas.openxmlformats.org/officeDocument/2006/relationships/hyperlink" Target="https://www.flightradar24.com/data/airports/jhf" TargetMode="External"/><Relationship Id="rId417" Type="http://schemas.openxmlformats.org/officeDocument/2006/relationships/hyperlink" Target="https://www.flightradar24.com/data/flights/eja158" TargetMode="External"/><Relationship Id="rId624" Type="http://schemas.openxmlformats.org/officeDocument/2006/relationships/hyperlink" Target="https://www.flightradar24.com/data/airports/teb" TargetMode="External"/><Relationship Id="rId831" Type="http://schemas.openxmlformats.org/officeDocument/2006/relationships/hyperlink" Target="https://www.flightradar24.com/data/flights/eja158" TargetMode="External"/><Relationship Id="rId263" Type="http://schemas.openxmlformats.org/officeDocument/2006/relationships/hyperlink" Target="https://www.flightradar24.com/data/airports/las" TargetMode="External"/><Relationship Id="rId470" Type="http://schemas.openxmlformats.org/officeDocument/2006/relationships/hyperlink" Target="https://www.flightradar24.com/data/airports/sxm" TargetMode="External"/><Relationship Id="rId58" Type="http://schemas.openxmlformats.org/officeDocument/2006/relationships/hyperlink" Target="https://www.flightradar24.com/data/airports/pbi" TargetMode="External"/><Relationship Id="rId123" Type="http://schemas.openxmlformats.org/officeDocument/2006/relationships/hyperlink" Target="https://www.flightradar24.com/data/airports/akl" TargetMode="External"/><Relationship Id="rId330" Type="http://schemas.openxmlformats.org/officeDocument/2006/relationships/hyperlink" Target="https://www.flightradar24.com/data/airports/hpn" TargetMode="External"/><Relationship Id="rId568" Type="http://schemas.openxmlformats.org/officeDocument/2006/relationships/hyperlink" Target="https://www.flightradar24.com/data/flights/eja158" TargetMode="External"/><Relationship Id="rId775" Type="http://schemas.openxmlformats.org/officeDocument/2006/relationships/hyperlink" Target="https://www.flightradar24.com/data/flights/eja158" TargetMode="External"/><Relationship Id="rId428" Type="http://schemas.openxmlformats.org/officeDocument/2006/relationships/hyperlink" Target="https://www.flightradar24.com/data/airports/sjc" TargetMode="External"/><Relationship Id="rId635" Type="http://schemas.openxmlformats.org/officeDocument/2006/relationships/hyperlink" Target="https://www.flightradar24.com/data/airports/apa" TargetMode="External"/><Relationship Id="rId842" Type="http://schemas.openxmlformats.org/officeDocument/2006/relationships/hyperlink" Target="https://www.flightradar24.com/data/airports/hpn" TargetMode="External"/><Relationship Id="rId274" Type="http://schemas.openxmlformats.org/officeDocument/2006/relationships/hyperlink" Target="https://www.flightradar24.com/data/airports/teb" TargetMode="External"/><Relationship Id="rId481" Type="http://schemas.openxmlformats.org/officeDocument/2006/relationships/hyperlink" Target="https://www.flightradar24.com/data/airports/lbg" TargetMode="External"/><Relationship Id="rId702" Type="http://schemas.openxmlformats.org/officeDocument/2006/relationships/hyperlink" Target="https://www.flightradar24.com/data/airports/las" TargetMode="External"/><Relationship Id="rId69" Type="http://schemas.openxmlformats.org/officeDocument/2006/relationships/hyperlink" Target="https://www.flightradar24.com/data/airports/lbg" TargetMode="External"/><Relationship Id="rId134" Type="http://schemas.openxmlformats.org/officeDocument/2006/relationships/hyperlink" Target="https://www.flightradar24.com/data/airports/bqn" TargetMode="External"/><Relationship Id="rId579" Type="http://schemas.openxmlformats.org/officeDocument/2006/relationships/hyperlink" Target="https://www.flightradar24.com/data/airports/dub" TargetMode="External"/><Relationship Id="rId786" Type="http://schemas.openxmlformats.org/officeDocument/2006/relationships/hyperlink" Target="https://www.flightradar24.com/data/airports/hpn" TargetMode="External"/><Relationship Id="rId341" Type="http://schemas.openxmlformats.org/officeDocument/2006/relationships/hyperlink" Target="https://www.flightradar24.com/data/airports/hpn" TargetMode="External"/><Relationship Id="rId439" Type="http://schemas.openxmlformats.org/officeDocument/2006/relationships/hyperlink" Target="https://www.flightradar24.com/data/airports/bgr" TargetMode="External"/><Relationship Id="rId646" Type="http://schemas.openxmlformats.org/officeDocument/2006/relationships/hyperlink" Target="https://www.flightradar24.com/data/airports/teb" TargetMode="External"/><Relationship Id="rId201" Type="http://schemas.openxmlformats.org/officeDocument/2006/relationships/hyperlink" Target="https://www.flightradar24.com/data/airports/fll" TargetMode="External"/><Relationship Id="rId285" Type="http://schemas.openxmlformats.org/officeDocument/2006/relationships/hyperlink" Target="https://www.flightradar24.com/data/flights/eja158" TargetMode="External"/><Relationship Id="rId506" Type="http://schemas.openxmlformats.org/officeDocument/2006/relationships/hyperlink" Target="https://www.flightradar24.com/data/airports/bma" TargetMode="External"/><Relationship Id="rId853" Type="http://schemas.openxmlformats.org/officeDocument/2006/relationships/hyperlink" Target="https://www.flightradar24.com/data/airports/bfi" TargetMode="External"/><Relationship Id="rId492" Type="http://schemas.openxmlformats.org/officeDocument/2006/relationships/hyperlink" Target="https://www.flightradar24.com/data/flights/eja158" TargetMode="External"/><Relationship Id="rId713" Type="http://schemas.openxmlformats.org/officeDocument/2006/relationships/hyperlink" Target="https://www.flightradar24.com/data/airports/bob" TargetMode="External"/><Relationship Id="rId797" Type="http://schemas.openxmlformats.org/officeDocument/2006/relationships/hyperlink" Target="https://www.flightradar24.com/data/airports/cmh" TargetMode="External"/><Relationship Id="rId920" Type="http://schemas.openxmlformats.org/officeDocument/2006/relationships/hyperlink" Target="https://www.flightradar24.com/data/airports/eis" TargetMode="External"/><Relationship Id="rId145" Type="http://schemas.openxmlformats.org/officeDocument/2006/relationships/hyperlink" Target="https://www.flightradar24.com/data/flights/eja158" TargetMode="External"/><Relationship Id="rId352" Type="http://schemas.openxmlformats.org/officeDocument/2006/relationships/hyperlink" Target="https://www.flightradar24.com/data/flights/eja158" TargetMode="External"/><Relationship Id="rId212" Type="http://schemas.openxmlformats.org/officeDocument/2006/relationships/hyperlink" Target="https://www.flightradar24.com/data/flights/eja158" TargetMode="External"/><Relationship Id="rId657" Type="http://schemas.openxmlformats.org/officeDocument/2006/relationships/hyperlink" Target="https://www.flightradar24.com/data/airports/apc" TargetMode="External"/><Relationship Id="rId864" Type="http://schemas.openxmlformats.org/officeDocument/2006/relationships/hyperlink" Target="https://www.flightradar24.com/data/airports/slc" TargetMode="External"/><Relationship Id="rId296" Type="http://schemas.openxmlformats.org/officeDocument/2006/relationships/hyperlink" Target="https://www.flightradar24.com/data/airports/phl" TargetMode="External"/><Relationship Id="rId517" Type="http://schemas.openxmlformats.org/officeDocument/2006/relationships/hyperlink" Target="https://www.flightradar24.com/data/airports/pdk" TargetMode="External"/><Relationship Id="rId724" Type="http://schemas.openxmlformats.org/officeDocument/2006/relationships/hyperlink" Target="https://www.flightradar24.com/data/airports/sjo" TargetMode="External"/><Relationship Id="rId60" Type="http://schemas.openxmlformats.org/officeDocument/2006/relationships/hyperlink" Target="https://www.flightradar24.com/data/airports/aus" TargetMode="External"/><Relationship Id="rId156" Type="http://schemas.openxmlformats.org/officeDocument/2006/relationships/hyperlink" Target="https://www.flightradar24.com/data/airports/pbi" TargetMode="External"/><Relationship Id="rId363" Type="http://schemas.openxmlformats.org/officeDocument/2006/relationships/hyperlink" Target="https://www.flightradar24.com/data/airports/acy" TargetMode="External"/><Relationship Id="rId570" Type="http://schemas.openxmlformats.org/officeDocument/2006/relationships/hyperlink" Target="https://www.flightradar24.com/data/airports/mia" TargetMode="External"/><Relationship Id="rId223" Type="http://schemas.openxmlformats.org/officeDocument/2006/relationships/hyperlink" Target="https://www.flightradar24.com/data/airports/dfw" TargetMode="External"/><Relationship Id="rId430" Type="http://schemas.openxmlformats.org/officeDocument/2006/relationships/hyperlink" Target="https://www.flightradar24.com/data/airports/sfo" TargetMode="External"/><Relationship Id="rId668" Type="http://schemas.openxmlformats.org/officeDocument/2006/relationships/hyperlink" Target="https://www.flightradar24.com/data/flights/eja158" TargetMode="External"/><Relationship Id="rId875" Type="http://schemas.openxmlformats.org/officeDocument/2006/relationships/hyperlink" Target="https://www.flightradar24.com/data/airports/teb" TargetMode="External"/><Relationship Id="rId18" Type="http://schemas.openxmlformats.org/officeDocument/2006/relationships/hyperlink" Target="https://www.flightradar24.com/data/airports/rvn" TargetMode="External"/><Relationship Id="rId528" Type="http://schemas.openxmlformats.org/officeDocument/2006/relationships/hyperlink" Target="https://www.flightradar24.com/data/airports/bfi" TargetMode="External"/><Relationship Id="rId735" Type="http://schemas.openxmlformats.org/officeDocument/2006/relationships/hyperlink" Target="https://www.flightradar24.com/data/flights/eja158" TargetMode="External"/><Relationship Id="rId167" Type="http://schemas.openxmlformats.org/officeDocument/2006/relationships/hyperlink" Target="https://www.flightradar24.com/data/airports/cia" TargetMode="External"/><Relationship Id="rId374" Type="http://schemas.openxmlformats.org/officeDocument/2006/relationships/hyperlink" Target="https://www.flightradar24.com/data/airports/fok" TargetMode="External"/><Relationship Id="rId581" Type="http://schemas.openxmlformats.org/officeDocument/2006/relationships/hyperlink" Target="https://www.flightradar24.com/data/airports/lbg" TargetMode="External"/><Relationship Id="rId71" Type="http://schemas.openxmlformats.org/officeDocument/2006/relationships/hyperlink" Target="https://www.flightradar24.com/data/airports/teb" TargetMode="External"/><Relationship Id="rId234" Type="http://schemas.openxmlformats.org/officeDocument/2006/relationships/hyperlink" Target="https://www.flightradar24.com/data/airports/psm" TargetMode="External"/><Relationship Id="rId679" Type="http://schemas.openxmlformats.org/officeDocument/2006/relationships/hyperlink" Target="https://www.flightradar24.com/data/airports/vny" TargetMode="External"/><Relationship Id="rId802" Type="http://schemas.openxmlformats.org/officeDocument/2006/relationships/hyperlink" Target="https://www.flightradar24.com/data/airports/day" TargetMode="External"/><Relationship Id="rId886" Type="http://schemas.openxmlformats.org/officeDocument/2006/relationships/hyperlink" Target="https://www.flightradar24.com/data/flights/eja158" TargetMode="External"/><Relationship Id="rId2" Type="http://schemas.openxmlformats.org/officeDocument/2006/relationships/hyperlink" Target="https://www.flightradar24.com/data/airports/lim" TargetMode="External"/><Relationship Id="rId29" Type="http://schemas.openxmlformats.org/officeDocument/2006/relationships/hyperlink" Target="https://www.flightradar24.com/data/airports/pdk" TargetMode="External"/><Relationship Id="rId441" Type="http://schemas.openxmlformats.org/officeDocument/2006/relationships/hyperlink" Target="https://www.flightradar24.com/data/flights/eja158" TargetMode="External"/><Relationship Id="rId539" Type="http://schemas.openxmlformats.org/officeDocument/2006/relationships/hyperlink" Target="https://www.flightradar24.com/data/flights/eja158" TargetMode="External"/><Relationship Id="rId746" Type="http://schemas.openxmlformats.org/officeDocument/2006/relationships/hyperlink" Target="https://www.flightradar24.com/data/airports/teb" TargetMode="External"/><Relationship Id="rId178" Type="http://schemas.openxmlformats.org/officeDocument/2006/relationships/hyperlink" Target="https://www.flightradar24.com/data/airports/blr" TargetMode="External"/><Relationship Id="rId301" Type="http://schemas.openxmlformats.org/officeDocument/2006/relationships/hyperlink" Target="https://www.flightradar24.com/data/airports/aus" TargetMode="External"/><Relationship Id="rId82" Type="http://schemas.openxmlformats.org/officeDocument/2006/relationships/hyperlink" Target="https://www.flightradar24.com/data/airports/fll" TargetMode="External"/><Relationship Id="rId385" Type="http://schemas.openxmlformats.org/officeDocument/2006/relationships/hyperlink" Target="https://www.flightradar24.com/data/airports/dpa" TargetMode="External"/><Relationship Id="rId592" Type="http://schemas.openxmlformats.org/officeDocument/2006/relationships/hyperlink" Target="https://www.flightradar24.com/data/airports/las" TargetMode="External"/><Relationship Id="rId606" Type="http://schemas.openxmlformats.org/officeDocument/2006/relationships/hyperlink" Target="https://www.flightradar24.com/data/flights/eja158" TargetMode="External"/><Relationship Id="rId813" Type="http://schemas.openxmlformats.org/officeDocument/2006/relationships/hyperlink" Target="https://www.flightradar24.com/data/airports/cmh" TargetMode="External"/><Relationship Id="rId245" Type="http://schemas.openxmlformats.org/officeDocument/2006/relationships/hyperlink" Target="https://www.flightradar24.com/data/flights/eja158" TargetMode="External"/><Relationship Id="rId452" Type="http://schemas.openxmlformats.org/officeDocument/2006/relationships/hyperlink" Target="https://www.flightradar24.com/data/airports/ict" TargetMode="External"/><Relationship Id="rId897" Type="http://schemas.openxmlformats.org/officeDocument/2006/relationships/hyperlink" Target="https://www.flightradar24.com/data/airports/vny" TargetMode="External"/><Relationship Id="rId105" Type="http://schemas.openxmlformats.org/officeDocument/2006/relationships/hyperlink" Target="https://www.flightradar24.com/data/airports/jan" TargetMode="External"/><Relationship Id="rId312" Type="http://schemas.openxmlformats.org/officeDocument/2006/relationships/hyperlink" Target="https://www.flightradar24.com/data/flights/eja158" TargetMode="External"/><Relationship Id="rId757" Type="http://schemas.openxmlformats.org/officeDocument/2006/relationships/hyperlink" Target="https://www.flightradar24.com/data/airports/opf" TargetMode="External"/><Relationship Id="rId93" Type="http://schemas.openxmlformats.org/officeDocument/2006/relationships/hyperlink" Target="https://www.flightradar24.com/data/airports/lrm" TargetMode="External"/><Relationship Id="rId189" Type="http://schemas.openxmlformats.org/officeDocument/2006/relationships/hyperlink" Target="https://www.flightradar24.com/data/airports/pls" TargetMode="External"/><Relationship Id="rId396" Type="http://schemas.openxmlformats.org/officeDocument/2006/relationships/hyperlink" Target="https://www.flightradar24.com/data/flights/eja158" TargetMode="External"/><Relationship Id="rId617" Type="http://schemas.openxmlformats.org/officeDocument/2006/relationships/hyperlink" Target="https://www.flightradar24.com/data/airports/ict" TargetMode="External"/><Relationship Id="rId824" Type="http://schemas.openxmlformats.org/officeDocument/2006/relationships/hyperlink" Target="https://www.flightradar24.com/data/flights/eja158" TargetMode="External"/><Relationship Id="rId256" Type="http://schemas.openxmlformats.org/officeDocument/2006/relationships/hyperlink" Target="https://www.flightradar24.com/data/airports/cos" TargetMode="External"/><Relationship Id="rId463" Type="http://schemas.openxmlformats.org/officeDocument/2006/relationships/hyperlink" Target="https://www.flightradar24.com/data/airports/sfo" TargetMode="External"/><Relationship Id="rId670" Type="http://schemas.openxmlformats.org/officeDocument/2006/relationships/hyperlink" Target="https://www.flightradar24.com/data/airports/mry" TargetMode="External"/><Relationship Id="rId116" Type="http://schemas.openxmlformats.org/officeDocument/2006/relationships/hyperlink" Target="https://www.flightradar24.com/data/airports/sjc" TargetMode="External"/><Relationship Id="rId323" Type="http://schemas.openxmlformats.org/officeDocument/2006/relationships/hyperlink" Target="https://www.flightradar24.com/data/airports/frg" TargetMode="External"/><Relationship Id="rId530" Type="http://schemas.openxmlformats.org/officeDocument/2006/relationships/hyperlink" Target="https://www.flightradar24.com/data/flights/eja158" TargetMode="External"/><Relationship Id="rId768" Type="http://schemas.openxmlformats.org/officeDocument/2006/relationships/hyperlink" Target="https://www.flightradar24.com/data/flights/eja158" TargetMode="External"/><Relationship Id="rId20" Type="http://schemas.openxmlformats.org/officeDocument/2006/relationships/hyperlink" Target="https://www.flightradar24.com/data/airports/sdm" TargetMode="External"/><Relationship Id="rId628" Type="http://schemas.openxmlformats.org/officeDocument/2006/relationships/hyperlink" Target="https://www.flightradar24.com/data/flights/eja158" TargetMode="External"/><Relationship Id="rId835" Type="http://schemas.openxmlformats.org/officeDocument/2006/relationships/hyperlink" Target="https://www.flightradar24.com/data/airports/muc" TargetMode="External"/><Relationship Id="rId267" Type="http://schemas.openxmlformats.org/officeDocument/2006/relationships/hyperlink" Target="https://www.flightradar24.com/data/flights/eja158" TargetMode="External"/><Relationship Id="rId474" Type="http://schemas.openxmlformats.org/officeDocument/2006/relationships/hyperlink" Target="https://www.flightradar24.com/data/flights/eja158" TargetMode="External"/><Relationship Id="rId127" Type="http://schemas.openxmlformats.org/officeDocument/2006/relationships/hyperlink" Target="https://www.flightradar24.com/data/airports/hnl" TargetMode="External"/><Relationship Id="rId681" Type="http://schemas.openxmlformats.org/officeDocument/2006/relationships/hyperlink" Target="https://www.flightradar24.com/data/airports/slc" TargetMode="External"/><Relationship Id="rId779" Type="http://schemas.openxmlformats.org/officeDocument/2006/relationships/hyperlink" Target="https://www.flightradar24.com/data/airports/bed" TargetMode="External"/><Relationship Id="rId902" Type="http://schemas.openxmlformats.org/officeDocument/2006/relationships/hyperlink" Target="https://www.flightradar24.com/data/airports/dal" TargetMode="External"/><Relationship Id="rId31" Type="http://schemas.openxmlformats.org/officeDocument/2006/relationships/hyperlink" Target="https://www.flightradar24.com/data/airports/koa" TargetMode="External"/><Relationship Id="rId334" Type="http://schemas.openxmlformats.org/officeDocument/2006/relationships/hyperlink" Target="https://www.flightradar24.com/data/airports/goa" TargetMode="External"/><Relationship Id="rId541" Type="http://schemas.openxmlformats.org/officeDocument/2006/relationships/hyperlink" Target="https://www.flightradar24.com/data/airports/mmu" TargetMode="External"/><Relationship Id="rId639" Type="http://schemas.openxmlformats.org/officeDocument/2006/relationships/hyperlink" Target="https://www.flightradar24.com/data/airports/apa" TargetMode="External"/><Relationship Id="rId180" Type="http://schemas.openxmlformats.org/officeDocument/2006/relationships/hyperlink" Target="https://www.flightradar24.com/data/airports/del" TargetMode="External"/><Relationship Id="rId278" Type="http://schemas.openxmlformats.org/officeDocument/2006/relationships/hyperlink" Target="https://www.flightradar24.com/data/airports/teb" TargetMode="External"/><Relationship Id="rId401" Type="http://schemas.openxmlformats.org/officeDocument/2006/relationships/hyperlink" Target="https://www.flightradar24.com/data/airports/sjc" TargetMode="External"/><Relationship Id="rId846" Type="http://schemas.openxmlformats.org/officeDocument/2006/relationships/hyperlink" Target="https://www.flightradar24.com/data/airports/teb" TargetMode="External"/><Relationship Id="rId485" Type="http://schemas.openxmlformats.org/officeDocument/2006/relationships/hyperlink" Target="https://www.flightradar24.com/data/airports/bds" TargetMode="External"/><Relationship Id="rId692" Type="http://schemas.openxmlformats.org/officeDocument/2006/relationships/hyperlink" Target="https://www.flightradar24.com/data/airports/sgr" TargetMode="External"/><Relationship Id="rId706" Type="http://schemas.openxmlformats.org/officeDocument/2006/relationships/hyperlink" Target="https://www.flightradar24.com/data/airports/las" TargetMode="External"/><Relationship Id="rId913" Type="http://schemas.openxmlformats.org/officeDocument/2006/relationships/hyperlink" Target="https://www.flightradar24.com/data/airports/lax" TargetMode="External"/><Relationship Id="rId42" Type="http://schemas.openxmlformats.org/officeDocument/2006/relationships/hyperlink" Target="https://www.flightradar24.com/data/airports/vny" TargetMode="External"/><Relationship Id="rId138" Type="http://schemas.openxmlformats.org/officeDocument/2006/relationships/hyperlink" Target="https://www.flightradar24.com/data/airports/teb" TargetMode="External"/><Relationship Id="rId345" Type="http://schemas.openxmlformats.org/officeDocument/2006/relationships/hyperlink" Target="https://www.flightradar24.com/data/airports/las" TargetMode="External"/><Relationship Id="rId552" Type="http://schemas.openxmlformats.org/officeDocument/2006/relationships/hyperlink" Target="https://www.flightradar24.com/data/airports/teb" TargetMode="External"/><Relationship Id="rId191" Type="http://schemas.openxmlformats.org/officeDocument/2006/relationships/hyperlink" Target="https://www.flightradar24.com/data/airports/pbi" TargetMode="External"/><Relationship Id="rId205" Type="http://schemas.openxmlformats.org/officeDocument/2006/relationships/hyperlink" Target="https://www.flightradar24.com/data/airports/pbi" TargetMode="External"/><Relationship Id="rId412" Type="http://schemas.openxmlformats.org/officeDocument/2006/relationships/hyperlink" Target="https://www.flightradar24.com/data/airports/rkv" TargetMode="External"/><Relationship Id="rId857" Type="http://schemas.openxmlformats.org/officeDocument/2006/relationships/hyperlink" Target="https://www.flightradar24.com/data/flights/eja158" TargetMode="External"/><Relationship Id="rId289" Type="http://schemas.openxmlformats.org/officeDocument/2006/relationships/hyperlink" Target="https://www.flightradar24.com/data/airports/teb" TargetMode="External"/><Relationship Id="rId496" Type="http://schemas.openxmlformats.org/officeDocument/2006/relationships/hyperlink" Target="https://www.flightradar24.com/data/airports/teb" TargetMode="External"/><Relationship Id="rId717" Type="http://schemas.openxmlformats.org/officeDocument/2006/relationships/hyperlink" Target="https://www.flightradar24.com/data/airports/hpn" TargetMode="External"/><Relationship Id="rId924" Type="http://schemas.openxmlformats.org/officeDocument/2006/relationships/drawing" Target="../drawings/drawing15.xml"/><Relationship Id="rId53" Type="http://schemas.openxmlformats.org/officeDocument/2006/relationships/hyperlink" Target="https://www.flightradar24.com/data/airports/sxm" TargetMode="External"/><Relationship Id="rId149" Type="http://schemas.openxmlformats.org/officeDocument/2006/relationships/hyperlink" Target="https://www.flightradar24.com/data/airports/rsw" TargetMode="External"/><Relationship Id="rId356" Type="http://schemas.openxmlformats.org/officeDocument/2006/relationships/hyperlink" Target="https://www.flightradar24.com/data/airports/teb" TargetMode="External"/><Relationship Id="rId563" Type="http://schemas.openxmlformats.org/officeDocument/2006/relationships/hyperlink" Target="https://www.flightradar24.com/data/airports/vny" TargetMode="External"/><Relationship Id="rId770" Type="http://schemas.openxmlformats.org/officeDocument/2006/relationships/hyperlink" Target="https://www.flightradar24.com/data/airports/atl" TargetMode="External"/><Relationship Id="rId216" Type="http://schemas.openxmlformats.org/officeDocument/2006/relationships/hyperlink" Target="https://www.flightradar24.com/data/airports/ict" TargetMode="External"/><Relationship Id="rId423" Type="http://schemas.openxmlformats.org/officeDocument/2006/relationships/hyperlink" Target="https://www.flightradar24.com/data/flights/eja158" TargetMode="External"/><Relationship Id="rId868" Type="http://schemas.openxmlformats.org/officeDocument/2006/relationships/hyperlink" Target="https://www.flightradar24.com/data/flights/eja158" TargetMode="External"/><Relationship Id="rId630" Type="http://schemas.openxmlformats.org/officeDocument/2006/relationships/hyperlink" Target="https://www.flightradar24.com/data/airports/hpn" TargetMode="External"/><Relationship Id="rId728" Type="http://schemas.openxmlformats.org/officeDocument/2006/relationships/hyperlink" Target="https://www.flightradar24.com/data/airports/pbi" TargetMode="External"/><Relationship Id="rId64" Type="http://schemas.openxmlformats.org/officeDocument/2006/relationships/hyperlink" Target="https://www.flightradar24.com/data/airports/teb" TargetMode="External"/><Relationship Id="rId367" Type="http://schemas.openxmlformats.org/officeDocument/2006/relationships/hyperlink" Target="https://www.flightradar24.com/data/airports/pmo" TargetMode="External"/><Relationship Id="rId574" Type="http://schemas.openxmlformats.org/officeDocument/2006/relationships/hyperlink" Target="https://www.flightradar24.com/data/airports/bqh" TargetMode="External"/><Relationship Id="rId227" Type="http://schemas.openxmlformats.org/officeDocument/2006/relationships/hyperlink" Target="https://www.flightradar24.com/data/flights/eja158" TargetMode="External"/><Relationship Id="rId781" Type="http://schemas.openxmlformats.org/officeDocument/2006/relationships/hyperlink" Target="https://www.flightradar24.com/data/flights/eja158" TargetMode="External"/><Relationship Id="rId879" Type="http://schemas.openxmlformats.org/officeDocument/2006/relationships/hyperlink" Target="https://www.flightradar24.com/data/airports/teb" TargetMode="External"/><Relationship Id="rId434" Type="http://schemas.openxmlformats.org/officeDocument/2006/relationships/hyperlink" Target="https://www.flightradar24.com/data/airports/sfo" TargetMode="External"/><Relationship Id="rId641" Type="http://schemas.openxmlformats.org/officeDocument/2006/relationships/hyperlink" Target="https://www.flightradar24.com/data/airports/ltn" TargetMode="External"/><Relationship Id="rId739" Type="http://schemas.openxmlformats.org/officeDocument/2006/relationships/hyperlink" Target="https://www.flightradar24.com/data/airports/hya" TargetMode="External"/><Relationship Id="rId280" Type="http://schemas.openxmlformats.org/officeDocument/2006/relationships/hyperlink" Target="https://www.flightradar24.com/data/airports/ase" TargetMode="External"/><Relationship Id="rId501" Type="http://schemas.openxmlformats.org/officeDocument/2006/relationships/hyperlink" Target="https://www.flightradar24.com/data/airports/ber" TargetMode="External"/><Relationship Id="rId75" Type="http://schemas.openxmlformats.org/officeDocument/2006/relationships/hyperlink" Target="https://www.flightradar24.com/data/flights/eja158" TargetMode="External"/><Relationship Id="rId140" Type="http://schemas.openxmlformats.org/officeDocument/2006/relationships/hyperlink" Target="https://www.flightradar24.com/data/flights/eja158" TargetMode="External"/><Relationship Id="rId378" Type="http://schemas.openxmlformats.org/officeDocument/2006/relationships/hyperlink" Target="https://www.flightradar24.com/data/airports/trd" TargetMode="External"/><Relationship Id="rId585" Type="http://schemas.openxmlformats.org/officeDocument/2006/relationships/hyperlink" Target="https://www.flightradar24.com/data/airports/fok" TargetMode="External"/><Relationship Id="rId792" Type="http://schemas.openxmlformats.org/officeDocument/2006/relationships/hyperlink" Target="https://www.flightradar24.com/data/airports/ptk" TargetMode="External"/><Relationship Id="rId806" Type="http://schemas.openxmlformats.org/officeDocument/2006/relationships/hyperlink" Target="https://www.flightradar24.com/data/airports/cmh" TargetMode="External"/><Relationship Id="rId6" Type="http://schemas.openxmlformats.org/officeDocument/2006/relationships/hyperlink" Target="https://www.flightradar24.com/data/airports/lax" TargetMode="External"/><Relationship Id="rId238" Type="http://schemas.openxmlformats.org/officeDocument/2006/relationships/hyperlink" Target="https://www.flightradar24.com/data/airports/psm" TargetMode="External"/><Relationship Id="rId445" Type="http://schemas.openxmlformats.org/officeDocument/2006/relationships/hyperlink" Target="https://www.flightradar24.com/data/airports/snn" TargetMode="External"/><Relationship Id="rId652" Type="http://schemas.openxmlformats.org/officeDocument/2006/relationships/hyperlink" Target="https://www.flightradar24.com/data/airports/aus" TargetMode="External"/><Relationship Id="rId291" Type="http://schemas.openxmlformats.org/officeDocument/2006/relationships/hyperlink" Target="https://www.flightradar24.com/data/flights/eja158" TargetMode="External"/><Relationship Id="rId305" Type="http://schemas.openxmlformats.org/officeDocument/2006/relationships/hyperlink" Target="https://www.flightradar24.com/data/airports/aus" TargetMode="External"/><Relationship Id="rId512" Type="http://schemas.openxmlformats.org/officeDocument/2006/relationships/hyperlink" Target="https://www.flightradar24.com/data/flights/eja158" TargetMode="External"/><Relationship Id="rId86" Type="http://schemas.openxmlformats.org/officeDocument/2006/relationships/hyperlink" Target="https://www.flightradar24.com/data/airports/tlc" TargetMode="External"/><Relationship Id="rId151" Type="http://schemas.openxmlformats.org/officeDocument/2006/relationships/hyperlink" Target="https://www.flightradar24.com/data/flights/eja158" TargetMode="External"/><Relationship Id="rId389" Type="http://schemas.openxmlformats.org/officeDocument/2006/relationships/hyperlink" Target="https://www.flightradar24.com/data/airports/dpa" TargetMode="External"/><Relationship Id="rId596" Type="http://schemas.openxmlformats.org/officeDocument/2006/relationships/hyperlink" Target="https://www.flightradar24.com/data/flights/eja158" TargetMode="External"/><Relationship Id="rId817" Type="http://schemas.openxmlformats.org/officeDocument/2006/relationships/hyperlink" Target="https://www.flightradar24.com/data/airports/day" TargetMode="External"/><Relationship Id="rId249" Type="http://schemas.openxmlformats.org/officeDocument/2006/relationships/hyperlink" Target="https://www.flightradar24.com/data/airports/teb" TargetMode="External"/><Relationship Id="rId456" Type="http://schemas.openxmlformats.org/officeDocument/2006/relationships/hyperlink" Target="https://www.flightradar24.com/data/flights/eja158" TargetMode="External"/><Relationship Id="rId663" Type="http://schemas.openxmlformats.org/officeDocument/2006/relationships/hyperlink" Target="https://www.flightradar24.com/data/airports/trm" TargetMode="External"/><Relationship Id="rId870" Type="http://schemas.openxmlformats.org/officeDocument/2006/relationships/hyperlink" Target="https://www.flightradar24.com/data/airports/oxc" TargetMode="External"/><Relationship Id="rId13" Type="http://schemas.openxmlformats.org/officeDocument/2006/relationships/hyperlink" Target="https://www.flightradar24.com/data/airports/vny" TargetMode="External"/><Relationship Id="rId109" Type="http://schemas.openxmlformats.org/officeDocument/2006/relationships/hyperlink" Target="https://www.flightradar24.com/data/airports/vny" TargetMode="External"/><Relationship Id="rId316" Type="http://schemas.openxmlformats.org/officeDocument/2006/relationships/hyperlink" Target="https://www.flightradar24.com/data/airports/prg" TargetMode="External"/><Relationship Id="rId523" Type="http://schemas.openxmlformats.org/officeDocument/2006/relationships/hyperlink" Target="https://www.flightradar24.com/data/airports/pbi" TargetMode="External"/><Relationship Id="rId97" Type="http://schemas.openxmlformats.org/officeDocument/2006/relationships/hyperlink" Target="https://www.flightradar24.com/data/airports/mdw" TargetMode="External"/><Relationship Id="rId730" Type="http://schemas.openxmlformats.org/officeDocument/2006/relationships/hyperlink" Target="https://www.flightradar24.com/data/airports/mco" TargetMode="External"/><Relationship Id="rId828" Type="http://schemas.openxmlformats.org/officeDocument/2006/relationships/hyperlink" Target="https://www.flightradar24.com/data/airports/day" TargetMode="External"/><Relationship Id="rId162" Type="http://schemas.openxmlformats.org/officeDocument/2006/relationships/hyperlink" Target="https://www.flightradar24.com/data/airports/avl" TargetMode="External"/><Relationship Id="rId467" Type="http://schemas.openxmlformats.org/officeDocument/2006/relationships/hyperlink" Target="https://www.flightradar24.com/data/airports/sfo" TargetMode="External"/><Relationship Id="rId674" Type="http://schemas.openxmlformats.org/officeDocument/2006/relationships/hyperlink" Target="https://www.flightradar24.com/data/flights/eja158" TargetMode="External"/><Relationship Id="rId881" Type="http://schemas.openxmlformats.org/officeDocument/2006/relationships/hyperlink" Target="https://www.flightradar24.com/data/airports/slc" TargetMode="External"/><Relationship Id="rId24" Type="http://schemas.openxmlformats.org/officeDocument/2006/relationships/hyperlink" Target="https://www.flightradar24.com/data/flights/eja158" TargetMode="External"/><Relationship Id="rId327" Type="http://schemas.openxmlformats.org/officeDocument/2006/relationships/hyperlink" Target="https://www.flightradar24.com/data/airports/frg" TargetMode="External"/><Relationship Id="rId534" Type="http://schemas.openxmlformats.org/officeDocument/2006/relationships/hyperlink" Target="https://www.flightradar24.com/data/airports/bwi" TargetMode="External"/><Relationship Id="rId741" Type="http://schemas.openxmlformats.org/officeDocument/2006/relationships/hyperlink" Target="https://www.flightradar24.com/data/flights/eja158" TargetMode="External"/><Relationship Id="rId839" Type="http://schemas.openxmlformats.org/officeDocument/2006/relationships/hyperlink" Target="https://www.flightradar24.com/data/airports/slc" TargetMode="External"/><Relationship Id="rId173" Type="http://schemas.openxmlformats.org/officeDocument/2006/relationships/hyperlink" Target="https://www.flightradar24.com/data/airports/kix" TargetMode="External"/><Relationship Id="rId380" Type="http://schemas.openxmlformats.org/officeDocument/2006/relationships/hyperlink" Target="https://www.flightradar24.com/data/airports/nce" TargetMode="External"/><Relationship Id="rId601" Type="http://schemas.openxmlformats.org/officeDocument/2006/relationships/hyperlink" Target="https://www.flightradar24.com/data/airports/pie" TargetMode="External"/><Relationship Id="rId240" Type="http://schemas.openxmlformats.org/officeDocument/2006/relationships/hyperlink" Target="https://www.flightradar24.com/data/airports/bvy" TargetMode="External"/><Relationship Id="rId478" Type="http://schemas.openxmlformats.org/officeDocument/2006/relationships/hyperlink" Target="https://www.flightradar24.com/data/airports/lbg" TargetMode="External"/><Relationship Id="rId685" Type="http://schemas.openxmlformats.org/officeDocument/2006/relationships/hyperlink" Target="https://www.flightradar24.com/data/airports/slc" TargetMode="External"/><Relationship Id="rId892" Type="http://schemas.openxmlformats.org/officeDocument/2006/relationships/hyperlink" Target="https://www.flightradar24.com/data/flights/eja158" TargetMode="External"/><Relationship Id="rId906" Type="http://schemas.openxmlformats.org/officeDocument/2006/relationships/hyperlink" Target="https://www.flightradar24.com/data/airports/gjt" TargetMode="External"/><Relationship Id="rId35" Type="http://schemas.openxmlformats.org/officeDocument/2006/relationships/hyperlink" Target="https://www.flightradar24.com/data/airports/las" TargetMode="External"/><Relationship Id="rId100" Type="http://schemas.openxmlformats.org/officeDocument/2006/relationships/hyperlink" Target="https://www.flightradar24.com/data/airports/jan" TargetMode="External"/><Relationship Id="rId338" Type="http://schemas.openxmlformats.org/officeDocument/2006/relationships/hyperlink" Target="https://www.flightradar24.com/data/airports/hpn" TargetMode="External"/><Relationship Id="rId545" Type="http://schemas.openxmlformats.org/officeDocument/2006/relationships/hyperlink" Target="https://www.flightradar24.com/data/flights/eja158" TargetMode="External"/><Relationship Id="rId752" Type="http://schemas.openxmlformats.org/officeDocument/2006/relationships/hyperlink" Target="https://www.flightradar24.com/data/flights/eja158" TargetMode="External"/><Relationship Id="rId184" Type="http://schemas.openxmlformats.org/officeDocument/2006/relationships/hyperlink" Target="https://www.flightradar24.com/data/airports/yul" TargetMode="External"/><Relationship Id="rId391" Type="http://schemas.openxmlformats.org/officeDocument/2006/relationships/hyperlink" Target="https://www.flightradar24.com/data/airports/mry" TargetMode="External"/><Relationship Id="rId405" Type="http://schemas.openxmlformats.org/officeDocument/2006/relationships/hyperlink" Target="https://www.flightradar24.com/data/airports/lax" TargetMode="External"/><Relationship Id="rId612" Type="http://schemas.openxmlformats.org/officeDocument/2006/relationships/hyperlink" Target="https://www.flightradar24.com/data/airports/mxp" TargetMode="External"/><Relationship Id="rId251" Type="http://schemas.openxmlformats.org/officeDocument/2006/relationships/hyperlink" Target="https://www.flightradar24.com/data/flights/eja158" TargetMode="External"/><Relationship Id="rId489" Type="http://schemas.openxmlformats.org/officeDocument/2006/relationships/hyperlink" Target="https://www.flightradar24.com/data/flights/eja158" TargetMode="External"/><Relationship Id="rId696" Type="http://schemas.openxmlformats.org/officeDocument/2006/relationships/hyperlink" Target="https://www.flightradar24.com/data/airports/sgr" TargetMode="External"/><Relationship Id="rId917" Type="http://schemas.openxmlformats.org/officeDocument/2006/relationships/hyperlink" Target="https://www.flightradar24.com/data/airports/apf" TargetMode="External"/><Relationship Id="rId46" Type="http://schemas.openxmlformats.org/officeDocument/2006/relationships/hyperlink" Target="https://www.flightradar24.com/data/flights/eja158" TargetMode="External"/><Relationship Id="rId349" Type="http://schemas.openxmlformats.org/officeDocument/2006/relationships/hyperlink" Target="https://www.flightradar24.com/data/flights/eja158" TargetMode="External"/><Relationship Id="rId556" Type="http://schemas.openxmlformats.org/officeDocument/2006/relationships/hyperlink" Target="https://www.flightradar24.com/data/airports/teb" TargetMode="External"/><Relationship Id="rId763" Type="http://schemas.openxmlformats.org/officeDocument/2006/relationships/hyperlink" Target="https://www.flightradar24.com/data/airports/ahn" TargetMode="External"/><Relationship Id="rId111" Type="http://schemas.openxmlformats.org/officeDocument/2006/relationships/hyperlink" Target="https://www.flightradar24.com/data/flights/eja158" TargetMode="External"/><Relationship Id="rId195" Type="http://schemas.openxmlformats.org/officeDocument/2006/relationships/hyperlink" Target="https://www.flightradar24.com/data/airports/teb" TargetMode="External"/><Relationship Id="rId209" Type="http://schemas.openxmlformats.org/officeDocument/2006/relationships/hyperlink" Target="https://www.flightradar24.com/data/flights/eja158" TargetMode="External"/><Relationship Id="rId416" Type="http://schemas.openxmlformats.org/officeDocument/2006/relationships/hyperlink" Target="https://www.flightradar24.com/data/airports/san" TargetMode="External"/><Relationship Id="rId623" Type="http://schemas.openxmlformats.org/officeDocument/2006/relationships/hyperlink" Target="https://www.flightradar24.com/data/airports/bos" TargetMode="External"/><Relationship Id="rId830" Type="http://schemas.openxmlformats.org/officeDocument/2006/relationships/hyperlink" Target="https://www.flightradar24.com/data/airports/cmh" TargetMode="External"/><Relationship Id="rId57" Type="http://schemas.openxmlformats.org/officeDocument/2006/relationships/hyperlink" Target="https://www.flightradar24.com/data/airports/aus" TargetMode="External"/><Relationship Id="rId262" Type="http://schemas.openxmlformats.org/officeDocument/2006/relationships/hyperlink" Target="https://www.flightradar24.com/data/airports/slc" TargetMode="External"/><Relationship Id="rId567" Type="http://schemas.openxmlformats.org/officeDocument/2006/relationships/hyperlink" Target="https://www.flightradar24.com/data/airports/vny" TargetMode="External"/><Relationship Id="rId122" Type="http://schemas.openxmlformats.org/officeDocument/2006/relationships/hyperlink" Target="https://www.flightradar24.com/data/airports/syd" TargetMode="External"/><Relationship Id="rId774" Type="http://schemas.openxmlformats.org/officeDocument/2006/relationships/hyperlink" Target="https://www.flightradar24.com/data/airports/hpn" TargetMode="External"/><Relationship Id="rId427" Type="http://schemas.openxmlformats.org/officeDocument/2006/relationships/hyperlink" Target="https://www.flightradar24.com/data/airports/bfi" TargetMode="External"/><Relationship Id="rId634" Type="http://schemas.openxmlformats.org/officeDocument/2006/relationships/hyperlink" Target="https://www.flightradar24.com/data/flights/eja158" TargetMode="External"/><Relationship Id="rId841" Type="http://schemas.openxmlformats.org/officeDocument/2006/relationships/hyperlink" Target="https://www.flightradar24.com/data/airports/mhh" TargetMode="External"/><Relationship Id="rId273" Type="http://schemas.openxmlformats.org/officeDocument/2006/relationships/hyperlink" Target="https://www.flightradar24.com/data/airports/gva" TargetMode="External"/><Relationship Id="rId480" Type="http://schemas.openxmlformats.org/officeDocument/2006/relationships/hyperlink" Target="https://www.flightradar24.com/data/airports/rmi" TargetMode="External"/><Relationship Id="rId701" Type="http://schemas.openxmlformats.org/officeDocument/2006/relationships/hyperlink" Target="https://www.flightradar24.com/data/airports/koa" TargetMode="External"/><Relationship Id="rId68" Type="http://schemas.openxmlformats.org/officeDocument/2006/relationships/hyperlink" Target="https://www.flightradar24.com/data/airports/teb" TargetMode="External"/><Relationship Id="rId133" Type="http://schemas.openxmlformats.org/officeDocument/2006/relationships/hyperlink" Target="https://www.flightradar24.com/data/airports/mia" TargetMode="External"/><Relationship Id="rId340" Type="http://schemas.openxmlformats.org/officeDocument/2006/relationships/hyperlink" Target="https://www.flightradar24.com/data/airports/las" TargetMode="External"/><Relationship Id="rId578" Type="http://schemas.openxmlformats.org/officeDocument/2006/relationships/hyperlink" Target="https://www.flightradar24.com/data/airports/lbg" TargetMode="External"/><Relationship Id="rId785" Type="http://schemas.openxmlformats.org/officeDocument/2006/relationships/hyperlink" Target="https://www.flightradar24.com/data/airports/sua" TargetMode="External"/><Relationship Id="rId200" Type="http://schemas.openxmlformats.org/officeDocument/2006/relationships/hyperlink" Target="https://www.flightradar24.com/data/airports/nas" TargetMode="External"/><Relationship Id="rId438" Type="http://schemas.openxmlformats.org/officeDocument/2006/relationships/hyperlink" Target="https://www.flightradar24.com/data/flights/eja158" TargetMode="External"/><Relationship Id="rId645" Type="http://schemas.openxmlformats.org/officeDocument/2006/relationships/hyperlink" Target="https://www.flightradar24.com/data/airports/ril" TargetMode="External"/><Relationship Id="rId852" Type="http://schemas.openxmlformats.org/officeDocument/2006/relationships/hyperlink" Target="https://www.flightradar24.com/data/airports/mmu" TargetMode="External"/><Relationship Id="rId284" Type="http://schemas.openxmlformats.org/officeDocument/2006/relationships/hyperlink" Target="https://www.flightradar24.com/data/airports/ase" TargetMode="External"/><Relationship Id="rId491" Type="http://schemas.openxmlformats.org/officeDocument/2006/relationships/hyperlink" Target="https://www.flightradar24.com/data/airports/bzn" TargetMode="External"/><Relationship Id="rId505" Type="http://schemas.openxmlformats.org/officeDocument/2006/relationships/hyperlink" Target="https://www.flightradar24.com/data/airports/bfi" TargetMode="External"/><Relationship Id="rId712" Type="http://schemas.openxmlformats.org/officeDocument/2006/relationships/hyperlink" Target="https://www.flightradar24.com/data/airports/san" TargetMode="External"/><Relationship Id="rId79" Type="http://schemas.openxmlformats.org/officeDocument/2006/relationships/hyperlink" Target="https://www.flightradar24.com/data/airports/ggt" TargetMode="External"/><Relationship Id="rId144" Type="http://schemas.openxmlformats.org/officeDocument/2006/relationships/hyperlink" Target="https://www.flightradar24.com/data/airports/anc" TargetMode="External"/><Relationship Id="rId589" Type="http://schemas.openxmlformats.org/officeDocument/2006/relationships/hyperlink" Target="https://www.flightradar24.com/data/airports/fok" TargetMode="External"/><Relationship Id="rId796" Type="http://schemas.openxmlformats.org/officeDocument/2006/relationships/hyperlink" Target="https://www.flightradar24.com/data/flights/eja158" TargetMode="External"/><Relationship Id="rId351" Type="http://schemas.openxmlformats.org/officeDocument/2006/relationships/hyperlink" Target="https://www.flightradar24.com/data/airports/hpn" TargetMode="External"/><Relationship Id="rId449" Type="http://schemas.openxmlformats.org/officeDocument/2006/relationships/hyperlink" Target="https://www.flightradar24.com/data/airports/nhz" TargetMode="External"/><Relationship Id="rId656" Type="http://schemas.openxmlformats.org/officeDocument/2006/relationships/hyperlink" Target="https://www.flightradar24.com/data/flights/eja158" TargetMode="External"/><Relationship Id="rId863" Type="http://schemas.openxmlformats.org/officeDocument/2006/relationships/hyperlink" Target="https://www.flightradar24.com/data/airports/ege" TargetMode="External"/><Relationship Id="rId211" Type="http://schemas.openxmlformats.org/officeDocument/2006/relationships/hyperlink" Target="https://www.flightradar24.com/data/airports/blm" TargetMode="External"/><Relationship Id="rId295" Type="http://schemas.openxmlformats.org/officeDocument/2006/relationships/hyperlink" Target="https://www.flightradar24.com/data/airports/pbi" TargetMode="External"/><Relationship Id="rId309" Type="http://schemas.openxmlformats.org/officeDocument/2006/relationships/hyperlink" Target="https://www.flightradar24.com/data/flights/eja158" TargetMode="External"/><Relationship Id="rId516" Type="http://schemas.openxmlformats.org/officeDocument/2006/relationships/hyperlink" Target="https://www.flightradar24.com/data/airports/dij" TargetMode="External"/><Relationship Id="rId48" Type="http://schemas.openxmlformats.org/officeDocument/2006/relationships/hyperlink" Target="https://www.flightradar24.com/data/airports/las" TargetMode="External"/><Relationship Id="rId113" Type="http://schemas.openxmlformats.org/officeDocument/2006/relationships/hyperlink" Target="https://www.flightradar24.com/data/airports/vny" TargetMode="External"/><Relationship Id="rId320" Type="http://schemas.openxmlformats.org/officeDocument/2006/relationships/hyperlink" Target="https://www.flightradar24.com/data/airports/yyz" TargetMode="External"/><Relationship Id="rId558" Type="http://schemas.openxmlformats.org/officeDocument/2006/relationships/hyperlink" Target="https://www.flightradar24.com/data/airports/cia" TargetMode="External"/><Relationship Id="rId723" Type="http://schemas.openxmlformats.org/officeDocument/2006/relationships/hyperlink" Target="https://www.flightradar24.com/data/airports/ltn" TargetMode="External"/><Relationship Id="rId765" Type="http://schemas.openxmlformats.org/officeDocument/2006/relationships/hyperlink" Target="https://www.flightradar24.com/data/flights/eja158" TargetMode="External"/><Relationship Id="rId155" Type="http://schemas.openxmlformats.org/officeDocument/2006/relationships/hyperlink" Target="https://www.flightradar24.com/data/airports/teb" TargetMode="External"/><Relationship Id="rId197" Type="http://schemas.openxmlformats.org/officeDocument/2006/relationships/hyperlink" Target="https://www.flightradar24.com/data/airports/fll" TargetMode="External"/><Relationship Id="rId362" Type="http://schemas.openxmlformats.org/officeDocument/2006/relationships/hyperlink" Target="https://www.flightradar24.com/data/airports/teb" TargetMode="External"/><Relationship Id="rId418" Type="http://schemas.openxmlformats.org/officeDocument/2006/relationships/hyperlink" Target="https://www.flightradar24.com/data/airports/hou" TargetMode="External"/><Relationship Id="rId625" Type="http://schemas.openxmlformats.org/officeDocument/2006/relationships/hyperlink" Target="https://www.flightradar24.com/data/flights/eja158" TargetMode="External"/><Relationship Id="rId832" Type="http://schemas.openxmlformats.org/officeDocument/2006/relationships/hyperlink" Target="https://www.flightradar24.com/data/airports/muc" TargetMode="External"/><Relationship Id="rId222" Type="http://schemas.openxmlformats.org/officeDocument/2006/relationships/hyperlink" Target="https://www.flightradar24.com/data/airports/saf" TargetMode="External"/><Relationship Id="rId264" Type="http://schemas.openxmlformats.org/officeDocument/2006/relationships/hyperlink" Target="https://www.flightradar24.com/data/flights/eja158" TargetMode="External"/><Relationship Id="rId471" Type="http://schemas.openxmlformats.org/officeDocument/2006/relationships/hyperlink" Target="https://www.flightradar24.com/data/airports/lbg" TargetMode="External"/><Relationship Id="rId667" Type="http://schemas.openxmlformats.org/officeDocument/2006/relationships/hyperlink" Target="https://www.flightradar24.com/data/airports/trm" TargetMode="External"/><Relationship Id="rId874" Type="http://schemas.openxmlformats.org/officeDocument/2006/relationships/hyperlink" Target="https://www.flightradar24.com/data/flights/eja158" TargetMode="External"/><Relationship Id="rId17" Type="http://schemas.openxmlformats.org/officeDocument/2006/relationships/hyperlink" Target="https://www.flightradar24.com/data/airports/sdm" TargetMode="External"/><Relationship Id="rId59" Type="http://schemas.openxmlformats.org/officeDocument/2006/relationships/hyperlink" Target="https://www.flightradar24.com/data/flights/eja158" TargetMode="External"/><Relationship Id="rId124" Type="http://schemas.openxmlformats.org/officeDocument/2006/relationships/hyperlink" Target="https://www.flightradar24.com/data/airports/hnl" TargetMode="External"/><Relationship Id="rId527" Type="http://schemas.openxmlformats.org/officeDocument/2006/relationships/hyperlink" Target="https://www.flightradar24.com/data/airports/gva" TargetMode="External"/><Relationship Id="rId569" Type="http://schemas.openxmlformats.org/officeDocument/2006/relationships/hyperlink" Target="https://www.flightradar24.com/data/airports/tmb" TargetMode="External"/><Relationship Id="rId734" Type="http://schemas.openxmlformats.org/officeDocument/2006/relationships/hyperlink" Target="https://www.flightradar24.com/data/airports/mco" TargetMode="External"/><Relationship Id="rId776" Type="http://schemas.openxmlformats.org/officeDocument/2006/relationships/hyperlink" Target="https://www.flightradar24.com/data/airports/sua" TargetMode="External"/><Relationship Id="rId70" Type="http://schemas.openxmlformats.org/officeDocument/2006/relationships/hyperlink" Target="https://www.flightradar24.com/data/airports/bos" TargetMode="External"/><Relationship Id="rId166" Type="http://schemas.openxmlformats.org/officeDocument/2006/relationships/hyperlink" Target="https://www.flightradar24.com/data/airports/stn" TargetMode="External"/><Relationship Id="rId331" Type="http://schemas.openxmlformats.org/officeDocument/2006/relationships/hyperlink" Target="https://www.flightradar24.com/data/airports/goa" TargetMode="External"/><Relationship Id="rId373" Type="http://schemas.openxmlformats.org/officeDocument/2006/relationships/hyperlink" Target="https://www.flightradar24.com/data/airports/teb" TargetMode="External"/><Relationship Id="rId429" Type="http://schemas.openxmlformats.org/officeDocument/2006/relationships/hyperlink" Target="https://www.flightradar24.com/data/flights/eja158" TargetMode="External"/><Relationship Id="rId580" Type="http://schemas.openxmlformats.org/officeDocument/2006/relationships/hyperlink" Target="https://www.flightradar24.com/data/airports/teb" TargetMode="External"/><Relationship Id="rId636" Type="http://schemas.openxmlformats.org/officeDocument/2006/relationships/hyperlink" Target="https://www.flightradar24.com/data/airports/bjc" TargetMode="External"/><Relationship Id="rId801" Type="http://schemas.openxmlformats.org/officeDocument/2006/relationships/hyperlink" Target="https://www.flightradar24.com/data/flights/eja158" TargetMode="External"/><Relationship Id="rId1" Type="http://schemas.openxmlformats.org/officeDocument/2006/relationships/hyperlink" Target="https://www.flightradar24.com/data/airports/teb" TargetMode="External"/><Relationship Id="rId233" Type="http://schemas.openxmlformats.org/officeDocument/2006/relationships/hyperlink" Target="https://www.flightradar24.com/data/flights/eja158" TargetMode="External"/><Relationship Id="rId440" Type="http://schemas.openxmlformats.org/officeDocument/2006/relationships/hyperlink" Target="https://www.flightradar24.com/data/airports/scf" TargetMode="External"/><Relationship Id="rId678" Type="http://schemas.openxmlformats.org/officeDocument/2006/relationships/hyperlink" Target="https://www.flightradar24.com/data/airports/las" TargetMode="External"/><Relationship Id="rId843" Type="http://schemas.openxmlformats.org/officeDocument/2006/relationships/hyperlink" Target="https://www.flightradar24.com/data/airports/teb" TargetMode="External"/><Relationship Id="rId885" Type="http://schemas.openxmlformats.org/officeDocument/2006/relationships/hyperlink" Target="https://www.flightradar24.com/data/airports/slc" TargetMode="External"/><Relationship Id="rId28" Type="http://schemas.openxmlformats.org/officeDocument/2006/relationships/hyperlink" Target="https://www.flightradar24.com/data/airports/koa" TargetMode="External"/><Relationship Id="rId275" Type="http://schemas.openxmlformats.org/officeDocument/2006/relationships/hyperlink" Target="https://www.flightradar24.com/data/airports/bed" TargetMode="External"/><Relationship Id="rId300" Type="http://schemas.openxmlformats.org/officeDocument/2006/relationships/hyperlink" Target="https://www.flightradar24.com/data/flights/eja158" TargetMode="External"/><Relationship Id="rId482" Type="http://schemas.openxmlformats.org/officeDocument/2006/relationships/hyperlink" Target="https://www.flightradar24.com/data/airports/bds" TargetMode="External"/><Relationship Id="rId538" Type="http://schemas.openxmlformats.org/officeDocument/2006/relationships/hyperlink" Target="https://www.flightradar24.com/data/airports/bwi" TargetMode="External"/><Relationship Id="rId703" Type="http://schemas.openxmlformats.org/officeDocument/2006/relationships/hyperlink" Target="https://www.flightradar24.com/data/airports/lax" TargetMode="External"/><Relationship Id="rId745" Type="http://schemas.openxmlformats.org/officeDocument/2006/relationships/hyperlink" Target="https://www.flightradar24.com/data/airports/iad" TargetMode="External"/><Relationship Id="rId910" Type="http://schemas.openxmlformats.org/officeDocument/2006/relationships/hyperlink" Target="https://www.flightradar24.com/data/airports/bur" TargetMode="External"/><Relationship Id="rId81" Type="http://schemas.openxmlformats.org/officeDocument/2006/relationships/hyperlink" Target="https://www.flightradar24.com/data/airports/eis" TargetMode="External"/><Relationship Id="rId135" Type="http://schemas.openxmlformats.org/officeDocument/2006/relationships/hyperlink" Target="https://www.flightradar24.com/data/airports/opf" TargetMode="External"/><Relationship Id="rId177" Type="http://schemas.openxmlformats.org/officeDocument/2006/relationships/hyperlink" Target="https://www.flightradar24.com/data/airports/del" TargetMode="External"/><Relationship Id="rId342" Type="http://schemas.openxmlformats.org/officeDocument/2006/relationships/hyperlink" Target="https://www.flightradar24.com/data/flights/eja158" TargetMode="External"/><Relationship Id="rId384" Type="http://schemas.openxmlformats.org/officeDocument/2006/relationships/hyperlink" Target="https://www.flightradar24.com/data/airports/nce" TargetMode="External"/><Relationship Id="rId591" Type="http://schemas.openxmlformats.org/officeDocument/2006/relationships/hyperlink" Target="https://www.flightradar24.com/data/airports/lgb" TargetMode="External"/><Relationship Id="rId605" Type="http://schemas.openxmlformats.org/officeDocument/2006/relationships/hyperlink" Target="https://www.flightradar24.com/data/airports/pie" TargetMode="External"/><Relationship Id="rId787" Type="http://schemas.openxmlformats.org/officeDocument/2006/relationships/hyperlink" Target="https://www.flightradar24.com/data/flights/eja158" TargetMode="External"/><Relationship Id="rId812" Type="http://schemas.openxmlformats.org/officeDocument/2006/relationships/hyperlink" Target="https://www.flightradar24.com/data/airports/day" TargetMode="External"/><Relationship Id="rId202" Type="http://schemas.openxmlformats.org/officeDocument/2006/relationships/hyperlink" Target="https://www.flightradar24.com/data/airports/pbi" TargetMode="External"/><Relationship Id="rId244" Type="http://schemas.openxmlformats.org/officeDocument/2006/relationships/hyperlink" Target="https://www.flightradar24.com/data/airports/bvy" TargetMode="External"/><Relationship Id="rId647" Type="http://schemas.openxmlformats.org/officeDocument/2006/relationships/hyperlink" Target="https://www.flightradar24.com/data/flights/eja158" TargetMode="External"/><Relationship Id="rId689" Type="http://schemas.openxmlformats.org/officeDocument/2006/relationships/hyperlink" Target="https://www.flightradar24.com/data/flights/eja158" TargetMode="External"/><Relationship Id="rId854" Type="http://schemas.openxmlformats.org/officeDocument/2006/relationships/hyperlink" Target="https://www.flightradar24.com/data/airports/ber" TargetMode="External"/><Relationship Id="rId896" Type="http://schemas.openxmlformats.org/officeDocument/2006/relationships/hyperlink" Target="https://www.flightradar24.com/data/airports/phx" TargetMode="External"/><Relationship Id="rId39" Type="http://schemas.openxmlformats.org/officeDocument/2006/relationships/hyperlink" Target="https://www.flightradar24.com/data/airports/las" TargetMode="External"/><Relationship Id="rId286" Type="http://schemas.openxmlformats.org/officeDocument/2006/relationships/hyperlink" Target="https://www.flightradar24.com/data/airports/hpn" TargetMode="External"/><Relationship Id="rId451" Type="http://schemas.openxmlformats.org/officeDocument/2006/relationships/hyperlink" Target="https://www.flightradar24.com/data/airports/ict" TargetMode="External"/><Relationship Id="rId493" Type="http://schemas.openxmlformats.org/officeDocument/2006/relationships/hyperlink" Target="https://www.flightradar24.com/data/airports/phl" TargetMode="External"/><Relationship Id="rId507" Type="http://schemas.openxmlformats.org/officeDocument/2006/relationships/hyperlink" Target="https://www.flightradar24.com/data/airports/mmv" TargetMode="External"/><Relationship Id="rId549" Type="http://schemas.openxmlformats.org/officeDocument/2006/relationships/hyperlink" Target="https://www.flightradar24.com/data/airports/ptk" TargetMode="External"/><Relationship Id="rId714" Type="http://schemas.openxmlformats.org/officeDocument/2006/relationships/hyperlink" Target="https://www.flightradar24.com/data/airports/bzn" TargetMode="External"/><Relationship Id="rId756" Type="http://schemas.openxmlformats.org/officeDocument/2006/relationships/hyperlink" Target="https://www.flightradar24.com/data/airports/pbi" TargetMode="External"/><Relationship Id="rId921" Type="http://schemas.openxmlformats.org/officeDocument/2006/relationships/hyperlink" Target="https://www.flightradar24.com/data/airports/apf" TargetMode="External"/><Relationship Id="rId50" Type="http://schemas.openxmlformats.org/officeDocument/2006/relationships/hyperlink" Target="https://www.flightradar24.com/data/airports/ttn" TargetMode="External"/><Relationship Id="rId104" Type="http://schemas.openxmlformats.org/officeDocument/2006/relationships/hyperlink" Target="https://www.flightradar24.com/data/airports/smf" TargetMode="External"/><Relationship Id="rId146" Type="http://schemas.openxmlformats.org/officeDocument/2006/relationships/hyperlink" Target="https://www.flightradar24.com/data/airports/phx" TargetMode="External"/><Relationship Id="rId188" Type="http://schemas.openxmlformats.org/officeDocument/2006/relationships/hyperlink" Target="https://www.flightradar24.com/data/flights/eja158" TargetMode="External"/><Relationship Id="rId311" Type="http://schemas.openxmlformats.org/officeDocument/2006/relationships/hyperlink" Target="https://www.flightradar24.com/data/airports/dwh" TargetMode="External"/><Relationship Id="rId353" Type="http://schemas.openxmlformats.org/officeDocument/2006/relationships/hyperlink" Target="https://www.flightradar24.com/data/airports/hpn" TargetMode="External"/><Relationship Id="rId395" Type="http://schemas.openxmlformats.org/officeDocument/2006/relationships/hyperlink" Target="https://www.flightradar24.com/data/airports/mry" TargetMode="External"/><Relationship Id="rId409" Type="http://schemas.openxmlformats.org/officeDocument/2006/relationships/hyperlink" Target="https://www.flightradar24.com/data/airports/rkv" TargetMode="External"/><Relationship Id="rId560" Type="http://schemas.openxmlformats.org/officeDocument/2006/relationships/hyperlink" Target="https://www.flightradar24.com/data/airports/lin" TargetMode="External"/><Relationship Id="rId798" Type="http://schemas.openxmlformats.org/officeDocument/2006/relationships/hyperlink" Target="https://www.flightradar24.com/data/flights/eja158" TargetMode="External"/><Relationship Id="rId92" Type="http://schemas.openxmlformats.org/officeDocument/2006/relationships/hyperlink" Target="https://www.flightradar24.com/data/airports/frg" TargetMode="External"/><Relationship Id="rId213" Type="http://schemas.openxmlformats.org/officeDocument/2006/relationships/hyperlink" Target="https://www.flightradar24.com/data/airports/mdw" TargetMode="External"/><Relationship Id="rId420" Type="http://schemas.openxmlformats.org/officeDocument/2006/relationships/hyperlink" Target="https://www.flightradar24.com/data/flights/eja158" TargetMode="External"/><Relationship Id="rId616" Type="http://schemas.openxmlformats.org/officeDocument/2006/relationships/hyperlink" Target="https://www.flightradar24.com/data/flights/eja158" TargetMode="External"/><Relationship Id="rId658" Type="http://schemas.openxmlformats.org/officeDocument/2006/relationships/hyperlink" Target="https://www.flightradar24.com/data/airports/bzn" TargetMode="External"/><Relationship Id="rId823" Type="http://schemas.openxmlformats.org/officeDocument/2006/relationships/hyperlink" Target="https://www.flightradar24.com/data/airports/cmh" TargetMode="External"/><Relationship Id="rId865" Type="http://schemas.openxmlformats.org/officeDocument/2006/relationships/hyperlink" Target="https://www.flightradar24.com/data/flights/eja158" TargetMode="External"/><Relationship Id="rId255" Type="http://schemas.openxmlformats.org/officeDocument/2006/relationships/hyperlink" Target="https://www.flightradar24.com/data/flights/eja158" TargetMode="External"/><Relationship Id="rId297" Type="http://schemas.openxmlformats.org/officeDocument/2006/relationships/hyperlink" Target="https://www.flightradar24.com/data/flights/eja158" TargetMode="External"/><Relationship Id="rId462" Type="http://schemas.openxmlformats.org/officeDocument/2006/relationships/hyperlink" Target="https://www.flightradar24.com/data/flights/eja158" TargetMode="External"/><Relationship Id="rId518" Type="http://schemas.openxmlformats.org/officeDocument/2006/relationships/hyperlink" Target="https://www.flightradar24.com/data/airports/vie" TargetMode="External"/><Relationship Id="rId725" Type="http://schemas.openxmlformats.org/officeDocument/2006/relationships/hyperlink" Target="https://www.flightradar24.com/data/airports/lir" TargetMode="External"/><Relationship Id="rId115" Type="http://schemas.openxmlformats.org/officeDocument/2006/relationships/hyperlink" Target="https://www.flightradar24.com/data/airports/bfi" TargetMode="External"/><Relationship Id="rId157" Type="http://schemas.openxmlformats.org/officeDocument/2006/relationships/hyperlink" Target="https://www.flightradar24.com/data/flights/eja158" TargetMode="External"/><Relationship Id="rId322" Type="http://schemas.openxmlformats.org/officeDocument/2006/relationships/hyperlink" Target="https://www.flightradar24.com/data/flights/eja158" TargetMode="External"/><Relationship Id="rId364" Type="http://schemas.openxmlformats.org/officeDocument/2006/relationships/hyperlink" Target="https://www.flightradar24.com/data/flights/eja158" TargetMode="External"/><Relationship Id="rId767" Type="http://schemas.openxmlformats.org/officeDocument/2006/relationships/hyperlink" Target="https://www.flightradar24.com/data/airports/ahn" TargetMode="External"/><Relationship Id="rId61" Type="http://schemas.openxmlformats.org/officeDocument/2006/relationships/hyperlink" Target="https://www.flightradar24.com/data/airports/sju" TargetMode="External"/><Relationship Id="rId199" Type="http://schemas.openxmlformats.org/officeDocument/2006/relationships/hyperlink" Target="https://www.flightradar24.com/data/flights/eja158" TargetMode="External"/><Relationship Id="rId571" Type="http://schemas.openxmlformats.org/officeDocument/2006/relationships/hyperlink" Target="https://www.flightradar24.com/data/flights/eja125" TargetMode="External"/><Relationship Id="rId627" Type="http://schemas.openxmlformats.org/officeDocument/2006/relationships/hyperlink" Target="https://www.flightradar24.com/data/airports/bos" TargetMode="External"/><Relationship Id="rId669" Type="http://schemas.openxmlformats.org/officeDocument/2006/relationships/hyperlink" Target="https://www.flightradar24.com/data/airports/vny" TargetMode="External"/><Relationship Id="rId834" Type="http://schemas.openxmlformats.org/officeDocument/2006/relationships/hyperlink" Target="https://www.flightradar24.com/data/airports/zrh" TargetMode="External"/><Relationship Id="rId876" Type="http://schemas.openxmlformats.org/officeDocument/2006/relationships/hyperlink" Target="https://www.flightradar24.com/data/airports/hsh" TargetMode="External"/><Relationship Id="rId19" Type="http://schemas.openxmlformats.org/officeDocument/2006/relationships/hyperlink" Target="https://www.flightradar24.com/data/airports/san" TargetMode="External"/><Relationship Id="rId224" Type="http://schemas.openxmlformats.org/officeDocument/2006/relationships/hyperlink" Target="https://www.flightradar24.com/data/flights/eja158" TargetMode="External"/><Relationship Id="rId266" Type="http://schemas.openxmlformats.org/officeDocument/2006/relationships/hyperlink" Target="https://www.flightradar24.com/data/airports/slc" TargetMode="External"/><Relationship Id="rId431" Type="http://schemas.openxmlformats.org/officeDocument/2006/relationships/hyperlink" Target="https://www.flightradar24.com/data/airports/bfi" TargetMode="External"/><Relationship Id="rId473" Type="http://schemas.openxmlformats.org/officeDocument/2006/relationships/hyperlink" Target="https://www.flightradar24.com/data/airports/sxm" TargetMode="External"/><Relationship Id="rId529" Type="http://schemas.openxmlformats.org/officeDocument/2006/relationships/hyperlink" Target="https://www.flightradar24.com/data/airports/peg" TargetMode="External"/><Relationship Id="rId680" Type="http://schemas.openxmlformats.org/officeDocument/2006/relationships/hyperlink" Target="https://www.flightradar24.com/data/flights/eja158" TargetMode="External"/><Relationship Id="rId736" Type="http://schemas.openxmlformats.org/officeDocument/2006/relationships/hyperlink" Target="https://www.flightradar24.com/data/airports/vrb" TargetMode="External"/><Relationship Id="rId901" Type="http://schemas.openxmlformats.org/officeDocument/2006/relationships/hyperlink" Target="https://www.flightradar24.com/data/flights/eja158" TargetMode="External"/><Relationship Id="rId30" Type="http://schemas.openxmlformats.org/officeDocument/2006/relationships/hyperlink" Target="https://www.flightradar24.com/data/airports/sfo" TargetMode="External"/><Relationship Id="rId126" Type="http://schemas.openxmlformats.org/officeDocument/2006/relationships/hyperlink" Target="https://www.flightradar24.com/data/airports/bfi" TargetMode="External"/><Relationship Id="rId168" Type="http://schemas.openxmlformats.org/officeDocument/2006/relationships/hyperlink" Target="https://www.flightradar24.com/data/airports/sjc" TargetMode="External"/><Relationship Id="rId333" Type="http://schemas.openxmlformats.org/officeDocument/2006/relationships/hyperlink" Target="https://www.flightradar24.com/data/airports/flr" TargetMode="External"/><Relationship Id="rId540" Type="http://schemas.openxmlformats.org/officeDocument/2006/relationships/hyperlink" Target="https://www.flightradar24.com/data/airports/lax" TargetMode="External"/><Relationship Id="rId778" Type="http://schemas.openxmlformats.org/officeDocument/2006/relationships/hyperlink" Target="https://www.flightradar24.com/data/flights/eja158" TargetMode="External"/><Relationship Id="rId72" Type="http://schemas.openxmlformats.org/officeDocument/2006/relationships/hyperlink" Target="https://www.flightradar24.com/data/flights/eja158" TargetMode="External"/><Relationship Id="rId375" Type="http://schemas.openxmlformats.org/officeDocument/2006/relationships/hyperlink" Target="https://www.flightradar24.com/data/flights/eja158" TargetMode="External"/><Relationship Id="rId582" Type="http://schemas.openxmlformats.org/officeDocument/2006/relationships/hyperlink" Target="https://www.flightradar24.com/data/airports/iad" TargetMode="External"/><Relationship Id="rId638" Type="http://schemas.openxmlformats.org/officeDocument/2006/relationships/hyperlink" Target="https://www.flightradar24.com/data/airports/okc" TargetMode="External"/><Relationship Id="rId803" Type="http://schemas.openxmlformats.org/officeDocument/2006/relationships/hyperlink" Target="https://www.flightradar24.com/data/airports/cmh" TargetMode="External"/><Relationship Id="rId845" Type="http://schemas.openxmlformats.org/officeDocument/2006/relationships/hyperlink" Target="https://www.flightradar24.com/data/airports/bct" TargetMode="External"/><Relationship Id="rId3" Type="http://schemas.openxmlformats.org/officeDocument/2006/relationships/hyperlink" Target="https://www.flightradar24.com/data/airports/bzn" TargetMode="External"/><Relationship Id="rId235" Type="http://schemas.openxmlformats.org/officeDocument/2006/relationships/hyperlink" Target="https://www.flightradar24.com/data/airports/eri" TargetMode="External"/><Relationship Id="rId277" Type="http://schemas.openxmlformats.org/officeDocument/2006/relationships/hyperlink" Target="https://www.flightradar24.com/data/airports/bed" TargetMode="External"/><Relationship Id="rId400" Type="http://schemas.openxmlformats.org/officeDocument/2006/relationships/hyperlink" Target="https://www.flightradar24.com/data/airports/lax" TargetMode="External"/><Relationship Id="rId442" Type="http://schemas.openxmlformats.org/officeDocument/2006/relationships/hyperlink" Target="https://www.flightradar24.com/data/airports/snn" TargetMode="External"/><Relationship Id="rId484" Type="http://schemas.openxmlformats.org/officeDocument/2006/relationships/hyperlink" Target="https://www.flightradar24.com/data/airports/bfi" TargetMode="External"/><Relationship Id="rId705" Type="http://schemas.openxmlformats.org/officeDocument/2006/relationships/hyperlink" Target="https://www.flightradar24.com/data/airports/san" TargetMode="External"/><Relationship Id="rId887" Type="http://schemas.openxmlformats.org/officeDocument/2006/relationships/hyperlink" Target="https://www.flightradar24.com/data/airports/las" TargetMode="External"/><Relationship Id="rId137" Type="http://schemas.openxmlformats.org/officeDocument/2006/relationships/hyperlink" Target="https://www.flightradar24.com/data/flights/eja158" TargetMode="External"/><Relationship Id="rId302" Type="http://schemas.openxmlformats.org/officeDocument/2006/relationships/hyperlink" Target="https://www.flightradar24.com/data/airports/qso" TargetMode="External"/><Relationship Id="rId344" Type="http://schemas.openxmlformats.org/officeDocument/2006/relationships/hyperlink" Target="https://www.flightradar24.com/data/airports/pga" TargetMode="External"/><Relationship Id="rId691" Type="http://schemas.openxmlformats.org/officeDocument/2006/relationships/hyperlink" Target="https://www.flightradar24.com/data/flights/eja158" TargetMode="External"/><Relationship Id="rId747" Type="http://schemas.openxmlformats.org/officeDocument/2006/relationships/hyperlink" Target="https://www.flightradar24.com/data/flights/eja158" TargetMode="External"/><Relationship Id="rId789" Type="http://schemas.openxmlformats.org/officeDocument/2006/relationships/hyperlink" Target="https://www.flightradar24.com/data/airports/sua" TargetMode="External"/><Relationship Id="rId912" Type="http://schemas.openxmlformats.org/officeDocument/2006/relationships/hyperlink" Target="https://www.flightradar24.com/data/flights/eja158" TargetMode="External"/><Relationship Id="rId41" Type="http://schemas.openxmlformats.org/officeDocument/2006/relationships/hyperlink" Target="https://www.flightradar24.com/data/airports/mmh" TargetMode="External"/><Relationship Id="rId83" Type="http://schemas.openxmlformats.org/officeDocument/2006/relationships/hyperlink" Target="https://www.flightradar24.com/data/airports/zlo" TargetMode="External"/><Relationship Id="rId179" Type="http://schemas.openxmlformats.org/officeDocument/2006/relationships/hyperlink" Target="https://www.flightradar24.com/data/airports/muc" TargetMode="External"/><Relationship Id="rId386" Type="http://schemas.openxmlformats.org/officeDocument/2006/relationships/hyperlink" Target="https://www.flightradar24.com/data/airports/teb" TargetMode="External"/><Relationship Id="rId551" Type="http://schemas.openxmlformats.org/officeDocument/2006/relationships/hyperlink" Target="https://www.flightradar24.com/data/flights/eja158" TargetMode="External"/><Relationship Id="rId593" Type="http://schemas.openxmlformats.org/officeDocument/2006/relationships/hyperlink" Target="https://www.flightradar24.com/data/flights/eja158" TargetMode="External"/><Relationship Id="rId607" Type="http://schemas.openxmlformats.org/officeDocument/2006/relationships/hyperlink" Target="https://www.flightradar24.com/data/airports/pbi" TargetMode="External"/><Relationship Id="rId649" Type="http://schemas.openxmlformats.org/officeDocument/2006/relationships/hyperlink" Target="https://www.flightradar24.com/data/airports/ril" TargetMode="External"/><Relationship Id="rId814" Type="http://schemas.openxmlformats.org/officeDocument/2006/relationships/hyperlink" Target="https://www.flightradar24.com/data/flights/eja158" TargetMode="External"/><Relationship Id="rId856" Type="http://schemas.openxmlformats.org/officeDocument/2006/relationships/hyperlink" Target="https://www.flightradar24.com/data/airports/bfi" TargetMode="External"/><Relationship Id="rId190" Type="http://schemas.openxmlformats.org/officeDocument/2006/relationships/hyperlink" Target="https://www.flightradar24.com/data/airports/frg" TargetMode="External"/><Relationship Id="rId204" Type="http://schemas.openxmlformats.org/officeDocument/2006/relationships/hyperlink" Target="https://www.flightradar24.com/data/airports/fll" TargetMode="External"/><Relationship Id="rId246" Type="http://schemas.openxmlformats.org/officeDocument/2006/relationships/hyperlink" Target="https://www.flightradar24.com/data/airports/bed" TargetMode="External"/><Relationship Id="rId288" Type="http://schemas.openxmlformats.org/officeDocument/2006/relationships/hyperlink" Target="https://www.flightradar24.com/data/flights/eja158" TargetMode="External"/><Relationship Id="rId411" Type="http://schemas.openxmlformats.org/officeDocument/2006/relationships/hyperlink" Target="https://www.flightradar24.com/data/airports/aey" TargetMode="External"/><Relationship Id="rId453" Type="http://schemas.openxmlformats.org/officeDocument/2006/relationships/hyperlink" Target="https://www.flightradar24.com/data/flights/eja158" TargetMode="External"/><Relationship Id="rId509" Type="http://schemas.openxmlformats.org/officeDocument/2006/relationships/hyperlink" Target="https://www.flightradar24.com/data/flights/eja158" TargetMode="External"/><Relationship Id="rId660" Type="http://schemas.openxmlformats.org/officeDocument/2006/relationships/hyperlink" Target="https://www.flightradar24.com/data/airports/sna" TargetMode="External"/><Relationship Id="rId898" Type="http://schemas.openxmlformats.org/officeDocument/2006/relationships/hyperlink" Target="https://www.flightradar24.com/data/flights/eja158" TargetMode="External"/><Relationship Id="rId106" Type="http://schemas.openxmlformats.org/officeDocument/2006/relationships/hyperlink" Target="https://www.flightradar24.com/data/flights/eja158" TargetMode="External"/><Relationship Id="rId313" Type="http://schemas.openxmlformats.org/officeDocument/2006/relationships/hyperlink" Target="https://www.flightradar24.com/data/airports/bfi" TargetMode="External"/><Relationship Id="rId495" Type="http://schemas.openxmlformats.org/officeDocument/2006/relationships/hyperlink" Target="https://www.flightradar24.com/data/flights/eja158" TargetMode="External"/><Relationship Id="rId716" Type="http://schemas.openxmlformats.org/officeDocument/2006/relationships/hyperlink" Target="https://www.flightradar24.com/data/flights/eja158" TargetMode="External"/><Relationship Id="rId758" Type="http://schemas.openxmlformats.org/officeDocument/2006/relationships/hyperlink" Target="https://www.flightradar24.com/data/flights/eja158" TargetMode="External"/><Relationship Id="rId923" Type="http://schemas.openxmlformats.org/officeDocument/2006/relationships/hyperlink" Target="https://www.flightradar24.com/data/airports/eis" TargetMode="External"/><Relationship Id="rId10" Type="http://schemas.openxmlformats.org/officeDocument/2006/relationships/hyperlink" Target="https://www.flightradar24.com/data/airports/lax" TargetMode="External"/><Relationship Id="rId52" Type="http://schemas.openxmlformats.org/officeDocument/2006/relationships/hyperlink" Target="https://www.flightradar24.com/data/flights/eja158" TargetMode="External"/><Relationship Id="rId94" Type="http://schemas.openxmlformats.org/officeDocument/2006/relationships/hyperlink" Target="https://www.flightradar24.com/data/airports/ril" TargetMode="External"/><Relationship Id="rId148" Type="http://schemas.openxmlformats.org/officeDocument/2006/relationships/hyperlink" Target="https://www.flightradar24.com/data/flights/eja158" TargetMode="External"/><Relationship Id="rId355" Type="http://schemas.openxmlformats.org/officeDocument/2006/relationships/hyperlink" Target="https://www.flightradar24.com/data/flights/eja158" TargetMode="External"/><Relationship Id="rId397" Type="http://schemas.openxmlformats.org/officeDocument/2006/relationships/hyperlink" Target="https://www.flightradar24.com/data/airports/sjc" TargetMode="External"/><Relationship Id="rId520" Type="http://schemas.openxmlformats.org/officeDocument/2006/relationships/hyperlink" Target="https://www.flightradar24.com/data/airports/pdk" TargetMode="External"/><Relationship Id="rId562" Type="http://schemas.openxmlformats.org/officeDocument/2006/relationships/hyperlink" Target="https://www.flightradar24.com/data/airports/zrh" TargetMode="External"/><Relationship Id="rId618" Type="http://schemas.openxmlformats.org/officeDocument/2006/relationships/hyperlink" Target="https://www.flightradar24.com/data/airports/lgb" TargetMode="External"/><Relationship Id="rId825" Type="http://schemas.openxmlformats.org/officeDocument/2006/relationships/hyperlink" Target="https://www.flightradar24.com/data/airports/cmh" TargetMode="External"/><Relationship Id="rId215" Type="http://schemas.openxmlformats.org/officeDocument/2006/relationships/hyperlink" Target="https://www.flightradar24.com/data/flights/eja158" TargetMode="External"/><Relationship Id="rId257" Type="http://schemas.openxmlformats.org/officeDocument/2006/relationships/hyperlink" Target="https://www.flightradar24.com/data/airports/hpn" TargetMode="External"/><Relationship Id="rId422" Type="http://schemas.openxmlformats.org/officeDocument/2006/relationships/hyperlink" Target="https://www.flightradar24.com/data/airports/hou" TargetMode="External"/><Relationship Id="rId464" Type="http://schemas.openxmlformats.org/officeDocument/2006/relationships/hyperlink" Target="https://www.flightradar24.com/data/airports/ont" TargetMode="External"/><Relationship Id="rId867" Type="http://schemas.openxmlformats.org/officeDocument/2006/relationships/hyperlink" Target="https://www.flightradar24.com/data/airports/ege" TargetMode="External"/><Relationship Id="rId299" Type="http://schemas.openxmlformats.org/officeDocument/2006/relationships/hyperlink" Target="https://www.flightradar24.com/data/airports/pbi" TargetMode="External"/><Relationship Id="rId727" Type="http://schemas.openxmlformats.org/officeDocument/2006/relationships/hyperlink" Target="https://www.flightradar24.com/data/airports/sjo" TargetMode="External"/><Relationship Id="rId63" Type="http://schemas.openxmlformats.org/officeDocument/2006/relationships/hyperlink" Target="https://www.flightradar24.com/data/airports/aus" TargetMode="External"/><Relationship Id="rId159" Type="http://schemas.openxmlformats.org/officeDocument/2006/relationships/hyperlink" Target="https://www.flightradar24.com/data/airports/teb" TargetMode="External"/><Relationship Id="rId366" Type="http://schemas.openxmlformats.org/officeDocument/2006/relationships/hyperlink" Target="https://www.flightradar24.com/data/airports/teb" TargetMode="External"/><Relationship Id="rId573" Type="http://schemas.openxmlformats.org/officeDocument/2006/relationships/hyperlink" Target="https://www.flightradar24.com/data/airports/tmb" TargetMode="External"/><Relationship Id="rId780" Type="http://schemas.openxmlformats.org/officeDocument/2006/relationships/hyperlink" Target="https://www.flightradar24.com/data/airports/sua" TargetMode="External"/><Relationship Id="rId226" Type="http://schemas.openxmlformats.org/officeDocument/2006/relationships/hyperlink" Target="https://www.flightradar24.com/data/airports/saf" TargetMode="External"/><Relationship Id="rId433" Type="http://schemas.openxmlformats.org/officeDocument/2006/relationships/hyperlink" Target="https://www.flightradar24.com/data/airports/bfi" TargetMode="External"/><Relationship Id="rId878" Type="http://schemas.openxmlformats.org/officeDocument/2006/relationships/hyperlink" Target="https://www.flightradar24.com/data/airports/las" TargetMode="External"/><Relationship Id="rId640" Type="http://schemas.openxmlformats.org/officeDocument/2006/relationships/hyperlink" Target="https://www.flightradar24.com/data/flights/eja158" TargetMode="External"/><Relationship Id="rId738" Type="http://schemas.openxmlformats.org/officeDocument/2006/relationships/hyperlink" Target="https://www.flightradar24.com/data/flights/eja158" TargetMode="External"/><Relationship Id="rId74" Type="http://schemas.openxmlformats.org/officeDocument/2006/relationships/hyperlink" Target="https://www.flightradar24.com/data/airports/bos" TargetMode="External"/><Relationship Id="rId377" Type="http://schemas.openxmlformats.org/officeDocument/2006/relationships/hyperlink" Target="https://www.flightradar24.com/data/airports/teb" TargetMode="External"/><Relationship Id="rId500" Type="http://schemas.openxmlformats.org/officeDocument/2006/relationships/hyperlink" Target="https://www.flightradar24.com/data/airports/teb" TargetMode="External"/><Relationship Id="rId584" Type="http://schemas.openxmlformats.org/officeDocument/2006/relationships/hyperlink" Target="https://www.flightradar24.com/data/flights/eja158" TargetMode="External"/><Relationship Id="rId805" Type="http://schemas.openxmlformats.org/officeDocument/2006/relationships/hyperlink" Target="https://www.flightradar24.com/data/airports/day" TargetMode="External"/><Relationship Id="rId5" Type="http://schemas.openxmlformats.org/officeDocument/2006/relationships/hyperlink" Target="https://www.flightradar24.com/data/flights/eja158" TargetMode="External"/><Relationship Id="rId237" Type="http://schemas.openxmlformats.org/officeDocument/2006/relationships/hyperlink" Target="https://www.flightradar24.com/data/airports/teb" TargetMode="External"/><Relationship Id="rId791" Type="http://schemas.openxmlformats.org/officeDocument/2006/relationships/hyperlink" Target="https://www.flightradar24.com/data/airports/grr" TargetMode="External"/><Relationship Id="rId889" Type="http://schemas.openxmlformats.org/officeDocument/2006/relationships/hyperlink" Target="https://www.flightradar24.com/data/flights/eja158" TargetMode="External"/><Relationship Id="rId444" Type="http://schemas.openxmlformats.org/officeDocument/2006/relationships/hyperlink" Target="https://www.flightradar24.com/data/airports/osl" TargetMode="External"/><Relationship Id="rId651" Type="http://schemas.openxmlformats.org/officeDocument/2006/relationships/hyperlink" Target="https://www.flightradar24.com/data/airports/sjc" TargetMode="External"/><Relationship Id="rId749" Type="http://schemas.openxmlformats.org/officeDocument/2006/relationships/hyperlink" Target="https://www.flightradar24.com/data/flights/eja158" TargetMode="External"/><Relationship Id="rId290" Type="http://schemas.openxmlformats.org/officeDocument/2006/relationships/hyperlink" Target="https://www.flightradar24.com/data/airports/hpn" TargetMode="External"/><Relationship Id="rId304" Type="http://schemas.openxmlformats.org/officeDocument/2006/relationships/hyperlink" Target="https://www.flightradar24.com/data/airports/dal" TargetMode="External"/><Relationship Id="rId388" Type="http://schemas.openxmlformats.org/officeDocument/2006/relationships/hyperlink" Target="https://www.flightradar24.com/data/airports/teb" TargetMode="External"/><Relationship Id="rId511" Type="http://schemas.openxmlformats.org/officeDocument/2006/relationships/hyperlink" Target="https://www.flightradar24.com/data/airports/mmv" TargetMode="External"/><Relationship Id="rId609" Type="http://schemas.openxmlformats.org/officeDocument/2006/relationships/hyperlink" Target="https://www.flightradar24.com/data/flights/eja158" TargetMode="External"/><Relationship Id="rId85" Type="http://schemas.openxmlformats.org/officeDocument/2006/relationships/hyperlink" Target="https://www.flightradar24.com/data/airports/stt" TargetMode="External"/><Relationship Id="rId150" Type="http://schemas.openxmlformats.org/officeDocument/2006/relationships/hyperlink" Target="https://www.flightradar24.com/data/airports/phx" TargetMode="External"/><Relationship Id="rId595" Type="http://schemas.openxmlformats.org/officeDocument/2006/relationships/hyperlink" Target="https://www.flightradar24.com/data/airports/lgb" TargetMode="External"/><Relationship Id="rId816" Type="http://schemas.openxmlformats.org/officeDocument/2006/relationships/hyperlink" Target="https://www.flightradar24.com/data/airports/mfd" TargetMode="External"/><Relationship Id="rId248" Type="http://schemas.openxmlformats.org/officeDocument/2006/relationships/hyperlink" Target="https://www.flightradar24.com/data/flights/eja158" TargetMode="External"/><Relationship Id="rId455" Type="http://schemas.openxmlformats.org/officeDocument/2006/relationships/hyperlink" Target="https://www.flightradar24.com/data/airports/ict" TargetMode="External"/><Relationship Id="rId662" Type="http://schemas.openxmlformats.org/officeDocument/2006/relationships/hyperlink" Target="https://www.flightradar24.com/data/flights/eja158" TargetMode="External"/><Relationship Id="rId12" Type="http://schemas.openxmlformats.org/officeDocument/2006/relationships/hyperlink" Target="https://www.flightradar24.com/data/airports/san" TargetMode="External"/><Relationship Id="rId108" Type="http://schemas.openxmlformats.org/officeDocument/2006/relationships/hyperlink" Target="https://www.flightradar24.com/data/flights/eja158" TargetMode="External"/><Relationship Id="rId315" Type="http://schemas.openxmlformats.org/officeDocument/2006/relationships/hyperlink" Target="https://www.flightradar24.com/data/flights/eja158" TargetMode="External"/><Relationship Id="rId522" Type="http://schemas.openxmlformats.org/officeDocument/2006/relationships/hyperlink" Target="https://www.flightradar24.com/data/airports/sjo" TargetMode="External"/><Relationship Id="rId96" Type="http://schemas.openxmlformats.org/officeDocument/2006/relationships/hyperlink" Target="https://www.flightradar24.com/data/flights/eja158" TargetMode="External"/><Relationship Id="rId161" Type="http://schemas.openxmlformats.org/officeDocument/2006/relationships/hyperlink" Target="https://www.flightradar24.com/data/airports/iad" TargetMode="External"/><Relationship Id="rId399" Type="http://schemas.openxmlformats.org/officeDocument/2006/relationships/hyperlink" Target="https://www.flightradar24.com/data/flights/eja158" TargetMode="External"/><Relationship Id="rId827" Type="http://schemas.openxmlformats.org/officeDocument/2006/relationships/hyperlink" Target="https://www.flightradar24.com/data/flights/eja158" TargetMode="External"/><Relationship Id="rId259" Type="http://schemas.openxmlformats.org/officeDocument/2006/relationships/hyperlink" Target="https://www.flightradar24.com/data/airports/las" TargetMode="External"/><Relationship Id="rId466" Type="http://schemas.openxmlformats.org/officeDocument/2006/relationships/hyperlink" Target="https://www.flightradar24.com/data/airports/nce" TargetMode="External"/><Relationship Id="rId673" Type="http://schemas.openxmlformats.org/officeDocument/2006/relationships/hyperlink" Target="https://www.flightradar24.com/data/airports/vny" TargetMode="External"/><Relationship Id="rId880" Type="http://schemas.openxmlformats.org/officeDocument/2006/relationships/hyperlink" Target="https://www.flightradar24.com/data/flights/eja158" TargetMode="External"/><Relationship Id="rId23" Type="http://schemas.openxmlformats.org/officeDocument/2006/relationships/hyperlink" Target="https://www.flightradar24.com/data/airports/san" TargetMode="External"/><Relationship Id="rId119" Type="http://schemas.openxmlformats.org/officeDocument/2006/relationships/hyperlink" Target="https://www.flightradar24.com/data/airports/bfi" TargetMode="External"/><Relationship Id="rId326" Type="http://schemas.openxmlformats.org/officeDocument/2006/relationships/hyperlink" Target="https://www.flightradar24.com/data/airports/hpn" TargetMode="External"/><Relationship Id="rId533" Type="http://schemas.openxmlformats.org/officeDocument/2006/relationships/hyperlink" Target="https://www.flightradar24.com/data/flights/eja158" TargetMode="External"/><Relationship Id="rId740" Type="http://schemas.openxmlformats.org/officeDocument/2006/relationships/hyperlink" Target="https://www.flightradar24.com/data/airports/vrb" TargetMode="External"/><Relationship Id="rId838" Type="http://schemas.openxmlformats.org/officeDocument/2006/relationships/hyperlink" Target="https://www.flightradar24.com/data/airports/hpn" TargetMode="External"/><Relationship Id="rId172" Type="http://schemas.openxmlformats.org/officeDocument/2006/relationships/hyperlink" Target="https://www.flightradar24.com/data/flights/eja158" TargetMode="External"/><Relationship Id="rId477" Type="http://schemas.openxmlformats.org/officeDocument/2006/relationships/hyperlink" Target="https://www.flightradar24.com/data/flights/eja158" TargetMode="External"/><Relationship Id="rId600" Type="http://schemas.openxmlformats.org/officeDocument/2006/relationships/hyperlink" Target="https://www.flightradar24.com/data/airports/mxp" TargetMode="External"/><Relationship Id="rId684" Type="http://schemas.openxmlformats.org/officeDocument/2006/relationships/hyperlink" Target="https://www.flightradar24.com/data/airports/msn" TargetMode="External"/><Relationship Id="rId337" Type="http://schemas.openxmlformats.org/officeDocument/2006/relationships/hyperlink" Target="https://www.flightradar24.com/data/airports/cld" TargetMode="External"/><Relationship Id="rId891" Type="http://schemas.openxmlformats.org/officeDocument/2006/relationships/hyperlink" Target="https://www.flightradar24.com/data/airports/las" TargetMode="External"/><Relationship Id="rId905" Type="http://schemas.openxmlformats.org/officeDocument/2006/relationships/hyperlink" Target="https://www.flightradar24.com/data/airports/qtk" TargetMode="External"/><Relationship Id="rId34" Type="http://schemas.openxmlformats.org/officeDocument/2006/relationships/hyperlink" Target="https://www.flightradar24.com/data/flights/eja158" TargetMode="External"/><Relationship Id="rId544" Type="http://schemas.openxmlformats.org/officeDocument/2006/relationships/hyperlink" Target="https://www.flightradar24.com/data/airports/lax" TargetMode="External"/><Relationship Id="rId751" Type="http://schemas.openxmlformats.org/officeDocument/2006/relationships/hyperlink" Target="https://www.flightradar24.com/data/airports/iad" TargetMode="External"/><Relationship Id="rId849" Type="http://schemas.openxmlformats.org/officeDocument/2006/relationships/hyperlink" Target="https://www.flightradar24.com/data/airports/bct" TargetMode="External"/><Relationship Id="rId183" Type="http://schemas.openxmlformats.org/officeDocument/2006/relationships/hyperlink" Target="https://www.flightradar24.com/data/airports/frg" TargetMode="External"/><Relationship Id="rId390" Type="http://schemas.openxmlformats.org/officeDocument/2006/relationships/hyperlink" Target="https://www.flightradar24.com/data/flights/eja158" TargetMode="External"/><Relationship Id="rId404" Type="http://schemas.openxmlformats.org/officeDocument/2006/relationships/hyperlink" Target="https://www.flightradar24.com/data/airports/lax" TargetMode="External"/><Relationship Id="rId611" Type="http://schemas.openxmlformats.org/officeDocument/2006/relationships/hyperlink" Target="https://www.flightradar24.com/data/airports/pbi" TargetMode="External"/><Relationship Id="rId250" Type="http://schemas.openxmlformats.org/officeDocument/2006/relationships/hyperlink" Target="https://www.flightradar24.com/data/airports/bos" TargetMode="External"/><Relationship Id="rId488" Type="http://schemas.openxmlformats.org/officeDocument/2006/relationships/hyperlink" Target="https://www.flightradar24.com/data/airports/bfi" TargetMode="External"/><Relationship Id="rId695" Type="http://schemas.openxmlformats.org/officeDocument/2006/relationships/hyperlink" Target="https://www.flightradar24.com/data/airports/lax" TargetMode="External"/><Relationship Id="rId709" Type="http://schemas.openxmlformats.org/officeDocument/2006/relationships/hyperlink" Target="https://www.flightradar24.com/data/airports/san" TargetMode="External"/><Relationship Id="rId916" Type="http://schemas.openxmlformats.org/officeDocument/2006/relationships/hyperlink" Target="https://www.flightradar24.com/data/airports/bur" TargetMode="External"/><Relationship Id="rId45" Type="http://schemas.openxmlformats.org/officeDocument/2006/relationships/hyperlink" Target="https://www.flightradar24.com/data/airports/mmh" TargetMode="External"/><Relationship Id="rId110" Type="http://schemas.openxmlformats.org/officeDocument/2006/relationships/hyperlink" Target="https://www.flightradar24.com/data/airports/mmh" TargetMode="External"/><Relationship Id="rId348" Type="http://schemas.openxmlformats.org/officeDocument/2006/relationships/hyperlink" Target="https://www.flightradar24.com/data/airports/pga" TargetMode="External"/><Relationship Id="rId555" Type="http://schemas.openxmlformats.org/officeDocument/2006/relationships/hyperlink" Target="https://www.flightradar24.com/data/airports/cia" TargetMode="External"/><Relationship Id="rId762" Type="http://schemas.openxmlformats.org/officeDocument/2006/relationships/hyperlink" Target="https://www.flightradar24.com/data/airports/pls" TargetMode="External"/><Relationship Id="rId194" Type="http://schemas.openxmlformats.org/officeDocument/2006/relationships/hyperlink" Target="https://www.flightradar24.com/data/airports/pbi" TargetMode="External"/><Relationship Id="rId208" Type="http://schemas.openxmlformats.org/officeDocument/2006/relationships/hyperlink" Target="https://www.flightradar24.com/data/airports/fll" TargetMode="External"/><Relationship Id="rId415" Type="http://schemas.openxmlformats.org/officeDocument/2006/relationships/hyperlink" Target="https://www.flightradar24.com/data/airports/dal" TargetMode="External"/><Relationship Id="rId622" Type="http://schemas.openxmlformats.org/officeDocument/2006/relationships/hyperlink" Target="https://www.flightradar24.com/data/flights/eja158" TargetMode="External"/><Relationship Id="rId261" Type="http://schemas.openxmlformats.org/officeDocument/2006/relationships/hyperlink" Target="https://www.flightradar24.com/data/flights/eja158" TargetMode="External"/><Relationship Id="rId499" Type="http://schemas.openxmlformats.org/officeDocument/2006/relationships/hyperlink" Target="https://www.flightradar24.com/data/airports/stn" TargetMode="External"/><Relationship Id="rId56" Type="http://schemas.openxmlformats.org/officeDocument/2006/relationships/hyperlink" Target="https://www.flightradar24.com/data/airports/sxm" TargetMode="External"/><Relationship Id="rId359" Type="http://schemas.openxmlformats.org/officeDocument/2006/relationships/hyperlink" Target="https://www.flightradar24.com/data/airports/acy" TargetMode="External"/><Relationship Id="rId566" Type="http://schemas.openxmlformats.org/officeDocument/2006/relationships/hyperlink" Target="https://www.flightradar24.com/data/airports/mia" TargetMode="External"/><Relationship Id="rId773" Type="http://schemas.openxmlformats.org/officeDocument/2006/relationships/hyperlink" Target="https://www.flightradar24.com/data/airports/vny" TargetMode="External"/><Relationship Id="rId121" Type="http://schemas.openxmlformats.org/officeDocument/2006/relationships/hyperlink" Target="https://www.flightradar24.com/data/airports/hnl" TargetMode="External"/><Relationship Id="rId219" Type="http://schemas.openxmlformats.org/officeDocument/2006/relationships/hyperlink" Target="https://www.flightradar24.com/data/airports/dfw" TargetMode="External"/><Relationship Id="rId426" Type="http://schemas.openxmlformats.org/officeDocument/2006/relationships/hyperlink" Target="https://www.flightradar24.com/data/flights/eja158" TargetMode="External"/><Relationship Id="rId633" Type="http://schemas.openxmlformats.org/officeDocument/2006/relationships/hyperlink" Target="https://www.flightradar24.com/data/airports/cho" TargetMode="External"/><Relationship Id="rId840" Type="http://schemas.openxmlformats.org/officeDocument/2006/relationships/hyperlink" Target="https://www.flightradar24.com/data/flights/eja158" TargetMode="External"/><Relationship Id="rId67" Type="http://schemas.openxmlformats.org/officeDocument/2006/relationships/hyperlink" Target="https://www.flightradar24.com/data/airports/teb" TargetMode="External"/><Relationship Id="rId272" Type="http://schemas.openxmlformats.org/officeDocument/2006/relationships/hyperlink" Target="https://www.flightradar24.com/data/airports/bed" TargetMode="External"/><Relationship Id="rId577" Type="http://schemas.openxmlformats.org/officeDocument/2006/relationships/hyperlink" Target="https://www.flightradar24.com/data/airports/bqh" TargetMode="External"/><Relationship Id="rId700" Type="http://schemas.openxmlformats.org/officeDocument/2006/relationships/hyperlink" Target="https://www.flightradar24.com/data/airports/lax" TargetMode="External"/><Relationship Id="rId132" Type="http://schemas.openxmlformats.org/officeDocument/2006/relationships/hyperlink" Target="https://www.flightradar24.com/data/airports/mia" TargetMode="External"/><Relationship Id="rId784" Type="http://schemas.openxmlformats.org/officeDocument/2006/relationships/hyperlink" Target="https://www.flightradar24.com/data/flights/eja158" TargetMode="External"/><Relationship Id="rId437" Type="http://schemas.openxmlformats.org/officeDocument/2006/relationships/hyperlink" Target="https://www.flightradar24.com/data/airports/bfi" TargetMode="External"/><Relationship Id="rId644" Type="http://schemas.openxmlformats.org/officeDocument/2006/relationships/hyperlink" Target="https://www.flightradar24.com/data/airports/ltn" TargetMode="External"/><Relationship Id="rId851" Type="http://schemas.openxmlformats.org/officeDocument/2006/relationships/hyperlink" Target="https://www.flightradar24.com/data/airports/ber" TargetMode="External"/><Relationship Id="rId283" Type="http://schemas.openxmlformats.org/officeDocument/2006/relationships/hyperlink" Target="https://www.flightradar24.com/data/airports/sjc" TargetMode="External"/><Relationship Id="rId490" Type="http://schemas.openxmlformats.org/officeDocument/2006/relationships/hyperlink" Target="https://www.flightradar24.com/data/airports/hpn" TargetMode="External"/><Relationship Id="rId504" Type="http://schemas.openxmlformats.org/officeDocument/2006/relationships/hyperlink" Target="https://www.flightradar24.com/data/airports/ber" TargetMode="External"/><Relationship Id="rId711" Type="http://schemas.openxmlformats.org/officeDocument/2006/relationships/hyperlink" Target="https://www.flightradar24.com/data/airports/ppt" TargetMode="External"/><Relationship Id="rId78" Type="http://schemas.openxmlformats.org/officeDocument/2006/relationships/hyperlink" Target="https://www.flightradar24.com/data/airports/fll" TargetMode="External"/><Relationship Id="rId143" Type="http://schemas.openxmlformats.org/officeDocument/2006/relationships/hyperlink" Target="https://www.flightradar24.com/data/airports/las" TargetMode="External"/><Relationship Id="rId350" Type="http://schemas.openxmlformats.org/officeDocument/2006/relationships/hyperlink" Target="https://www.flightradar24.com/data/airports/yhu" TargetMode="External"/><Relationship Id="rId588" Type="http://schemas.openxmlformats.org/officeDocument/2006/relationships/hyperlink" Target="https://www.flightradar24.com/data/airports/las" TargetMode="External"/><Relationship Id="rId795" Type="http://schemas.openxmlformats.org/officeDocument/2006/relationships/hyperlink" Target="https://www.flightradar24.com/data/airports/grr" TargetMode="External"/><Relationship Id="rId809" Type="http://schemas.openxmlformats.org/officeDocument/2006/relationships/hyperlink" Target="https://www.flightradar24.com/data/airports/day" TargetMode="External"/><Relationship Id="rId9" Type="http://schemas.openxmlformats.org/officeDocument/2006/relationships/hyperlink" Target="https://www.flightradar24.com/data/airports/vny" TargetMode="External"/><Relationship Id="rId210" Type="http://schemas.openxmlformats.org/officeDocument/2006/relationships/hyperlink" Target="https://www.flightradar24.com/data/airports/buf" TargetMode="External"/><Relationship Id="rId448" Type="http://schemas.openxmlformats.org/officeDocument/2006/relationships/hyperlink" Target="https://www.flightradar24.com/data/airports/ict" TargetMode="External"/><Relationship Id="rId655" Type="http://schemas.openxmlformats.org/officeDocument/2006/relationships/hyperlink" Target="https://www.flightradar24.com/data/airports/sjc" TargetMode="External"/><Relationship Id="rId862" Type="http://schemas.openxmlformats.org/officeDocument/2006/relationships/hyperlink" Target="https://www.flightradar24.com/data/flights/eja158" TargetMode="External"/><Relationship Id="rId294" Type="http://schemas.openxmlformats.org/officeDocument/2006/relationships/hyperlink" Target="https://www.flightradar24.com/data/flights/eja158" TargetMode="External"/><Relationship Id="rId308" Type="http://schemas.openxmlformats.org/officeDocument/2006/relationships/hyperlink" Target="https://www.flightradar24.com/data/airports/dal" TargetMode="External"/><Relationship Id="rId515" Type="http://schemas.openxmlformats.org/officeDocument/2006/relationships/hyperlink" Target="https://www.flightradar24.com/data/airports/vie" TargetMode="External"/><Relationship Id="rId722" Type="http://schemas.openxmlformats.org/officeDocument/2006/relationships/hyperlink" Target="https://www.flightradar24.com/data/airports/lir" TargetMode="External"/><Relationship Id="rId89" Type="http://schemas.openxmlformats.org/officeDocument/2006/relationships/hyperlink" Target="https://www.flightradar24.com/data/airports/tlc" TargetMode="External"/><Relationship Id="rId154" Type="http://schemas.openxmlformats.org/officeDocument/2006/relationships/hyperlink" Target="https://www.flightradar24.com/data/flights/eja158" TargetMode="External"/><Relationship Id="rId361" Type="http://schemas.openxmlformats.org/officeDocument/2006/relationships/hyperlink" Target="https://www.flightradar24.com/data/flights/eja158" TargetMode="External"/><Relationship Id="rId599" Type="http://schemas.openxmlformats.org/officeDocument/2006/relationships/hyperlink" Target="https://www.flightradar24.com/data/airports/flr" TargetMode="External"/><Relationship Id="rId459" Type="http://schemas.openxmlformats.org/officeDocument/2006/relationships/hyperlink" Target="https://www.flightradar24.com/data/flights/eja158" TargetMode="External"/><Relationship Id="rId666" Type="http://schemas.openxmlformats.org/officeDocument/2006/relationships/hyperlink" Target="https://www.flightradar24.com/data/airports/mry" TargetMode="External"/><Relationship Id="rId873" Type="http://schemas.openxmlformats.org/officeDocument/2006/relationships/hyperlink" Target="https://www.flightradar24.com/data/airports/frg" TargetMode="External"/><Relationship Id="rId16" Type="http://schemas.openxmlformats.org/officeDocument/2006/relationships/hyperlink" Target="https://www.flightradar24.com/data/airports/san" TargetMode="External"/><Relationship Id="rId221" Type="http://schemas.openxmlformats.org/officeDocument/2006/relationships/hyperlink" Target="https://www.flightradar24.com/data/flights/eja158" TargetMode="External"/><Relationship Id="rId319" Type="http://schemas.openxmlformats.org/officeDocument/2006/relationships/hyperlink" Target="https://www.flightradar24.com/data/airports/prg" TargetMode="External"/><Relationship Id="rId526" Type="http://schemas.openxmlformats.org/officeDocument/2006/relationships/hyperlink" Target="https://www.flightradar24.com/data/airports/peg" TargetMode="External"/><Relationship Id="rId733" Type="http://schemas.openxmlformats.org/officeDocument/2006/relationships/hyperlink" Target="https://www.flightradar24.com/data/airports/tmb" TargetMode="External"/><Relationship Id="rId165" Type="http://schemas.openxmlformats.org/officeDocument/2006/relationships/hyperlink" Target="https://www.flightradar24.com/data/airports/iad" TargetMode="External"/><Relationship Id="rId372" Type="http://schemas.openxmlformats.org/officeDocument/2006/relationships/hyperlink" Target="https://www.flightradar24.com/data/airports/ltn" TargetMode="External"/><Relationship Id="rId677" Type="http://schemas.openxmlformats.org/officeDocument/2006/relationships/hyperlink" Target="https://www.flightradar24.com/data/flights/eja158" TargetMode="External"/><Relationship Id="rId800" Type="http://schemas.openxmlformats.org/officeDocument/2006/relationships/hyperlink" Target="https://www.flightradar24.com/data/airports/cmh" TargetMode="External"/><Relationship Id="rId232" Type="http://schemas.openxmlformats.org/officeDocument/2006/relationships/hyperlink" Target="https://www.flightradar24.com/data/airports/ptk" TargetMode="External"/><Relationship Id="rId884" Type="http://schemas.openxmlformats.org/officeDocument/2006/relationships/hyperlink" Target="https://www.flightradar24.com/data/airports/las" TargetMode="External"/><Relationship Id="rId27" Type="http://schemas.openxmlformats.org/officeDocument/2006/relationships/hyperlink" Target="https://www.flightradar24.com/data/flights/eja158" TargetMode="External"/><Relationship Id="rId537" Type="http://schemas.openxmlformats.org/officeDocument/2006/relationships/hyperlink" Target="https://www.flightradar24.com/data/airports/mmu" TargetMode="External"/><Relationship Id="rId744" Type="http://schemas.openxmlformats.org/officeDocument/2006/relationships/hyperlink" Target="https://www.flightradar24.com/data/flights/eja158" TargetMode="External"/><Relationship Id="rId80" Type="http://schemas.openxmlformats.org/officeDocument/2006/relationships/hyperlink" Target="https://www.flightradar24.com/data/airports/stt" TargetMode="External"/><Relationship Id="rId176" Type="http://schemas.openxmlformats.org/officeDocument/2006/relationships/hyperlink" Target="https://www.flightradar24.com/data/airports/kix" TargetMode="External"/><Relationship Id="rId383" Type="http://schemas.openxmlformats.org/officeDocument/2006/relationships/hyperlink" Target="https://www.flightradar24.com/data/airports/teb" TargetMode="External"/><Relationship Id="rId590" Type="http://schemas.openxmlformats.org/officeDocument/2006/relationships/hyperlink" Target="https://www.flightradar24.com/data/flights/eja158" TargetMode="External"/><Relationship Id="rId604" Type="http://schemas.openxmlformats.org/officeDocument/2006/relationships/hyperlink" Target="https://www.flightradar24.com/data/airports/bed" TargetMode="External"/><Relationship Id="rId811" Type="http://schemas.openxmlformats.org/officeDocument/2006/relationships/hyperlink" Target="https://www.flightradar24.com/data/flights/eja158" TargetMode="External"/><Relationship Id="rId243" Type="http://schemas.openxmlformats.org/officeDocument/2006/relationships/hyperlink" Target="https://www.flightradar24.com/data/airports/vny" TargetMode="External"/><Relationship Id="rId450" Type="http://schemas.openxmlformats.org/officeDocument/2006/relationships/hyperlink" Target="https://www.flightradar24.com/data/flights/eja158" TargetMode="External"/><Relationship Id="rId688" Type="http://schemas.openxmlformats.org/officeDocument/2006/relationships/hyperlink" Target="https://www.flightradar24.com/data/airports/msn" TargetMode="External"/><Relationship Id="rId895" Type="http://schemas.openxmlformats.org/officeDocument/2006/relationships/hyperlink" Target="https://www.flightradar24.com/data/flights/eja158" TargetMode="External"/><Relationship Id="rId909" Type="http://schemas.openxmlformats.org/officeDocument/2006/relationships/hyperlink" Target="https://www.flightradar24.com/data/airports/dal" TargetMode="External"/><Relationship Id="rId38" Type="http://schemas.openxmlformats.org/officeDocument/2006/relationships/hyperlink" Target="https://www.flightradar24.com/data/airports/vny" TargetMode="External"/><Relationship Id="rId103" Type="http://schemas.openxmlformats.org/officeDocument/2006/relationships/hyperlink" Target="https://www.flightradar24.com/data/airports/mdw" TargetMode="External"/><Relationship Id="rId310" Type="http://schemas.openxmlformats.org/officeDocument/2006/relationships/hyperlink" Target="https://www.flightradar24.com/data/airports/las" TargetMode="External"/><Relationship Id="rId548" Type="http://schemas.openxmlformats.org/officeDocument/2006/relationships/hyperlink" Target="https://www.flightradar24.com/data/flights/eja158" TargetMode="External"/><Relationship Id="rId755" Type="http://schemas.openxmlformats.org/officeDocument/2006/relationships/hyperlink" Target="https://www.flightradar24.com/data/flights/eja158" TargetMode="External"/><Relationship Id="rId91" Type="http://schemas.openxmlformats.org/officeDocument/2006/relationships/hyperlink" Target="https://www.flightradar24.com/data/airports/mia" TargetMode="External"/><Relationship Id="rId187" Type="http://schemas.openxmlformats.org/officeDocument/2006/relationships/hyperlink" Target="https://www.flightradar24.com/data/airports/iad" TargetMode="External"/><Relationship Id="rId394" Type="http://schemas.openxmlformats.org/officeDocument/2006/relationships/hyperlink" Target="https://www.flightradar24.com/data/airports/las" TargetMode="External"/><Relationship Id="rId408" Type="http://schemas.openxmlformats.org/officeDocument/2006/relationships/hyperlink" Target="https://www.flightradar24.com/data/airports/lax" TargetMode="External"/><Relationship Id="rId615" Type="http://schemas.openxmlformats.org/officeDocument/2006/relationships/hyperlink" Target="https://www.flightradar24.com/data/airports/mxp" TargetMode="External"/><Relationship Id="rId822" Type="http://schemas.openxmlformats.org/officeDocument/2006/relationships/hyperlink" Target="https://www.flightradar24.com/data/airports/day" TargetMode="External"/><Relationship Id="rId254" Type="http://schemas.openxmlformats.org/officeDocument/2006/relationships/hyperlink" Target="https://www.flightradar24.com/data/airports/teb" TargetMode="External"/><Relationship Id="rId699" Type="http://schemas.openxmlformats.org/officeDocument/2006/relationships/hyperlink" Target="https://www.flightradar24.com/data/airports/lax" TargetMode="External"/><Relationship Id="rId49" Type="http://schemas.openxmlformats.org/officeDocument/2006/relationships/hyperlink" Target="https://www.flightradar24.com/data/flights/eja158" TargetMode="External"/><Relationship Id="rId114" Type="http://schemas.openxmlformats.org/officeDocument/2006/relationships/hyperlink" Target="https://www.flightradar24.com/data/flights/eja158" TargetMode="External"/><Relationship Id="rId461" Type="http://schemas.openxmlformats.org/officeDocument/2006/relationships/hyperlink" Target="https://www.flightradar24.com/data/airports/sck" TargetMode="External"/><Relationship Id="rId559" Type="http://schemas.openxmlformats.org/officeDocument/2006/relationships/hyperlink" Target="https://www.flightradar24.com/data/airports/zrh" TargetMode="External"/><Relationship Id="rId766" Type="http://schemas.openxmlformats.org/officeDocument/2006/relationships/hyperlink" Target="https://www.flightradar24.com/data/airports/atl" TargetMode="External"/><Relationship Id="rId198" Type="http://schemas.openxmlformats.org/officeDocument/2006/relationships/hyperlink" Target="https://www.flightradar24.com/data/airports/teb" TargetMode="External"/><Relationship Id="rId321" Type="http://schemas.openxmlformats.org/officeDocument/2006/relationships/hyperlink" Target="https://www.flightradar24.com/data/airports/teb" TargetMode="External"/><Relationship Id="rId419" Type="http://schemas.openxmlformats.org/officeDocument/2006/relationships/hyperlink" Target="https://www.flightradar24.com/data/airports/dal" TargetMode="External"/><Relationship Id="rId626" Type="http://schemas.openxmlformats.org/officeDocument/2006/relationships/hyperlink" Target="https://www.flightradar24.com/data/airports/hpn" TargetMode="External"/><Relationship Id="rId833" Type="http://schemas.openxmlformats.org/officeDocument/2006/relationships/hyperlink" Target="https://www.flightradar24.com/data/airports/iad" TargetMode="External"/><Relationship Id="rId265" Type="http://schemas.openxmlformats.org/officeDocument/2006/relationships/hyperlink" Target="https://www.flightradar24.com/data/airports/iah" TargetMode="External"/><Relationship Id="rId472" Type="http://schemas.openxmlformats.org/officeDocument/2006/relationships/hyperlink" Target="https://www.flightradar24.com/data/airports/pbi" TargetMode="External"/><Relationship Id="rId900" Type="http://schemas.openxmlformats.org/officeDocument/2006/relationships/hyperlink" Target="https://www.flightradar24.com/data/airports/phx" TargetMode="External"/><Relationship Id="rId125" Type="http://schemas.openxmlformats.org/officeDocument/2006/relationships/hyperlink" Target="https://www.flightradar24.com/data/airports/syd" TargetMode="External"/><Relationship Id="rId332" Type="http://schemas.openxmlformats.org/officeDocument/2006/relationships/hyperlink" Target="https://www.flightradar24.com/data/airports/psa" TargetMode="External"/><Relationship Id="rId777" Type="http://schemas.openxmlformats.org/officeDocument/2006/relationships/hyperlink" Target="https://www.flightradar24.com/data/airports/vny" TargetMode="External"/><Relationship Id="rId637" Type="http://schemas.openxmlformats.org/officeDocument/2006/relationships/hyperlink" Target="https://www.flightradar24.com/data/flights/eja158" TargetMode="External"/><Relationship Id="rId844" Type="http://schemas.openxmlformats.org/officeDocument/2006/relationships/hyperlink" Target="https://www.flightradar24.com/data/airports/mhh" TargetMode="External"/><Relationship Id="rId276" Type="http://schemas.openxmlformats.org/officeDocument/2006/relationships/hyperlink" Target="https://www.flightradar24.com/data/flights/eja158" TargetMode="External"/><Relationship Id="rId483" Type="http://schemas.openxmlformats.org/officeDocument/2006/relationships/hyperlink" Target="https://www.flightradar24.com/data/airports/rmi" TargetMode="External"/><Relationship Id="rId690" Type="http://schemas.openxmlformats.org/officeDocument/2006/relationships/hyperlink" Target="https://www.flightradar24.com/data/airports/teb" TargetMode="External"/><Relationship Id="rId704" Type="http://schemas.openxmlformats.org/officeDocument/2006/relationships/hyperlink" Target="https://www.flightradar24.com/data/flights/eja158" TargetMode="External"/><Relationship Id="rId911" Type="http://schemas.openxmlformats.org/officeDocument/2006/relationships/hyperlink" Target="https://www.flightradar24.com/data/airports/gjt" TargetMode="External"/><Relationship Id="rId40" Type="http://schemas.openxmlformats.org/officeDocument/2006/relationships/hyperlink" Target="https://www.flightradar24.com/data/flights/eja158" TargetMode="External"/><Relationship Id="rId136" Type="http://schemas.openxmlformats.org/officeDocument/2006/relationships/hyperlink" Target="https://www.flightradar24.com/data/airports/mia" TargetMode="External"/><Relationship Id="rId343" Type="http://schemas.openxmlformats.org/officeDocument/2006/relationships/hyperlink" Target="https://www.flightradar24.com/data/airports/cld" TargetMode="External"/><Relationship Id="rId550" Type="http://schemas.openxmlformats.org/officeDocument/2006/relationships/hyperlink" Target="https://www.flightradar24.com/data/airports/iad" TargetMode="External"/><Relationship Id="rId788" Type="http://schemas.openxmlformats.org/officeDocument/2006/relationships/hyperlink" Target="https://www.flightradar24.com/data/airports/ptk" TargetMode="External"/><Relationship Id="rId203" Type="http://schemas.openxmlformats.org/officeDocument/2006/relationships/hyperlink" Target="https://www.flightradar24.com/data/airports/nas" TargetMode="External"/><Relationship Id="rId648" Type="http://schemas.openxmlformats.org/officeDocument/2006/relationships/hyperlink" Target="https://www.flightradar24.com/data/airports/aus" TargetMode="External"/><Relationship Id="rId855" Type="http://schemas.openxmlformats.org/officeDocument/2006/relationships/hyperlink" Target="https://www.flightradar24.com/data/airports/sjc" TargetMode="External"/><Relationship Id="rId287" Type="http://schemas.openxmlformats.org/officeDocument/2006/relationships/hyperlink" Target="https://www.flightradar24.com/data/airports/sjc" TargetMode="External"/><Relationship Id="rId410" Type="http://schemas.openxmlformats.org/officeDocument/2006/relationships/hyperlink" Target="https://www.flightradar24.com/data/airports/nce" TargetMode="External"/><Relationship Id="rId494" Type="http://schemas.openxmlformats.org/officeDocument/2006/relationships/hyperlink" Target="https://www.flightradar24.com/data/airports/hpn" TargetMode="External"/><Relationship Id="rId508" Type="http://schemas.openxmlformats.org/officeDocument/2006/relationships/hyperlink" Target="https://www.flightradar24.com/data/airports/bfi" TargetMode="External"/><Relationship Id="rId715" Type="http://schemas.openxmlformats.org/officeDocument/2006/relationships/hyperlink" Target="https://www.flightradar24.com/data/airports/san" TargetMode="External"/><Relationship Id="rId922" Type="http://schemas.openxmlformats.org/officeDocument/2006/relationships/hyperlink" Target="https://www.flightradar24.com/data/airports/teb" TargetMode="External"/><Relationship Id="rId147" Type="http://schemas.openxmlformats.org/officeDocument/2006/relationships/hyperlink" Target="https://www.flightradar24.com/data/airports/las" TargetMode="External"/><Relationship Id="rId354" Type="http://schemas.openxmlformats.org/officeDocument/2006/relationships/hyperlink" Target="https://www.flightradar24.com/data/airports/yhu" TargetMode="External"/><Relationship Id="rId799" Type="http://schemas.openxmlformats.org/officeDocument/2006/relationships/hyperlink" Target="https://www.flightradar24.com/data/airports/day" TargetMode="External"/><Relationship Id="rId51" Type="http://schemas.openxmlformats.org/officeDocument/2006/relationships/hyperlink" Target="https://www.flightradar24.com/data/airports/bvy" TargetMode="External"/><Relationship Id="rId561" Type="http://schemas.openxmlformats.org/officeDocument/2006/relationships/hyperlink" Target="https://www.flightradar24.com/data/airports/bfi" TargetMode="External"/><Relationship Id="rId659" Type="http://schemas.openxmlformats.org/officeDocument/2006/relationships/hyperlink" Target="https://www.flightradar24.com/data/flights/eja158" TargetMode="External"/><Relationship Id="rId866" Type="http://schemas.openxmlformats.org/officeDocument/2006/relationships/hyperlink" Target="https://www.flightradar24.com/data/airports/oxc" TargetMode="External"/><Relationship Id="rId214" Type="http://schemas.openxmlformats.org/officeDocument/2006/relationships/hyperlink" Target="https://www.flightradar24.com/data/airports/buf" TargetMode="External"/><Relationship Id="rId298" Type="http://schemas.openxmlformats.org/officeDocument/2006/relationships/hyperlink" Target="https://www.flightradar24.com/data/airports/qso" TargetMode="External"/><Relationship Id="rId421" Type="http://schemas.openxmlformats.org/officeDocument/2006/relationships/hyperlink" Target="https://www.flightradar24.com/data/airports/bzn" TargetMode="External"/><Relationship Id="rId519" Type="http://schemas.openxmlformats.org/officeDocument/2006/relationships/hyperlink" Target="https://www.flightradar24.com/data/airports/pbi" TargetMode="External"/><Relationship Id="rId158" Type="http://schemas.openxmlformats.org/officeDocument/2006/relationships/hyperlink" Target="https://www.flightradar24.com/data/airports/avl" TargetMode="External"/><Relationship Id="rId726" Type="http://schemas.openxmlformats.org/officeDocument/2006/relationships/hyperlink" Target="https://www.flightradar24.com/data/airports/mhh" TargetMode="External"/><Relationship Id="rId62" Type="http://schemas.openxmlformats.org/officeDocument/2006/relationships/hyperlink" Target="https://www.flightradar24.com/data/airports/ltn" TargetMode="External"/><Relationship Id="rId365" Type="http://schemas.openxmlformats.org/officeDocument/2006/relationships/hyperlink" Target="https://www.flightradar24.com/data/airports/nap" TargetMode="External"/><Relationship Id="rId572" Type="http://schemas.openxmlformats.org/officeDocument/2006/relationships/hyperlink" Target="https://www.flightradar24.com/data/airports/ltn" TargetMode="External"/><Relationship Id="rId225" Type="http://schemas.openxmlformats.org/officeDocument/2006/relationships/hyperlink" Target="https://www.flightradar24.com/data/airports/dal" TargetMode="External"/><Relationship Id="rId432" Type="http://schemas.openxmlformats.org/officeDocument/2006/relationships/hyperlink" Target="https://www.flightradar24.com/data/flights/eja158" TargetMode="External"/><Relationship Id="rId877" Type="http://schemas.openxmlformats.org/officeDocument/2006/relationships/hyperlink" Target="https://www.flightradar24.com/data/flights/eja158" TargetMode="External"/><Relationship Id="rId737" Type="http://schemas.openxmlformats.org/officeDocument/2006/relationships/hyperlink" Target="https://www.flightradar24.com/data/airports/tmb" TargetMode="External"/><Relationship Id="rId73" Type="http://schemas.openxmlformats.org/officeDocument/2006/relationships/hyperlink" Target="https://www.flightradar24.com/data/airports/apf" TargetMode="External"/><Relationship Id="rId169" Type="http://schemas.openxmlformats.org/officeDocument/2006/relationships/hyperlink" Target="https://www.flightradar24.com/data/airports/stn" TargetMode="External"/><Relationship Id="rId376" Type="http://schemas.openxmlformats.org/officeDocument/2006/relationships/hyperlink" Target="https://www.flightradar24.com/data/airports/eve" TargetMode="External"/><Relationship Id="rId583" Type="http://schemas.openxmlformats.org/officeDocument/2006/relationships/hyperlink" Target="https://www.flightradar24.com/data/airports/teb" TargetMode="External"/><Relationship Id="rId790" Type="http://schemas.openxmlformats.org/officeDocument/2006/relationships/hyperlink" Target="https://www.flightradar24.com/data/flights/eja158" TargetMode="External"/><Relationship Id="rId804" Type="http://schemas.openxmlformats.org/officeDocument/2006/relationships/hyperlink" Target="https://www.flightradar24.com/data/flights/eja158" TargetMode="External"/><Relationship Id="rId4" Type="http://schemas.openxmlformats.org/officeDocument/2006/relationships/hyperlink" Target="https://www.flightradar24.com/data/airports/teb" TargetMode="External"/><Relationship Id="rId236" Type="http://schemas.openxmlformats.org/officeDocument/2006/relationships/hyperlink" Target="https://www.flightradar24.com/data/flights/eja158" TargetMode="External"/><Relationship Id="rId443" Type="http://schemas.openxmlformats.org/officeDocument/2006/relationships/hyperlink" Target="https://www.flightradar24.com/data/airports/bgr" TargetMode="External"/><Relationship Id="rId650" Type="http://schemas.openxmlformats.org/officeDocument/2006/relationships/hyperlink" Target="https://www.flightradar24.com/data/flights/eja158" TargetMode="External"/><Relationship Id="rId888" Type="http://schemas.openxmlformats.org/officeDocument/2006/relationships/hyperlink" Target="https://www.flightradar24.com/data/airports/san" TargetMode="External"/><Relationship Id="rId303" Type="http://schemas.openxmlformats.org/officeDocument/2006/relationships/hyperlink" Target="https://www.flightradar24.com/data/flights/eja158" TargetMode="External"/><Relationship Id="rId748" Type="http://schemas.openxmlformats.org/officeDocument/2006/relationships/hyperlink" Target="https://www.flightradar24.com/data/airports/iad" TargetMode="External"/><Relationship Id="rId84" Type="http://schemas.openxmlformats.org/officeDocument/2006/relationships/hyperlink" Target="https://www.flightradar24.com/data/airports/eis" TargetMode="External"/><Relationship Id="rId387" Type="http://schemas.openxmlformats.org/officeDocument/2006/relationships/hyperlink" Target="https://www.flightradar24.com/data/flights/eja158" TargetMode="External"/><Relationship Id="rId510" Type="http://schemas.openxmlformats.org/officeDocument/2006/relationships/hyperlink" Target="https://www.flightradar24.com/data/airports/bfi" TargetMode="External"/><Relationship Id="rId594" Type="http://schemas.openxmlformats.org/officeDocument/2006/relationships/hyperlink" Target="https://www.flightradar24.com/data/airports/mot" TargetMode="External"/><Relationship Id="rId608" Type="http://schemas.openxmlformats.org/officeDocument/2006/relationships/hyperlink" Target="https://www.flightradar24.com/data/airports/bed" TargetMode="External"/><Relationship Id="rId815" Type="http://schemas.openxmlformats.org/officeDocument/2006/relationships/hyperlink" Target="https://www.flightradar24.com/data/airports/day" TargetMode="External"/><Relationship Id="rId247" Type="http://schemas.openxmlformats.org/officeDocument/2006/relationships/hyperlink" Target="https://www.flightradar24.com/data/airports/vny" TargetMode="External"/><Relationship Id="rId899" Type="http://schemas.openxmlformats.org/officeDocument/2006/relationships/hyperlink" Target="https://www.flightradar24.com/data/airports/qtk" TargetMode="External"/><Relationship Id="rId107" Type="http://schemas.openxmlformats.org/officeDocument/2006/relationships/hyperlink" Target="https://www.flightradar24.com/data/airports/smf" TargetMode="External"/><Relationship Id="rId454" Type="http://schemas.openxmlformats.org/officeDocument/2006/relationships/hyperlink" Target="https://www.flightradar24.com/data/airports/las" TargetMode="External"/><Relationship Id="rId661" Type="http://schemas.openxmlformats.org/officeDocument/2006/relationships/hyperlink" Target="https://www.flightradar24.com/data/airports/apc" TargetMode="External"/><Relationship Id="rId759" Type="http://schemas.openxmlformats.org/officeDocument/2006/relationships/hyperlink" Target="https://www.flightradar24.com/data/airports/pls" TargetMode="External"/><Relationship Id="rId11" Type="http://schemas.openxmlformats.org/officeDocument/2006/relationships/hyperlink" Target="https://www.flightradar24.com/data/flights/eja158" TargetMode="External"/><Relationship Id="rId314" Type="http://schemas.openxmlformats.org/officeDocument/2006/relationships/hyperlink" Target="https://www.flightradar24.com/data/airports/las" TargetMode="External"/><Relationship Id="rId398" Type="http://schemas.openxmlformats.org/officeDocument/2006/relationships/hyperlink" Target="https://www.flightradar24.com/data/airports/las" TargetMode="External"/><Relationship Id="rId521" Type="http://schemas.openxmlformats.org/officeDocument/2006/relationships/hyperlink" Target="https://www.flightradar24.com/data/flights/eja158" TargetMode="External"/><Relationship Id="rId619" Type="http://schemas.openxmlformats.org/officeDocument/2006/relationships/hyperlink" Target="https://www.flightradar24.com/data/flights/eja158" TargetMode="External"/><Relationship Id="rId95" Type="http://schemas.openxmlformats.org/officeDocument/2006/relationships/hyperlink" Target="https://www.flightradar24.com/data/airports/frg" TargetMode="External"/><Relationship Id="rId160" Type="http://schemas.openxmlformats.org/officeDocument/2006/relationships/hyperlink" Target="https://www.flightradar24.com/data/flights/eja158" TargetMode="External"/><Relationship Id="rId826" Type="http://schemas.openxmlformats.org/officeDocument/2006/relationships/hyperlink" Target="https://www.flightradar24.com/data/airports/mfd" TargetMode="External"/><Relationship Id="rId258" Type="http://schemas.openxmlformats.org/officeDocument/2006/relationships/hyperlink" Target="https://www.flightradar24.com/data/flights/eja158" TargetMode="External"/><Relationship Id="rId465" Type="http://schemas.openxmlformats.org/officeDocument/2006/relationships/hyperlink" Target="https://www.flightradar24.com/data/flights/eja158" TargetMode="External"/><Relationship Id="rId672" Type="http://schemas.openxmlformats.org/officeDocument/2006/relationships/hyperlink" Target="https://www.flightradar24.com/data/airports/las" TargetMode="External"/><Relationship Id="rId22" Type="http://schemas.openxmlformats.org/officeDocument/2006/relationships/hyperlink" Target="https://www.flightradar24.com/data/airports/ict" TargetMode="External"/><Relationship Id="rId118" Type="http://schemas.openxmlformats.org/officeDocument/2006/relationships/hyperlink" Target="https://www.flightradar24.com/data/airports/hnl" TargetMode="External"/><Relationship Id="rId325" Type="http://schemas.openxmlformats.org/officeDocument/2006/relationships/hyperlink" Target="https://www.flightradar24.com/data/flights/eja158" TargetMode="External"/><Relationship Id="rId532" Type="http://schemas.openxmlformats.org/officeDocument/2006/relationships/hyperlink" Target="https://www.flightradar24.com/data/airports/bfi" TargetMode="External"/><Relationship Id="rId171" Type="http://schemas.openxmlformats.org/officeDocument/2006/relationships/hyperlink" Target="https://www.flightradar24.com/data/airports/sjc" TargetMode="External"/><Relationship Id="rId837" Type="http://schemas.openxmlformats.org/officeDocument/2006/relationships/hyperlink" Target="https://www.flightradar24.com/data/airports/zrh" TargetMode="External"/><Relationship Id="rId269" Type="http://schemas.openxmlformats.org/officeDocument/2006/relationships/hyperlink" Target="https://www.flightradar24.com/data/airports/iah" TargetMode="External"/><Relationship Id="rId476" Type="http://schemas.openxmlformats.org/officeDocument/2006/relationships/hyperlink" Target="https://www.flightradar24.com/data/airports/pbi" TargetMode="External"/><Relationship Id="rId683" Type="http://schemas.openxmlformats.org/officeDocument/2006/relationships/hyperlink" Target="https://www.flightradar24.com/data/flights/eja158" TargetMode="External"/><Relationship Id="rId890" Type="http://schemas.openxmlformats.org/officeDocument/2006/relationships/hyperlink" Target="https://www.flightradar24.com/data/airports/oak" TargetMode="External"/><Relationship Id="rId904" Type="http://schemas.openxmlformats.org/officeDocument/2006/relationships/hyperlink" Target="https://www.flightradar24.com/data/flights/eja158" TargetMode="External"/><Relationship Id="rId33" Type="http://schemas.openxmlformats.org/officeDocument/2006/relationships/hyperlink" Target="https://www.flightradar24.com/data/airports/sfo" TargetMode="External"/><Relationship Id="rId129" Type="http://schemas.openxmlformats.org/officeDocument/2006/relationships/hyperlink" Target="https://www.flightradar24.com/data/airports/bfi" TargetMode="External"/><Relationship Id="rId336" Type="http://schemas.openxmlformats.org/officeDocument/2006/relationships/hyperlink" Target="https://www.flightradar24.com/data/airports/flr" TargetMode="External"/><Relationship Id="rId543" Type="http://schemas.openxmlformats.org/officeDocument/2006/relationships/hyperlink" Target="https://www.flightradar24.com/data/airports/sna" TargetMode="External"/><Relationship Id="rId182" Type="http://schemas.openxmlformats.org/officeDocument/2006/relationships/hyperlink" Target="https://www.flightradar24.com/data/airports/muc" TargetMode="External"/><Relationship Id="rId403" Type="http://schemas.openxmlformats.org/officeDocument/2006/relationships/hyperlink" Target="https://www.flightradar24.com/data/airports/sjd" TargetMode="External"/><Relationship Id="rId750" Type="http://schemas.openxmlformats.org/officeDocument/2006/relationships/hyperlink" Target="https://www.flightradar24.com/data/airports/teb" TargetMode="External"/><Relationship Id="rId848" Type="http://schemas.openxmlformats.org/officeDocument/2006/relationships/hyperlink" Target="https://www.flightradar24.com/data/airports/mmu" TargetMode="External"/><Relationship Id="rId487" Type="http://schemas.openxmlformats.org/officeDocument/2006/relationships/hyperlink" Target="https://www.flightradar24.com/data/airports/bzn" TargetMode="External"/><Relationship Id="rId610" Type="http://schemas.openxmlformats.org/officeDocument/2006/relationships/hyperlink" Target="https://www.flightradar24.com/data/airports/bcn" TargetMode="External"/><Relationship Id="rId694" Type="http://schemas.openxmlformats.org/officeDocument/2006/relationships/hyperlink" Target="https://www.flightradar24.com/data/flights/eja158" TargetMode="External"/><Relationship Id="rId708" Type="http://schemas.openxmlformats.org/officeDocument/2006/relationships/hyperlink" Target="https://www.flightradar24.com/data/airports/ppt" TargetMode="External"/><Relationship Id="rId915" Type="http://schemas.openxmlformats.org/officeDocument/2006/relationships/hyperlink" Target="https://www.flightradar24.com/data/flights/eja158" TargetMode="External"/><Relationship Id="rId347" Type="http://schemas.openxmlformats.org/officeDocument/2006/relationships/hyperlink" Target="https://www.flightradar24.com/data/airports/hpn" TargetMode="External"/><Relationship Id="rId44" Type="http://schemas.openxmlformats.org/officeDocument/2006/relationships/hyperlink" Target="https://www.flightradar24.com/data/airports/las" TargetMode="External"/><Relationship Id="rId554" Type="http://schemas.openxmlformats.org/officeDocument/2006/relationships/hyperlink" Target="https://www.flightradar24.com/data/flights/eja158" TargetMode="External"/><Relationship Id="rId761" Type="http://schemas.openxmlformats.org/officeDocument/2006/relationships/hyperlink" Target="https://www.flightradar24.com/data/airports/mia" TargetMode="External"/><Relationship Id="rId859" Type="http://schemas.openxmlformats.org/officeDocument/2006/relationships/hyperlink" Target="https://www.flightradar24.com/data/airports/sjc" TargetMode="External"/><Relationship Id="rId193" Type="http://schemas.openxmlformats.org/officeDocument/2006/relationships/hyperlink" Target="https://www.flightradar24.com/data/airports/jhf" TargetMode="External"/><Relationship Id="rId207" Type="http://schemas.openxmlformats.org/officeDocument/2006/relationships/hyperlink" Target="https://www.flightradar24.com/data/airports/blm" TargetMode="External"/><Relationship Id="rId414" Type="http://schemas.openxmlformats.org/officeDocument/2006/relationships/hyperlink" Target="https://www.flightradar24.com/data/airports/aey" TargetMode="External"/><Relationship Id="rId498" Type="http://schemas.openxmlformats.org/officeDocument/2006/relationships/hyperlink" Target="https://www.flightradar24.com/data/flights/eja158" TargetMode="External"/><Relationship Id="rId621" Type="http://schemas.openxmlformats.org/officeDocument/2006/relationships/hyperlink" Target="https://www.flightradar24.com/data/airports/ict" TargetMode="External"/><Relationship Id="rId260" Type="http://schemas.openxmlformats.org/officeDocument/2006/relationships/hyperlink" Target="https://www.flightradar24.com/data/airports/cos" TargetMode="External"/><Relationship Id="rId719" Type="http://schemas.openxmlformats.org/officeDocument/2006/relationships/hyperlink" Target="https://www.flightradar24.com/data/flights/eja158" TargetMode="External"/><Relationship Id="rId55" Type="http://schemas.openxmlformats.org/officeDocument/2006/relationships/hyperlink" Target="https://www.flightradar24.com/data/airports/sju" TargetMode="External"/><Relationship Id="rId120" Type="http://schemas.openxmlformats.org/officeDocument/2006/relationships/hyperlink" Target="https://www.flightradar24.com/data/airports/akl" TargetMode="External"/><Relationship Id="rId358" Type="http://schemas.openxmlformats.org/officeDocument/2006/relationships/hyperlink" Target="https://www.flightradar24.com/data/flights/eja158" TargetMode="External"/><Relationship Id="rId565" Type="http://schemas.openxmlformats.org/officeDocument/2006/relationships/hyperlink" Target="https://www.flightradar24.com/data/flights/eja158" TargetMode="External"/><Relationship Id="rId772" Type="http://schemas.openxmlformats.org/officeDocument/2006/relationships/hyperlink" Target="https://www.flightradar24.com/data/airports/nas" TargetMode="External"/><Relationship Id="rId218" Type="http://schemas.openxmlformats.org/officeDocument/2006/relationships/hyperlink" Target="https://www.flightradar24.com/data/flights/eja158" TargetMode="External"/><Relationship Id="rId425" Type="http://schemas.openxmlformats.org/officeDocument/2006/relationships/hyperlink" Target="https://www.flightradar24.com/data/airports/bzn" TargetMode="External"/><Relationship Id="rId632" Type="http://schemas.openxmlformats.org/officeDocument/2006/relationships/hyperlink" Target="https://www.flightradar24.com/data/airports/bjc" TargetMode="External"/><Relationship Id="rId271" Type="http://schemas.openxmlformats.org/officeDocument/2006/relationships/hyperlink" Target="https://www.flightradar24.com/data/airports/bjz" TargetMode="External"/><Relationship Id="rId66" Type="http://schemas.openxmlformats.org/officeDocument/2006/relationships/hyperlink" Target="https://www.flightradar24.com/data/airports/lbg" TargetMode="External"/><Relationship Id="rId131" Type="http://schemas.openxmlformats.org/officeDocument/2006/relationships/hyperlink" Target="https://www.flightradar24.com/data/airports/bqn" TargetMode="External"/><Relationship Id="rId369" Type="http://schemas.openxmlformats.org/officeDocument/2006/relationships/hyperlink" Target="https://www.flightradar24.com/data/airports/ltn" TargetMode="External"/><Relationship Id="rId576" Type="http://schemas.openxmlformats.org/officeDocument/2006/relationships/hyperlink" Target="https://www.flightradar24.com/data/airports/dub" TargetMode="External"/><Relationship Id="rId783" Type="http://schemas.openxmlformats.org/officeDocument/2006/relationships/hyperlink" Target="https://www.flightradar24.com/data/airports/bed" TargetMode="External"/><Relationship Id="rId229" Type="http://schemas.openxmlformats.org/officeDocument/2006/relationships/hyperlink" Target="https://www.flightradar24.com/data/airports/dal" TargetMode="External"/><Relationship Id="rId436" Type="http://schemas.openxmlformats.org/officeDocument/2006/relationships/hyperlink" Target="https://www.flightradar24.com/data/airports/scf" TargetMode="External"/><Relationship Id="rId643" Type="http://schemas.openxmlformats.org/officeDocument/2006/relationships/hyperlink" Target="https://www.flightradar24.com/data/airports/teb" TargetMode="External"/><Relationship Id="rId850" Type="http://schemas.openxmlformats.org/officeDocument/2006/relationships/hyperlink" Target="https://www.flightradar24.com/data/flights/eja158" TargetMode="External"/><Relationship Id="rId77" Type="http://schemas.openxmlformats.org/officeDocument/2006/relationships/hyperlink" Target="https://www.flightradar24.com/data/airports/apf" TargetMode="External"/><Relationship Id="rId282" Type="http://schemas.openxmlformats.org/officeDocument/2006/relationships/hyperlink" Target="https://www.flightradar24.com/data/flights/eja158" TargetMode="External"/><Relationship Id="rId503" Type="http://schemas.openxmlformats.org/officeDocument/2006/relationships/hyperlink" Target="https://www.flightradar24.com/data/airports/bma" TargetMode="External"/><Relationship Id="rId587" Type="http://schemas.openxmlformats.org/officeDocument/2006/relationships/hyperlink" Target="https://www.flightradar24.com/data/flights/eja158" TargetMode="External"/><Relationship Id="rId710" Type="http://schemas.openxmlformats.org/officeDocument/2006/relationships/hyperlink" Target="https://www.flightradar24.com/data/airports/bob" TargetMode="External"/><Relationship Id="rId808" Type="http://schemas.openxmlformats.org/officeDocument/2006/relationships/hyperlink" Target="https://www.flightradar24.com/data/flights/eja158" TargetMode="External"/><Relationship Id="rId8" Type="http://schemas.openxmlformats.org/officeDocument/2006/relationships/hyperlink" Target="https://www.flightradar24.com/data/flights/eja158" TargetMode="External"/><Relationship Id="rId142" Type="http://schemas.openxmlformats.org/officeDocument/2006/relationships/hyperlink" Target="https://www.flightradar24.com/data/airports/teb" TargetMode="External"/><Relationship Id="rId447" Type="http://schemas.openxmlformats.org/officeDocument/2006/relationships/hyperlink" Target="https://www.flightradar24.com/data/airports/osl" TargetMode="External"/><Relationship Id="rId794" Type="http://schemas.openxmlformats.org/officeDocument/2006/relationships/hyperlink" Target="https://www.flightradar24.com/data/airports/cmh" TargetMode="External"/><Relationship Id="rId654" Type="http://schemas.openxmlformats.org/officeDocument/2006/relationships/hyperlink" Target="https://www.flightradar24.com/data/airports/bzn" TargetMode="External"/><Relationship Id="rId861" Type="http://schemas.openxmlformats.org/officeDocument/2006/relationships/hyperlink" Target="https://www.flightradar24.com/data/airports/hsh" TargetMode="External"/><Relationship Id="rId293" Type="http://schemas.openxmlformats.org/officeDocument/2006/relationships/hyperlink" Target="https://www.flightradar24.com/data/airports/teb" TargetMode="External"/><Relationship Id="rId307" Type="http://schemas.openxmlformats.org/officeDocument/2006/relationships/hyperlink" Target="https://www.flightradar24.com/data/airports/dwh" TargetMode="External"/><Relationship Id="rId514" Type="http://schemas.openxmlformats.org/officeDocument/2006/relationships/hyperlink" Target="https://www.flightradar24.com/data/airports/bfi" TargetMode="External"/><Relationship Id="rId721" Type="http://schemas.openxmlformats.org/officeDocument/2006/relationships/hyperlink" Target="https://www.flightradar24.com/data/airports/iad" TargetMode="External"/><Relationship Id="rId88" Type="http://schemas.openxmlformats.org/officeDocument/2006/relationships/hyperlink" Target="https://www.flightradar24.com/data/airports/mia" TargetMode="External"/><Relationship Id="rId153" Type="http://schemas.openxmlformats.org/officeDocument/2006/relationships/hyperlink" Target="https://www.flightradar24.com/data/airports/rsw" TargetMode="External"/><Relationship Id="rId360" Type="http://schemas.openxmlformats.org/officeDocument/2006/relationships/hyperlink" Target="https://www.flightradar24.com/data/airports/teb" TargetMode="External"/><Relationship Id="rId598" Type="http://schemas.openxmlformats.org/officeDocument/2006/relationships/hyperlink" Target="https://www.flightradar24.com/data/airports/mot" TargetMode="External"/><Relationship Id="rId819" Type="http://schemas.openxmlformats.org/officeDocument/2006/relationships/hyperlink" Target="https://www.flightradar24.com/data/airports/cmh" TargetMode="External"/><Relationship Id="rId220" Type="http://schemas.openxmlformats.org/officeDocument/2006/relationships/hyperlink" Target="https://www.flightradar24.com/data/airports/ict" TargetMode="External"/><Relationship Id="rId458" Type="http://schemas.openxmlformats.org/officeDocument/2006/relationships/hyperlink" Target="https://www.flightradar24.com/data/airports/las" TargetMode="External"/><Relationship Id="rId665" Type="http://schemas.openxmlformats.org/officeDocument/2006/relationships/hyperlink" Target="https://www.flightradar24.com/data/flights/eja158" TargetMode="External"/><Relationship Id="rId872" Type="http://schemas.openxmlformats.org/officeDocument/2006/relationships/hyperlink" Target="https://www.flightradar24.com/data/airports/hsh" TargetMode="External"/><Relationship Id="rId15" Type="http://schemas.openxmlformats.org/officeDocument/2006/relationships/hyperlink" Target="https://www.flightradar24.com/data/airports/rvn" TargetMode="External"/><Relationship Id="rId318" Type="http://schemas.openxmlformats.org/officeDocument/2006/relationships/hyperlink" Target="https://www.flightradar24.com/data/airports/teb" TargetMode="External"/><Relationship Id="rId525" Type="http://schemas.openxmlformats.org/officeDocument/2006/relationships/hyperlink" Target="https://www.flightradar24.com/data/airports/sjo" TargetMode="External"/><Relationship Id="rId732" Type="http://schemas.openxmlformats.org/officeDocument/2006/relationships/hyperlink" Target="https://www.flightradar24.com/data/flights/eja158" TargetMode="External"/><Relationship Id="rId99" Type="http://schemas.openxmlformats.org/officeDocument/2006/relationships/hyperlink" Target="https://www.flightradar24.com/data/flights/eja158" TargetMode="External"/><Relationship Id="rId164" Type="http://schemas.openxmlformats.org/officeDocument/2006/relationships/hyperlink" Target="https://www.flightradar24.com/data/airports/cia" TargetMode="External"/><Relationship Id="rId371" Type="http://schemas.openxmlformats.org/officeDocument/2006/relationships/hyperlink" Target="https://www.flightradar24.com/data/airports/fok" TargetMode="External"/><Relationship Id="rId469" Type="http://schemas.openxmlformats.org/officeDocument/2006/relationships/hyperlink" Target="https://www.flightradar24.com/data/airports/nce" TargetMode="External"/><Relationship Id="rId676" Type="http://schemas.openxmlformats.org/officeDocument/2006/relationships/hyperlink" Target="https://www.flightradar24.com/data/airports/las" TargetMode="External"/><Relationship Id="rId883" Type="http://schemas.openxmlformats.org/officeDocument/2006/relationships/hyperlink" Target="https://www.flightradar24.com/data/flights/eja158" TargetMode="External"/><Relationship Id="rId26" Type="http://schemas.openxmlformats.org/officeDocument/2006/relationships/hyperlink" Target="https://www.flightradar24.com/data/airports/ict" TargetMode="External"/><Relationship Id="rId231" Type="http://schemas.openxmlformats.org/officeDocument/2006/relationships/hyperlink" Target="https://www.flightradar24.com/data/airports/eri" TargetMode="External"/><Relationship Id="rId329" Type="http://schemas.openxmlformats.org/officeDocument/2006/relationships/hyperlink" Target="https://www.flightradar24.com/data/airports/psa" TargetMode="External"/><Relationship Id="rId536" Type="http://schemas.openxmlformats.org/officeDocument/2006/relationships/hyperlink" Target="https://www.flightradar24.com/data/flights/eja158" TargetMode="External"/><Relationship Id="rId175" Type="http://schemas.openxmlformats.org/officeDocument/2006/relationships/hyperlink" Target="https://www.flightradar24.com/data/airports/blr" TargetMode="External"/><Relationship Id="rId743" Type="http://schemas.openxmlformats.org/officeDocument/2006/relationships/hyperlink" Target="https://www.flightradar24.com/data/airports/hya" TargetMode="External"/><Relationship Id="rId382" Type="http://schemas.openxmlformats.org/officeDocument/2006/relationships/hyperlink" Target="https://www.flightradar24.com/data/airports/trd" TargetMode="External"/><Relationship Id="rId603" Type="http://schemas.openxmlformats.org/officeDocument/2006/relationships/hyperlink" Target="https://www.flightradar24.com/data/flights/eja158" TargetMode="External"/><Relationship Id="rId687" Type="http://schemas.openxmlformats.org/officeDocument/2006/relationships/hyperlink" Target="https://www.flightradar24.com/data/airports/teb" TargetMode="External"/><Relationship Id="rId810" Type="http://schemas.openxmlformats.org/officeDocument/2006/relationships/hyperlink" Target="https://www.flightradar24.com/data/airports/cmh" TargetMode="External"/><Relationship Id="rId908" Type="http://schemas.openxmlformats.org/officeDocument/2006/relationships/hyperlink" Target="https://www.flightradar24.com/data/flights/eja158" TargetMode="External"/><Relationship Id="rId242" Type="http://schemas.openxmlformats.org/officeDocument/2006/relationships/hyperlink" Target="https://www.flightradar24.com/data/flights/eja158" TargetMode="External"/><Relationship Id="rId894" Type="http://schemas.openxmlformats.org/officeDocument/2006/relationships/hyperlink" Target="https://www.flightradar24.com/data/airports/oak" TargetMode="External"/><Relationship Id="rId37" Type="http://schemas.openxmlformats.org/officeDocument/2006/relationships/hyperlink" Target="https://www.flightradar24.com/data/flights/eja158" TargetMode="External"/><Relationship Id="rId102" Type="http://schemas.openxmlformats.org/officeDocument/2006/relationships/hyperlink" Target="https://www.flightradar24.com/data/flights/eja158" TargetMode="External"/><Relationship Id="rId547" Type="http://schemas.openxmlformats.org/officeDocument/2006/relationships/hyperlink" Target="https://www.flightradar24.com/data/airports/sna" TargetMode="External"/><Relationship Id="rId754" Type="http://schemas.openxmlformats.org/officeDocument/2006/relationships/hyperlink" Target="https://www.flightradar24.com/data/airports/teb" TargetMode="External"/><Relationship Id="rId90" Type="http://schemas.openxmlformats.org/officeDocument/2006/relationships/hyperlink" Target="https://www.flightradar24.com/data/airports/lrm" TargetMode="External"/><Relationship Id="rId186" Type="http://schemas.openxmlformats.org/officeDocument/2006/relationships/hyperlink" Target="https://www.flightradar24.com/data/airports/frg" TargetMode="External"/><Relationship Id="rId393" Type="http://schemas.openxmlformats.org/officeDocument/2006/relationships/hyperlink" Target="https://www.flightradar24.com/data/flights/eja158" TargetMode="External"/><Relationship Id="rId407" Type="http://schemas.openxmlformats.org/officeDocument/2006/relationships/hyperlink" Target="https://www.flightradar24.com/data/airports/nce" TargetMode="External"/><Relationship Id="rId614" Type="http://schemas.openxmlformats.org/officeDocument/2006/relationships/hyperlink" Target="https://www.flightradar24.com/data/airports/lgb" TargetMode="External"/><Relationship Id="rId821" Type="http://schemas.openxmlformats.org/officeDocument/2006/relationships/hyperlink" Target="https://www.flightradar24.com/data/flights/eja158" TargetMode="External"/><Relationship Id="rId253" Type="http://schemas.openxmlformats.org/officeDocument/2006/relationships/hyperlink" Target="https://www.flightradar24.com/data/airports/hpn" TargetMode="External"/><Relationship Id="rId460" Type="http://schemas.openxmlformats.org/officeDocument/2006/relationships/hyperlink" Target="https://www.flightradar24.com/data/airports/ont" TargetMode="External"/><Relationship Id="rId698" Type="http://schemas.openxmlformats.org/officeDocument/2006/relationships/hyperlink" Target="https://www.flightradar24.com/data/airports/koa" TargetMode="External"/><Relationship Id="rId919" Type="http://schemas.openxmlformats.org/officeDocument/2006/relationships/hyperlink" Target="https://www.flightradar24.com/data/flights/eja158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lightradar24.com/data/flights/eja165" TargetMode="External"/><Relationship Id="rId671" Type="http://schemas.openxmlformats.org/officeDocument/2006/relationships/hyperlink" Target="https://www.flightradar24.com/data/flights/eja165" TargetMode="External"/><Relationship Id="rId769" Type="http://schemas.openxmlformats.org/officeDocument/2006/relationships/hyperlink" Target="https://www.flightradar24.com/data/airports/mmu" TargetMode="External"/><Relationship Id="rId21" Type="http://schemas.openxmlformats.org/officeDocument/2006/relationships/hyperlink" Target="https://www.flightradar24.com/data/airports/arn" TargetMode="External"/><Relationship Id="rId324" Type="http://schemas.openxmlformats.org/officeDocument/2006/relationships/hyperlink" Target="https://www.flightradar24.com/data/airports/mmu" TargetMode="External"/><Relationship Id="rId531" Type="http://schemas.openxmlformats.org/officeDocument/2006/relationships/hyperlink" Target="https://www.flightradar24.com/data/flights/eja165" TargetMode="External"/><Relationship Id="rId629" Type="http://schemas.openxmlformats.org/officeDocument/2006/relationships/hyperlink" Target="https://www.flightradar24.com/data/airports/myr" TargetMode="External"/><Relationship Id="rId170" Type="http://schemas.openxmlformats.org/officeDocument/2006/relationships/hyperlink" Target="https://www.flightradar24.com/data/airports/mia" TargetMode="External"/><Relationship Id="rId836" Type="http://schemas.openxmlformats.org/officeDocument/2006/relationships/hyperlink" Target="https://www.flightradar24.com/data/flights/eja165" TargetMode="External"/><Relationship Id="rId268" Type="http://schemas.openxmlformats.org/officeDocument/2006/relationships/hyperlink" Target="https://www.flightradar24.com/data/flights/eja165" TargetMode="External"/><Relationship Id="rId475" Type="http://schemas.openxmlformats.org/officeDocument/2006/relationships/hyperlink" Target="https://www.flightradar24.com/data/flights/eja165" TargetMode="External"/><Relationship Id="rId682" Type="http://schemas.openxmlformats.org/officeDocument/2006/relationships/hyperlink" Target="https://www.flightradar24.com/data/flights/eja165" TargetMode="External"/><Relationship Id="rId32" Type="http://schemas.openxmlformats.org/officeDocument/2006/relationships/hyperlink" Target="https://www.flightradar24.com/data/airports/bed" TargetMode="External"/><Relationship Id="rId128" Type="http://schemas.openxmlformats.org/officeDocument/2006/relationships/hyperlink" Target="https://www.flightradar24.com/data/airports/pbi" TargetMode="External"/><Relationship Id="rId335" Type="http://schemas.openxmlformats.org/officeDocument/2006/relationships/hyperlink" Target="https://www.flightradar24.com/data/airports/hpn" TargetMode="External"/><Relationship Id="rId542" Type="http://schemas.openxmlformats.org/officeDocument/2006/relationships/hyperlink" Target="https://www.flightradar24.com/data/airports/clt" TargetMode="External"/><Relationship Id="rId181" Type="http://schemas.openxmlformats.org/officeDocument/2006/relationships/hyperlink" Target="https://www.flightradar24.com/data/airports/lbg" TargetMode="External"/><Relationship Id="rId402" Type="http://schemas.openxmlformats.org/officeDocument/2006/relationships/hyperlink" Target="https://www.flightradar24.com/data/flights/eja165" TargetMode="External"/><Relationship Id="rId847" Type="http://schemas.openxmlformats.org/officeDocument/2006/relationships/hyperlink" Target="https://www.flightradar24.com/data/airports/phx" TargetMode="External"/><Relationship Id="rId279" Type="http://schemas.openxmlformats.org/officeDocument/2006/relationships/hyperlink" Target="https://www.flightradar24.com/data/airports/tkf" TargetMode="External"/><Relationship Id="rId486" Type="http://schemas.openxmlformats.org/officeDocument/2006/relationships/hyperlink" Target="https://www.flightradar24.com/data/airports/pwk" TargetMode="External"/><Relationship Id="rId693" Type="http://schemas.openxmlformats.org/officeDocument/2006/relationships/hyperlink" Target="https://www.flightradar24.com/data/airports/qsh" TargetMode="External"/><Relationship Id="rId707" Type="http://schemas.openxmlformats.org/officeDocument/2006/relationships/hyperlink" Target="https://www.flightradar24.com/data/flights/eja165" TargetMode="External"/><Relationship Id="rId43" Type="http://schemas.openxmlformats.org/officeDocument/2006/relationships/hyperlink" Target="https://www.flightradar24.com/data/airports/skb" TargetMode="External"/><Relationship Id="rId139" Type="http://schemas.openxmlformats.org/officeDocument/2006/relationships/hyperlink" Target="https://www.flightradar24.com/data/flights/eja165" TargetMode="External"/><Relationship Id="rId346" Type="http://schemas.openxmlformats.org/officeDocument/2006/relationships/hyperlink" Target="https://www.flightradar24.com/data/airports/hpn" TargetMode="External"/><Relationship Id="rId553" Type="http://schemas.openxmlformats.org/officeDocument/2006/relationships/hyperlink" Target="https://www.flightradar24.com/data/airports/lbg" TargetMode="External"/><Relationship Id="rId760" Type="http://schemas.openxmlformats.org/officeDocument/2006/relationships/hyperlink" Target="https://www.flightradar24.com/data/airports/mtj" TargetMode="External"/><Relationship Id="rId192" Type="http://schemas.openxmlformats.org/officeDocument/2006/relationships/hyperlink" Target="https://www.flightradar24.com/data/airports/ism" TargetMode="External"/><Relationship Id="rId206" Type="http://schemas.openxmlformats.org/officeDocument/2006/relationships/hyperlink" Target="https://www.flightradar24.com/data/airports/vny" TargetMode="External"/><Relationship Id="rId413" Type="http://schemas.openxmlformats.org/officeDocument/2006/relationships/hyperlink" Target="https://www.flightradar24.com/data/airports/mvy" TargetMode="External"/><Relationship Id="rId858" Type="http://schemas.openxmlformats.org/officeDocument/2006/relationships/hyperlink" Target="https://www.flightradar24.com/data/airports/hsh" TargetMode="External"/><Relationship Id="rId497" Type="http://schemas.openxmlformats.org/officeDocument/2006/relationships/hyperlink" Target="https://www.flightradar24.com/data/airports/ord" TargetMode="External"/><Relationship Id="rId620" Type="http://schemas.openxmlformats.org/officeDocument/2006/relationships/hyperlink" Target="https://www.flightradar24.com/data/airports/aik" TargetMode="External"/><Relationship Id="rId718" Type="http://schemas.openxmlformats.org/officeDocument/2006/relationships/hyperlink" Target="https://www.flightradar24.com/data/airports/mdw" TargetMode="External"/><Relationship Id="rId357" Type="http://schemas.openxmlformats.org/officeDocument/2006/relationships/hyperlink" Target="https://www.flightradar24.com/data/airports/mdw" TargetMode="External"/><Relationship Id="rId54" Type="http://schemas.openxmlformats.org/officeDocument/2006/relationships/hyperlink" Target="https://www.flightradar24.com/data/airports/fll" TargetMode="External"/><Relationship Id="rId217" Type="http://schemas.openxmlformats.org/officeDocument/2006/relationships/hyperlink" Target="https://www.flightradar24.com/data/flights/eja165" TargetMode="External"/><Relationship Id="rId564" Type="http://schemas.openxmlformats.org/officeDocument/2006/relationships/hyperlink" Target="https://www.flightradar24.com/data/flights/eja165" TargetMode="External"/><Relationship Id="rId771" Type="http://schemas.openxmlformats.org/officeDocument/2006/relationships/hyperlink" Target="https://www.flightradar24.com/data/airports/teb" TargetMode="External"/><Relationship Id="rId869" Type="http://schemas.openxmlformats.org/officeDocument/2006/relationships/hyperlink" Target="https://www.flightradar24.com/data/flights/eja165" TargetMode="External"/><Relationship Id="rId424" Type="http://schemas.openxmlformats.org/officeDocument/2006/relationships/hyperlink" Target="https://www.flightradar24.com/data/airports/pls" TargetMode="External"/><Relationship Id="rId631" Type="http://schemas.openxmlformats.org/officeDocument/2006/relationships/hyperlink" Target="https://www.flightradar24.com/data/airports/sat" TargetMode="External"/><Relationship Id="rId729" Type="http://schemas.openxmlformats.org/officeDocument/2006/relationships/hyperlink" Target="https://www.flightradar24.com/data/airports/hpn" TargetMode="External"/><Relationship Id="rId270" Type="http://schemas.openxmlformats.org/officeDocument/2006/relationships/hyperlink" Target="https://www.flightradar24.com/data/airports/dal" TargetMode="External"/><Relationship Id="rId65" Type="http://schemas.openxmlformats.org/officeDocument/2006/relationships/hyperlink" Target="https://www.flightradar24.com/data/flights/eja165" TargetMode="External"/><Relationship Id="rId130" Type="http://schemas.openxmlformats.org/officeDocument/2006/relationships/hyperlink" Target="https://www.flightradar24.com/data/flights/eja165" TargetMode="External"/><Relationship Id="rId368" Type="http://schemas.openxmlformats.org/officeDocument/2006/relationships/hyperlink" Target="https://www.flightradar24.com/data/flights/eja165" TargetMode="External"/><Relationship Id="rId575" Type="http://schemas.openxmlformats.org/officeDocument/2006/relationships/hyperlink" Target="https://www.flightradar24.com/data/flights/eja165" TargetMode="External"/><Relationship Id="rId782" Type="http://schemas.openxmlformats.org/officeDocument/2006/relationships/hyperlink" Target="https://www.flightradar24.com/data/airports/sef" TargetMode="External"/><Relationship Id="rId228" Type="http://schemas.openxmlformats.org/officeDocument/2006/relationships/hyperlink" Target="https://www.flightradar24.com/data/airports/teb" TargetMode="External"/><Relationship Id="rId435" Type="http://schemas.openxmlformats.org/officeDocument/2006/relationships/hyperlink" Target="https://www.flightradar24.com/data/airports/axa" TargetMode="External"/><Relationship Id="rId642" Type="http://schemas.openxmlformats.org/officeDocument/2006/relationships/hyperlink" Target="https://www.flightradar24.com/data/flights/eja165" TargetMode="External"/><Relationship Id="rId281" Type="http://schemas.openxmlformats.org/officeDocument/2006/relationships/hyperlink" Target="https://www.flightradar24.com/data/airports/lax" TargetMode="External"/><Relationship Id="rId502" Type="http://schemas.openxmlformats.org/officeDocument/2006/relationships/hyperlink" Target="https://www.flightradar24.com/data/flights/eja165" TargetMode="External"/><Relationship Id="rId76" Type="http://schemas.openxmlformats.org/officeDocument/2006/relationships/hyperlink" Target="https://www.flightradar24.com/data/airports/yyc" TargetMode="External"/><Relationship Id="rId141" Type="http://schemas.openxmlformats.org/officeDocument/2006/relationships/hyperlink" Target="https://www.flightradar24.com/data/airports/ict" TargetMode="External"/><Relationship Id="rId379" Type="http://schemas.openxmlformats.org/officeDocument/2006/relationships/hyperlink" Target="https://www.flightradar24.com/data/airports/blm" TargetMode="External"/><Relationship Id="rId586" Type="http://schemas.openxmlformats.org/officeDocument/2006/relationships/hyperlink" Target="https://www.flightradar24.com/data/airports/jfk" TargetMode="External"/><Relationship Id="rId793" Type="http://schemas.openxmlformats.org/officeDocument/2006/relationships/hyperlink" Target="https://www.flightradar24.com/data/airports/mia" TargetMode="External"/><Relationship Id="rId807" Type="http://schemas.openxmlformats.org/officeDocument/2006/relationships/hyperlink" Target="https://www.flightradar24.com/data/airports/bvo" TargetMode="External"/><Relationship Id="rId7" Type="http://schemas.openxmlformats.org/officeDocument/2006/relationships/hyperlink" Target="https://www.flightradar24.com/data/airports/iad" TargetMode="External"/><Relationship Id="rId239" Type="http://schemas.openxmlformats.org/officeDocument/2006/relationships/hyperlink" Target="https://www.flightradar24.com/data/airports/dal" TargetMode="External"/><Relationship Id="rId446" Type="http://schemas.openxmlformats.org/officeDocument/2006/relationships/hyperlink" Target="https://www.flightradar24.com/data/airports/hpn" TargetMode="External"/><Relationship Id="rId653" Type="http://schemas.openxmlformats.org/officeDocument/2006/relationships/hyperlink" Target="https://www.flightradar24.com/data/airports/cld" TargetMode="External"/><Relationship Id="rId292" Type="http://schemas.openxmlformats.org/officeDocument/2006/relationships/hyperlink" Target="https://www.flightradar24.com/data/flights/eja165" TargetMode="External"/><Relationship Id="rId306" Type="http://schemas.openxmlformats.org/officeDocument/2006/relationships/hyperlink" Target="https://www.flightradar24.com/data/airports/fok" TargetMode="External"/><Relationship Id="rId860" Type="http://schemas.openxmlformats.org/officeDocument/2006/relationships/hyperlink" Target="https://www.flightradar24.com/data/flights/eja165" TargetMode="External"/><Relationship Id="rId87" Type="http://schemas.openxmlformats.org/officeDocument/2006/relationships/hyperlink" Target="https://www.flightradar24.com/data/flights/eja165" TargetMode="External"/><Relationship Id="rId513" Type="http://schemas.openxmlformats.org/officeDocument/2006/relationships/hyperlink" Target="https://www.flightradar24.com/data/airports/ewr" TargetMode="External"/><Relationship Id="rId597" Type="http://schemas.openxmlformats.org/officeDocument/2006/relationships/hyperlink" Target="https://www.flightradar24.com/data/airports/bhm" TargetMode="External"/><Relationship Id="rId720" Type="http://schemas.openxmlformats.org/officeDocument/2006/relationships/hyperlink" Target="https://www.flightradar24.com/data/airports/msn" TargetMode="External"/><Relationship Id="rId818" Type="http://schemas.openxmlformats.org/officeDocument/2006/relationships/hyperlink" Target="https://www.flightradar24.com/data/flights/eja165" TargetMode="External"/><Relationship Id="rId152" Type="http://schemas.openxmlformats.org/officeDocument/2006/relationships/hyperlink" Target="https://www.flightradar24.com/data/airports/scf" TargetMode="External"/><Relationship Id="rId457" Type="http://schemas.openxmlformats.org/officeDocument/2006/relationships/hyperlink" Target="https://www.flightradar24.com/data/airports/sju" TargetMode="External"/><Relationship Id="rId664" Type="http://schemas.openxmlformats.org/officeDocument/2006/relationships/hyperlink" Target="https://www.flightradar24.com/data/airports/iad" TargetMode="External"/><Relationship Id="rId871" Type="http://schemas.openxmlformats.org/officeDocument/2006/relationships/hyperlink" Target="https://www.flightradar24.com/data/airports/dal" TargetMode="External"/><Relationship Id="rId14" Type="http://schemas.openxmlformats.org/officeDocument/2006/relationships/hyperlink" Target="https://www.flightradar24.com/data/flights/eja165" TargetMode="External"/><Relationship Id="rId317" Type="http://schemas.openxmlformats.org/officeDocument/2006/relationships/hyperlink" Target="https://www.flightradar24.com/data/airports/iah" TargetMode="External"/><Relationship Id="rId524" Type="http://schemas.openxmlformats.org/officeDocument/2006/relationships/hyperlink" Target="https://www.flightradar24.com/data/airports/bfi" TargetMode="External"/><Relationship Id="rId731" Type="http://schemas.openxmlformats.org/officeDocument/2006/relationships/hyperlink" Target="https://www.flightradar24.com/data/flights/eja165" TargetMode="External"/><Relationship Id="rId98" Type="http://schemas.openxmlformats.org/officeDocument/2006/relationships/hyperlink" Target="https://www.flightradar24.com/data/airports/bct" TargetMode="External"/><Relationship Id="rId163" Type="http://schemas.openxmlformats.org/officeDocument/2006/relationships/hyperlink" Target="https://www.flightradar24.com/data/flights/eja165" TargetMode="External"/><Relationship Id="rId370" Type="http://schemas.openxmlformats.org/officeDocument/2006/relationships/hyperlink" Target="https://www.flightradar24.com/data/airports/fll" TargetMode="External"/><Relationship Id="rId829" Type="http://schemas.openxmlformats.org/officeDocument/2006/relationships/hyperlink" Target="https://www.flightradar24.com/data/airports/lga" TargetMode="External"/><Relationship Id="rId230" Type="http://schemas.openxmlformats.org/officeDocument/2006/relationships/hyperlink" Target="https://www.flightradar24.com/data/airports/bgr" TargetMode="External"/><Relationship Id="rId468" Type="http://schemas.openxmlformats.org/officeDocument/2006/relationships/hyperlink" Target="https://www.flightradar24.com/data/airports/smf" TargetMode="External"/><Relationship Id="rId675" Type="http://schemas.openxmlformats.org/officeDocument/2006/relationships/hyperlink" Target="https://www.flightradar24.com/data/airports/sgr" TargetMode="External"/><Relationship Id="rId882" Type="http://schemas.openxmlformats.org/officeDocument/2006/relationships/hyperlink" Target="https://www.flightradar24.com/data/flights/eja165" TargetMode="External"/><Relationship Id="rId25" Type="http://schemas.openxmlformats.org/officeDocument/2006/relationships/hyperlink" Target="https://www.flightradar24.com/data/airports/teb" TargetMode="External"/><Relationship Id="rId328" Type="http://schemas.openxmlformats.org/officeDocument/2006/relationships/hyperlink" Target="https://www.flightradar24.com/data/flights/eja165" TargetMode="External"/><Relationship Id="rId535" Type="http://schemas.openxmlformats.org/officeDocument/2006/relationships/hyperlink" Target="https://www.flightradar24.com/data/airports/teb" TargetMode="External"/><Relationship Id="rId742" Type="http://schemas.openxmlformats.org/officeDocument/2006/relationships/hyperlink" Target="https://www.flightradar24.com/data/airports/mem" TargetMode="External"/><Relationship Id="rId174" Type="http://schemas.openxmlformats.org/officeDocument/2006/relationships/hyperlink" Target="https://www.flightradar24.com/data/airports/mia" TargetMode="External"/><Relationship Id="rId381" Type="http://schemas.openxmlformats.org/officeDocument/2006/relationships/hyperlink" Target="https://www.flightradar24.com/data/airports/agp" TargetMode="External"/><Relationship Id="rId602" Type="http://schemas.openxmlformats.org/officeDocument/2006/relationships/hyperlink" Target="https://www.flightradar24.com/data/flights/eja165" TargetMode="External"/><Relationship Id="rId241" Type="http://schemas.openxmlformats.org/officeDocument/2006/relationships/hyperlink" Target="https://www.flightradar24.com/data/flights/eja165" TargetMode="External"/><Relationship Id="rId479" Type="http://schemas.openxmlformats.org/officeDocument/2006/relationships/hyperlink" Target="https://www.flightradar24.com/data/airports/rno" TargetMode="External"/><Relationship Id="rId686" Type="http://schemas.openxmlformats.org/officeDocument/2006/relationships/hyperlink" Target="https://www.flightradar24.com/data/airports/las" TargetMode="External"/><Relationship Id="rId893" Type="http://schemas.openxmlformats.org/officeDocument/2006/relationships/hyperlink" Target="https://www.flightradar24.com/data/airports/bwi" TargetMode="External"/><Relationship Id="rId36" Type="http://schemas.openxmlformats.org/officeDocument/2006/relationships/hyperlink" Target="https://www.flightradar24.com/data/flights/eja165" TargetMode="External"/><Relationship Id="rId339" Type="http://schemas.openxmlformats.org/officeDocument/2006/relationships/hyperlink" Target="https://www.flightradar24.com/data/airports/pbi" TargetMode="External"/><Relationship Id="rId546" Type="http://schemas.openxmlformats.org/officeDocument/2006/relationships/hyperlink" Target="https://www.flightradar24.com/data/flights/eja165" TargetMode="External"/><Relationship Id="rId753" Type="http://schemas.openxmlformats.org/officeDocument/2006/relationships/hyperlink" Target="https://www.flightradar24.com/data/airports/lal" TargetMode="External"/><Relationship Id="rId101" Type="http://schemas.openxmlformats.org/officeDocument/2006/relationships/hyperlink" Target="https://www.flightradar24.com/data/flights/eja165" TargetMode="External"/><Relationship Id="rId185" Type="http://schemas.openxmlformats.org/officeDocument/2006/relationships/hyperlink" Target="https://www.flightradar24.com/data/airports/osu" TargetMode="External"/><Relationship Id="rId406" Type="http://schemas.openxmlformats.org/officeDocument/2006/relationships/hyperlink" Target="https://www.flightradar24.com/data/airports/teb" TargetMode="External"/><Relationship Id="rId392" Type="http://schemas.openxmlformats.org/officeDocument/2006/relationships/hyperlink" Target="https://www.flightradar24.com/data/airports/sfo" TargetMode="External"/><Relationship Id="rId613" Type="http://schemas.openxmlformats.org/officeDocument/2006/relationships/hyperlink" Target="https://www.flightradar24.com/data/airports/pbi" TargetMode="External"/><Relationship Id="rId697" Type="http://schemas.openxmlformats.org/officeDocument/2006/relationships/hyperlink" Target="https://www.flightradar24.com/data/airports/sjc" TargetMode="External"/><Relationship Id="rId820" Type="http://schemas.openxmlformats.org/officeDocument/2006/relationships/hyperlink" Target="https://www.flightradar24.com/data/airports/aus" TargetMode="External"/><Relationship Id="rId252" Type="http://schemas.openxmlformats.org/officeDocument/2006/relationships/hyperlink" Target="https://www.flightradar24.com/data/airports/ict" TargetMode="External"/><Relationship Id="rId47" Type="http://schemas.openxmlformats.org/officeDocument/2006/relationships/hyperlink" Target="https://www.flightradar24.com/data/airports/lir" TargetMode="External"/><Relationship Id="rId112" Type="http://schemas.openxmlformats.org/officeDocument/2006/relationships/hyperlink" Target="https://www.flightradar24.com/data/airports/opf" TargetMode="External"/><Relationship Id="rId557" Type="http://schemas.openxmlformats.org/officeDocument/2006/relationships/hyperlink" Target="https://www.flightradar24.com/data/airports/bed" TargetMode="External"/><Relationship Id="rId764" Type="http://schemas.openxmlformats.org/officeDocument/2006/relationships/hyperlink" Target="https://www.flightradar24.com/data/flights/eja165" TargetMode="External"/><Relationship Id="rId196" Type="http://schemas.openxmlformats.org/officeDocument/2006/relationships/hyperlink" Target="https://www.flightradar24.com/data/flights/eja165" TargetMode="External"/><Relationship Id="rId417" Type="http://schemas.openxmlformats.org/officeDocument/2006/relationships/hyperlink" Target="https://www.flightradar24.com/data/flights/eja165" TargetMode="External"/><Relationship Id="rId624" Type="http://schemas.openxmlformats.org/officeDocument/2006/relationships/hyperlink" Target="https://www.flightradar24.com/data/flights/eja165" TargetMode="External"/><Relationship Id="rId831" Type="http://schemas.openxmlformats.org/officeDocument/2006/relationships/hyperlink" Target="https://www.flightradar24.com/data/airports/teb" TargetMode="External"/><Relationship Id="rId263" Type="http://schemas.openxmlformats.org/officeDocument/2006/relationships/hyperlink" Target="https://www.flightradar24.com/data/airports/sgr" TargetMode="External"/><Relationship Id="rId470" Type="http://schemas.openxmlformats.org/officeDocument/2006/relationships/hyperlink" Target="https://www.flightradar24.com/data/airports/oak" TargetMode="External"/><Relationship Id="rId58" Type="http://schemas.openxmlformats.org/officeDocument/2006/relationships/hyperlink" Target="https://www.flightradar24.com/data/airports/fll" TargetMode="External"/><Relationship Id="rId123" Type="http://schemas.openxmlformats.org/officeDocument/2006/relationships/hyperlink" Target="https://www.flightradar24.com/data/airports/hpn" TargetMode="External"/><Relationship Id="rId330" Type="http://schemas.openxmlformats.org/officeDocument/2006/relationships/hyperlink" Target="https://www.flightradar24.com/data/airports/frg" TargetMode="External"/><Relationship Id="rId568" Type="http://schemas.openxmlformats.org/officeDocument/2006/relationships/hyperlink" Target="https://www.flightradar24.com/data/airports/iad" TargetMode="External"/><Relationship Id="rId775" Type="http://schemas.openxmlformats.org/officeDocument/2006/relationships/hyperlink" Target="https://www.flightradar24.com/data/airports/ltn" TargetMode="External"/><Relationship Id="rId428" Type="http://schemas.openxmlformats.org/officeDocument/2006/relationships/hyperlink" Target="https://www.flightradar24.com/data/airports/pdk" TargetMode="External"/><Relationship Id="rId635" Type="http://schemas.openxmlformats.org/officeDocument/2006/relationships/hyperlink" Target="https://www.flightradar24.com/data/airports/sat" TargetMode="External"/><Relationship Id="rId842" Type="http://schemas.openxmlformats.org/officeDocument/2006/relationships/hyperlink" Target="https://www.flightradar24.com/data/flights/eja165" TargetMode="External"/><Relationship Id="rId274" Type="http://schemas.openxmlformats.org/officeDocument/2006/relationships/hyperlink" Target="https://www.flightradar24.com/data/flights/eja165" TargetMode="External"/><Relationship Id="rId481" Type="http://schemas.openxmlformats.org/officeDocument/2006/relationships/hyperlink" Target="https://www.flightradar24.com/data/flights/eja165" TargetMode="External"/><Relationship Id="rId702" Type="http://schemas.openxmlformats.org/officeDocument/2006/relationships/hyperlink" Target="https://www.flightradar24.com/data/airports/dal" TargetMode="External"/><Relationship Id="rId69" Type="http://schemas.openxmlformats.org/officeDocument/2006/relationships/hyperlink" Target="https://www.flightradar24.com/data/airports/sxm" TargetMode="External"/><Relationship Id="rId134" Type="http://schemas.openxmlformats.org/officeDocument/2006/relationships/hyperlink" Target="https://www.flightradar24.com/data/airports/mdw" TargetMode="External"/><Relationship Id="rId579" Type="http://schemas.openxmlformats.org/officeDocument/2006/relationships/hyperlink" Target="https://www.flightradar24.com/data/airports/ecp" TargetMode="External"/><Relationship Id="rId786" Type="http://schemas.openxmlformats.org/officeDocument/2006/relationships/hyperlink" Target="https://www.flightradar24.com/data/airports/sef" TargetMode="External"/><Relationship Id="rId341" Type="http://schemas.openxmlformats.org/officeDocument/2006/relationships/hyperlink" Target="https://www.flightradar24.com/data/airports/hpn" TargetMode="External"/><Relationship Id="rId439" Type="http://schemas.openxmlformats.org/officeDocument/2006/relationships/hyperlink" Target="https://www.flightradar24.com/data/airports/qtc" TargetMode="External"/><Relationship Id="rId646" Type="http://schemas.openxmlformats.org/officeDocument/2006/relationships/hyperlink" Target="https://www.flightradar24.com/data/airports/las" TargetMode="External"/><Relationship Id="rId201" Type="http://schemas.openxmlformats.org/officeDocument/2006/relationships/hyperlink" Target="https://www.flightradar24.com/data/airports/ril" TargetMode="External"/><Relationship Id="rId285" Type="http://schemas.openxmlformats.org/officeDocument/2006/relationships/hyperlink" Target="https://www.flightradar24.com/data/airports/lax" TargetMode="External"/><Relationship Id="rId506" Type="http://schemas.openxmlformats.org/officeDocument/2006/relationships/hyperlink" Target="https://www.flightradar24.com/data/airports/bhb" TargetMode="External"/><Relationship Id="rId853" Type="http://schemas.openxmlformats.org/officeDocument/2006/relationships/hyperlink" Target="https://www.flightradar24.com/data/airports/pdk" TargetMode="External"/><Relationship Id="rId492" Type="http://schemas.openxmlformats.org/officeDocument/2006/relationships/hyperlink" Target="https://www.flightradar24.com/data/airports/ict" TargetMode="External"/><Relationship Id="rId713" Type="http://schemas.openxmlformats.org/officeDocument/2006/relationships/hyperlink" Target="https://www.flightradar24.com/data/flights/eja165" TargetMode="External"/><Relationship Id="rId797" Type="http://schemas.openxmlformats.org/officeDocument/2006/relationships/hyperlink" Target="https://www.flightradar24.com/data/flights/eja165" TargetMode="External"/><Relationship Id="rId145" Type="http://schemas.openxmlformats.org/officeDocument/2006/relationships/hyperlink" Target="https://www.flightradar24.com/data/airports/teb" TargetMode="External"/><Relationship Id="rId352" Type="http://schemas.openxmlformats.org/officeDocument/2006/relationships/hyperlink" Target="https://www.flightradar24.com/data/airports/det" TargetMode="External"/><Relationship Id="rId212" Type="http://schemas.openxmlformats.org/officeDocument/2006/relationships/hyperlink" Target="https://www.flightradar24.com/data/airports/iad" TargetMode="External"/><Relationship Id="rId657" Type="http://schemas.openxmlformats.org/officeDocument/2006/relationships/hyperlink" Target="https://www.flightradar24.com/data/flights/eja165" TargetMode="External"/><Relationship Id="rId864" Type="http://schemas.openxmlformats.org/officeDocument/2006/relationships/hyperlink" Target="https://www.flightradar24.com/data/airports/hsh" TargetMode="External"/><Relationship Id="rId296" Type="http://schemas.openxmlformats.org/officeDocument/2006/relationships/hyperlink" Target="https://www.flightradar24.com/data/airports/inl" TargetMode="External"/><Relationship Id="rId517" Type="http://schemas.openxmlformats.org/officeDocument/2006/relationships/hyperlink" Target="https://www.flightradar24.com/data/airports/snn" TargetMode="External"/><Relationship Id="rId724" Type="http://schemas.openxmlformats.org/officeDocument/2006/relationships/hyperlink" Target="https://www.flightradar24.com/data/airports/msn" TargetMode="External"/><Relationship Id="rId60" Type="http://schemas.openxmlformats.org/officeDocument/2006/relationships/hyperlink" Target="https://www.flightradar24.com/data/airports/teb" TargetMode="External"/><Relationship Id="rId156" Type="http://schemas.openxmlformats.org/officeDocument/2006/relationships/hyperlink" Target="https://www.flightradar24.com/data/airports/scf" TargetMode="External"/><Relationship Id="rId363" Type="http://schemas.openxmlformats.org/officeDocument/2006/relationships/hyperlink" Target="https://www.flightradar24.com/data/airports/pbi" TargetMode="External"/><Relationship Id="rId570" Type="http://schemas.openxmlformats.org/officeDocument/2006/relationships/hyperlink" Target="https://www.flightradar24.com/data/airports/dtw" TargetMode="External"/><Relationship Id="rId223" Type="http://schemas.openxmlformats.org/officeDocument/2006/relationships/hyperlink" Target="https://www.flightradar24.com/data/airports/anu" TargetMode="External"/><Relationship Id="rId430" Type="http://schemas.openxmlformats.org/officeDocument/2006/relationships/hyperlink" Target="https://www.flightradar24.com/data/airports/teb" TargetMode="External"/><Relationship Id="rId668" Type="http://schemas.openxmlformats.org/officeDocument/2006/relationships/hyperlink" Target="https://www.flightradar24.com/data/flights/eja165" TargetMode="External"/><Relationship Id="rId875" Type="http://schemas.openxmlformats.org/officeDocument/2006/relationships/hyperlink" Target="https://www.flightradar24.com/data/flights/eja165" TargetMode="External"/><Relationship Id="rId18" Type="http://schemas.openxmlformats.org/officeDocument/2006/relationships/hyperlink" Target="https://www.flightradar24.com/data/airports/hpn" TargetMode="External"/><Relationship Id="rId528" Type="http://schemas.openxmlformats.org/officeDocument/2006/relationships/hyperlink" Target="https://www.flightradar24.com/data/flights/eja165" TargetMode="External"/><Relationship Id="rId735" Type="http://schemas.openxmlformats.org/officeDocument/2006/relationships/hyperlink" Target="https://www.flightradar24.com/data/airports/aus" TargetMode="External"/><Relationship Id="rId167" Type="http://schemas.openxmlformats.org/officeDocument/2006/relationships/hyperlink" Target="https://www.flightradar24.com/data/airports/pbi" TargetMode="External"/><Relationship Id="rId374" Type="http://schemas.openxmlformats.org/officeDocument/2006/relationships/hyperlink" Target="https://www.flightradar24.com/data/flights/eja165" TargetMode="External"/><Relationship Id="rId581" Type="http://schemas.openxmlformats.org/officeDocument/2006/relationships/hyperlink" Target="https://www.flightradar24.com/data/flights/eja165" TargetMode="External"/><Relationship Id="rId71" Type="http://schemas.openxmlformats.org/officeDocument/2006/relationships/hyperlink" Target="https://www.flightradar24.com/data/airports/vny" TargetMode="External"/><Relationship Id="rId234" Type="http://schemas.openxmlformats.org/officeDocument/2006/relationships/hyperlink" Target="https://www.flightradar24.com/data/airports/bgr" TargetMode="External"/><Relationship Id="rId679" Type="http://schemas.openxmlformats.org/officeDocument/2006/relationships/hyperlink" Target="https://www.flightradar24.com/data/airports/svd" TargetMode="External"/><Relationship Id="rId802" Type="http://schemas.openxmlformats.org/officeDocument/2006/relationships/hyperlink" Target="https://www.flightradar24.com/data/airports/mry" TargetMode="External"/><Relationship Id="rId886" Type="http://schemas.openxmlformats.org/officeDocument/2006/relationships/hyperlink" Target="https://www.flightradar24.com/data/airports/apf" TargetMode="External"/><Relationship Id="rId2" Type="http://schemas.openxmlformats.org/officeDocument/2006/relationships/hyperlink" Target="https://www.flightradar24.com/data/airports/teb" TargetMode="External"/><Relationship Id="rId29" Type="http://schemas.openxmlformats.org/officeDocument/2006/relationships/hyperlink" Target="https://www.flightradar24.com/data/airports/teb" TargetMode="External"/><Relationship Id="rId441" Type="http://schemas.openxmlformats.org/officeDocument/2006/relationships/hyperlink" Target="https://www.flightradar24.com/data/flights/eja165" TargetMode="External"/><Relationship Id="rId539" Type="http://schemas.openxmlformats.org/officeDocument/2006/relationships/hyperlink" Target="https://www.flightradar24.com/data/airports/teb" TargetMode="External"/><Relationship Id="rId746" Type="http://schemas.openxmlformats.org/officeDocument/2006/relationships/hyperlink" Target="https://www.flightradar24.com/data/flights/eja165" TargetMode="External"/><Relationship Id="rId178" Type="http://schemas.openxmlformats.org/officeDocument/2006/relationships/hyperlink" Target="https://www.flightradar24.com/data/flights/eja165" TargetMode="External"/><Relationship Id="rId301" Type="http://schemas.openxmlformats.org/officeDocument/2006/relationships/hyperlink" Target="https://www.flightradar24.com/data/airports/cai" TargetMode="External"/><Relationship Id="rId82" Type="http://schemas.openxmlformats.org/officeDocument/2006/relationships/hyperlink" Target="https://www.flightradar24.com/data/airports/bfi" TargetMode="External"/><Relationship Id="rId385" Type="http://schemas.openxmlformats.org/officeDocument/2006/relationships/hyperlink" Target="https://www.flightradar24.com/data/airports/fok" TargetMode="External"/><Relationship Id="rId592" Type="http://schemas.openxmlformats.org/officeDocument/2006/relationships/hyperlink" Target="https://www.flightradar24.com/data/airports/mia" TargetMode="External"/><Relationship Id="rId606" Type="http://schemas.openxmlformats.org/officeDocument/2006/relationships/hyperlink" Target="https://www.flightradar24.com/data/airports/cun" TargetMode="External"/><Relationship Id="rId813" Type="http://schemas.openxmlformats.org/officeDocument/2006/relationships/hyperlink" Target="https://www.flightradar24.com/data/airports/dwh" TargetMode="External"/><Relationship Id="rId245" Type="http://schemas.openxmlformats.org/officeDocument/2006/relationships/hyperlink" Target="https://www.flightradar24.com/data/flights/eja165" TargetMode="External"/><Relationship Id="rId452" Type="http://schemas.openxmlformats.org/officeDocument/2006/relationships/hyperlink" Target="https://www.flightradar24.com/data/airports/bll" TargetMode="External"/><Relationship Id="rId897" Type="http://schemas.openxmlformats.org/officeDocument/2006/relationships/hyperlink" Target="https://www.flightradar24.com/data/airports/ltn" TargetMode="External"/><Relationship Id="rId105" Type="http://schemas.openxmlformats.org/officeDocument/2006/relationships/hyperlink" Target="https://www.flightradar24.com/data/airports/hpn" TargetMode="External"/><Relationship Id="rId312" Type="http://schemas.openxmlformats.org/officeDocument/2006/relationships/hyperlink" Target="https://www.flightradar24.com/data/airports/teb" TargetMode="External"/><Relationship Id="rId757" Type="http://schemas.openxmlformats.org/officeDocument/2006/relationships/hyperlink" Target="https://www.flightradar24.com/data/airports/lal" TargetMode="External"/><Relationship Id="rId93" Type="http://schemas.openxmlformats.org/officeDocument/2006/relationships/hyperlink" Target="https://www.flightradar24.com/data/airports/bct" TargetMode="External"/><Relationship Id="rId189" Type="http://schemas.openxmlformats.org/officeDocument/2006/relationships/hyperlink" Target="https://www.flightradar24.com/data/airports/osu" TargetMode="External"/><Relationship Id="rId396" Type="http://schemas.openxmlformats.org/officeDocument/2006/relationships/hyperlink" Target="https://www.flightradar24.com/data/flights/eja165" TargetMode="External"/><Relationship Id="rId617" Type="http://schemas.openxmlformats.org/officeDocument/2006/relationships/hyperlink" Target="https://www.flightradar24.com/data/airports/pbi" TargetMode="External"/><Relationship Id="rId824" Type="http://schemas.openxmlformats.org/officeDocument/2006/relationships/hyperlink" Target="https://www.flightradar24.com/data/flights/eja165" TargetMode="External"/><Relationship Id="rId256" Type="http://schemas.openxmlformats.org/officeDocument/2006/relationships/hyperlink" Target="https://www.flightradar24.com/data/flights/eja165" TargetMode="External"/><Relationship Id="rId463" Type="http://schemas.openxmlformats.org/officeDocument/2006/relationships/hyperlink" Target="https://www.flightradar24.com/data/flights/eja165" TargetMode="External"/><Relationship Id="rId670" Type="http://schemas.openxmlformats.org/officeDocument/2006/relationships/hyperlink" Target="https://www.flightradar24.com/data/airports/fnt" TargetMode="External"/><Relationship Id="rId116" Type="http://schemas.openxmlformats.org/officeDocument/2006/relationships/hyperlink" Target="https://www.flightradar24.com/data/airports/opf" TargetMode="External"/><Relationship Id="rId323" Type="http://schemas.openxmlformats.org/officeDocument/2006/relationships/hyperlink" Target="https://www.flightradar24.com/data/airports/hpn" TargetMode="External"/><Relationship Id="rId530" Type="http://schemas.openxmlformats.org/officeDocument/2006/relationships/hyperlink" Target="https://www.flightradar24.com/data/airports/sjc" TargetMode="External"/><Relationship Id="rId768" Type="http://schemas.openxmlformats.org/officeDocument/2006/relationships/hyperlink" Target="https://www.flightradar24.com/data/airports/pbi" TargetMode="External"/><Relationship Id="rId20" Type="http://schemas.openxmlformats.org/officeDocument/2006/relationships/hyperlink" Target="https://www.flightradar24.com/data/flights/eja165" TargetMode="External"/><Relationship Id="rId628" Type="http://schemas.openxmlformats.org/officeDocument/2006/relationships/hyperlink" Target="https://www.flightradar24.com/data/airports/mdw" TargetMode="External"/><Relationship Id="rId835" Type="http://schemas.openxmlformats.org/officeDocument/2006/relationships/hyperlink" Target="https://www.flightradar24.com/data/airports/teb" TargetMode="External"/><Relationship Id="rId267" Type="http://schemas.openxmlformats.org/officeDocument/2006/relationships/hyperlink" Target="https://www.flightradar24.com/data/airports/sgr" TargetMode="External"/><Relationship Id="rId474" Type="http://schemas.openxmlformats.org/officeDocument/2006/relationships/hyperlink" Target="https://www.flightradar24.com/data/airports/oak" TargetMode="External"/><Relationship Id="rId127" Type="http://schemas.openxmlformats.org/officeDocument/2006/relationships/hyperlink" Target="https://www.flightradar24.com/data/flights/eja165" TargetMode="External"/><Relationship Id="rId681" Type="http://schemas.openxmlformats.org/officeDocument/2006/relationships/hyperlink" Target="https://www.flightradar24.com/data/airports/rdu" TargetMode="External"/><Relationship Id="rId779" Type="http://schemas.openxmlformats.org/officeDocument/2006/relationships/hyperlink" Target="https://www.flightradar24.com/data/airports/mdw" TargetMode="External"/><Relationship Id="rId31" Type="http://schemas.openxmlformats.org/officeDocument/2006/relationships/hyperlink" Target="https://www.flightradar24.com/data/airports/hpn" TargetMode="External"/><Relationship Id="rId334" Type="http://schemas.openxmlformats.org/officeDocument/2006/relationships/hyperlink" Target="https://www.flightradar24.com/data/flights/eja165" TargetMode="External"/><Relationship Id="rId541" Type="http://schemas.openxmlformats.org/officeDocument/2006/relationships/hyperlink" Target="https://www.flightradar24.com/data/airports/iad" TargetMode="External"/><Relationship Id="rId639" Type="http://schemas.openxmlformats.org/officeDocument/2006/relationships/hyperlink" Target="https://www.flightradar24.com/data/flights/eja165" TargetMode="External"/><Relationship Id="rId180" Type="http://schemas.openxmlformats.org/officeDocument/2006/relationships/hyperlink" Target="https://www.flightradar24.com/data/airports/iad" TargetMode="External"/><Relationship Id="rId278" Type="http://schemas.openxmlformats.org/officeDocument/2006/relationships/hyperlink" Target="https://www.flightradar24.com/data/airports/den" TargetMode="External"/><Relationship Id="rId401" Type="http://schemas.openxmlformats.org/officeDocument/2006/relationships/hyperlink" Target="https://www.flightradar24.com/data/airports/slc" TargetMode="External"/><Relationship Id="rId846" Type="http://schemas.openxmlformats.org/officeDocument/2006/relationships/hyperlink" Target="https://www.flightradar24.com/data/airports/teb" TargetMode="External"/><Relationship Id="rId485" Type="http://schemas.openxmlformats.org/officeDocument/2006/relationships/hyperlink" Target="https://www.flightradar24.com/data/airports/pls" TargetMode="External"/><Relationship Id="rId692" Type="http://schemas.openxmlformats.org/officeDocument/2006/relationships/hyperlink" Target="https://www.flightradar24.com/data/airports/slc" TargetMode="External"/><Relationship Id="rId706" Type="http://schemas.openxmlformats.org/officeDocument/2006/relationships/hyperlink" Target="https://www.flightradar24.com/data/airports/dal" TargetMode="External"/><Relationship Id="rId42" Type="http://schemas.openxmlformats.org/officeDocument/2006/relationships/hyperlink" Target="https://www.flightradar24.com/data/airports/teb" TargetMode="External"/><Relationship Id="rId138" Type="http://schemas.openxmlformats.org/officeDocument/2006/relationships/hyperlink" Target="https://www.flightradar24.com/data/airports/mdw" TargetMode="External"/><Relationship Id="rId345" Type="http://schemas.openxmlformats.org/officeDocument/2006/relationships/hyperlink" Target="https://www.flightradar24.com/data/airports/ase" TargetMode="External"/><Relationship Id="rId552" Type="http://schemas.openxmlformats.org/officeDocument/2006/relationships/hyperlink" Target="https://www.flightradar24.com/data/airports/bma" TargetMode="External"/><Relationship Id="rId191" Type="http://schemas.openxmlformats.org/officeDocument/2006/relationships/hyperlink" Target="https://www.flightradar24.com/data/airports/dal" TargetMode="External"/><Relationship Id="rId205" Type="http://schemas.openxmlformats.org/officeDocument/2006/relationships/hyperlink" Target="https://www.flightradar24.com/data/flights/eja165" TargetMode="External"/><Relationship Id="rId412" Type="http://schemas.openxmlformats.org/officeDocument/2006/relationships/hyperlink" Target="https://www.flightradar24.com/data/airports/hpn" TargetMode="External"/><Relationship Id="rId857" Type="http://schemas.openxmlformats.org/officeDocument/2006/relationships/hyperlink" Target="https://www.flightradar24.com/data/flights/eja165" TargetMode="External"/><Relationship Id="rId289" Type="http://schemas.openxmlformats.org/officeDocument/2006/relationships/hyperlink" Target="https://www.flightradar24.com/data/flights/eja165" TargetMode="External"/><Relationship Id="rId496" Type="http://schemas.openxmlformats.org/officeDocument/2006/relationships/hyperlink" Target="https://www.flightradar24.com/data/flights/eja165" TargetMode="External"/><Relationship Id="rId717" Type="http://schemas.openxmlformats.org/officeDocument/2006/relationships/hyperlink" Target="https://www.flightradar24.com/data/airports/san" TargetMode="External"/><Relationship Id="rId53" Type="http://schemas.openxmlformats.org/officeDocument/2006/relationships/hyperlink" Target="https://www.flightradar24.com/data/flights/eja165" TargetMode="External"/><Relationship Id="rId149" Type="http://schemas.openxmlformats.org/officeDocument/2006/relationships/hyperlink" Target="https://www.flightradar24.com/data/airports/lax" TargetMode="External"/><Relationship Id="rId356" Type="http://schemas.openxmlformats.org/officeDocument/2006/relationships/hyperlink" Target="https://www.flightradar24.com/data/flights/eja165" TargetMode="External"/><Relationship Id="rId563" Type="http://schemas.openxmlformats.org/officeDocument/2006/relationships/hyperlink" Target="https://www.flightradar24.com/data/airports/bos" TargetMode="External"/><Relationship Id="rId770" Type="http://schemas.openxmlformats.org/officeDocument/2006/relationships/hyperlink" Target="https://www.flightradar24.com/data/flights/eja165" TargetMode="External"/><Relationship Id="rId216" Type="http://schemas.openxmlformats.org/officeDocument/2006/relationships/hyperlink" Target="https://www.flightradar24.com/data/airports/iad" TargetMode="External"/><Relationship Id="rId423" Type="http://schemas.openxmlformats.org/officeDocument/2006/relationships/hyperlink" Target="https://www.flightradar24.com/data/airports/pdk" TargetMode="External"/><Relationship Id="rId868" Type="http://schemas.openxmlformats.org/officeDocument/2006/relationships/hyperlink" Target="https://www.flightradar24.com/data/airports/hsh" TargetMode="External"/><Relationship Id="rId630" Type="http://schemas.openxmlformats.org/officeDocument/2006/relationships/hyperlink" Target="https://www.flightradar24.com/data/flights/eja165" TargetMode="External"/><Relationship Id="rId728" Type="http://schemas.openxmlformats.org/officeDocument/2006/relationships/hyperlink" Target="https://www.flightradar24.com/data/flights/eja141" TargetMode="External"/><Relationship Id="rId64" Type="http://schemas.openxmlformats.org/officeDocument/2006/relationships/hyperlink" Target="https://www.flightradar24.com/data/airports/teb" TargetMode="External"/><Relationship Id="rId367" Type="http://schemas.openxmlformats.org/officeDocument/2006/relationships/hyperlink" Target="https://www.flightradar24.com/data/airports/pbi" TargetMode="External"/><Relationship Id="rId574" Type="http://schemas.openxmlformats.org/officeDocument/2006/relationships/hyperlink" Target="https://www.flightradar24.com/data/airports/dtw" TargetMode="External"/><Relationship Id="rId227" Type="http://schemas.openxmlformats.org/officeDocument/2006/relationships/hyperlink" Target="https://www.flightradar24.com/data/airports/bed" TargetMode="External"/><Relationship Id="rId781" Type="http://schemas.openxmlformats.org/officeDocument/2006/relationships/hyperlink" Target="https://www.flightradar24.com/data/flights/eja165" TargetMode="External"/><Relationship Id="rId879" Type="http://schemas.openxmlformats.org/officeDocument/2006/relationships/hyperlink" Target="https://www.flightradar24.com/data/airports/okc" TargetMode="External"/><Relationship Id="rId434" Type="http://schemas.openxmlformats.org/officeDocument/2006/relationships/hyperlink" Target="https://www.flightradar24.com/data/flights/eja165" TargetMode="External"/><Relationship Id="rId641" Type="http://schemas.openxmlformats.org/officeDocument/2006/relationships/hyperlink" Target="https://www.flightradar24.com/data/airports/psp" TargetMode="External"/><Relationship Id="rId739" Type="http://schemas.openxmlformats.org/officeDocument/2006/relationships/hyperlink" Target="https://www.flightradar24.com/data/airports/aus" TargetMode="External"/><Relationship Id="rId280" Type="http://schemas.openxmlformats.org/officeDocument/2006/relationships/hyperlink" Target="https://www.flightradar24.com/data/flights/eja165" TargetMode="External"/><Relationship Id="rId501" Type="http://schemas.openxmlformats.org/officeDocument/2006/relationships/hyperlink" Target="https://www.flightradar24.com/data/airports/ord" TargetMode="External"/><Relationship Id="rId75" Type="http://schemas.openxmlformats.org/officeDocument/2006/relationships/hyperlink" Target="https://www.flightradar24.com/data/flights/eja165" TargetMode="External"/><Relationship Id="rId140" Type="http://schemas.openxmlformats.org/officeDocument/2006/relationships/hyperlink" Target="https://www.flightradar24.com/data/airports/pty" TargetMode="External"/><Relationship Id="rId378" Type="http://schemas.openxmlformats.org/officeDocument/2006/relationships/hyperlink" Target="https://www.flightradar24.com/data/airports/hpn" TargetMode="External"/><Relationship Id="rId585" Type="http://schemas.openxmlformats.org/officeDocument/2006/relationships/hyperlink" Target="https://www.flightradar24.com/data/airports/frg" TargetMode="External"/><Relationship Id="rId792" Type="http://schemas.openxmlformats.org/officeDocument/2006/relationships/hyperlink" Target="https://www.flightradar24.com/data/airports/teb" TargetMode="External"/><Relationship Id="rId806" Type="http://schemas.openxmlformats.org/officeDocument/2006/relationships/hyperlink" Target="https://www.flightradar24.com/data/flights/eja165" TargetMode="External"/><Relationship Id="rId6" Type="http://schemas.openxmlformats.org/officeDocument/2006/relationships/hyperlink" Target="https://www.flightradar24.com/data/airports/str" TargetMode="External"/><Relationship Id="rId238" Type="http://schemas.openxmlformats.org/officeDocument/2006/relationships/hyperlink" Target="https://www.flightradar24.com/data/flights/eja165" TargetMode="External"/><Relationship Id="rId445" Type="http://schemas.openxmlformats.org/officeDocument/2006/relationships/hyperlink" Target="https://www.flightradar24.com/data/airports/dal" TargetMode="External"/><Relationship Id="rId652" Type="http://schemas.openxmlformats.org/officeDocument/2006/relationships/hyperlink" Target="https://www.flightradar24.com/data/airports/ege" TargetMode="External"/><Relationship Id="rId291" Type="http://schemas.openxmlformats.org/officeDocument/2006/relationships/hyperlink" Target="https://www.flightradar24.com/data/airports/lax" TargetMode="External"/><Relationship Id="rId305" Type="http://schemas.openxmlformats.org/officeDocument/2006/relationships/hyperlink" Target="https://www.flightradar24.com/data/airports/oma" TargetMode="External"/><Relationship Id="rId512" Type="http://schemas.openxmlformats.org/officeDocument/2006/relationships/hyperlink" Target="https://www.flightradar24.com/data/airports/pmo" TargetMode="External"/><Relationship Id="rId86" Type="http://schemas.openxmlformats.org/officeDocument/2006/relationships/hyperlink" Target="https://www.flightradar24.com/data/airports/bfi" TargetMode="External"/><Relationship Id="rId151" Type="http://schemas.openxmlformats.org/officeDocument/2006/relationships/hyperlink" Target="https://www.flightradar24.com/data/airports/koa" TargetMode="External"/><Relationship Id="rId389" Type="http://schemas.openxmlformats.org/officeDocument/2006/relationships/hyperlink" Target="https://www.flightradar24.com/data/airports/fok" TargetMode="External"/><Relationship Id="rId596" Type="http://schemas.openxmlformats.org/officeDocument/2006/relationships/hyperlink" Target="https://www.flightradar24.com/data/flights/eja165" TargetMode="External"/><Relationship Id="rId817" Type="http://schemas.openxmlformats.org/officeDocument/2006/relationships/hyperlink" Target="https://www.flightradar24.com/data/airports/dwh" TargetMode="External"/><Relationship Id="rId249" Type="http://schemas.openxmlformats.org/officeDocument/2006/relationships/hyperlink" Target="https://www.flightradar24.com/data/airports/ict" TargetMode="External"/><Relationship Id="rId456" Type="http://schemas.openxmlformats.org/officeDocument/2006/relationships/hyperlink" Target="https://www.flightradar24.com/data/airports/bct" TargetMode="External"/><Relationship Id="rId663" Type="http://schemas.openxmlformats.org/officeDocument/2006/relationships/hyperlink" Target="https://www.flightradar24.com/data/flights/eja165" TargetMode="External"/><Relationship Id="rId870" Type="http://schemas.openxmlformats.org/officeDocument/2006/relationships/hyperlink" Target="https://www.flightradar24.com/data/airports/ege" TargetMode="External"/><Relationship Id="rId13" Type="http://schemas.openxmlformats.org/officeDocument/2006/relationships/hyperlink" Target="https://www.flightradar24.com/data/flights/eja165" TargetMode="External"/><Relationship Id="rId109" Type="http://schemas.openxmlformats.org/officeDocument/2006/relationships/hyperlink" Target="https://www.flightradar24.com/data/airports/mdw" TargetMode="External"/><Relationship Id="rId316" Type="http://schemas.openxmlformats.org/officeDocument/2006/relationships/hyperlink" Target="https://www.flightradar24.com/data/flights/eja165" TargetMode="External"/><Relationship Id="rId523" Type="http://schemas.openxmlformats.org/officeDocument/2006/relationships/hyperlink" Target="https://www.flightradar24.com/data/airports/sjc" TargetMode="External"/><Relationship Id="rId97" Type="http://schemas.openxmlformats.org/officeDocument/2006/relationships/hyperlink" Target="https://www.flightradar24.com/data/flights/eja165" TargetMode="External"/><Relationship Id="rId730" Type="http://schemas.openxmlformats.org/officeDocument/2006/relationships/hyperlink" Target="https://www.flightradar24.com/data/airports/frg" TargetMode="External"/><Relationship Id="rId828" Type="http://schemas.openxmlformats.org/officeDocument/2006/relationships/hyperlink" Target="https://www.flightradar24.com/data/airports/pbi" TargetMode="External"/><Relationship Id="rId162" Type="http://schemas.openxmlformats.org/officeDocument/2006/relationships/hyperlink" Target="https://www.flightradar24.com/data/airports/sba" TargetMode="External"/><Relationship Id="rId467" Type="http://schemas.openxmlformats.org/officeDocument/2006/relationships/hyperlink" Target="https://www.flightradar24.com/data/airports/pdx" TargetMode="External"/><Relationship Id="rId674" Type="http://schemas.openxmlformats.org/officeDocument/2006/relationships/hyperlink" Target="https://www.flightradar24.com/data/flights/eja165" TargetMode="External"/><Relationship Id="rId881" Type="http://schemas.openxmlformats.org/officeDocument/2006/relationships/hyperlink" Target="https://www.flightradar24.com/data/airports/okc" TargetMode="External"/><Relationship Id="rId24" Type="http://schemas.openxmlformats.org/officeDocument/2006/relationships/hyperlink" Target="https://www.flightradar24.com/data/airports/arn" TargetMode="External"/><Relationship Id="rId327" Type="http://schemas.openxmlformats.org/officeDocument/2006/relationships/hyperlink" Target="https://www.flightradar24.com/data/airports/hpn" TargetMode="External"/><Relationship Id="rId534" Type="http://schemas.openxmlformats.org/officeDocument/2006/relationships/hyperlink" Target="https://www.flightradar24.com/data/flights/eja165" TargetMode="External"/><Relationship Id="rId741" Type="http://schemas.openxmlformats.org/officeDocument/2006/relationships/hyperlink" Target="https://www.flightradar24.com/data/airports/sat" TargetMode="External"/><Relationship Id="rId839" Type="http://schemas.openxmlformats.org/officeDocument/2006/relationships/hyperlink" Target="https://www.flightradar24.com/data/flights/eja165" TargetMode="External"/><Relationship Id="rId173" Type="http://schemas.openxmlformats.org/officeDocument/2006/relationships/hyperlink" Target="https://www.flightradar24.com/data/airports/phl" TargetMode="External"/><Relationship Id="rId380" Type="http://schemas.openxmlformats.org/officeDocument/2006/relationships/hyperlink" Target="https://www.flightradar24.com/data/flights/eja165" TargetMode="External"/><Relationship Id="rId601" Type="http://schemas.openxmlformats.org/officeDocument/2006/relationships/hyperlink" Target="https://www.flightradar24.com/data/airports/bhm" TargetMode="External"/><Relationship Id="rId240" Type="http://schemas.openxmlformats.org/officeDocument/2006/relationships/hyperlink" Target="https://www.flightradar24.com/data/airports/ege" TargetMode="External"/><Relationship Id="rId478" Type="http://schemas.openxmlformats.org/officeDocument/2006/relationships/hyperlink" Target="https://www.flightradar24.com/data/flights/eja165" TargetMode="External"/><Relationship Id="rId685" Type="http://schemas.openxmlformats.org/officeDocument/2006/relationships/hyperlink" Target="https://www.flightradar24.com/data/flights/eja165" TargetMode="External"/><Relationship Id="rId892" Type="http://schemas.openxmlformats.org/officeDocument/2006/relationships/hyperlink" Target="https://www.flightradar24.com/data/airports/apf" TargetMode="External"/><Relationship Id="rId35" Type="http://schemas.openxmlformats.org/officeDocument/2006/relationships/hyperlink" Target="https://www.flightradar24.com/data/airports/hpn" TargetMode="External"/><Relationship Id="rId100" Type="http://schemas.openxmlformats.org/officeDocument/2006/relationships/hyperlink" Target="https://www.flightradar24.com/data/airports/mmu" TargetMode="External"/><Relationship Id="rId338" Type="http://schemas.openxmlformats.org/officeDocument/2006/relationships/hyperlink" Target="https://www.flightradar24.com/data/airports/hpn" TargetMode="External"/><Relationship Id="rId545" Type="http://schemas.openxmlformats.org/officeDocument/2006/relationships/hyperlink" Target="https://www.flightradar24.com/data/airports/iad" TargetMode="External"/><Relationship Id="rId752" Type="http://schemas.openxmlformats.org/officeDocument/2006/relationships/hyperlink" Target="https://www.flightradar24.com/data/flights/eja165" TargetMode="External"/><Relationship Id="rId184" Type="http://schemas.openxmlformats.org/officeDocument/2006/relationships/hyperlink" Target="https://www.flightradar24.com/data/airports/lbg" TargetMode="External"/><Relationship Id="rId391" Type="http://schemas.openxmlformats.org/officeDocument/2006/relationships/hyperlink" Target="https://www.flightradar24.com/data/airports/sac" TargetMode="External"/><Relationship Id="rId405" Type="http://schemas.openxmlformats.org/officeDocument/2006/relationships/hyperlink" Target="https://www.flightradar24.com/data/flights/eja165" TargetMode="External"/><Relationship Id="rId612" Type="http://schemas.openxmlformats.org/officeDocument/2006/relationships/hyperlink" Target="https://www.flightradar24.com/data/flights/eja165" TargetMode="External"/><Relationship Id="rId251" Type="http://schemas.openxmlformats.org/officeDocument/2006/relationships/hyperlink" Target="https://www.flightradar24.com/data/airports/ict" TargetMode="External"/><Relationship Id="rId489" Type="http://schemas.openxmlformats.org/officeDocument/2006/relationships/hyperlink" Target="https://www.flightradar24.com/data/airports/mdw" TargetMode="External"/><Relationship Id="rId696" Type="http://schemas.openxmlformats.org/officeDocument/2006/relationships/hyperlink" Target="https://www.flightradar24.com/data/airports/slc" TargetMode="External"/><Relationship Id="rId46" Type="http://schemas.openxmlformats.org/officeDocument/2006/relationships/hyperlink" Target="https://www.flightradar24.com/data/flights/eja165" TargetMode="External"/><Relationship Id="rId349" Type="http://schemas.openxmlformats.org/officeDocument/2006/relationships/hyperlink" Target="https://www.flightradar24.com/data/airports/ase" TargetMode="External"/><Relationship Id="rId556" Type="http://schemas.openxmlformats.org/officeDocument/2006/relationships/hyperlink" Target="https://www.flightradar24.com/data/airports/teb" TargetMode="External"/><Relationship Id="rId763" Type="http://schemas.openxmlformats.org/officeDocument/2006/relationships/hyperlink" Target="https://www.flightradar24.com/data/airports/lax" TargetMode="External"/><Relationship Id="rId111" Type="http://schemas.openxmlformats.org/officeDocument/2006/relationships/hyperlink" Target="https://www.flightradar24.com/data/flights/eja165" TargetMode="External"/><Relationship Id="rId195" Type="http://schemas.openxmlformats.org/officeDocument/2006/relationships/hyperlink" Target="https://www.flightradar24.com/data/airports/dal" TargetMode="External"/><Relationship Id="rId209" Type="http://schemas.openxmlformats.org/officeDocument/2006/relationships/hyperlink" Target="https://www.flightradar24.com/data/airports/teb" TargetMode="External"/><Relationship Id="rId416" Type="http://schemas.openxmlformats.org/officeDocument/2006/relationships/hyperlink" Target="https://www.flightradar24.com/data/airports/hpn" TargetMode="External"/><Relationship Id="rId623" Type="http://schemas.openxmlformats.org/officeDocument/2006/relationships/hyperlink" Target="https://www.flightradar24.com/data/airports/teb" TargetMode="External"/><Relationship Id="rId830" Type="http://schemas.openxmlformats.org/officeDocument/2006/relationships/hyperlink" Target="https://www.flightradar24.com/data/flights/eja165" TargetMode="External"/><Relationship Id="rId57" Type="http://schemas.openxmlformats.org/officeDocument/2006/relationships/hyperlink" Target="https://www.flightradar24.com/data/airports/roc" TargetMode="External"/><Relationship Id="rId262" Type="http://schemas.openxmlformats.org/officeDocument/2006/relationships/hyperlink" Target="https://www.flightradar24.com/data/flights/eja165" TargetMode="External"/><Relationship Id="rId567" Type="http://schemas.openxmlformats.org/officeDocument/2006/relationships/hyperlink" Target="https://www.flightradar24.com/data/airports/dtw" TargetMode="External"/><Relationship Id="rId122" Type="http://schemas.openxmlformats.org/officeDocument/2006/relationships/hyperlink" Target="https://www.flightradar24.com/data/airports/pbi" TargetMode="External"/><Relationship Id="rId774" Type="http://schemas.openxmlformats.org/officeDocument/2006/relationships/hyperlink" Target="https://www.flightradar24.com/data/airports/pbi" TargetMode="External"/><Relationship Id="rId427" Type="http://schemas.openxmlformats.org/officeDocument/2006/relationships/hyperlink" Target="https://www.flightradar24.com/data/flights/eja165" TargetMode="External"/><Relationship Id="rId634" Type="http://schemas.openxmlformats.org/officeDocument/2006/relationships/hyperlink" Target="https://www.flightradar24.com/data/airports/dal" TargetMode="External"/><Relationship Id="rId841" Type="http://schemas.openxmlformats.org/officeDocument/2006/relationships/hyperlink" Target="https://www.flightradar24.com/data/airports/hou" TargetMode="External"/><Relationship Id="rId273" Type="http://schemas.openxmlformats.org/officeDocument/2006/relationships/hyperlink" Target="https://www.flightradar24.com/data/airports/opf" TargetMode="External"/><Relationship Id="rId480" Type="http://schemas.openxmlformats.org/officeDocument/2006/relationships/hyperlink" Target="https://www.flightradar24.com/data/airports/lax" TargetMode="External"/><Relationship Id="rId701" Type="http://schemas.openxmlformats.org/officeDocument/2006/relationships/hyperlink" Target="https://www.flightradar24.com/data/flights/eja165" TargetMode="External"/><Relationship Id="rId68" Type="http://schemas.openxmlformats.org/officeDocument/2006/relationships/hyperlink" Target="https://www.flightradar24.com/data/airports/vny" TargetMode="External"/><Relationship Id="rId133" Type="http://schemas.openxmlformats.org/officeDocument/2006/relationships/hyperlink" Target="https://www.flightradar24.com/data/flights/eja165" TargetMode="External"/><Relationship Id="rId175" Type="http://schemas.openxmlformats.org/officeDocument/2006/relationships/hyperlink" Target="https://www.flightradar24.com/data/flights/eja165" TargetMode="External"/><Relationship Id="rId340" Type="http://schemas.openxmlformats.org/officeDocument/2006/relationships/hyperlink" Target="https://www.flightradar24.com/data/flights/eja165" TargetMode="External"/><Relationship Id="rId578" Type="http://schemas.openxmlformats.org/officeDocument/2006/relationships/hyperlink" Target="https://www.flightradar24.com/data/flights/eja165" TargetMode="External"/><Relationship Id="rId743" Type="http://schemas.openxmlformats.org/officeDocument/2006/relationships/hyperlink" Target="https://www.flightradar24.com/data/flights/eja165" TargetMode="External"/><Relationship Id="rId785" Type="http://schemas.openxmlformats.org/officeDocument/2006/relationships/hyperlink" Target="https://www.flightradar24.com/data/airports/opf" TargetMode="External"/><Relationship Id="rId200" Type="http://schemas.openxmlformats.org/officeDocument/2006/relationships/hyperlink" Target="https://www.flightradar24.com/data/airports/ase" TargetMode="External"/><Relationship Id="rId382" Type="http://schemas.openxmlformats.org/officeDocument/2006/relationships/hyperlink" Target="https://www.flightradar24.com/data/airports/hpn" TargetMode="External"/><Relationship Id="rId438" Type="http://schemas.openxmlformats.org/officeDocument/2006/relationships/hyperlink" Target="https://www.flightradar24.com/data/airports/axa" TargetMode="External"/><Relationship Id="rId603" Type="http://schemas.openxmlformats.org/officeDocument/2006/relationships/hyperlink" Target="https://www.flightradar24.com/data/airports/cun" TargetMode="External"/><Relationship Id="rId645" Type="http://schemas.openxmlformats.org/officeDocument/2006/relationships/hyperlink" Target="https://www.flightradar24.com/data/flights/eja165" TargetMode="External"/><Relationship Id="rId687" Type="http://schemas.openxmlformats.org/officeDocument/2006/relationships/hyperlink" Target="https://www.flightradar24.com/data/airports/qse" TargetMode="External"/><Relationship Id="rId810" Type="http://schemas.openxmlformats.org/officeDocument/2006/relationships/hyperlink" Target="https://www.flightradar24.com/data/airports/iah" TargetMode="External"/><Relationship Id="rId852" Type="http://schemas.openxmlformats.org/officeDocument/2006/relationships/hyperlink" Target="https://www.flightradar24.com/data/airports/dal" TargetMode="External"/><Relationship Id="rId242" Type="http://schemas.openxmlformats.org/officeDocument/2006/relationships/hyperlink" Target="https://www.flightradar24.com/data/airports/lax" TargetMode="External"/><Relationship Id="rId284" Type="http://schemas.openxmlformats.org/officeDocument/2006/relationships/hyperlink" Target="https://www.flightradar24.com/data/airports/yip" TargetMode="External"/><Relationship Id="rId491" Type="http://schemas.openxmlformats.org/officeDocument/2006/relationships/hyperlink" Target="https://www.flightradar24.com/data/flights/eja165" TargetMode="External"/><Relationship Id="rId505" Type="http://schemas.openxmlformats.org/officeDocument/2006/relationships/hyperlink" Target="https://www.flightradar24.com/data/flights/eja165" TargetMode="External"/><Relationship Id="rId712" Type="http://schemas.openxmlformats.org/officeDocument/2006/relationships/hyperlink" Target="https://www.flightradar24.com/data/airports/mke" TargetMode="External"/><Relationship Id="rId894" Type="http://schemas.openxmlformats.org/officeDocument/2006/relationships/hyperlink" Target="https://www.flightradar24.com/data/airports/iad" TargetMode="External"/><Relationship Id="rId37" Type="http://schemas.openxmlformats.org/officeDocument/2006/relationships/hyperlink" Target="https://www.flightradar24.com/data/airports/fll" TargetMode="External"/><Relationship Id="rId79" Type="http://schemas.openxmlformats.org/officeDocument/2006/relationships/hyperlink" Target="https://www.flightradar24.com/data/airports/vny" TargetMode="External"/><Relationship Id="rId102" Type="http://schemas.openxmlformats.org/officeDocument/2006/relationships/hyperlink" Target="https://www.flightradar24.com/data/airports/mdw" TargetMode="External"/><Relationship Id="rId144" Type="http://schemas.openxmlformats.org/officeDocument/2006/relationships/hyperlink" Target="https://www.flightradar24.com/data/airports/csl" TargetMode="External"/><Relationship Id="rId547" Type="http://schemas.openxmlformats.org/officeDocument/2006/relationships/hyperlink" Target="https://www.flightradar24.com/data/airports/frg" TargetMode="External"/><Relationship Id="rId589" Type="http://schemas.openxmlformats.org/officeDocument/2006/relationships/hyperlink" Target="https://www.flightradar24.com/data/airports/frg" TargetMode="External"/><Relationship Id="rId754" Type="http://schemas.openxmlformats.org/officeDocument/2006/relationships/hyperlink" Target="https://www.flightradar24.com/data/airports/tpa" TargetMode="External"/><Relationship Id="rId796" Type="http://schemas.openxmlformats.org/officeDocument/2006/relationships/hyperlink" Target="https://www.flightradar24.com/data/airports/teb" TargetMode="External"/><Relationship Id="rId90" Type="http://schemas.openxmlformats.org/officeDocument/2006/relationships/hyperlink" Target="https://www.flightradar24.com/data/flights/eja165" TargetMode="External"/><Relationship Id="rId186" Type="http://schemas.openxmlformats.org/officeDocument/2006/relationships/hyperlink" Target="https://www.flightradar24.com/data/airports/yyz" TargetMode="External"/><Relationship Id="rId351" Type="http://schemas.openxmlformats.org/officeDocument/2006/relationships/hyperlink" Target="https://www.flightradar24.com/data/airports/lal" TargetMode="External"/><Relationship Id="rId393" Type="http://schemas.openxmlformats.org/officeDocument/2006/relationships/hyperlink" Target="https://www.flightradar24.com/data/flights/eja165" TargetMode="External"/><Relationship Id="rId407" Type="http://schemas.openxmlformats.org/officeDocument/2006/relationships/hyperlink" Target="https://www.flightradar24.com/data/airports/pwk" TargetMode="External"/><Relationship Id="rId449" Type="http://schemas.openxmlformats.org/officeDocument/2006/relationships/hyperlink" Target="https://www.flightradar24.com/data/airports/scf" TargetMode="External"/><Relationship Id="rId614" Type="http://schemas.openxmlformats.org/officeDocument/2006/relationships/hyperlink" Target="https://www.flightradar24.com/data/airports/iad" TargetMode="External"/><Relationship Id="rId656" Type="http://schemas.openxmlformats.org/officeDocument/2006/relationships/hyperlink" Target="https://www.flightradar24.com/data/airports/ege" TargetMode="External"/><Relationship Id="rId821" Type="http://schemas.openxmlformats.org/officeDocument/2006/relationships/hyperlink" Target="https://www.flightradar24.com/data/flights/eja165" TargetMode="External"/><Relationship Id="rId863" Type="http://schemas.openxmlformats.org/officeDocument/2006/relationships/hyperlink" Target="https://www.flightradar24.com/data/flights/eja165" TargetMode="External"/><Relationship Id="rId211" Type="http://schemas.openxmlformats.org/officeDocument/2006/relationships/hyperlink" Target="https://www.flightradar24.com/data/flights/eja165" TargetMode="External"/><Relationship Id="rId253" Type="http://schemas.openxmlformats.org/officeDocument/2006/relationships/hyperlink" Target="https://www.flightradar24.com/data/flights/eja165" TargetMode="External"/><Relationship Id="rId295" Type="http://schemas.openxmlformats.org/officeDocument/2006/relationships/hyperlink" Target="https://www.flightradar24.com/data/flights/eja165" TargetMode="External"/><Relationship Id="rId309" Type="http://schemas.openxmlformats.org/officeDocument/2006/relationships/hyperlink" Target="https://www.flightradar24.com/data/airports/oma" TargetMode="External"/><Relationship Id="rId460" Type="http://schemas.openxmlformats.org/officeDocument/2006/relationships/hyperlink" Target="https://www.flightradar24.com/data/flights/eja165" TargetMode="External"/><Relationship Id="rId516" Type="http://schemas.openxmlformats.org/officeDocument/2006/relationships/hyperlink" Target="https://www.flightradar24.com/data/airports/bqh" TargetMode="External"/><Relationship Id="rId698" Type="http://schemas.openxmlformats.org/officeDocument/2006/relationships/hyperlink" Target="https://www.flightradar24.com/data/airports/ogg" TargetMode="External"/><Relationship Id="rId48" Type="http://schemas.openxmlformats.org/officeDocument/2006/relationships/hyperlink" Target="https://www.flightradar24.com/data/airports/fll" TargetMode="External"/><Relationship Id="rId113" Type="http://schemas.openxmlformats.org/officeDocument/2006/relationships/hyperlink" Target="https://www.flightradar24.com/data/airports/mdw" TargetMode="External"/><Relationship Id="rId320" Type="http://schemas.openxmlformats.org/officeDocument/2006/relationships/hyperlink" Target="https://www.flightradar24.com/data/airports/mmu" TargetMode="External"/><Relationship Id="rId558" Type="http://schemas.openxmlformats.org/officeDocument/2006/relationships/hyperlink" Target="https://www.flightradar24.com/data/flights/eja165" TargetMode="External"/><Relationship Id="rId723" Type="http://schemas.openxmlformats.org/officeDocument/2006/relationships/hyperlink" Target="https://www.flightradar24.com/data/airports/vny" TargetMode="External"/><Relationship Id="rId765" Type="http://schemas.openxmlformats.org/officeDocument/2006/relationships/hyperlink" Target="https://www.flightradar24.com/data/airports/mmu" TargetMode="External"/><Relationship Id="rId155" Type="http://schemas.openxmlformats.org/officeDocument/2006/relationships/hyperlink" Target="https://www.flightradar24.com/data/airports/apa" TargetMode="External"/><Relationship Id="rId197" Type="http://schemas.openxmlformats.org/officeDocument/2006/relationships/hyperlink" Target="https://www.flightradar24.com/data/airports/ril" TargetMode="External"/><Relationship Id="rId362" Type="http://schemas.openxmlformats.org/officeDocument/2006/relationships/hyperlink" Target="https://www.flightradar24.com/data/flights/eja165" TargetMode="External"/><Relationship Id="rId418" Type="http://schemas.openxmlformats.org/officeDocument/2006/relationships/hyperlink" Target="https://www.flightradar24.com/data/airports/bgr" TargetMode="External"/><Relationship Id="rId625" Type="http://schemas.openxmlformats.org/officeDocument/2006/relationships/hyperlink" Target="https://www.flightradar24.com/data/airports/myr" TargetMode="External"/><Relationship Id="rId832" Type="http://schemas.openxmlformats.org/officeDocument/2006/relationships/hyperlink" Target="https://www.flightradar24.com/data/airports/pbi" TargetMode="External"/><Relationship Id="rId222" Type="http://schemas.openxmlformats.org/officeDocument/2006/relationships/hyperlink" Target="https://www.flightradar24.com/data/airports/pdk" TargetMode="External"/><Relationship Id="rId264" Type="http://schemas.openxmlformats.org/officeDocument/2006/relationships/hyperlink" Target="https://www.flightradar24.com/data/airports/ase" TargetMode="External"/><Relationship Id="rId471" Type="http://schemas.openxmlformats.org/officeDocument/2006/relationships/hyperlink" Target="https://www.flightradar24.com/data/airports/pdx" TargetMode="External"/><Relationship Id="rId667" Type="http://schemas.openxmlformats.org/officeDocument/2006/relationships/hyperlink" Target="https://www.flightradar24.com/data/airports/iad" TargetMode="External"/><Relationship Id="rId874" Type="http://schemas.openxmlformats.org/officeDocument/2006/relationships/hyperlink" Target="https://www.flightradar24.com/data/airports/ege" TargetMode="External"/><Relationship Id="rId17" Type="http://schemas.openxmlformats.org/officeDocument/2006/relationships/hyperlink" Target="https://www.flightradar24.com/data/flights/eja165" TargetMode="External"/><Relationship Id="rId59" Type="http://schemas.openxmlformats.org/officeDocument/2006/relationships/hyperlink" Target="https://www.flightradar24.com/data/flights/eja165" TargetMode="External"/><Relationship Id="rId124" Type="http://schemas.openxmlformats.org/officeDocument/2006/relationships/hyperlink" Target="https://www.flightradar24.com/data/flights/eja165" TargetMode="External"/><Relationship Id="rId527" Type="http://schemas.openxmlformats.org/officeDocument/2006/relationships/hyperlink" Target="https://www.flightradar24.com/data/airports/sjc" TargetMode="External"/><Relationship Id="rId569" Type="http://schemas.openxmlformats.org/officeDocument/2006/relationships/hyperlink" Target="https://www.flightradar24.com/data/flights/eja165" TargetMode="External"/><Relationship Id="rId734" Type="http://schemas.openxmlformats.org/officeDocument/2006/relationships/hyperlink" Target="https://www.flightradar24.com/data/flights/eja165" TargetMode="External"/><Relationship Id="rId776" Type="http://schemas.openxmlformats.org/officeDocument/2006/relationships/hyperlink" Target="https://www.flightradar24.com/data/airports/teb" TargetMode="External"/><Relationship Id="rId70" Type="http://schemas.openxmlformats.org/officeDocument/2006/relationships/hyperlink" Target="https://www.flightradar24.com/data/airports/sjc" TargetMode="External"/><Relationship Id="rId166" Type="http://schemas.openxmlformats.org/officeDocument/2006/relationships/hyperlink" Target="https://www.flightradar24.com/data/flights/eja165" TargetMode="External"/><Relationship Id="rId331" Type="http://schemas.openxmlformats.org/officeDocument/2006/relationships/hyperlink" Target="https://www.flightradar24.com/data/flights/eja165" TargetMode="External"/><Relationship Id="rId373" Type="http://schemas.openxmlformats.org/officeDocument/2006/relationships/hyperlink" Target="https://www.flightradar24.com/data/airports/mqt" TargetMode="External"/><Relationship Id="rId429" Type="http://schemas.openxmlformats.org/officeDocument/2006/relationships/hyperlink" Target="https://www.flightradar24.com/data/airports/ict" TargetMode="External"/><Relationship Id="rId580" Type="http://schemas.openxmlformats.org/officeDocument/2006/relationships/hyperlink" Target="https://www.flightradar24.com/data/airports/pit" TargetMode="External"/><Relationship Id="rId636" Type="http://schemas.openxmlformats.org/officeDocument/2006/relationships/hyperlink" Target="https://www.flightradar24.com/data/flights/eja165" TargetMode="External"/><Relationship Id="rId801" Type="http://schemas.openxmlformats.org/officeDocument/2006/relationships/hyperlink" Target="https://www.flightradar24.com/data/airports/btr" TargetMode="External"/><Relationship Id="rId1" Type="http://schemas.openxmlformats.org/officeDocument/2006/relationships/hyperlink" Target="https://www.flightradar24.com/data/airports/str" TargetMode="External"/><Relationship Id="rId233" Type="http://schemas.openxmlformats.org/officeDocument/2006/relationships/hyperlink" Target="https://www.flightradar24.com/data/airports/teb" TargetMode="External"/><Relationship Id="rId440" Type="http://schemas.openxmlformats.org/officeDocument/2006/relationships/hyperlink" Target="https://www.flightradar24.com/data/airports/teb" TargetMode="External"/><Relationship Id="rId678" Type="http://schemas.openxmlformats.org/officeDocument/2006/relationships/hyperlink" Target="https://www.flightradar24.com/data/airports/rdu" TargetMode="External"/><Relationship Id="rId843" Type="http://schemas.openxmlformats.org/officeDocument/2006/relationships/hyperlink" Target="https://www.flightradar24.com/data/airports/phx" TargetMode="External"/><Relationship Id="rId885" Type="http://schemas.openxmlformats.org/officeDocument/2006/relationships/hyperlink" Target="https://www.flightradar24.com/data/flights/eja165" TargetMode="External"/><Relationship Id="rId28" Type="http://schemas.openxmlformats.org/officeDocument/2006/relationships/hyperlink" Target="https://www.flightradar24.com/data/airports/bed" TargetMode="External"/><Relationship Id="rId275" Type="http://schemas.openxmlformats.org/officeDocument/2006/relationships/hyperlink" Target="https://www.flightradar24.com/data/airports/tkf" TargetMode="External"/><Relationship Id="rId300" Type="http://schemas.openxmlformats.org/officeDocument/2006/relationships/hyperlink" Target="https://www.flightradar24.com/data/airports/inl" TargetMode="External"/><Relationship Id="rId482" Type="http://schemas.openxmlformats.org/officeDocument/2006/relationships/hyperlink" Target="https://www.flightradar24.com/data/airports/pls" TargetMode="External"/><Relationship Id="rId538" Type="http://schemas.openxmlformats.org/officeDocument/2006/relationships/hyperlink" Target="https://www.flightradar24.com/data/airports/clt" TargetMode="External"/><Relationship Id="rId703" Type="http://schemas.openxmlformats.org/officeDocument/2006/relationships/hyperlink" Target="https://www.flightradar24.com/data/airports/sun" TargetMode="External"/><Relationship Id="rId745" Type="http://schemas.openxmlformats.org/officeDocument/2006/relationships/hyperlink" Target="https://www.flightradar24.com/data/airports/sat" TargetMode="External"/><Relationship Id="rId81" Type="http://schemas.openxmlformats.org/officeDocument/2006/relationships/hyperlink" Target="https://www.flightradar24.com/data/flights/eja165" TargetMode="External"/><Relationship Id="rId135" Type="http://schemas.openxmlformats.org/officeDocument/2006/relationships/hyperlink" Target="https://www.flightradar24.com/data/airports/hpn" TargetMode="External"/><Relationship Id="rId177" Type="http://schemas.openxmlformats.org/officeDocument/2006/relationships/hyperlink" Target="https://www.flightradar24.com/data/airports/phl" TargetMode="External"/><Relationship Id="rId342" Type="http://schemas.openxmlformats.org/officeDocument/2006/relationships/hyperlink" Target="https://www.flightradar24.com/data/airports/hpn" TargetMode="External"/><Relationship Id="rId384" Type="http://schemas.openxmlformats.org/officeDocument/2006/relationships/hyperlink" Target="https://www.flightradar24.com/data/airports/agp" TargetMode="External"/><Relationship Id="rId591" Type="http://schemas.openxmlformats.org/officeDocument/2006/relationships/hyperlink" Target="https://www.flightradar24.com/data/airports/xwa" TargetMode="External"/><Relationship Id="rId605" Type="http://schemas.openxmlformats.org/officeDocument/2006/relationships/hyperlink" Target="https://www.flightradar24.com/data/airports/apf" TargetMode="External"/><Relationship Id="rId787" Type="http://schemas.openxmlformats.org/officeDocument/2006/relationships/hyperlink" Target="https://www.flightradar24.com/data/flights/eja165" TargetMode="External"/><Relationship Id="rId812" Type="http://schemas.openxmlformats.org/officeDocument/2006/relationships/hyperlink" Target="https://www.flightradar24.com/data/flights/eja156" TargetMode="External"/><Relationship Id="rId202" Type="http://schemas.openxmlformats.org/officeDocument/2006/relationships/hyperlink" Target="https://www.flightradar24.com/data/flights/eja165" TargetMode="External"/><Relationship Id="rId244" Type="http://schemas.openxmlformats.org/officeDocument/2006/relationships/hyperlink" Target="https://www.flightradar24.com/data/airports/dal" TargetMode="External"/><Relationship Id="rId647" Type="http://schemas.openxmlformats.org/officeDocument/2006/relationships/hyperlink" Target="https://www.flightradar24.com/data/airports/lax" TargetMode="External"/><Relationship Id="rId689" Type="http://schemas.openxmlformats.org/officeDocument/2006/relationships/hyperlink" Target="https://www.flightradar24.com/data/airports/slc" TargetMode="External"/><Relationship Id="rId854" Type="http://schemas.openxmlformats.org/officeDocument/2006/relationships/hyperlink" Target="https://www.flightradar24.com/data/flights/eja165" TargetMode="External"/><Relationship Id="rId896" Type="http://schemas.openxmlformats.org/officeDocument/2006/relationships/hyperlink" Target="https://www.flightradar24.com/data/airports/dal" TargetMode="External"/><Relationship Id="rId39" Type="http://schemas.openxmlformats.org/officeDocument/2006/relationships/hyperlink" Target="https://www.flightradar24.com/data/flights/eja165" TargetMode="External"/><Relationship Id="rId286" Type="http://schemas.openxmlformats.org/officeDocument/2006/relationships/hyperlink" Target="https://www.flightradar24.com/data/flights/eja165" TargetMode="External"/><Relationship Id="rId451" Type="http://schemas.openxmlformats.org/officeDocument/2006/relationships/hyperlink" Target="https://www.flightradar24.com/data/airports/dal" TargetMode="External"/><Relationship Id="rId493" Type="http://schemas.openxmlformats.org/officeDocument/2006/relationships/hyperlink" Target="https://www.flightradar24.com/data/airports/mdw" TargetMode="External"/><Relationship Id="rId507" Type="http://schemas.openxmlformats.org/officeDocument/2006/relationships/hyperlink" Target="https://www.flightradar24.com/data/airports/iad" TargetMode="External"/><Relationship Id="rId549" Type="http://schemas.openxmlformats.org/officeDocument/2006/relationships/hyperlink" Target="https://www.flightradar24.com/data/flights/eja165" TargetMode="External"/><Relationship Id="rId714" Type="http://schemas.openxmlformats.org/officeDocument/2006/relationships/hyperlink" Target="https://www.flightradar24.com/data/airports/mdw" TargetMode="External"/><Relationship Id="rId756" Type="http://schemas.openxmlformats.org/officeDocument/2006/relationships/hyperlink" Target="https://www.flightradar24.com/data/airports/mtj" TargetMode="External"/><Relationship Id="rId50" Type="http://schemas.openxmlformats.org/officeDocument/2006/relationships/hyperlink" Target="https://www.flightradar24.com/data/airports/lir" TargetMode="External"/><Relationship Id="rId104" Type="http://schemas.openxmlformats.org/officeDocument/2006/relationships/hyperlink" Target="https://www.flightradar24.com/data/flights/eja165" TargetMode="External"/><Relationship Id="rId146" Type="http://schemas.openxmlformats.org/officeDocument/2006/relationships/hyperlink" Target="https://www.flightradar24.com/data/airports/lax" TargetMode="External"/><Relationship Id="rId188" Type="http://schemas.openxmlformats.org/officeDocument/2006/relationships/hyperlink" Target="https://www.flightradar24.com/data/airports/ism" TargetMode="External"/><Relationship Id="rId311" Type="http://schemas.openxmlformats.org/officeDocument/2006/relationships/hyperlink" Target="https://www.flightradar24.com/data/airports/sus" TargetMode="External"/><Relationship Id="rId353" Type="http://schemas.openxmlformats.org/officeDocument/2006/relationships/hyperlink" Target="https://www.flightradar24.com/data/flights/eja165" TargetMode="External"/><Relationship Id="rId395" Type="http://schemas.openxmlformats.org/officeDocument/2006/relationships/hyperlink" Target="https://www.flightradar24.com/data/airports/bfi" TargetMode="External"/><Relationship Id="rId409" Type="http://schemas.openxmlformats.org/officeDocument/2006/relationships/hyperlink" Target="https://www.flightradar24.com/data/airports/mvy" TargetMode="External"/><Relationship Id="rId560" Type="http://schemas.openxmlformats.org/officeDocument/2006/relationships/hyperlink" Target="https://www.flightradar24.com/data/airports/teb" TargetMode="External"/><Relationship Id="rId798" Type="http://schemas.openxmlformats.org/officeDocument/2006/relationships/hyperlink" Target="https://www.flightradar24.com/data/airports/mry" TargetMode="External"/><Relationship Id="rId92" Type="http://schemas.openxmlformats.org/officeDocument/2006/relationships/hyperlink" Target="https://www.flightradar24.com/data/airports/pdk" TargetMode="External"/><Relationship Id="rId213" Type="http://schemas.openxmlformats.org/officeDocument/2006/relationships/hyperlink" Target="https://www.flightradar24.com/data/airports/teb" TargetMode="External"/><Relationship Id="rId420" Type="http://schemas.openxmlformats.org/officeDocument/2006/relationships/hyperlink" Target="https://www.flightradar24.com/data/flights/eja165" TargetMode="External"/><Relationship Id="rId616" Type="http://schemas.openxmlformats.org/officeDocument/2006/relationships/hyperlink" Target="https://www.flightradar24.com/data/airports/aik" TargetMode="External"/><Relationship Id="rId658" Type="http://schemas.openxmlformats.org/officeDocument/2006/relationships/hyperlink" Target="https://www.flightradar24.com/data/airports/hpn" TargetMode="External"/><Relationship Id="rId823" Type="http://schemas.openxmlformats.org/officeDocument/2006/relationships/hyperlink" Target="https://www.flightradar24.com/data/airports/new" TargetMode="External"/><Relationship Id="rId865" Type="http://schemas.openxmlformats.org/officeDocument/2006/relationships/hyperlink" Target="https://www.flightradar24.com/data/airports/nuq" TargetMode="External"/><Relationship Id="rId255" Type="http://schemas.openxmlformats.org/officeDocument/2006/relationships/hyperlink" Target="https://www.flightradar24.com/data/airports/ict" TargetMode="External"/><Relationship Id="rId297" Type="http://schemas.openxmlformats.org/officeDocument/2006/relationships/hyperlink" Target="https://www.flightradar24.com/data/airports/lax" TargetMode="External"/><Relationship Id="rId462" Type="http://schemas.openxmlformats.org/officeDocument/2006/relationships/hyperlink" Target="https://www.flightradar24.com/data/airports/teb" TargetMode="External"/><Relationship Id="rId518" Type="http://schemas.openxmlformats.org/officeDocument/2006/relationships/hyperlink" Target="https://www.flightradar24.com/data/airports/bjc" TargetMode="External"/><Relationship Id="rId725" Type="http://schemas.openxmlformats.org/officeDocument/2006/relationships/hyperlink" Target="https://www.flightradar24.com/data/flights/eja165" TargetMode="External"/><Relationship Id="rId115" Type="http://schemas.openxmlformats.org/officeDocument/2006/relationships/hyperlink" Target="https://www.flightradar24.com/data/airports/mia" TargetMode="External"/><Relationship Id="rId157" Type="http://schemas.openxmlformats.org/officeDocument/2006/relationships/hyperlink" Target="https://www.flightradar24.com/data/flights/eja165" TargetMode="External"/><Relationship Id="rId322" Type="http://schemas.openxmlformats.org/officeDocument/2006/relationships/hyperlink" Target="https://www.flightradar24.com/data/flights/eja165" TargetMode="External"/><Relationship Id="rId364" Type="http://schemas.openxmlformats.org/officeDocument/2006/relationships/hyperlink" Target="https://www.flightradar24.com/data/airports/bct" TargetMode="External"/><Relationship Id="rId767" Type="http://schemas.openxmlformats.org/officeDocument/2006/relationships/hyperlink" Target="https://www.flightradar24.com/data/flights/eja165" TargetMode="External"/><Relationship Id="rId61" Type="http://schemas.openxmlformats.org/officeDocument/2006/relationships/hyperlink" Target="https://www.flightradar24.com/data/airports/roc" TargetMode="External"/><Relationship Id="rId199" Type="http://schemas.openxmlformats.org/officeDocument/2006/relationships/hyperlink" Target="https://www.flightradar24.com/data/flights/eja165" TargetMode="External"/><Relationship Id="rId571" Type="http://schemas.openxmlformats.org/officeDocument/2006/relationships/hyperlink" Target="https://www.flightradar24.com/data/airports/dtw" TargetMode="External"/><Relationship Id="rId627" Type="http://schemas.openxmlformats.org/officeDocument/2006/relationships/hyperlink" Target="https://www.flightradar24.com/data/flights/eja165" TargetMode="External"/><Relationship Id="rId669" Type="http://schemas.openxmlformats.org/officeDocument/2006/relationships/hyperlink" Target="https://www.flightradar24.com/data/airports/sgr" TargetMode="External"/><Relationship Id="rId834" Type="http://schemas.openxmlformats.org/officeDocument/2006/relationships/hyperlink" Target="https://www.flightradar24.com/data/airports/ege" TargetMode="External"/><Relationship Id="rId876" Type="http://schemas.openxmlformats.org/officeDocument/2006/relationships/hyperlink" Target="https://www.flightradar24.com/data/airports/apa" TargetMode="External"/><Relationship Id="rId19" Type="http://schemas.openxmlformats.org/officeDocument/2006/relationships/hyperlink" Target="https://www.flightradar24.com/data/airports/det" TargetMode="External"/><Relationship Id="rId224" Type="http://schemas.openxmlformats.org/officeDocument/2006/relationships/hyperlink" Target="https://www.flightradar24.com/data/airports/sju" TargetMode="External"/><Relationship Id="rId266" Type="http://schemas.openxmlformats.org/officeDocument/2006/relationships/hyperlink" Target="https://www.flightradar24.com/data/airports/dal" TargetMode="External"/><Relationship Id="rId431" Type="http://schemas.openxmlformats.org/officeDocument/2006/relationships/hyperlink" Target="https://www.flightradar24.com/data/flights/eja165" TargetMode="External"/><Relationship Id="rId473" Type="http://schemas.openxmlformats.org/officeDocument/2006/relationships/hyperlink" Target="https://www.flightradar24.com/data/airports/sun" TargetMode="External"/><Relationship Id="rId529" Type="http://schemas.openxmlformats.org/officeDocument/2006/relationships/hyperlink" Target="https://www.flightradar24.com/data/airports/nuq" TargetMode="External"/><Relationship Id="rId680" Type="http://schemas.openxmlformats.org/officeDocument/2006/relationships/hyperlink" Target="https://www.flightradar24.com/data/airports/dwh" TargetMode="External"/><Relationship Id="rId736" Type="http://schemas.openxmlformats.org/officeDocument/2006/relationships/hyperlink" Target="https://www.flightradar24.com/data/airports/hdn" TargetMode="External"/><Relationship Id="rId30" Type="http://schemas.openxmlformats.org/officeDocument/2006/relationships/hyperlink" Target="https://www.flightradar24.com/data/flights/eja165" TargetMode="External"/><Relationship Id="rId126" Type="http://schemas.openxmlformats.org/officeDocument/2006/relationships/hyperlink" Target="https://www.flightradar24.com/data/airports/pbi" TargetMode="External"/><Relationship Id="rId168" Type="http://schemas.openxmlformats.org/officeDocument/2006/relationships/hyperlink" Target="https://www.flightradar24.com/data/airports/lga" TargetMode="External"/><Relationship Id="rId333" Type="http://schemas.openxmlformats.org/officeDocument/2006/relationships/hyperlink" Target="https://www.flightradar24.com/data/airports/mia" TargetMode="External"/><Relationship Id="rId540" Type="http://schemas.openxmlformats.org/officeDocument/2006/relationships/hyperlink" Target="https://www.flightradar24.com/data/flights/eja165" TargetMode="External"/><Relationship Id="rId778" Type="http://schemas.openxmlformats.org/officeDocument/2006/relationships/hyperlink" Target="https://www.flightradar24.com/data/airports/ltn" TargetMode="External"/><Relationship Id="rId72" Type="http://schemas.openxmlformats.org/officeDocument/2006/relationships/hyperlink" Target="https://www.flightradar24.com/data/flights/eja165" TargetMode="External"/><Relationship Id="rId375" Type="http://schemas.openxmlformats.org/officeDocument/2006/relationships/hyperlink" Target="https://www.flightradar24.com/data/airports/blm" TargetMode="External"/><Relationship Id="rId582" Type="http://schemas.openxmlformats.org/officeDocument/2006/relationships/hyperlink" Target="https://www.flightradar24.com/data/airports/jfk" TargetMode="External"/><Relationship Id="rId638" Type="http://schemas.openxmlformats.org/officeDocument/2006/relationships/hyperlink" Target="https://www.flightradar24.com/data/airports/dal" TargetMode="External"/><Relationship Id="rId803" Type="http://schemas.openxmlformats.org/officeDocument/2006/relationships/hyperlink" Target="https://www.flightradar24.com/data/flights/eja165" TargetMode="External"/><Relationship Id="rId845" Type="http://schemas.openxmlformats.org/officeDocument/2006/relationships/hyperlink" Target="https://www.flightradar24.com/data/flights/eja165" TargetMode="External"/><Relationship Id="rId3" Type="http://schemas.openxmlformats.org/officeDocument/2006/relationships/hyperlink" Target="https://www.flightradar24.com/data/airports/zrh" TargetMode="External"/><Relationship Id="rId235" Type="http://schemas.openxmlformats.org/officeDocument/2006/relationships/hyperlink" Target="https://www.flightradar24.com/data/flights/eja165" TargetMode="External"/><Relationship Id="rId277" Type="http://schemas.openxmlformats.org/officeDocument/2006/relationships/hyperlink" Target="https://www.flightradar24.com/data/flights/eja165" TargetMode="External"/><Relationship Id="rId400" Type="http://schemas.openxmlformats.org/officeDocument/2006/relationships/hyperlink" Target="https://www.flightradar24.com/data/airports/sba" TargetMode="External"/><Relationship Id="rId442" Type="http://schemas.openxmlformats.org/officeDocument/2006/relationships/hyperlink" Target="https://www.flightradar24.com/data/airports/hpn" TargetMode="External"/><Relationship Id="rId484" Type="http://schemas.openxmlformats.org/officeDocument/2006/relationships/hyperlink" Target="https://www.flightradar24.com/data/airports/apf" TargetMode="External"/><Relationship Id="rId705" Type="http://schemas.openxmlformats.org/officeDocument/2006/relationships/hyperlink" Target="https://www.flightradar24.com/data/airports/scf" TargetMode="External"/><Relationship Id="rId887" Type="http://schemas.openxmlformats.org/officeDocument/2006/relationships/hyperlink" Target="https://www.flightradar24.com/data/airports/tpa" TargetMode="External"/><Relationship Id="rId137" Type="http://schemas.openxmlformats.org/officeDocument/2006/relationships/hyperlink" Target="https://www.flightradar24.com/data/airports/ict" TargetMode="External"/><Relationship Id="rId302" Type="http://schemas.openxmlformats.org/officeDocument/2006/relationships/hyperlink" Target="https://www.flightradar24.com/data/airports/ltn" TargetMode="External"/><Relationship Id="rId344" Type="http://schemas.openxmlformats.org/officeDocument/2006/relationships/hyperlink" Target="https://www.flightradar24.com/data/flights/eja165" TargetMode="External"/><Relationship Id="rId691" Type="http://schemas.openxmlformats.org/officeDocument/2006/relationships/hyperlink" Target="https://www.flightradar24.com/data/flights/eja165" TargetMode="External"/><Relationship Id="rId747" Type="http://schemas.openxmlformats.org/officeDocument/2006/relationships/hyperlink" Target="https://www.flightradar24.com/data/airports/ase" TargetMode="External"/><Relationship Id="rId789" Type="http://schemas.openxmlformats.org/officeDocument/2006/relationships/hyperlink" Target="https://www.flightradar24.com/data/airports/opf" TargetMode="External"/><Relationship Id="rId41" Type="http://schemas.openxmlformats.org/officeDocument/2006/relationships/hyperlink" Target="https://www.flightradar24.com/data/airports/fll" TargetMode="External"/><Relationship Id="rId83" Type="http://schemas.openxmlformats.org/officeDocument/2006/relationships/hyperlink" Target="https://www.flightradar24.com/data/airports/vny" TargetMode="External"/><Relationship Id="rId179" Type="http://schemas.openxmlformats.org/officeDocument/2006/relationships/hyperlink" Target="https://www.flightradar24.com/data/airports/ltn" TargetMode="External"/><Relationship Id="rId386" Type="http://schemas.openxmlformats.org/officeDocument/2006/relationships/hyperlink" Target="https://www.flightradar24.com/data/airports/hpn" TargetMode="External"/><Relationship Id="rId551" Type="http://schemas.openxmlformats.org/officeDocument/2006/relationships/hyperlink" Target="https://www.flightradar24.com/data/airports/frg" TargetMode="External"/><Relationship Id="rId593" Type="http://schemas.openxmlformats.org/officeDocument/2006/relationships/hyperlink" Target="https://www.flightradar24.com/data/flights/eja165" TargetMode="External"/><Relationship Id="rId607" Type="http://schemas.openxmlformats.org/officeDocument/2006/relationships/hyperlink" Target="https://www.flightradar24.com/data/airports/pbi" TargetMode="External"/><Relationship Id="rId649" Type="http://schemas.openxmlformats.org/officeDocument/2006/relationships/hyperlink" Target="https://www.flightradar24.com/data/airports/cld" TargetMode="External"/><Relationship Id="rId814" Type="http://schemas.openxmlformats.org/officeDocument/2006/relationships/hyperlink" Target="https://www.flightradar24.com/data/airports/iah" TargetMode="External"/><Relationship Id="rId856" Type="http://schemas.openxmlformats.org/officeDocument/2006/relationships/hyperlink" Target="https://www.flightradar24.com/data/airports/dal" TargetMode="External"/><Relationship Id="rId190" Type="http://schemas.openxmlformats.org/officeDocument/2006/relationships/hyperlink" Target="https://www.flightradar24.com/data/flights/eja165" TargetMode="External"/><Relationship Id="rId204" Type="http://schemas.openxmlformats.org/officeDocument/2006/relationships/hyperlink" Target="https://www.flightradar24.com/data/airports/ase" TargetMode="External"/><Relationship Id="rId246" Type="http://schemas.openxmlformats.org/officeDocument/2006/relationships/hyperlink" Target="https://www.flightradar24.com/data/airports/ict" TargetMode="External"/><Relationship Id="rId288" Type="http://schemas.openxmlformats.org/officeDocument/2006/relationships/hyperlink" Target="https://www.flightradar24.com/data/airports/yip" TargetMode="External"/><Relationship Id="rId411" Type="http://schemas.openxmlformats.org/officeDocument/2006/relationships/hyperlink" Target="https://www.flightradar24.com/data/flights/eja165" TargetMode="External"/><Relationship Id="rId453" Type="http://schemas.openxmlformats.org/officeDocument/2006/relationships/hyperlink" Target="https://www.flightradar24.com/data/airports/dal" TargetMode="External"/><Relationship Id="rId509" Type="http://schemas.openxmlformats.org/officeDocument/2006/relationships/hyperlink" Target="https://www.flightradar24.com/data/airports/ewr" TargetMode="External"/><Relationship Id="rId660" Type="http://schemas.openxmlformats.org/officeDocument/2006/relationships/hyperlink" Target="https://www.flightradar24.com/data/flights/eja165" TargetMode="External"/><Relationship Id="rId898" Type="http://schemas.openxmlformats.org/officeDocument/2006/relationships/hyperlink" Target="https://www.flightradar24.com/data/airports/bwi" TargetMode="External"/><Relationship Id="rId106" Type="http://schemas.openxmlformats.org/officeDocument/2006/relationships/hyperlink" Target="https://www.flightradar24.com/data/airports/aus" TargetMode="External"/><Relationship Id="rId313" Type="http://schemas.openxmlformats.org/officeDocument/2006/relationships/hyperlink" Target="https://www.flightradar24.com/data/flights/eja165" TargetMode="External"/><Relationship Id="rId495" Type="http://schemas.openxmlformats.org/officeDocument/2006/relationships/hyperlink" Target="https://www.flightradar24.com/data/airports/ict" TargetMode="External"/><Relationship Id="rId716" Type="http://schemas.openxmlformats.org/officeDocument/2006/relationships/hyperlink" Target="https://www.flightradar24.com/data/flights/eja165" TargetMode="External"/><Relationship Id="rId758" Type="http://schemas.openxmlformats.org/officeDocument/2006/relationships/hyperlink" Target="https://www.flightradar24.com/data/flights/eja165" TargetMode="External"/><Relationship Id="rId10" Type="http://schemas.openxmlformats.org/officeDocument/2006/relationships/hyperlink" Target="https://www.flightradar24.com/data/flights/eja165" TargetMode="External"/><Relationship Id="rId52" Type="http://schemas.openxmlformats.org/officeDocument/2006/relationships/hyperlink" Target="https://www.flightradar24.com/data/airports/bzn" TargetMode="External"/><Relationship Id="rId94" Type="http://schemas.openxmlformats.org/officeDocument/2006/relationships/hyperlink" Target="https://www.flightradar24.com/data/airports/nas" TargetMode="External"/><Relationship Id="rId148" Type="http://schemas.openxmlformats.org/officeDocument/2006/relationships/hyperlink" Target="https://www.flightradar24.com/data/airports/koa" TargetMode="External"/><Relationship Id="rId355" Type="http://schemas.openxmlformats.org/officeDocument/2006/relationships/hyperlink" Target="https://www.flightradar24.com/data/airports/lal" TargetMode="External"/><Relationship Id="rId397" Type="http://schemas.openxmlformats.org/officeDocument/2006/relationships/hyperlink" Target="https://www.flightradar24.com/data/airports/slc" TargetMode="External"/><Relationship Id="rId520" Type="http://schemas.openxmlformats.org/officeDocument/2006/relationships/hyperlink" Target="https://www.flightradar24.com/data/airports/bfi" TargetMode="External"/><Relationship Id="rId562" Type="http://schemas.openxmlformats.org/officeDocument/2006/relationships/hyperlink" Target="https://www.flightradar24.com/data/airports/iad" TargetMode="External"/><Relationship Id="rId618" Type="http://schemas.openxmlformats.org/officeDocument/2006/relationships/hyperlink" Target="https://www.flightradar24.com/data/flights/eja165" TargetMode="External"/><Relationship Id="rId825" Type="http://schemas.openxmlformats.org/officeDocument/2006/relationships/hyperlink" Target="https://www.flightradar24.com/data/airports/lga" TargetMode="External"/><Relationship Id="rId215" Type="http://schemas.openxmlformats.org/officeDocument/2006/relationships/hyperlink" Target="https://www.flightradar24.com/data/airports/btr" TargetMode="External"/><Relationship Id="rId257" Type="http://schemas.openxmlformats.org/officeDocument/2006/relationships/hyperlink" Target="https://www.flightradar24.com/data/airports/vny" TargetMode="External"/><Relationship Id="rId422" Type="http://schemas.openxmlformats.org/officeDocument/2006/relationships/hyperlink" Target="https://www.flightradar24.com/data/airports/bgr" TargetMode="External"/><Relationship Id="rId464" Type="http://schemas.openxmlformats.org/officeDocument/2006/relationships/hyperlink" Target="https://www.flightradar24.com/data/airports/smf" TargetMode="External"/><Relationship Id="rId867" Type="http://schemas.openxmlformats.org/officeDocument/2006/relationships/hyperlink" Target="https://www.flightradar24.com/data/airports/ege" TargetMode="External"/><Relationship Id="rId299" Type="http://schemas.openxmlformats.org/officeDocument/2006/relationships/hyperlink" Target="https://www.flightradar24.com/data/airports/ltn" TargetMode="External"/><Relationship Id="rId727" Type="http://schemas.openxmlformats.org/officeDocument/2006/relationships/hyperlink" Target="https://www.flightradar24.com/data/airports/vny" TargetMode="External"/><Relationship Id="rId63" Type="http://schemas.openxmlformats.org/officeDocument/2006/relationships/hyperlink" Target="https://www.flightradar24.com/data/airports/pbi" TargetMode="External"/><Relationship Id="rId159" Type="http://schemas.openxmlformats.org/officeDocument/2006/relationships/hyperlink" Target="https://www.flightradar24.com/data/airports/apa" TargetMode="External"/><Relationship Id="rId366" Type="http://schemas.openxmlformats.org/officeDocument/2006/relationships/hyperlink" Target="https://www.flightradar24.com/data/airports/fll" TargetMode="External"/><Relationship Id="rId573" Type="http://schemas.openxmlformats.org/officeDocument/2006/relationships/hyperlink" Target="https://www.flightradar24.com/data/airports/lga" TargetMode="External"/><Relationship Id="rId780" Type="http://schemas.openxmlformats.org/officeDocument/2006/relationships/hyperlink" Target="https://www.flightradar24.com/data/airports/iad" TargetMode="External"/><Relationship Id="rId226" Type="http://schemas.openxmlformats.org/officeDocument/2006/relationships/hyperlink" Target="https://www.flightradar24.com/data/airports/anu" TargetMode="External"/><Relationship Id="rId433" Type="http://schemas.openxmlformats.org/officeDocument/2006/relationships/hyperlink" Target="https://www.flightradar24.com/data/airports/ict" TargetMode="External"/><Relationship Id="rId878" Type="http://schemas.openxmlformats.org/officeDocument/2006/relationships/hyperlink" Target="https://www.flightradar24.com/data/flights/eja165" TargetMode="External"/><Relationship Id="rId640" Type="http://schemas.openxmlformats.org/officeDocument/2006/relationships/hyperlink" Target="https://www.flightradar24.com/data/airports/phx" TargetMode="External"/><Relationship Id="rId738" Type="http://schemas.openxmlformats.org/officeDocument/2006/relationships/hyperlink" Target="https://www.flightradar24.com/data/airports/mem" TargetMode="External"/><Relationship Id="rId74" Type="http://schemas.openxmlformats.org/officeDocument/2006/relationships/hyperlink" Target="https://www.flightradar24.com/data/airports/sjc" TargetMode="External"/><Relationship Id="rId377" Type="http://schemas.openxmlformats.org/officeDocument/2006/relationships/hyperlink" Target="https://www.flightradar24.com/data/flights/eja165" TargetMode="External"/><Relationship Id="rId500" Type="http://schemas.openxmlformats.org/officeDocument/2006/relationships/hyperlink" Target="https://www.flightradar24.com/data/airports/jci" TargetMode="External"/><Relationship Id="rId584" Type="http://schemas.openxmlformats.org/officeDocument/2006/relationships/hyperlink" Target="https://www.flightradar24.com/data/flights/eja165" TargetMode="External"/><Relationship Id="rId805" Type="http://schemas.openxmlformats.org/officeDocument/2006/relationships/hyperlink" Target="https://www.flightradar24.com/data/airports/btr" TargetMode="External"/><Relationship Id="rId5" Type="http://schemas.openxmlformats.org/officeDocument/2006/relationships/hyperlink" Target="https://www.flightradar24.com/data/airports/zrh" TargetMode="External"/><Relationship Id="rId237" Type="http://schemas.openxmlformats.org/officeDocument/2006/relationships/hyperlink" Target="https://www.flightradar24.com/data/airports/teb" TargetMode="External"/><Relationship Id="rId791" Type="http://schemas.openxmlformats.org/officeDocument/2006/relationships/hyperlink" Target="https://www.flightradar24.com/data/airports/sxm" TargetMode="External"/><Relationship Id="rId889" Type="http://schemas.openxmlformats.org/officeDocument/2006/relationships/hyperlink" Target="https://www.flightradar24.com/data/airports/dal" TargetMode="External"/><Relationship Id="rId444" Type="http://schemas.openxmlformats.org/officeDocument/2006/relationships/hyperlink" Target="https://www.flightradar24.com/data/flights/eja165" TargetMode="External"/><Relationship Id="rId651" Type="http://schemas.openxmlformats.org/officeDocument/2006/relationships/hyperlink" Target="https://www.flightradar24.com/data/flights/eja165" TargetMode="External"/><Relationship Id="rId749" Type="http://schemas.openxmlformats.org/officeDocument/2006/relationships/hyperlink" Target="https://www.flightradar24.com/data/flights/eja165" TargetMode="External"/><Relationship Id="rId290" Type="http://schemas.openxmlformats.org/officeDocument/2006/relationships/hyperlink" Target="https://www.flightradar24.com/data/airports/las" TargetMode="External"/><Relationship Id="rId304" Type="http://schemas.openxmlformats.org/officeDocument/2006/relationships/hyperlink" Target="https://www.flightradar24.com/data/airports/cai" TargetMode="External"/><Relationship Id="rId388" Type="http://schemas.openxmlformats.org/officeDocument/2006/relationships/hyperlink" Target="https://www.flightradar24.com/data/airports/sfo" TargetMode="External"/><Relationship Id="rId511" Type="http://schemas.openxmlformats.org/officeDocument/2006/relationships/hyperlink" Target="https://www.flightradar24.com/data/flights/eja165" TargetMode="External"/><Relationship Id="rId609" Type="http://schemas.openxmlformats.org/officeDocument/2006/relationships/hyperlink" Target="https://www.flightradar24.com/data/flights/eja165" TargetMode="External"/><Relationship Id="rId85" Type="http://schemas.openxmlformats.org/officeDocument/2006/relationships/hyperlink" Target="https://www.flightradar24.com/data/airports/iad" TargetMode="External"/><Relationship Id="rId150" Type="http://schemas.openxmlformats.org/officeDocument/2006/relationships/hyperlink" Target="https://www.flightradar24.com/data/airports/sna" TargetMode="External"/><Relationship Id="rId595" Type="http://schemas.openxmlformats.org/officeDocument/2006/relationships/hyperlink" Target="https://www.flightradar24.com/data/airports/xwa" TargetMode="External"/><Relationship Id="rId816" Type="http://schemas.openxmlformats.org/officeDocument/2006/relationships/hyperlink" Target="https://www.flightradar24.com/data/airports/aus" TargetMode="External"/><Relationship Id="rId248" Type="http://schemas.openxmlformats.org/officeDocument/2006/relationships/hyperlink" Target="https://www.flightradar24.com/data/flights/eja165" TargetMode="External"/><Relationship Id="rId455" Type="http://schemas.openxmlformats.org/officeDocument/2006/relationships/hyperlink" Target="https://www.flightradar24.com/data/airports/bll" TargetMode="External"/><Relationship Id="rId662" Type="http://schemas.openxmlformats.org/officeDocument/2006/relationships/hyperlink" Target="https://www.flightradar24.com/data/airports/hpn" TargetMode="External"/><Relationship Id="rId12" Type="http://schemas.openxmlformats.org/officeDocument/2006/relationships/hyperlink" Target="https://www.flightradar24.com/data/airports/iad" TargetMode="External"/><Relationship Id="rId108" Type="http://schemas.openxmlformats.org/officeDocument/2006/relationships/hyperlink" Target="https://www.flightradar24.com/data/flights/eja165" TargetMode="External"/><Relationship Id="rId315" Type="http://schemas.openxmlformats.org/officeDocument/2006/relationships/hyperlink" Target="https://www.flightradar24.com/data/airports/sus" TargetMode="External"/><Relationship Id="rId522" Type="http://schemas.openxmlformats.org/officeDocument/2006/relationships/hyperlink" Target="https://www.flightradar24.com/data/flights/eja165" TargetMode="External"/><Relationship Id="rId96" Type="http://schemas.openxmlformats.org/officeDocument/2006/relationships/hyperlink" Target="https://www.flightradar24.com/data/airports/opf" TargetMode="External"/><Relationship Id="rId161" Type="http://schemas.openxmlformats.org/officeDocument/2006/relationships/hyperlink" Target="https://www.flightradar24.com/data/airports/mdw" TargetMode="External"/><Relationship Id="rId399" Type="http://schemas.openxmlformats.org/officeDocument/2006/relationships/hyperlink" Target="https://www.flightradar24.com/data/flights/eja165" TargetMode="External"/><Relationship Id="rId827" Type="http://schemas.openxmlformats.org/officeDocument/2006/relationships/hyperlink" Target="https://www.flightradar24.com/data/flights/eja165" TargetMode="External"/><Relationship Id="rId259" Type="http://schemas.openxmlformats.org/officeDocument/2006/relationships/hyperlink" Target="https://www.flightradar24.com/data/flights/eja165" TargetMode="External"/><Relationship Id="rId466" Type="http://schemas.openxmlformats.org/officeDocument/2006/relationships/hyperlink" Target="https://www.flightradar24.com/data/flights/eja165" TargetMode="External"/><Relationship Id="rId673" Type="http://schemas.openxmlformats.org/officeDocument/2006/relationships/hyperlink" Target="https://www.flightradar24.com/data/airports/iad" TargetMode="External"/><Relationship Id="rId880" Type="http://schemas.openxmlformats.org/officeDocument/2006/relationships/hyperlink" Target="https://www.flightradar24.com/data/airports/apa" TargetMode="External"/><Relationship Id="rId23" Type="http://schemas.openxmlformats.org/officeDocument/2006/relationships/hyperlink" Target="https://www.flightradar24.com/data/airports/teb" TargetMode="External"/><Relationship Id="rId119" Type="http://schemas.openxmlformats.org/officeDocument/2006/relationships/hyperlink" Target="https://www.flightradar24.com/data/airports/mia" TargetMode="External"/><Relationship Id="rId326" Type="http://schemas.openxmlformats.org/officeDocument/2006/relationships/hyperlink" Target="https://www.flightradar24.com/data/airports/frg" TargetMode="External"/><Relationship Id="rId533" Type="http://schemas.openxmlformats.org/officeDocument/2006/relationships/hyperlink" Target="https://www.flightradar24.com/data/airports/nuq" TargetMode="External"/><Relationship Id="rId740" Type="http://schemas.openxmlformats.org/officeDocument/2006/relationships/hyperlink" Target="https://www.flightradar24.com/data/flights/eja165" TargetMode="External"/><Relationship Id="rId838" Type="http://schemas.openxmlformats.org/officeDocument/2006/relationships/hyperlink" Target="https://www.flightradar24.com/data/airports/ege" TargetMode="External"/><Relationship Id="rId172" Type="http://schemas.openxmlformats.org/officeDocument/2006/relationships/hyperlink" Target="https://www.flightradar24.com/data/flights/eja165" TargetMode="External"/><Relationship Id="rId477" Type="http://schemas.openxmlformats.org/officeDocument/2006/relationships/hyperlink" Target="https://www.flightradar24.com/data/airports/sun" TargetMode="External"/><Relationship Id="rId600" Type="http://schemas.openxmlformats.org/officeDocument/2006/relationships/hyperlink" Target="https://www.flightradar24.com/data/airports/msy" TargetMode="External"/><Relationship Id="rId684" Type="http://schemas.openxmlformats.org/officeDocument/2006/relationships/hyperlink" Target="https://www.flightradar24.com/data/airports/dwh" TargetMode="External"/><Relationship Id="rId337" Type="http://schemas.openxmlformats.org/officeDocument/2006/relationships/hyperlink" Target="https://www.flightradar24.com/data/flights/eja165" TargetMode="External"/><Relationship Id="rId891" Type="http://schemas.openxmlformats.org/officeDocument/2006/relationships/hyperlink" Target="https://www.flightradar24.com/data/flights/eja165" TargetMode="External"/><Relationship Id="rId34" Type="http://schemas.openxmlformats.org/officeDocument/2006/relationships/hyperlink" Target="https://www.flightradar24.com/data/airports/pbi" TargetMode="External"/><Relationship Id="rId544" Type="http://schemas.openxmlformats.org/officeDocument/2006/relationships/hyperlink" Target="https://www.flightradar24.com/data/airports/cmh" TargetMode="External"/><Relationship Id="rId751" Type="http://schemas.openxmlformats.org/officeDocument/2006/relationships/hyperlink" Target="https://www.flightradar24.com/data/airports/ase" TargetMode="External"/><Relationship Id="rId849" Type="http://schemas.openxmlformats.org/officeDocument/2006/relationships/hyperlink" Target="https://www.flightradar24.com/data/airports/pdk" TargetMode="External"/><Relationship Id="rId183" Type="http://schemas.openxmlformats.org/officeDocument/2006/relationships/hyperlink" Target="https://www.flightradar24.com/data/airports/yyz" TargetMode="External"/><Relationship Id="rId390" Type="http://schemas.openxmlformats.org/officeDocument/2006/relationships/hyperlink" Target="https://www.flightradar24.com/data/flights/eja165" TargetMode="External"/><Relationship Id="rId404" Type="http://schemas.openxmlformats.org/officeDocument/2006/relationships/hyperlink" Target="https://www.flightradar24.com/data/airports/sba" TargetMode="External"/><Relationship Id="rId611" Type="http://schemas.openxmlformats.org/officeDocument/2006/relationships/hyperlink" Target="https://www.flightradar24.com/data/airports/pbi" TargetMode="External"/><Relationship Id="rId250" Type="http://schemas.openxmlformats.org/officeDocument/2006/relationships/hyperlink" Target="https://www.flightradar24.com/data/flights/eja165" TargetMode="External"/><Relationship Id="rId488" Type="http://schemas.openxmlformats.org/officeDocument/2006/relationships/hyperlink" Target="https://www.flightradar24.com/data/flights/eja165" TargetMode="External"/><Relationship Id="rId695" Type="http://schemas.openxmlformats.org/officeDocument/2006/relationships/hyperlink" Target="https://www.flightradar24.com/data/airports/ogg" TargetMode="External"/><Relationship Id="rId709" Type="http://schemas.openxmlformats.org/officeDocument/2006/relationships/hyperlink" Target="https://www.flightradar24.com/data/airports/scf" TargetMode="External"/><Relationship Id="rId45" Type="http://schemas.openxmlformats.org/officeDocument/2006/relationships/hyperlink" Target="https://www.flightradar24.com/data/airports/teb" TargetMode="External"/><Relationship Id="rId110" Type="http://schemas.openxmlformats.org/officeDocument/2006/relationships/hyperlink" Target="https://www.flightradar24.com/data/airports/aus" TargetMode="External"/><Relationship Id="rId348" Type="http://schemas.openxmlformats.org/officeDocument/2006/relationships/hyperlink" Target="https://www.flightradar24.com/data/airports/det" TargetMode="External"/><Relationship Id="rId555" Type="http://schemas.openxmlformats.org/officeDocument/2006/relationships/hyperlink" Target="https://www.flightradar24.com/data/airports/bma" TargetMode="External"/><Relationship Id="rId762" Type="http://schemas.openxmlformats.org/officeDocument/2006/relationships/hyperlink" Target="https://www.flightradar24.com/data/airports/hpn" TargetMode="External"/><Relationship Id="rId194" Type="http://schemas.openxmlformats.org/officeDocument/2006/relationships/hyperlink" Target="https://www.flightradar24.com/data/airports/las" TargetMode="External"/><Relationship Id="rId208" Type="http://schemas.openxmlformats.org/officeDocument/2006/relationships/hyperlink" Target="https://www.flightradar24.com/data/flights/eja165" TargetMode="External"/><Relationship Id="rId415" Type="http://schemas.openxmlformats.org/officeDocument/2006/relationships/hyperlink" Target="https://www.flightradar24.com/data/airports/iad" TargetMode="External"/><Relationship Id="rId622" Type="http://schemas.openxmlformats.org/officeDocument/2006/relationships/hyperlink" Target="https://www.flightradar24.com/data/airports/iad" TargetMode="External"/><Relationship Id="rId261" Type="http://schemas.openxmlformats.org/officeDocument/2006/relationships/hyperlink" Target="https://www.flightradar24.com/data/airports/apa" TargetMode="External"/><Relationship Id="rId499" Type="http://schemas.openxmlformats.org/officeDocument/2006/relationships/hyperlink" Target="https://www.flightradar24.com/data/flights/eja165" TargetMode="External"/><Relationship Id="rId56" Type="http://schemas.openxmlformats.org/officeDocument/2006/relationships/hyperlink" Target="https://www.flightradar24.com/data/flights/eja165" TargetMode="External"/><Relationship Id="rId359" Type="http://schemas.openxmlformats.org/officeDocument/2006/relationships/hyperlink" Target="https://www.flightradar24.com/data/flights/eja165" TargetMode="External"/><Relationship Id="rId566" Type="http://schemas.openxmlformats.org/officeDocument/2006/relationships/hyperlink" Target="https://www.flightradar24.com/data/flights/eja165" TargetMode="External"/><Relationship Id="rId773" Type="http://schemas.openxmlformats.org/officeDocument/2006/relationships/hyperlink" Target="https://www.flightradar24.com/data/flights/eja165" TargetMode="External"/><Relationship Id="rId121" Type="http://schemas.openxmlformats.org/officeDocument/2006/relationships/hyperlink" Target="https://www.flightradar24.com/data/airports/axa" TargetMode="External"/><Relationship Id="rId219" Type="http://schemas.openxmlformats.org/officeDocument/2006/relationships/hyperlink" Target="https://www.flightradar24.com/data/airports/btr" TargetMode="External"/><Relationship Id="rId426" Type="http://schemas.openxmlformats.org/officeDocument/2006/relationships/hyperlink" Target="https://www.flightradar24.com/data/airports/bzn" TargetMode="External"/><Relationship Id="rId633" Type="http://schemas.openxmlformats.org/officeDocument/2006/relationships/hyperlink" Target="https://www.flightradar24.com/data/flights/eja165" TargetMode="External"/><Relationship Id="rId840" Type="http://schemas.openxmlformats.org/officeDocument/2006/relationships/hyperlink" Target="https://www.flightradar24.com/data/airports/scf" TargetMode="External"/><Relationship Id="rId67" Type="http://schemas.openxmlformats.org/officeDocument/2006/relationships/hyperlink" Target="https://www.flightradar24.com/data/airports/pbi" TargetMode="External"/><Relationship Id="rId272" Type="http://schemas.openxmlformats.org/officeDocument/2006/relationships/hyperlink" Target="https://www.flightradar24.com/data/airports/ase" TargetMode="External"/><Relationship Id="rId577" Type="http://schemas.openxmlformats.org/officeDocument/2006/relationships/hyperlink" Target="https://www.flightradar24.com/data/airports/lga" TargetMode="External"/><Relationship Id="rId700" Type="http://schemas.openxmlformats.org/officeDocument/2006/relationships/hyperlink" Target="https://www.flightradar24.com/data/airports/sjc" TargetMode="External"/><Relationship Id="rId132" Type="http://schemas.openxmlformats.org/officeDocument/2006/relationships/hyperlink" Target="https://www.flightradar24.com/data/airports/pbi" TargetMode="External"/><Relationship Id="rId784" Type="http://schemas.openxmlformats.org/officeDocument/2006/relationships/hyperlink" Target="https://www.flightradar24.com/data/flights/eja165" TargetMode="External"/><Relationship Id="rId437" Type="http://schemas.openxmlformats.org/officeDocument/2006/relationships/hyperlink" Target="https://www.flightradar24.com/data/airports/teb" TargetMode="External"/><Relationship Id="rId644" Type="http://schemas.openxmlformats.org/officeDocument/2006/relationships/hyperlink" Target="https://www.flightradar24.com/data/airports/phx" TargetMode="External"/><Relationship Id="rId851" Type="http://schemas.openxmlformats.org/officeDocument/2006/relationships/hyperlink" Target="https://www.flightradar24.com/data/flights/eja165" TargetMode="External"/><Relationship Id="rId283" Type="http://schemas.openxmlformats.org/officeDocument/2006/relationships/hyperlink" Target="https://www.flightradar24.com/data/flights/eja165" TargetMode="External"/><Relationship Id="rId490" Type="http://schemas.openxmlformats.org/officeDocument/2006/relationships/hyperlink" Target="https://www.flightradar24.com/data/airports/pwk" TargetMode="External"/><Relationship Id="rId504" Type="http://schemas.openxmlformats.org/officeDocument/2006/relationships/hyperlink" Target="https://www.flightradar24.com/data/airports/jci" TargetMode="External"/><Relationship Id="rId711" Type="http://schemas.openxmlformats.org/officeDocument/2006/relationships/hyperlink" Target="https://www.flightradar24.com/data/airports/ict" TargetMode="External"/><Relationship Id="rId78" Type="http://schemas.openxmlformats.org/officeDocument/2006/relationships/hyperlink" Target="https://www.flightradar24.com/data/flights/eja165" TargetMode="External"/><Relationship Id="rId143" Type="http://schemas.openxmlformats.org/officeDocument/2006/relationships/hyperlink" Target="https://www.flightradar24.com/data/airports/pty" TargetMode="External"/><Relationship Id="rId350" Type="http://schemas.openxmlformats.org/officeDocument/2006/relationships/hyperlink" Target="https://www.flightradar24.com/data/flights/eja165" TargetMode="External"/><Relationship Id="rId588" Type="http://schemas.openxmlformats.org/officeDocument/2006/relationships/hyperlink" Target="https://www.flightradar24.com/data/airports/bos" TargetMode="External"/><Relationship Id="rId795" Type="http://schemas.openxmlformats.org/officeDocument/2006/relationships/hyperlink" Target="https://www.flightradar24.com/data/airports/oak" TargetMode="External"/><Relationship Id="rId809" Type="http://schemas.openxmlformats.org/officeDocument/2006/relationships/hyperlink" Target="https://www.flightradar24.com/data/flights/eja165" TargetMode="External"/><Relationship Id="rId9" Type="http://schemas.openxmlformats.org/officeDocument/2006/relationships/hyperlink" Target="https://www.flightradar24.com/data/airports/iad" TargetMode="External"/><Relationship Id="rId210" Type="http://schemas.openxmlformats.org/officeDocument/2006/relationships/hyperlink" Target="https://www.flightradar24.com/data/airports/vny" TargetMode="External"/><Relationship Id="rId448" Type="http://schemas.openxmlformats.org/officeDocument/2006/relationships/hyperlink" Target="https://www.flightradar24.com/data/airports/dal" TargetMode="External"/><Relationship Id="rId655" Type="http://schemas.openxmlformats.org/officeDocument/2006/relationships/hyperlink" Target="https://www.flightradar24.com/data/airports/lga" TargetMode="External"/><Relationship Id="rId862" Type="http://schemas.openxmlformats.org/officeDocument/2006/relationships/hyperlink" Target="https://www.flightradar24.com/data/airports/hsh" TargetMode="External"/><Relationship Id="rId294" Type="http://schemas.openxmlformats.org/officeDocument/2006/relationships/hyperlink" Target="https://www.flightradar24.com/data/airports/las" TargetMode="External"/><Relationship Id="rId308" Type="http://schemas.openxmlformats.org/officeDocument/2006/relationships/hyperlink" Target="https://www.flightradar24.com/data/airports/teb" TargetMode="External"/><Relationship Id="rId515" Type="http://schemas.openxmlformats.org/officeDocument/2006/relationships/hyperlink" Target="https://www.flightradar24.com/data/airports/pmo" TargetMode="External"/><Relationship Id="rId722" Type="http://schemas.openxmlformats.org/officeDocument/2006/relationships/hyperlink" Target="https://www.flightradar24.com/data/flights/eja165" TargetMode="External"/><Relationship Id="rId89" Type="http://schemas.openxmlformats.org/officeDocument/2006/relationships/hyperlink" Target="https://www.flightradar24.com/data/airports/iad" TargetMode="External"/><Relationship Id="rId154" Type="http://schemas.openxmlformats.org/officeDocument/2006/relationships/hyperlink" Target="https://www.flightradar24.com/data/flights/eja165" TargetMode="External"/><Relationship Id="rId361" Type="http://schemas.openxmlformats.org/officeDocument/2006/relationships/hyperlink" Target="https://www.flightradar24.com/data/airports/mdw" TargetMode="External"/><Relationship Id="rId599" Type="http://schemas.openxmlformats.org/officeDocument/2006/relationships/hyperlink" Target="https://www.flightradar24.com/data/flights/eja165" TargetMode="External"/><Relationship Id="rId459" Type="http://schemas.openxmlformats.org/officeDocument/2006/relationships/hyperlink" Target="https://www.flightradar24.com/data/airports/bct" TargetMode="External"/><Relationship Id="rId666" Type="http://schemas.openxmlformats.org/officeDocument/2006/relationships/hyperlink" Target="https://www.flightradar24.com/data/airports/fnt" TargetMode="External"/><Relationship Id="rId873" Type="http://schemas.openxmlformats.org/officeDocument/2006/relationships/hyperlink" Target="https://www.flightradar24.com/data/airports/okc" TargetMode="External"/><Relationship Id="rId16" Type="http://schemas.openxmlformats.org/officeDocument/2006/relationships/hyperlink" Target="https://www.flightradar24.com/data/airports/dtw" TargetMode="External"/><Relationship Id="rId221" Type="http://schemas.openxmlformats.org/officeDocument/2006/relationships/hyperlink" Target="https://www.flightradar24.com/data/airports/sju" TargetMode="External"/><Relationship Id="rId319" Type="http://schemas.openxmlformats.org/officeDocument/2006/relationships/hyperlink" Target="https://www.flightradar24.com/data/flights/eja165" TargetMode="External"/><Relationship Id="rId526" Type="http://schemas.openxmlformats.org/officeDocument/2006/relationships/hyperlink" Target="https://www.flightradar24.com/data/airports/las" TargetMode="External"/><Relationship Id="rId733" Type="http://schemas.openxmlformats.org/officeDocument/2006/relationships/hyperlink" Target="https://www.flightradar24.com/data/airports/hpn" TargetMode="External"/><Relationship Id="rId165" Type="http://schemas.openxmlformats.org/officeDocument/2006/relationships/hyperlink" Target="https://www.flightradar24.com/data/airports/mdw" TargetMode="External"/><Relationship Id="rId372" Type="http://schemas.openxmlformats.org/officeDocument/2006/relationships/hyperlink" Target="https://www.flightradar24.com/data/airports/hou" TargetMode="External"/><Relationship Id="rId677" Type="http://schemas.openxmlformats.org/officeDocument/2006/relationships/hyperlink" Target="https://www.flightradar24.com/data/airports/teb" TargetMode="External"/><Relationship Id="rId800" Type="http://schemas.openxmlformats.org/officeDocument/2006/relationships/hyperlink" Target="https://www.flightradar24.com/data/flights/eja165" TargetMode="External"/><Relationship Id="rId232" Type="http://schemas.openxmlformats.org/officeDocument/2006/relationships/hyperlink" Target="https://www.flightradar24.com/data/flights/eja165" TargetMode="External"/><Relationship Id="rId884" Type="http://schemas.openxmlformats.org/officeDocument/2006/relationships/hyperlink" Target="https://www.flightradar24.com/data/airports/apa" TargetMode="External"/><Relationship Id="rId27" Type="http://schemas.openxmlformats.org/officeDocument/2006/relationships/hyperlink" Target="https://www.flightradar24.com/data/flights/eja165" TargetMode="External"/><Relationship Id="rId537" Type="http://schemas.openxmlformats.org/officeDocument/2006/relationships/hyperlink" Target="https://www.flightradar24.com/data/flights/eja165" TargetMode="External"/><Relationship Id="rId744" Type="http://schemas.openxmlformats.org/officeDocument/2006/relationships/hyperlink" Target="https://www.flightradar24.com/data/airports/dal" TargetMode="External"/><Relationship Id="rId80" Type="http://schemas.openxmlformats.org/officeDocument/2006/relationships/hyperlink" Target="https://www.flightradar24.com/data/airports/yyc" TargetMode="External"/><Relationship Id="rId176" Type="http://schemas.openxmlformats.org/officeDocument/2006/relationships/hyperlink" Target="https://www.flightradar24.com/data/airports/iad" TargetMode="External"/><Relationship Id="rId383" Type="http://schemas.openxmlformats.org/officeDocument/2006/relationships/hyperlink" Target="https://www.flightradar24.com/data/airports/hpn" TargetMode="External"/><Relationship Id="rId590" Type="http://schemas.openxmlformats.org/officeDocument/2006/relationships/hyperlink" Target="https://www.flightradar24.com/data/flights/eja165" TargetMode="External"/><Relationship Id="rId604" Type="http://schemas.openxmlformats.org/officeDocument/2006/relationships/hyperlink" Target="https://www.flightradar24.com/data/airports/msy" TargetMode="External"/><Relationship Id="rId811" Type="http://schemas.openxmlformats.org/officeDocument/2006/relationships/hyperlink" Target="https://www.flightradar24.com/data/airports/bvo" TargetMode="External"/><Relationship Id="rId243" Type="http://schemas.openxmlformats.org/officeDocument/2006/relationships/hyperlink" Target="https://www.flightradar24.com/data/airports/ict" TargetMode="External"/><Relationship Id="rId450" Type="http://schemas.openxmlformats.org/officeDocument/2006/relationships/hyperlink" Target="https://www.flightradar24.com/data/flights/eja165" TargetMode="External"/><Relationship Id="rId688" Type="http://schemas.openxmlformats.org/officeDocument/2006/relationships/hyperlink" Target="https://www.flightradar24.com/data/flights/eja165" TargetMode="External"/><Relationship Id="rId895" Type="http://schemas.openxmlformats.org/officeDocument/2006/relationships/hyperlink" Target="https://www.flightradar24.com/data/flights/eja165" TargetMode="External"/><Relationship Id="rId38" Type="http://schemas.openxmlformats.org/officeDocument/2006/relationships/hyperlink" Target="https://www.flightradar24.com/data/airports/pbi" TargetMode="External"/><Relationship Id="rId103" Type="http://schemas.openxmlformats.org/officeDocument/2006/relationships/hyperlink" Target="https://www.flightradar24.com/data/airports/mmu" TargetMode="External"/><Relationship Id="rId310" Type="http://schemas.openxmlformats.org/officeDocument/2006/relationships/hyperlink" Target="https://www.flightradar24.com/data/flights/eja165" TargetMode="External"/><Relationship Id="rId548" Type="http://schemas.openxmlformats.org/officeDocument/2006/relationships/hyperlink" Target="https://www.flightradar24.com/data/airports/cmh" TargetMode="External"/><Relationship Id="rId755" Type="http://schemas.openxmlformats.org/officeDocument/2006/relationships/hyperlink" Target="https://www.flightradar24.com/data/flights/eja165" TargetMode="External"/><Relationship Id="rId91" Type="http://schemas.openxmlformats.org/officeDocument/2006/relationships/hyperlink" Target="https://www.flightradar24.com/data/airports/nas" TargetMode="External"/><Relationship Id="rId187" Type="http://schemas.openxmlformats.org/officeDocument/2006/relationships/hyperlink" Target="https://www.flightradar24.com/data/flights/eja165" TargetMode="External"/><Relationship Id="rId394" Type="http://schemas.openxmlformats.org/officeDocument/2006/relationships/hyperlink" Target="https://www.flightradar24.com/data/airports/sac" TargetMode="External"/><Relationship Id="rId408" Type="http://schemas.openxmlformats.org/officeDocument/2006/relationships/hyperlink" Target="https://www.flightradar24.com/data/flights/eja165" TargetMode="External"/><Relationship Id="rId615" Type="http://schemas.openxmlformats.org/officeDocument/2006/relationships/hyperlink" Target="https://www.flightradar24.com/data/flights/eja165" TargetMode="External"/><Relationship Id="rId822" Type="http://schemas.openxmlformats.org/officeDocument/2006/relationships/hyperlink" Target="https://www.flightradar24.com/data/airports/iad" TargetMode="External"/><Relationship Id="rId254" Type="http://schemas.openxmlformats.org/officeDocument/2006/relationships/hyperlink" Target="https://www.flightradar24.com/data/airports/teb" TargetMode="External"/><Relationship Id="rId699" Type="http://schemas.openxmlformats.org/officeDocument/2006/relationships/hyperlink" Target="https://www.flightradar24.com/data/airports/sun" TargetMode="External"/><Relationship Id="rId49" Type="http://schemas.openxmlformats.org/officeDocument/2006/relationships/hyperlink" Target="https://www.flightradar24.com/data/airports/bzn" TargetMode="External"/><Relationship Id="rId114" Type="http://schemas.openxmlformats.org/officeDocument/2006/relationships/hyperlink" Target="https://www.flightradar24.com/data/flights/eja165" TargetMode="External"/><Relationship Id="rId461" Type="http://schemas.openxmlformats.org/officeDocument/2006/relationships/hyperlink" Target="https://www.flightradar24.com/data/airports/ewr" TargetMode="External"/><Relationship Id="rId559" Type="http://schemas.openxmlformats.org/officeDocument/2006/relationships/hyperlink" Target="https://www.flightradar24.com/data/airports/bos" TargetMode="External"/><Relationship Id="rId766" Type="http://schemas.openxmlformats.org/officeDocument/2006/relationships/hyperlink" Target="https://www.flightradar24.com/data/airports/hpn" TargetMode="External"/><Relationship Id="rId198" Type="http://schemas.openxmlformats.org/officeDocument/2006/relationships/hyperlink" Target="https://www.flightradar24.com/data/airports/las" TargetMode="External"/><Relationship Id="rId321" Type="http://schemas.openxmlformats.org/officeDocument/2006/relationships/hyperlink" Target="https://www.flightradar24.com/data/airports/iah" TargetMode="External"/><Relationship Id="rId419" Type="http://schemas.openxmlformats.org/officeDocument/2006/relationships/hyperlink" Target="https://www.flightradar24.com/data/airports/iad" TargetMode="External"/><Relationship Id="rId626" Type="http://schemas.openxmlformats.org/officeDocument/2006/relationships/hyperlink" Target="https://www.flightradar24.com/data/airports/iad" TargetMode="External"/><Relationship Id="rId833" Type="http://schemas.openxmlformats.org/officeDocument/2006/relationships/hyperlink" Target="https://www.flightradar24.com/data/flights/eja165" TargetMode="External"/><Relationship Id="rId265" Type="http://schemas.openxmlformats.org/officeDocument/2006/relationships/hyperlink" Target="https://www.flightradar24.com/data/flights/eja165" TargetMode="External"/><Relationship Id="rId472" Type="http://schemas.openxmlformats.org/officeDocument/2006/relationships/hyperlink" Target="https://www.flightradar24.com/data/flights/eja165" TargetMode="External"/><Relationship Id="rId125" Type="http://schemas.openxmlformats.org/officeDocument/2006/relationships/hyperlink" Target="https://www.flightradar24.com/data/airports/lex" TargetMode="External"/><Relationship Id="rId332" Type="http://schemas.openxmlformats.org/officeDocument/2006/relationships/hyperlink" Target="https://www.flightradar24.com/data/airports/pbi" TargetMode="External"/><Relationship Id="rId777" Type="http://schemas.openxmlformats.org/officeDocument/2006/relationships/hyperlink" Target="https://www.flightradar24.com/data/airports/iad" TargetMode="External"/><Relationship Id="rId637" Type="http://schemas.openxmlformats.org/officeDocument/2006/relationships/hyperlink" Target="https://www.flightradar24.com/data/airports/psp" TargetMode="External"/><Relationship Id="rId844" Type="http://schemas.openxmlformats.org/officeDocument/2006/relationships/hyperlink" Target="https://www.flightradar24.com/data/airports/scf" TargetMode="External"/><Relationship Id="rId276" Type="http://schemas.openxmlformats.org/officeDocument/2006/relationships/hyperlink" Target="https://www.flightradar24.com/data/airports/ase" TargetMode="External"/><Relationship Id="rId483" Type="http://schemas.openxmlformats.org/officeDocument/2006/relationships/hyperlink" Target="https://www.flightradar24.com/data/airports/rno" TargetMode="External"/><Relationship Id="rId690" Type="http://schemas.openxmlformats.org/officeDocument/2006/relationships/hyperlink" Target="https://www.flightradar24.com/data/airports/las" TargetMode="External"/><Relationship Id="rId704" Type="http://schemas.openxmlformats.org/officeDocument/2006/relationships/hyperlink" Target="https://www.flightradar24.com/data/flights/eja165" TargetMode="External"/><Relationship Id="rId40" Type="http://schemas.openxmlformats.org/officeDocument/2006/relationships/hyperlink" Target="https://www.flightradar24.com/data/airports/skb" TargetMode="External"/><Relationship Id="rId136" Type="http://schemas.openxmlformats.org/officeDocument/2006/relationships/hyperlink" Target="https://www.flightradar24.com/data/flights/eja165" TargetMode="External"/><Relationship Id="rId343" Type="http://schemas.openxmlformats.org/officeDocument/2006/relationships/hyperlink" Target="https://www.flightradar24.com/data/airports/teb" TargetMode="External"/><Relationship Id="rId550" Type="http://schemas.openxmlformats.org/officeDocument/2006/relationships/hyperlink" Target="https://www.flightradar24.com/data/airports/lbg" TargetMode="External"/><Relationship Id="rId788" Type="http://schemas.openxmlformats.org/officeDocument/2006/relationships/hyperlink" Target="https://www.flightradar24.com/data/airports/sxm" TargetMode="External"/><Relationship Id="rId203" Type="http://schemas.openxmlformats.org/officeDocument/2006/relationships/hyperlink" Target="https://www.flightradar24.com/data/airports/nuq" TargetMode="External"/><Relationship Id="rId648" Type="http://schemas.openxmlformats.org/officeDocument/2006/relationships/hyperlink" Target="https://www.flightradar24.com/data/flights/eja165" TargetMode="External"/><Relationship Id="rId855" Type="http://schemas.openxmlformats.org/officeDocument/2006/relationships/hyperlink" Target="https://www.flightradar24.com/data/airports/cld" TargetMode="External"/><Relationship Id="rId287" Type="http://schemas.openxmlformats.org/officeDocument/2006/relationships/hyperlink" Target="https://www.flightradar24.com/data/airports/lax" TargetMode="External"/><Relationship Id="rId410" Type="http://schemas.openxmlformats.org/officeDocument/2006/relationships/hyperlink" Target="https://www.flightradar24.com/data/airports/teb" TargetMode="External"/><Relationship Id="rId494" Type="http://schemas.openxmlformats.org/officeDocument/2006/relationships/hyperlink" Target="https://www.flightradar24.com/data/flights/eja165" TargetMode="External"/><Relationship Id="rId508" Type="http://schemas.openxmlformats.org/officeDocument/2006/relationships/hyperlink" Target="https://www.flightradar24.com/data/flights/eja165" TargetMode="External"/><Relationship Id="rId715" Type="http://schemas.openxmlformats.org/officeDocument/2006/relationships/hyperlink" Target="https://www.flightradar24.com/data/airports/ict" TargetMode="External"/><Relationship Id="rId147" Type="http://schemas.openxmlformats.org/officeDocument/2006/relationships/hyperlink" Target="https://www.flightradar24.com/data/airports/csl" TargetMode="External"/><Relationship Id="rId354" Type="http://schemas.openxmlformats.org/officeDocument/2006/relationships/hyperlink" Target="https://www.flightradar24.com/data/airports/pbi" TargetMode="External"/><Relationship Id="rId799" Type="http://schemas.openxmlformats.org/officeDocument/2006/relationships/hyperlink" Target="https://www.flightradar24.com/data/airports/oak" TargetMode="External"/><Relationship Id="rId51" Type="http://schemas.openxmlformats.org/officeDocument/2006/relationships/hyperlink" Target="https://www.flightradar24.com/data/airports/pdk" TargetMode="External"/><Relationship Id="rId561" Type="http://schemas.openxmlformats.org/officeDocument/2006/relationships/hyperlink" Target="https://www.flightradar24.com/data/flights/eja165" TargetMode="External"/><Relationship Id="rId659" Type="http://schemas.openxmlformats.org/officeDocument/2006/relationships/hyperlink" Target="https://www.flightradar24.com/data/airports/lga" TargetMode="External"/><Relationship Id="rId866" Type="http://schemas.openxmlformats.org/officeDocument/2006/relationships/hyperlink" Target="https://www.flightradar24.com/data/flights/eja165" TargetMode="External"/><Relationship Id="rId214" Type="http://schemas.openxmlformats.org/officeDocument/2006/relationships/hyperlink" Target="https://www.flightradar24.com/data/flights/eja165" TargetMode="External"/><Relationship Id="rId298" Type="http://schemas.openxmlformats.org/officeDocument/2006/relationships/hyperlink" Target="https://www.flightradar24.com/data/flights/eja165" TargetMode="External"/><Relationship Id="rId421" Type="http://schemas.openxmlformats.org/officeDocument/2006/relationships/hyperlink" Target="https://www.flightradar24.com/data/airports/pls" TargetMode="External"/><Relationship Id="rId519" Type="http://schemas.openxmlformats.org/officeDocument/2006/relationships/hyperlink" Target="https://www.flightradar24.com/data/airports/bqh" TargetMode="External"/><Relationship Id="rId158" Type="http://schemas.openxmlformats.org/officeDocument/2006/relationships/hyperlink" Target="https://www.flightradar24.com/data/airports/sba" TargetMode="External"/><Relationship Id="rId726" Type="http://schemas.openxmlformats.org/officeDocument/2006/relationships/hyperlink" Target="https://www.flightradar24.com/data/airports/frg" TargetMode="External"/><Relationship Id="rId62" Type="http://schemas.openxmlformats.org/officeDocument/2006/relationships/hyperlink" Target="https://www.flightradar24.com/data/flights/eja165" TargetMode="External"/><Relationship Id="rId365" Type="http://schemas.openxmlformats.org/officeDocument/2006/relationships/hyperlink" Target="https://www.flightradar24.com/data/flights/eja165" TargetMode="External"/><Relationship Id="rId572" Type="http://schemas.openxmlformats.org/officeDocument/2006/relationships/hyperlink" Target="https://www.flightradar24.com/data/flights/eja165" TargetMode="External"/><Relationship Id="rId225" Type="http://schemas.openxmlformats.org/officeDocument/2006/relationships/hyperlink" Target="https://www.flightradar24.com/data/airports/teb" TargetMode="External"/><Relationship Id="rId432" Type="http://schemas.openxmlformats.org/officeDocument/2006/relationships/hyperlink" Target="https://www.flightradar24.com/data/airports/pdk" TargetMode="External"/><Relationship Id="rId877" Type="http://schemas.openxmlformats.org/officeDocument/2006/relationships/hyperlink" Target="https://www.flightradar24.com/data/airports/iah" TargetMode="External"/><Relationship Id="rId737" Type="http://schemas.openxmlformats.org/officeDocument/2006/relationships/hyperlink" Target="https://www.flightradar24.com/data/flights/eja165" TargetMode="External"/><Relationship Id="rId73" Type="http://schemas.openxmlformats.org/officeDocument/2006/relationships/hyperlink" Target="https://www.flightradar24.com/data/airports/bfi" TargetMode="External"/><Relationship Id="rId169" Type="http://schemas.openxmlformats.org/officeDocument/2006/relationships/hyperlink" Target="https://www.flightradar24.com/data/flights/eja165" TargetMode="External"/><Relationship Id="rId376" Type="http://schemas.openxmlformats.org/officeDocument/2006/relationships/hyperlink" Target="https://www.flightradar24.com/data/airports/hou" TargetMode="External"/><Relationship Id="rId583" Type="http://schemas.openxmlformats.org/officeDocument/2006/relationships/hyperlink" Target="https://www.flightradar24.com/data/airports/ecp" TargetMode="External"/><Relationship Id="rId790" Type="http://schemas.openxmlformats.org/officeDocument/2006/relationships/hyperlink" Target="https://www.flightradar24.com/data/airports/mia" TargetMode="External"/><Relationship Id="rId804" Type="http://schemas.openxmlformats.org/officeDocument/2006/relationships/hyperlink" Target="https://www.flightradar24.com/data/airports/iah" TargetMode="External"/><Relationship Id="rId4" Type="http://schemas.openxmlformats.org/officeDocument/2006/relationships/hyperlink" Target="https://www.flightradar24.com/data/airports/iad" TargetMode="External"/><Relationship Id="rId236" Type="http://schemas.openxmlformats.org/officeDocument/2006/relationships/hyperlink" Target="https://www.flightradar24.com/data/airports/lax" TargetMode="External"/><Relationship Id="rId443" Type="http://schemas.openxmlformats.org/officeDocument/2006/relationships/hyperlink" Target="https://www.flightradar24.com/data/airports/qtc" TargetMode="External"/><Relationship Id="rId650" Type="http://schemas.openxmlformats.org/officeDocument/2006/relationships/hyperlink" Target="https://www.flightradar24.com/data/airports/las" TargetMode="External"/><Relationship Id="rId888" Type="http://schemas.openxmlformats.org/officeDocument/2006/relationships/hyperlink" Target="https://www.flightradar24.com/data/flights/eja165" TargetMode="External"/><Relationship Id="rId303" Type="http://schemas.openxmlformats.org/officeDocument/2006/relationships/hyperlink" Target="https://www.flightradar24.com/data/airports/fok" TargetMode="External"/><Relationship Id="rId748" Type="http://schemas.openxmlformats.org/officeDocument/2006/relationships/hyperlink" Target="https://www.flightradar24.com/data/airports/dal" TargetMode="External"/><Relationship Id="rId84" Type="http://schemas.openxmlformats.org/officeDocument/2006/relationships/hyperlink" Target="https://www.flightradar24.com/data/flights/eja165" TargetMode="External"/><Relationship Id="rId387" Type="http://schemas.openxmlformats.org/officeDocument/2006/relationships/hyperlink" Target="https://www.flightradar24.com/data/flights/eja165" TargetMode="External"/><Relationship Id="rId510" Type="http://schemas.openxmlformats.org/officeDocument/2006/relationships/hyperlink" Target="https://www.flightradar24.com/data/airports/bhb" TargetMode="External"/><Relationship Id="rId594" Type="http://schemas.openxmlformats.org/officeDocument/2006/relationships/hyperlink" Target="https://www.flightradar24.com/data/airports/dal" TargetMode="External"/><Relationship Id="rId608" Type="http://schemas.openxmlformats.org/officeDocument/2006/relationships/hyperlink" Target="https://www.flightradar24.com/data/airports/apf" TargetMode="External"/><Relationship Id="rId815" Type="http://schemas.openxmlformats.org/officeDocument/2006/relationships/hyperlink" Target="https://www.flightradar24.com/data/flights/eja165" TargetMode="External"/><Relationship Id="rId247" Type="http://schemas.openxmlformats.org/officeDocument/2006/relationships/hyperlink" Target="https://www.flightradar24.com/data/airports/ict" TargetMode="External"/><Relationship Id="rId899" Type="http://schemas.openxmlformats.org/officeDocument/2006/relationships/drawing" Target="../drawings/drawing20.xml"/><Relationship Id="rId107" Type="http://schemas.openxmlformats.org/officeDocument/2006/relationships/hyperlink" Target="https://www.flightradar24.com/data/airports/mdw" TargetMode="External"/><Relationship Id="rId454" Type="http://schemas.openxmlformats.org/officeDocument/2006/relationships/hyperlink" Target="https://www.flightradar24.com/data/airports/sju" TargetMode="External"/><Relationship Id="rId661" Type="http://schemas.openxmlformats.org/officeDocument/2006/relationships/hyperlink" Target="https://www.flightradar24.com/data/airports/iad" TargetMode="External"/><Relationship Id="rId759" Type="http://schemas.openxmlformats.org/officeDocument/2006/relationships/hyperlink" Target="https://www.flightradar24.com/data/airports/lax" TargetMode="External"/><Relationship Id="rId11" Type="http://schemas.openxmlformats.org/officeDocument/2006/relationships/hyperlink" Target="https://www.flightradar24.com/data/airports/dtw" TargetMode="External"/><Relationship Id="rId314" Type="http://schemas.openxmlformats.org/officeDocument/2006/relationships/hyperlink" Target="https://www.flightradar24.com/data/airports/pir" TargetMode="External"/><Relationship Id="rId398" Type="http://schemas.openxmlformats.org/officeDocument/2006/relationships/hyperlink" Target="https://www.flightradar24.com/data/airports/sac" TargetMode="External"/><Relationship Id="rId521" Type="http://schemas.openxmlformats.org/officeDocument/2006/relationships/hyperlink" Target="https://www.flightradar24.com/data/airports/bjc" TargetMode="External"/><Relationship Id="rId619" Type="http://schemas.openxmlformats.org/officeDocument/2006/relationships/hyperlink" Target="https://www.flightradar24.com/data/airports/teb" TargetMode="External"/><Relationship Id="rId95" Type="http://schemas.openxmlformats.org/officeDocument/2006/relationships/hyperlink" Target="https://www.flightradar24.com/data/airports/mmu" TargetMode="External"/><Relationship Id="rId160" Type="http://schemas.openxmlformats.org/officeDocument/2006/relationships/hyperlink" Target="https://www.flightradar24.com/data/flights/eja165" TargetMode="External"/><Relationship Id="rId826" Type="http://schemas.openxmlformats.org/officeDocument/2006/relationships/hyperlink" Target="https://www.flightradar24.com/data/airports/iad" TargetMode="External"/><Relationship Id="rId258" Type="http://schemas.openxmlformats.org/officeDocument/2006/relationships/hyperlink" Target="https://www.flightradar24.com/data/airports/teb" TargetMode="External"/><Relationship Id="rId465" Type="http://schemas.openxmlformats.org/officeDocument/2006/relationships/hyperlink" Target="https://www.flightradar24.com/data/airports/ewr" TargetMode="External"/><Relationship Id="rId672" Type="http://schemas.openxmlformats.org/officeDocument/2006/relationships/hyperlink" Target="https://www.flightradar24.com/data/airports/teb" TargetMode="External"/><Relationship Id="rId22" Type="http://schemas.openxmlformats.org/officeDocument/2006/relationships/hyperlink" Target="https://www.flightradar24.com/data/airports/hpn" TargetMode="External"/><Relationship Id="rId118" Type="http://schemas.openxmlformats.org/officeDocument/2006/relationships/hyperlink" Target="https://www.flightradar24.com/data/airports/axa" TargetMode="External"/><Relationship Id="rId325" Type="http://schemas.openxmlformats.org/officeDocument/2006/relationships/hyperlink" Target="https://www.flightradar24.com/data/flights/eja165" TargetMode="External"/><Relationship Id="rId532" Type="http://schemas.openxmlformats.org/officeDocument/2006/relationships/hyperlink" Target="https://www.flightradar24.com/data/airports/cos" TargetMode="External"/><Relationship Id="rId171" Type="http://schemas.openxmlformats.org/officeDocument/2006/relationships/hyperlink" Target="https://www.flightradar24.com/data/airports/pbi" TargetMode="External"/><Relationship Id="rId837" Type="http://schemas.openxmlformats.org/officeDocument/2006/relationships/hyperlink" Target="https://www.flightradar24.com/data/airports/hou" TargetMode="External"/><Relationship Id="rId269" Type="http://schemas.openxmlformats.org/officeDocument/2006/relationships/hyperlink" Target="https://www.flightradar24.com/data/airports/opf" TargetMode="External"/><Relationship Id="rId476" Type="http://schemas.openxmlformats.org/officeDocument/2006/relationships/hyperlink" Target="https://www.flightradar24.com/data/airports/lax" TargetMode="External"/><Relationship Id="rId683" Type="http://schemas.openxmlformats.org/officeDocument/2006/relationships/hyperlink" Target="https://www.flightradar24.com/data/airports/qse" TargetMode="External"/><Relationship Id="rId890" Type="http://schemas.openxmlformats.org/officeDocument/2006/relationships/hyperlink" Target="https://www.flightradar24.com/data/airports/phx" TargetMode="External"/><Relationship Id="rId33" Type="http://schemas.openxmlformats.org/officeDocument/2006/relationships/hyperlink" Target="https://www.flightradar24.com/data/flights/eja165" TargetMode="External"/><Relationship Id="rId129" Type="http://schemas.openxmlformats.org/officeDocument/2006/relationships/hyperlink" Target="https://www.flightradar24.com/data/airports/lex" TargetMode="External"/><Relationship Id="rId336" Type="http://schemas.openxmlformats.org/officeDocument/2006/relationships/hyperlink" Target="https://www.flightradar24.com/data/airports/pbi" TargetMode="External"/><Relationship Id="rId543" Type="http://schemas.openxmlformats.org/officeDocument/2006/relationships/hyperlink" Target="https://www.flightradar24.com/data/flights/eja165" TargetMode="External"/><Relationship Id="rId182" Type="http://schemas.openxmlformats.org/officeDocument/2006/relationships/hyperlink" Target="https://www.flightradar24.com/data/airports/ltn" TargetMode="External"/><Relationship Id="rId403" Type="http://schemas.openxmlformats.org/officeDocument/2006/relationships/hyperlink" Target="https://www.flightradar24.com/data/airports/pwk" TargetMode="External"/><Relationship Id="rId750" Type="http://schemas.openxmlformats.org/officeDocument/2006/relationships/hyperlink" Target="https://www.flightradar24.com/data/airports/tpa" TargetMode="External"/><Relationship Id="rId848" Type="http://schemas.openxmlformats.org/officeDocument/2006/relationships/hyperlink" Target="https://www.flightradar24.com/data/flights/eja165" TargetMode="External"/><Relationship Id="rId487" Type="http://schemas.openxmlformats.org/officeDocument/2006/relationships/hyperlink" Target="https://www.flightradar24.com/data/airports/apf" TargetMode="External"/><Relationship Id="rId610" Type="http://schemas.openxmlformats.org/officeDocument/2006/relationships/hyperlink" Target="https://www.flightradar24.com/data/airports/iad" TargetMode="External"/><Relationship Id="rId694" Type="http://schemas.openxmlformats.org/officeDocument/2006/relationships/hyperlink" Target="https://www.flightradar24.com/data/flights/eja165" TargetMode="External"/><Relationship Id="rId708" Type="http://schemas.openxmlformats.org/officeDocument/2006/relationships/hyperlink" Target="https://www.flightradar24.com/data/airports/mke" TargetMode="External"/><Relationship Id="rId347" Type="http://schemas.openxmlformats.org/officeDocument/2006/relationships/hyperlink" Target="https://www.flightradar24.com/data/flights/eja165" TargetMode="External"/><Relationship Id="rId44" Type="http://schemas.openxmlformats.org/officeDocument/2006/relationships/hyperlink" Target="https://www.flightradar24.com/data/airports/fll" TargetMode="External"/><Relationship Id="rId554" Type="http://schemas.openxmlformats.org/officeDocument/2006/relationships/hyperlink" Target="https://www.flightradar24.com/data/airports/bed" TargetMode="External"/><Relationship Id="rId761" Type="http://schemas.openxmlformats.org/officeDocument/2006/relationships/hyperlink" Target="https://www.flightradar24.com/data/flights/eja165" TargetMode="External"/><Relationship Id="rId859" Type="http://schemas.openxmlformats.org/officeDocument/2006/relationships/hyperlink" Target="https://www.flightradar24.com/data/airports/cld" TargetMode="External"/><Relationship Id="rId193" Type="http://schemas.openxmlformats.org/officeDocument/2006/relationships/hyperlink" Target="https://www.flightradar24.com/data/flights/eja165" TargetMode="External"/><Relationship Id="rId207" Type="http://schemas.openxmlformats.org/officeDocument/2006/relationships/hyperlink" Target="https://www.flightradar24.com/data/airports/nuq" TargetMode="External"/><Relationship Id="rId414" Type="http://schemas.openxmlformats.org/officeDocument/2006/relationships/hyperlink" Target="https://www.flightradar24.com/data/flights/eja165" TargetMode="External"/><Relationship Id="rId498" Type="http://schemas.openxmlformats.org/officeDocument/2006/relationships/hyperlink" Target="https://www.flightradar24.com/data/airports/ict" TargetMode="External"/><Relationship Id="rId621" Type="http://schemas.openxmlformats.org/officeDocument/2006/relationships/hyperlink" Target="https://www.flightradar24.com/data/flights/eja165" TargetMode="External"/><Relationship Id="rId260" Type="http://schemas.openxmlformats.org/officeDocument/2006/relationships/hyperlink" Target="https://www.flightradar24.com/data/airports/ase" TargetMode="External"/><Relationship Id="rId719" Type="http://schemas.openxmlformats.org/officeDocument/2006/relationships/hyperlink" Target="https://www.flightradar24.com/data/flights/eja165" TargetMode="External"/><Relationship Id="rId55" Type="http://schemas.openxmlformats.org/officeDocument/2006/relationships/hyperlink" Target="https://www.flightradar24.com/data/airports/pdk" TargetMode="External"/><Relationship Id="rId120" Type="http://schemas.openxmlformats.org/officeDocument/2006/relationships/hyperlink" Target="https://www.flightradar24.com/data/airports/hpn" TargetMode="External"/><Relationship Id="rId358" Type="http://schemas.openxmlformats.org/officeDocument/2006/relationships/hyperlink" Target="https://www.flightradar24.com/data/airports/pbi" TargetMode="External"/><Relationship Id="rId565" Type="http://schemas.openxmlformats.org/officeDocument/2006/relationships/hyperlink" Target="https://www.flightradar24.com/data/airports/iad" TargetMode="External"/><Relationship Id="rId772" Type="http://schemas.openxmlformats.org/officeDocument/2006/relationships/hyperlink" Target="https://www.flightradar24.com/data/airports/iad" TargetMode="External"/><Relationship Id="rId218" Type="http://schemas.openxmlformats.org/officeDocument/2006/relationships/hyperlink" Target="https://www.flightradar24.com/data/airports/pdk" TargetMode="External"/><Relationship Id="rId425" Type="http://schemas.openxmlformats.org/officeDocument/2006/relationships/hyperlink" Target="https://www.flightradar24.com/data/airports/lga" TargetMode="External"/><Relationship Id="rId632" Type="http://schemas.openxmlformats.org/officeDocument/2006/relationships/hyperlink" Target="https://www.flightradar24.com/data/airports/mdw" TargetMode="External"/><Relationship Id="rId271" Type="http://schemas.openxmlformats.org/officeDocument/2006/relationships/hyperlink" Target="https://www.flightradar24.com/data/flights/eja165" TargetMode="External"/><Relationship Id="rId66" Type="http://schemas.openxmlformats.org/officeDocument/2006/relationships/hyperlink" Target="https://www.flightradar24.com/data/airports/sxm" TargetMode="External"/><Relationship Id="rId131" Type="http://schemas.openxmlformats.org/officeDocument/2006/relationships/hyperlink" Target="https://www.flightradar24.com/data/airports/hpn" TargetMode="External"/><Relationship Id="rId369" Type="http://schemas.openxmlformats.org/officeDocument/2006/relationships/hyperlink" Target="https://www.flightradar24.com/data/airports/mqt" TargetMode="External"/><Relationship Id="rId576" Type="http://schemas.openxmlformats.org/officeDocument/2006/relationships/hyperlink" Target="https://www.flightradar24.com/data/airports/pit" TargetMode="External"/><Relationship Id="rId783" Type="http://schemas.openxmlformats.org/officeDocument/2006/relationships/hyperlink" Target="https://www.flightradar24.com/data/airports/mdw" TargetMode="External"/><Relationship Id="rId229" Type="http://schemas.openxmlformats.org/officeDocument/2006/relationships/hyperlink" Target="https://www.flightradar24.com/data/flights/eja165" TargetMode="External"/><Relationship Id="rId436" Type="http://schemas.openxmlformats.org/officeDocument/2006/relationships/hyperlink" Target="https://www.flightradar24.com/data/airports/pdk" TargetMode="External"/><Relationship Id="rId643" Type="http://schemas.openxmlformats.org/officeDocument/2006/relationships/hyperlink" Target="https://www.flightradar24.com/data/airports/las" TargetMode="External"/><Relationship Id="rId850" Type="http://schemas.openxmlformats.org/officeDocument/2006/relationships/hyperlink" Target="https://www.flightradar24.com/data/airports/teb" TargetMode="External"/><Relationship Id="rId77" Type="http://schemas.openxmlformats.org/officeDocument/2006/relationships/hyperlink" Target="https://www.flightradar24.com/data/airports/bfi" TargetMode="External"/><Relationship Id="rId282" Type="http://schemas.openxmlformats.org/officeDocument/2006/relationships/hyperlink" Target="https://www.flightradar24.com/data/airports/den" TargetMode="External"/><Relationship Id="rId503" Type="http://schemas.openxmlformats.org/officeDocument/2006/relationships/hyperlink" Target="https://www.flightradar24.com/data/airports/iad" TargetMode="External"/><Relationship Id="rId587" Type="http://schemas.openxmlformats.org/officeDocument/2006/relationships/hyperlink" Target="https://www.flightradar24.com/data/flights/eja165" TargetMode="External"/><Relationship Id="rId710" Type="http://schemas.openxmlformats.org/officeDocument/2006/relationships/hyperlink" Target="https://www.flightradar24.com/data/flights/eja165" TargetMode="External"/><Relationship Id="rId808" Type="http://schemas.openxmlformats.org/officeDocument/2006/relationships/hyperlink" Target="https://www.flightradar24.com/data/airports/iah" TargetMode="External"/><Relationship Id="rId8" Type="http://schemas.openxmlformats.org/officeDocument/2006/relationships/hyperlink" Target="https://www.flightradar24.com/data/airports/zrh" TargetMode="External"/><Relationship Id="rId142" Type="http://schemas.openxmlformats.org/officeDocument/2006/relationships/hyperlink" Target="https://www.flightradar24.com/data/airports/teb" TargetMode="External"/><Relationship Id="rId447" Type="http://schemas.openxmlformats.org/officeDocument/2006/relationships/hyperlink" Target="https://www.flightradar24.com/data/flights/eja165" TargetMode="External"/><Relationship Id="rId794" Type="http://schemas.openxmlformats.org/officeDocument/2006/relationships/hyperlink" Target="https://www.flightradar24.com/data/flights/eja165" TargetMode="External"/><Relationship Id="rId654" Type="http://schemas.openxmlformats.org/officeDocument/2006/relationships/hyperlink" Target="https://www.flightradar24.com/data/flights/eja165" TargetMode="External"/><Relationship Id="rId861" Type="http://schemas.openxmlformats.org/officeDocument/2006/relationships/hyperlink" Target="https://www.flightradar24.com/data/airports/nuq" TargetMode="External"/><Relationship Id="rId293" Type="http://schemas.openxmlformats.org/officeDocument/2006/relationships/hyperlink" Target="https://www.flightradar24.com/data/airports/lax" TargetMode="External"/><Relationship Id="rId307" Type="http://schemas.openxmlformats.org/officeDocument/2006/relationships/hyperlink" Target="https://www.flightradar24.com/data/flights/eja165" TargetMode="External"/><Relationship Id="rId514" Type="http://schemas.openxmlformats.org/officeDocument/2006/relationships/hyperlink" Target="https://www.flightradar24.com/data/airports/snn" TargetMode="External"/><Relationship Id="rId721" Type="http://schemas.openxmlformats.org/officeDocument/2006/relationships/hyperlink" Target="https://www.flightradar24.com/data/airports/san" TargetMode="External"/><Relationship Id="rId88" Type="http://schemas.openxmlformats.org/officeDocument/2006/relationships/hyperlink" Target="https://www.flightradar24.com/data/airports/pdk" TargetMode="External"/><Relationship Id="rId153" Type="http://schemas.openxmlformats.org/officeDocument/2006/relationships/hyperlink" Target="https://www.flightradar24.com/data/airports/sna" TargetMode="External"/><Relationship Id="rId360" Type="http://schemas.openxmlformats.org/officeDocument/2006/relationships/hyperlink" Target="https://www.flightradar24.com/data/airports/bct" TargetMode="External"/><Relationship Id="rId598" Type="http://schemas.openxmlformats.org/officeDocument/2006/relationships/hyperlink" Target="https://www.flightradar24.com/data/airports/dal" TargetMode="External"/><Relationship Id="rId819" Type="http://schemas.openxmlformats.org/officeDocument/2006/relationships/hyperlink" Target="https://www.flightradar24.com/data/airports/new" TargetMode="External"/><Relationship Id="rId220" Type="http://schemas.openxmlformats.org/officeDocument/2006/relationships/hyperlink" Target="https://www.flightradar24.com/data/flights/eja165" TargetMode="External"/><Relationship Id="rId458" Type="http://schemas.openxmlformats.org/officeDocument/2006/relationships/hyperlink" Target="https://www.flightradar24.com/data/airports/teb" TargetMode="External"/><Relationship Id="rId665" Type="http://schemas.openxmlformats.org/officeDocument/2006/relationships/hyperlink" Target="https://www.flightradar24.com/data/flights/eja165" TargetMode="External"/><Relationship Id="rId872" Type="http://schemas.openxmlformats.org/officeDocument/2006/relationships/hyperlink" Target="https://www.flightradar24.com/data/flights/eja165" TargetMode="External"/><Relationship Id="rId15" Type="http://schemas.openxmlformats.org/officeDocument/2006/relationships/hyperlink" Target="https://www.flightradar24.com/data/airports/det" TargetMode="External"/><Relationship Id="rId318" Type="http://schemas.openxmlformats.org/officeDocument/2006/relationships/hyperlink" Target="https://www.flightradar24.com/data/airports/pir" TargetMode="External"/><Relationship Id="rId525" Type="http://schemas.openxmlformats.org/officeDocument/2006/relationships/hyperlink" Target="https://www.flightradar24.com/data/flights/eja165" TargetMode="External"/><Relationship Id="rId732" Type="http://schemas.openxmlformats.org/officeDocument/2006/relationships/hyperlink" Target="https://www.flightradar24.com/data/airports/hdn" TargetMode="External"/><Relationship Id="rId99" Type="http://schemas.openxmlformats.org/officeDocument/2006/relationships/hyperlink" Target="https://www.flightradar24.com/data/airports/hpn" TargetMode="External"/><Relationship Id="rId164" Type="http://schemas.openxmlformats.org/officeDocument/2006/relationships/hyperlink" Target="https://www.flightradar24.com/data/airports/lga" TargetMode="External"/><Relationship Id="rId371" Type="http://schemas.openxmlformats.org/officeDocument/2006/relationships/hyperlink" Target="https://www.flightradar24.com/data/flights/eja165" TargetMode="External"/><Relationship Id="rId469" Type="http://schemas.openxmlformats.org/officeDocument/2006/relationships/hyperlink" Target="https://www.flightradar24.com/data/flights/eja165" TargetMode="External"/><Relationship Id="rId676" Type="http://schemas.openxmlformats.org/officeDocument/2006/relationships/hyperlink" Target="https://www.flightradar24.com/data/airports/svd" TargetMode="External"/><Relationship Id="rId883" Type="http://schemas.openxmlformats.org/officeDocument/2006/relationships/hyperlink" Target="https://www.flightradar24.com/data/airports/tpa" TargetMode="External"/><Relationship Id="rId26" Type="http://schemas.openxmlformats.org/officeDocument/2006/relationships/hyperlink" Target="https://www.flightradar24.com/data/airports/lax" TargetMode="External"/><Relationship Id="rId231" Type="http://schemas.openxmlformats.org/officeDocument/2006/relationships/hyperlink" Target="https://www.flightradar24.com/data/airports/bed" TargetMode="External"/><Relationship Id="rId329" Type="http://schemas.openxmlformats.org/officeDocument/2006/relationships/hyperlink" Target="https://www.flightradar24.com/data/airports/mia" TargetMode="External"/><Relationship Id="rId536" Type="http://schemas.openxmlformats.org/officeDocument/2006/relationships/hyperlink" Target="https://www.flightradar24.com/data/airports/cos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lightradar24.com/data/flights/eja167" TargetMode="External"/><Relationship Id="rId671" Type="http://schemas.openxmlformats.org/officeDocument/2006/relationships/hyperlink" Target="https://www.flightradar24.com/data/flights/eja167" TargetMode="External"/><Relationship Id="rId769" Type="http://schemas.openxmlformats.org/officeDocument/2006/relationships/hyperlink" Target="https://www.flightradar24.com/data/flights/eja167" TargetMode="External"/><Relationship Id="rId21" Type="http://schemas.openxmlformats.org/officeDocument/2006/relationships/hyperlink" Target="https://www.flightradar24.com/data/airports/bzn" TargetMode="External"/><Relationship Id="rId324" Type="http://schemas.openxmlformats.org/officeDocument/2006/relationships/hyperlink" Target="https://www.flightradar24.com/data/airports/phx" TargetMode="External"/><Relationship Id="rId531" Type="http://schemas.openxmlformats.org/officeDocument/2006/relationships/hyperlink" Target="https://www.flightradar24.com/data/airports/bur" TargetMode="External"/><Relationship Id="rId629" Type="http://schemas.openxmlformats.org/officeDocument/2006/relationships/hyperlink" Target="https://www.flightradar24.com/data/airports/frg" TargetMode="External"/><Relationship Id="rId170" Type="http://schemas.openxmlformats.org/officeDocument/2006/relationships/hyperlink" Target="https://www.flightradar24.com/data/airports/mco" TargetMode="External"/><Relationship Id="rId836" Type="http://schemas.openxmlformats.org/officeDocument/2006/relationships/hyperlink" Target="https://www.flightradar24.com/data/airports/fca" TargetMode="External"/><Relationship Id="rId268" Type="http://schemas.openxmlformats.org/officeDocument/2006/relationships/hyperlink" Target="https://www.flightradar24.com/data/airports/tri" TargetMode="External"/><Relationship Id="rId475" Type="http://schemas.openxmlformats.org/officeDocument/2006/relationships/hyperlink" Target="https://www.flightradar24.com/data/airports/tlc" TargetMode="External"/><Relationship Id="rId682" Type="http://schemas.openxmlformats.org/officeDocument/2006/relationships/hyperlink" Target="https://www.flightradar24.com/data/airports/maf" TargetMode="External"/><Relationship Id="rId32" Type="http://schemas.openxmlformats.org/officeDocument/2006/relationships/hyperlink" Target="https://www.flightradar24.com/data/flights/eja167" TargetMode="External"/><Relationship Id="rId128" Type="http://schemas.openxmlformats.org/officeDocument/2006/relationships/hyperlink" Target="https://www.flightradar24.com/data/airports/nco" TargetMode="External"/><Relationship Id="rId335" Type="http://schemas.openxmlformats.org/officeDocument/2006/relationships/hyperlink" Target="https://www.flightradar24.com/data/flights/eja167" TargetMode="External"/><Relationship Id="rId542" Type="http://schemas.openxmlformats.org/officeDocument/2006/relationships/hyperlink" Target="https://www.flightradar24.com/data/flights/eja167" TargetMode="External"/><Relationship Id="rId181" Type="http://schemas.openxmlformats.org/officeDocument/2006/relationships/hyperlink" Target="https://www.flightradar24.com/data/airports/nas" TargetMode="External"/><Relationship Id="rId402" Type="http://schemas.openxmlformats.org/officeDocument/2006/relationships/hyperlink" Target="https://www.flightradar24.com/data/airports/lax" TargetMode="External"/><Relationship Id="rId847" Type="http://schemas.openxmlformats.org/officeDocument/2006/relationships/hyperlink" Target="https://www.flightradar24.com/data/airports/dub" TargetMode="External"/><Relationship Id="rId279" Type="http://schemas.openxmlformats.org/officeDocument/2006/relationships/hyperlink" Target="https://www.flightradar24.com/data/airports/cef" TargetMode="External"/><Relationship Id="rId486" Type="http://schemas.openxmlformats.org/officeDocument/2006/relationships/hyperlink" Target="https://www.flightradar24.com/data/airports/anc" TargetMode="External"/><Relationship Id="rId693" Type="http://schemas.openxmlformats.org/officeDocument/2006/relationships/hyperlink" Target="https://www.flightradar24.com/data/flights/eja167" TargetMode="External"/><Relationship Id="rId707" Type="http://schemas.openxmlformats.org/officeDocument/2006/relationships/hyperlink" Target="https://www.flightradar24.com/data/airports/bos" TargetMode="External"/><Relationship Id="rId43" Type="http://schemas.openxmlformats.org/officeDocument/2006/relationships/hyperlink" Target="https://www.flightradar24.com/data/airports/sfo" TargetMode="External"/><Relationship Id="rId139" Type="http://schemas.openxmlformats.org/officeDocument/2006/relationships/hyperlink" Target="https://www.flightradar24.com/data/flights/eja167" TargetMode="External"/><Relationship Id="rId346" Type="http://schemas.openxmlformats.org/officeDocument/2006/relationships/hyperlink" Target="https://www.flightradar24.com/data/airports/lax" TargetMode="External"/><Relationship Id="rId553" Type="http://schemas.openxmlformats.org/officeDocument/2006/relationships/hyperlink" Target="https://www.flightradar24.com/data/airports/teb" TargetMode="External"/><Relationship Id="rId760" Type="http://schemas.openxmlformats.org/officeDocument/2006/relationships/hyperlink" Target="https://www.flightradar24.com/data/airports/hpn" TargetMode="External"/><Relationship Id="rId192" Type="http://schemas.openxmlformats.org/officeDocument/2006/relationships/hyperlink" Target="https://www.flightradar24.com/data/airports/hnd" TargetMode="External"/><Relationship Id="rId206" Type="http://schemas.openxmlformats.org/officeDocument/2006/relationships/hyperlink" Target="https://www.flightradar24.com/data/airports/hpn" TargetMode="External"/><Relationship Id="rId413" Type="http://schemas.openxmlformats.org/officeDocument/2006/relationships/hyperlink" Target="https://www.flightradar24.com/data/airports/vny" TargetMode="External"/><Relationship Id="rId858" Type="http://schemas.openxmlformats.org/officeDocument/2006/relationships/hyperlink" Target="https://www.flightradar24.com/data/flights/eja167" TargetMode="External"/><Relationship Id="rId497" Type="http://schemas.openxmlformats.org/officeDocument/2006/relationships/hyperlink" Target="https://www.flightradar24.com/data/flights/eja167" TargetMode="External"/><Relationship Id="rId620" Type="http://schemas.openxmlformats.org/officeDocument/2006/relationships/hyperlink" Target="https://www.flightradar24.com/data/airports/dal" TargetMode="External"/><Relationship Id="rId718" Type="http://schemas.openxmlformats.org/officeDocument/2006/relationships/hyperlink" Target="https://www.flightradar24.com/data/airports/lax" TargetMode="External"/><Relationship Id="rId357" Type="http://schemas.openxmlformats.org/officeDocument/2006/relationships/hyperlink" Target="https://www.flightradar24.com/data/airports/bur" TargetMode="External"/><Relationship Id="rId54" Type="http://schemas.openxmlformats.org/officeDocument/2006/relationships/hyperlink" Target="https://www.flightradar24.com/data/airports/lax" TargetMode="External"/><Relationship Id="rId217" Type="http://schemas.openxmlformats.org/officeDocument/2006/relationships/hyperlink" Target="https://www.flightradar24.com/data/airports/ltn" TargetMode="External"/><Relationship Id="rId564" Type="http://schemas.openxmlformats.org/officeDocument/2006/relationships/hyperlink" Target="https://www.flightradar24.com/data/airports/teb" TargetMode="External"/><Relationship Id="rId771" Type="http://schemas.openxmlformats.org/officeDocument/2006/relationships/hyperlink" Target="https://www.flightradar24.com/data/airports/bos" TargetMode="External"/><Relationship Id="rId869" Type="http://schemas.openxmlformats.org/officeDocument/2006/relationships/drawing" Target="../drawings/drawing22.xml"/><Relationship Id="rId424" Type="http://schemas.openxmlformats.org/officeDocument/2006/relationships/hyperlink" Target="https://www.flightradar24.com/data/flights/eja167" TargetMode="External"/><Relationship Id="rId631" Type="http://schemas.openxmlformats.org/officeDocument/2006/relationships/hyperlink" Target="https://www.flightradar24.com/data/airports/bgr" TargetMode="External"/><Relationship Id="rId729" Type="http://schemas.openxmlformats.org/officeDocument/2006/relationships/hyperlink" Target="https://www.flightradar24.com/data/flights/eja167" TargetMode="External"/><Relationship Id="rId270" Type="http://schemas.openxmlformats.org/officeDocument/2006/relationships/hyperlink" Target="https://www.flightradar24.com/data/airports/apf" TargetMode="External"/><Relationship Id="rId65" Type="http://schemas.openxmlformats.org/officeDocument/2006/relationships/hyperlink" Target="https://www.flightradar24.com/data/airports/pbi" TargetMode="External"/><Relationship Id="rId130" Type="http://schemas.openxmlformats.org/officeDocument/2006/relationships/hyperlink" Target="https://www.flightradar24.com/data/flights/eja167" TargetMode="External"/><Relationship Id="rId368" Type="http://schemas.openxmlformats.org/officeDocument/2006/relationships/hyperlink" Target="https://www.flightradar24.com/data/flights/eja167" TargetMode="External"/><Relationship Id="rId575" Type="http://schemas.openxmlformats.org/officeDocument/2006/relationships/hyperlink" Target="https://www.flightradar24.com/data/airports/vlc" TargetMode="External"/><Relationship Id="rId782" Type="http://schemas.openxmlformats.org/officeDocument/2006/relationships/hyperlink" Target="https://www.flightradar24.com/data/airports/hpn" TargetMode="External"/><Relationship Id="rId228" Type="http://schemas.openxmlformats.org/officeDocument/2006/relationships/hyperlink" Target="https://www.flightradar24.com/data/airports/ltn" TargetMode="External"/><Relationship Id="rId435" Type="http://schemas.openxmlformats.org/officeDocument/2006/relationships/hyperlink" Target="https://www.flightradar24.com/data/airports/sjc" TargetMode="External"/><Relationship Id="rId642" Type="http://schemas.openxmlformats.org/officeDocument/2006/relationships/hyperlink" Target="https://www.flightradar24.com/data/airports/teb" TargetMode="External"/><Relationship Id="rId281" Type="http://schemas.openxmlformats.org/officeDocument/2006/relationships/hyperlink" Target="https://www.flightradar24.com/data/flights/eja167" TargetMode="External"/><Relationship Id="rId502" Type="http://schemas.openxmlformats.org/officeDocument/2006/relationships/hyperlink" Target="https://www.flightradar24.com/data/airports/bna" TargetMode="External"/><Relationship Id="rId76" Type="http://schemas.openxmlformats.org/officeDocument/2006/relationships/hyperlink" Target="https://www.flightradar24.com/data/airports/bfi" TargetMode="External"/><Relationship Id="rId141" Type="http://schemas.openxmlformats.org/officeDocument/2006/relationships/hyperlink" Target="https://www.flightradar24.com/data/airports/spa" TargetMode="External"/><Relationship Id="rId379" Type="http://schemas.openxmlformats.org/officeDocument/2006/relationships/hyperlink" Target="https://www.flightradar24.com/data/flights/eja167" TargetMode="External"/><Relationship Id="rId586" Type="http://schemas.openxmlformats.org/officeDocument/2006/relationships/hyperlink" Target="https://www.flightradar24.com/data/flights/eja167" TargetMode="External"/><Relationship Id="rId793" Type="http://schemas.openxmlformats.org/officeDocument/2006/relationships/hyperlink" Target="https://www.flightradar24.com/data/airports/opf" TargetMode="External"/><Relationship Id="rId807" Type="http://schemas.openxmlformats.org/officeDocument/2006/relationships/hyperlink" Target="https://www.flightradar24.com/data/flights/eja167" TargetMode="External"/><Relationship Id="rId7" Type="http://schemas.openxmlformats.org/officeDocument/2006/relationships/hyperlink" Target="https://www.flightradar24.com/data/airports/sjc" TargetMode="External"/><Relationship Id="rId239" Type="http://schemas.openxmlformats.org/officeDocument/2006/relationships/hyperlink" Target="https://www.flightradar24.com/data/airports/lcy" TargetMode="External"/><Relationship Id="rId446" Type="http://schemas.openxmlformats.org/officeDocument/2006/relationships/hyperlink" Target="https://www.flightradar24.com/data/flights/eja167" TargetMode="External"/><Relationship Id="rId653" Type="http://schemas.openxmlformats.org/officeDocument/2006/relationships/hyperlink" Target="https://www.flightradar24.com/data/airports/ciw" TargetMode="External"/><Relationship Id="rId292" Type="http://schemas.openxmlformats.org/officeDocument/2006/relationships/hyperlink" Target="https://www.flightradar24.com/data/airports/pbi" TargetMode="External"/><Relationship Id="rId306" Type="http://schemas.openxmlformats.org/officeDocument/2006/relationships/hyperlink" Target="https://www.flightradar24.com/data/airports/cos" TargetMode="External"/><Relationship Id="rId860" Type="http://schemas.openxmlformats.org/officeDocument/2006/relationships/hyperlink" Target="https://www.flightradar24.com/data/airports/bjc" TargetMode="External"/><Relationship Id="rId87" Type="http://schemas.openxmlformats.org/officeDocument/2006/relationships/hyperlink" Target="https://www.flightradar24.com/data/flights/eja167" TargetMode="External"/><Relationship Id="rId513" Type="http://schemas.openxmlformats.org/officeDocument/2006/relationships/hyperlink" Target="https://www.flightradar24.com/data/airports/sjc" TargetMode="External"/><Relationship Id="rId597" Type="http://schemas.openxmlformats.org/officeDocument/2006/relationships/hyperlink" Target="https://www.flightradar24.com/data/airports/bct" TargetMode="External"/><Relationship Id="rId720" Type="http://schemas.openxmlformats.org/officeDocument/2006/relationships/hyperlink" Target="https://www.flightradar24.com/data/flights/eja167" TargetMode="External"/><Relationship Id="rId818" Type="http://schemas.openxmlformats.org/officeDocument/2006/relationships/hyperlink" Target="https://www.flightradar24.com/data/airports/pne" TargetMode="External"/><Relationship Id="rId152" Type="http://schemas.openxmlformats.org/officeDocument/2006/relationships/hyperlink" Target="https://www.flightradar24.com/data/airports/gcm" TargetMode="External"/><Relationship Id="rId457" Type="http://schemas.openxmlformats.org/officeDocument/2006/relationships/hyperlink" Target="https://www.flightradar24.com/data/airports/mvy" TargetMode="External"/><Relationship Id="rId664" Type="http://schemas.openxmlformats.org/officeDocument/2006/relationships/hyperlink" Target="https://www.flightradar24.com/data/airports/alb" TargetMode="External"/><Relationship Id="rId14" Type="http://schemas.openxmlformats.org/officeDocument/2006/relationships/hyperlink" Target="https://www.flightradar24.com/data/airports/pdx" TargetMode="External"/><Relationship Id="rId317" Type="http://schemas.openxmlformats.org/officeDocument/2006/relationships/hyperlink" Target="https://www.flightradar24.com/data/flights/eja167" TargetMode="External"/><Relationship Id="rId524" Type="http://schemas.openxmlformats.org/officeDocument/2006/relationships/hyperlink" Target="https://www.flightradar24.com/data/airports/ogg" TargetMode="External"/><Relationship Id="rId731" Type="http://schemas.openxmlformats.org/officeDocument/2006/relationships/hyperlink" Target="https://www.flightradar24.com/data/flights/eja167" TargetMode="External"/><Relationship Id="rId98" Type="http://schemas.openxmlformats.org/officeDocument/2006/relationships/hyperlink" Target="https://www.flightradar24.com/data/airports/las" TargetMode="External"/><Relationship Id="rId163" Type="http://schemas.openxmlformats.org/officeDocument/2006/relationships/hyperlink" Target="https://www.flightradar24.com/data/airports/byj" TargetMode="External"/><Relationship Id="rId370" Type="http://schemas.openxmlformats.org/officeDocument/2006/relationships/hyperlink" Target="https://www.flightradar24.com/data/airports/sav" TargetMode="External"/><Relationship Id="rId829" Type="http://schemas.openxmlformats.org/officeDocument/2006/relationships/hyperlink" Target="https://www.flightradar24.com/data/airports/fca" TargetMode="External"/><Relationship Id="rId230" Type="http://schemas.openxmlformats.org/officeDocument/2006/relationships/hyperlink" Target="https://www.flightradar24.com/data/airports/ltn" TargetMode="External"/><Relationship Id="rId468" Type="http://schemas.openxmlformats.org/officeDocument/2006/relationships/hyperlink" Target="https://www.flightradar24.com/data/airports/hpn" TargetMode="External"/><Relationship Id="rId675" Type="http://schemas.openxmlformats.org/officeDocument/2006/relationships/hyperlink" Target="https://www.flightradar24.com/data/airports/lbg" TargetMode="External"/><Relationship Id="rId25" Type="http://schemas.openxmlformats.org/officeDocument/2006/relationships/hyperlink" Target="https://www.flightradar24.com/data/airports/bzn" TargetMode="External"/><Relationship Id="rId328" Type="http://schemas.openxmlformats.org/officeDocument/2006/relationships/hyperlink" Target="https://www.flightradar24.com/data/airports/phx" TargetMode="External"/><Relationship Id="rId535" Type="http://schemas.openxmlformats.org/officeDocument/2006/relationships/hyperlink" Target="https://www.flightradar24.com/data/airports/bur" TargetMode="External"/><Relationship Id="rId742" Type="http://schemas.openxmlformats.org/officeDocument/2006/relationships/hyperlink" Target="https://www.flightradar24.com/data/airports/brs" TargetMode="External"/><Relationship Id="rId174" Type="http://schemas.openxmlformats.org/officeDocument/2006/relationships/hyperlink" Target="https://www.flightradar24.com/data/airports/mco" TargetMode="External"/><Relationship Id="rId381" Type="http://schemas.openxmlformats.org/officeDocument/2006/relationships/hyperlink" Target="https://www.flightradar24.com/data/airports/bkg" TargetMode="External"/><Relationship Id="rId602" Type="http://schemas.openxmlformats.org/officeDocument/2006/relationships/hyperlink" Target="https://www.flightradar24.com/data/flights/eja167" TargetMode="External"/><Relationship Id="rId241" Type="http://schemas.openxmlformats.org/officeDocument/2006/relationships/hyperlink" Target="https://www.flightradar24.com/data/airports/hpn" TargetMode="External"/><Relationship Id="rId479" Type="http://schemas.openxmlformats.org/officeDocument/2006/relationships/hyperlink" Target="https://www.flightradar24.com/data/flights/eja167" TargetMode="External"/><Relationship Id="rId686" Type="http://schemas.openxmlformats.org/officeDocument/2006/relationships/hyperlink" Target="https://www.flightradar24.com/data/airports/maf" TargetMode="External"/><Relationship Id="rId36" Type="http://schemas.openxmlformats.org/officeDocument/2006/relationships/hyperlink" Target="https://www.flightradar24.com/data/airports/las" TargetMode="External"/><Relationship Id="rId339" Type="http://schemas.openxmlformats.org/officeDocument/2006/relationships/hyperlink" Target="https://www.flightradar24.com/data/airports/teb" TargetMode="External"/><Relationship Id="rId546" Type="http://schemas.openxmlformats.org/officeDocument/2006/relationships/hyperlink" Target="https://www.flightradar24.com/data/airports/msp" TargetMode="External"/><Relationship Id="rId753" Type="http://schemas.openxmlformats.org/officeDocument/2006/relationships/hyperlink" Target="https://www.flightradar24.com/data/flights/eja167" TargetMode="External"/><Relationship Id="rId101" Type="http://schemas.openxmlformats.org/officeDocument/2006/relationships/hyperlink" Target="https://www.flightradar24.com/data/airports/lvk" TargetMode="External"/><Relationship Id="rId185" Type="http://schemas.openxmlformats.org/officeDocument/2006/relationships/hyperlink" Target="https://www.flightradar24.com/data/flights/eja167" TargetMode="External"/><Relationship Id="rId406" Type="http://schemas.openxmlformats.org/officeDocument/2006/relationships/hyperlink" Target="https://www.flightradar24.com/data/airports/lbg" TargetMode="External"/><Relationship Id="rId392" Type="http://schemas.openxmlformats.org/officeDocument/2006/relationships/hyperlink" Target="https://www.flightradar24.com/data/airports/cmh" TargetMode="External"/><Relationship Id="rId613" Type="http://schemas.openxmlformats.org/officeDocument/2006/relationships/hyperlink" Target="https://www.flightradar24.com/data/airports/gmp" TargetMode="External"/><Relationship Id="rId697" Type="http://schemas.openxmlformats.org/officeDocument/2006/relationships/hyperlink" Target="https://www.flightradar24.com/data/airports/gig" TargetMode="External"/><Relationship Id="rId820" Type="http://schemas.openxmlformats.org/officeDocument/2006/relationships/hyperlink" Target="https://www.flightradar24.com/data/airports/pdk" TargetMode="External"/><Relationship Id="rId252" Type="http://schemas.openxmlformats.org/officeDocument/2006/relationships/hyperlink" Target="https://www.flightradar24.com/data/airports/orh" TargetMode="External"/><Relationship Id="rId47" Type="http://schemas.openxmlformats.org/officeDocument/2006/relationships/hyperlink" Target="https://www.flightradar24.com/data/flights/eja167" TargetMode="External"/><Relationship Id="rId112" Type="http://schemas.openxmlformats.org/officeDocument/2006/relationships/hyperlink" Target="https://www.flightradar24.com/data/airports/roc" TargetMode="External"/><Relationship Id="rId557" Type="http://schemas.openxmlformats.org/officeDocument/2006/relationships/hyperlink" Target="https://www.flightradar24.com/data/flights/eja167" TargetMode="External"/><Relationship Id="rId764" Type="http://schemas.openxmlformats.org/officeDocument/2006/relationships/hyperlink" Target="https://www.flightradar24.com/data/airports/mkc" TargetMode="External"/><Relationship Id="rId196" Type="http://schemas.openxmlformats.org/officeDocument/2006/relationships/hyperlink" Target="https://www.flightradar24.com/data/airports/iad" TargetMode="External"/><Relationship Id="rId417" Type="http://schemas.openxmlformats.org/officeDocument/2006/relationships/hyperlink" Target="https://www.flightradar24.com/data/airports/vny" TargetMode="External"/><Relationship Id="rId624" Type="http://schemas.openxmlformats.org/officeDocument/2006/relationships/hyperlink" Target="https://www.flightradar24.com/data/flights/eja167" TargetMode="External"/><Relationship Id="rId831" Type="http://schemas.openxmlformats.org/officeDocument/2006/relationships/hyperlink" Target="https://www.flightradar24.com/data/flights/eja167" TargetMode="External"/><Relationship Id="rId263" Type="http://schemas.openxmlformats.org/officeDocument/2006/relationships/hyperlink" Target="https://www.flightradar24.com/data/flights/eja167" TargetMode="External"/><Relationship Id="rId470" Type="http://schemas.openxmlformats.org/officeDocument/2006/relationships/hyperlink" Target="https://www.flightradar24.com/data/flights/eja167" TargetMode="External"/><Relationship Id="rId58" Type="http://schemas.openxmlformats.org/officeDocument/2006/relationships/hyperlink" Target="https://www.flightradar24.com/data/airports/aep" TargetMode="External"/><Relationship Id="rId123" Type="http://schemas.openxmlformats.org/officeDocument/2006/relationships/hyperlink" Target="https://www.flightradar24.com/data/flights/eja167" TargetMode="External"/><Relationship Id="rId330" Type="http://schemas.openxmlformats.org/officeDocument/2006/relationships/hyperlink" Target="https://www.flightradar24.com/data/airports/hpn" TargetMode="External"/><Relationship Id="rId568" Type="http://schemas.openxmlformats.org/officeDocument/2006/relationships/hyperlink" Target="https://www.flightradar24.com/data/airports/teb" TargetMode="External"/><Relationship Id="rId775" Type="http://schemas.openxmlformats.org/officeDocument/2006/relationships/hyperlink" Target="https://www.flightradar24.com/data/airports/bos" TargetMode="External"/><Relationship Id="rId428" Type="http://schemas.openxmlformats.org/officeDocument/2006/relationships/hyperlink" Target="https://www.flightradar24.com/data/airports/las" TargetMode="External"/><Relationship Id="rId635" Type="http://schemas.openxmlformats.org/officeDocument/2006/relationships/hyperlink" Target="https://www.flightradar24.com/data/airports/bgr" TargetMode="External"/><Relationship Id="rId842" Type="http://schemas.openxmlformats.org/officeDocument/2006/relationships/hyperlink" Target="https://www.flightradar24.com/data/airports/ptk" TargetMode="External"/><Relationship Id="rId274" Type="http://schemas.openxmlformats.org/officeDocument/2006/relationships/hyperlink" Target="https://www.flightradar24.com/data/airports/apf" TargetMode="External"/><Relationship Id="rId481" Type="http://schemas.openxmlformats.org/officeDocument/2006/relationships/hyperlink" Target="https://www.flightradar24.com/data/airports/det" TargetMode="External"/><Relationship Id="rId702" Type="http://schemas.openxmlformats.org/officeDocument/2006/relationships/hyperlink" Target="https://www.flightradar24.com/data/flights/eja167" TargetMode="External"/><Relationship Id="rId69" Type="http://schemas.openxmlformats.org/officeDocument/2006/relationships/hyperlink" Target="https://www.flightradar24.com/data/flights/eja167" TargetMode="External"/><Relationship Id="rId134" Type="http://schemas.openxmlformats.org/officeDocument/2006/relationships/hyperlink" Target="https://www.flightradar24.com/data/airports/clt" TargetMode="External"/><Relationship Id="rId579" Type="http://schemas.openxmlformats.org/officeDocument/2006/relationships/hyperlink" Target="https://www.flightradar24.com/data/airports/teb" TargetMode="External"/><Relationship Id="rId786" Type="http://schemas.openxmlformats.org/officeDocument/2006/relationships/hyperlink" Target="https://www.flightradar24.com/data/flights/eja167" TargetMode="External"/><Relationship Id="rId341" Type="http://schemas.openxmlformats.org/officeDocument/2006/relationships/hyperlink" Target="https://www.flightradar24.com/data/flights/eja167" TargetMode="External"/><Relationship Id="rId439" Type="http://schemas.openxmlformats.org/officeDocument/2006/relationships/hyperlink" Target="https://www.flightradar24.com/data/flights/eja167" TargetMode="External"/><Relationship Id="rId646" Type="http://schemas.openxmlformats.org/officeDocument/2006/relationships/hyperlink" Target="https://www.flightradar24.com/data/flights/eja167" TargetMode="External"/><Relationship Id="rId201" Type="http://schemas.openxmlformats.org/officeDocument/2006/relationships/hyperlink" Target="https://www.flightradar24.com/data/flights/eja167" TargetMode="External"/><Relationship Id="rId285" Type="http://schemas.openxmlformats.org/officeDocument/2006/relationships/hyperlink" Target="https://www.flightradar24.com/data/airports/phf" TargetMode="External"/><Relationship Id="rId506" Type="http://schemas.openxmlformats.org/officeDocument/2006/relationships/hyperlink" Target="https://www.flightradar24.com/data/flights/eja167" TargetMode="External"/><Relationship Id="rId853" Type="http://schemas.openxmlformats.org/officeDocument/2006/relationships/hyperlink" Target="https://www.flightradar24.com/data/airports/bed" TargetMode="External"/><Relationship Id="rId492" Type="http://schemas.openxmlformats.org/officeDocument/2006/relationships/hyperlink" Target="https://www.flightradar24.com/data/airports/mmu" TargetMode="External"/><Relationship Id="rId713" Type="http://schemas.openxmlformats.org/officeDocument/2006/relationships/hyperlink" Target="https://www.flightradar24.com/data/airports/iad" TargetMode="External"/><Relationship Id="rId797" Type="http://schemas.openxmlformats.org/officeDocument/2006/relationships/hyperlink" Target="https://www.flightradar24.com/data/airports/opf" TargetMode="External"/><Relationship Id="rId145" Type="http://schemas.openxmlformats.org/officeDocument/2006/relationships/hyperlink" Target="https://www.flightradar24.com/data/flights/eja167" TargetMode="External"/><Relationship Id="rId352" Type="http://schemas.openxmlformats.org/officeDocument/2006/relationships/hyperlink" Target="https://www.flightradar24.com/data/airports/teb" TargetMode="External"/><Relationship Id="rId212" Type="http://schemas.openxmlformats.org/officeDocument/2006/relationships/hyperlink" Target="https://www.flightradar24.com/data/airports/lux" TargetMode="External"/><Relationship Id="rId657" Type="http://schemas.openxmlformats.org/officeDocument/2006/relationships/hyperlink" Target="https://www.flightradar24.com/data/airports/lbg" TargetMode="External"/><Relationship Id="rId864" Type="http://schemas.openxmlformats.org/officeDocument/2006/relationships/hyperlink" Target="https://www.flightradar24.com/data/airports/ogg" TargetMode="External"/><Relationship Id="rId296" Type="http://schemas.openxmlformats.org/officeDocument/2006/relationships/hyperlink" Target="https://www.flightradar24.com/data/flights/eja167" TargetMode="External"/><Relationship Id="rId517" Type="http://schemas.openxmlformats.org/officeDocument/2006/relationships/hyperlink" Target="https://www.flightradar24.com/data/airports/sjc" TargetMode="External"/><Relationship Id="rId724" Type="http://schemas.openxmlformats.org/officeDocument/2006/relationships/hyperlink" Target="https://www.flightradar24.com/data/airports/pvu" TargetMode="External"/><Relationship Id="rId60" Type="http://schemas.openxmlformats.org/officeDocument/2006/relationships/hyperlink" Target="https://www.flightradar24.com/data/airports/eze" TargetMode="External"/><Relationship Id="rId156" Type="http://schemas.openxmlformats.org/officeDocument/2006/relationships/hyperlink" Target="https://www.flightradar24.com/data/airports/bda" TargetMode="External"/><Relationship Id="rId363" Type="http://schemas.openxmlformats.org/officeDocument/2006/relationships/hyperlink" Target="https://www.flightradar24.com/data/airports/atl" TargetMode="External"/><Relationship Id="rId570" Type="http://schemas.openxmlformats.org/officeDocument/2006/relationships/hyperlink" Target="https://www.flightradar24.com/data/airports/ttn" TargetMode="External"/><Relationship Id="rId223" Type="http://schemas.openxmlformats.org/officeDocument/2006/relationships/hyperlink" Target="https://www.flightradar24.com/data/airports/abq" TargetMode="External"/><Relationship Id="rId430" Type="http://schemas.openxmlformats.org/officeDocument/2006/relationships/hyperlink" Target="https://www.flightradar24.com/data/flights/eja167" TargetMode="External"/><Relationship Id="rId668" Type="http://schemas.openxmlformats.org/officeDocument/2006/relationships/hyperlink" Target="https://www.flightradar24.com/data/flights/eja167" TargetMode="External"/><Relationship Id="rId18" Type="http://schemas.openxmlformats.org/officeDocument/2006/relationships/hyperlink" Target="https://www.flightradar24.com/data/airports/fdh" TargetMode="External"/><Relationship Id="rId528" Type="http://schemas.openxmlformats.org/officeDocument/2006/relationships/hyperlink" Target="https://www.flightradar24.com/data/airports/sea" TargetMode="External"/><Relationship Id="rId735" Type="http://schemas.openxmlformats.org/officeDocument/2006/relationships/hyperlink" Target="https://www.flightradar24.com/data/airports/iad" TargetMode="External"/><Relationship Id="rId167" Type="http://schemas.openxmlformats.org/officeDocument/2006/relationships/hyperlink" Target="https://www.flightradar24.com/data/airports/hpn" TargetMode="External"/><Relationship Id="rId374" Type="http://schemas.openxmlformats.org/officeDocument/2006/relationships/hyperlink" Target="https://www.flightradar24.com/data/airports/pos" TargetMode="External"/><Relationship Id="rId581" Type="http://schemas.openxmlformats.org/officeDocument/2006/relationships/hyperlink" Target="https://www.flightradar24.com/data/airports/mke" TargetMode="External"/><Relationship Id="rId71" Type="http://schemas.openxmlformats.org/officeDocument/2006/relationships/hyperlink" Target="https://www.flightradar24.com/data/airports/aus" TargetMode="External"/><Relationship Id="rId234" Type="http://schemas.openxmlformats.org/officeDocument/2006/relationships/hyperlink" Target="https://www.flightradar24.com/data/airports/lcy" TargetMode="External"/><Relationship Id="rId679" Type="http://schemas.openxmlformats.org/officeDocument/2006/relationships/hyperlink" Target="https://www.flightradar24.com/data/airports/dal" TargetMode="External"/><Relationship Id="rId802" Type="http://schemas.openxmlformats.org/officeDocument/2006/relationships/hyperlink" Target="https://www.flightradar24.com/data/airports/teb" TargetMode="External"/><Relationship Id="rId2" Type="http://schemas.openxmlformats.org/officeDocument/2006/relationships/hyperlink" Target="https://www.flightradar24.com/data/airports/ict" TargetMode="External"/><Relationship Id="rId29" Type="http://schemas.openxmlformats.org/officeDocument/2006/relationships/hyperlink" Target="https://www.flightradar24.com/data/flights/eja167" TargetMode="External"/><Relationship Id="rId441" Type="http://schemas.openxmlformats.org/officeDocument/2006/relationships/hyperlink" Target="https://www.flightradar24.com/data/airports/bfi" TargetMode="External"/><Relationship Id="rId539" Type="http://schemas.openxmlformats.org/officeDocument/2006/relationships/hyperlink" Target="https://www.flightradar24.com/data/flights/eja167" TargetMode="External"/><Relationship Id="rId746" Type="http://schemas.openxmlformats.org/officeDocument/2006/relationships/hyperlink" Target="https://www.flightradar24.com/data/airports/teb" TargetMode="External"/><Relationship Id="rId178" Type="http://schemas.openxmlformats.org/officeDocument/2006/relationships/hyperlink" Target="https://www.flightradar24.com/data/airports/nas" TargetMode="External"/><Relationship Id="rId301" Type="http://schemas.openxmlformats.org/officeDocument/2006/relationships/hyperlink" Target="https://www.flightradar24.com/data/airports/pbi" TargetMode="External"/><Relationship Id="rId82" Type="http://schemas.openxmlformats.org/officeDocument/2006/relationships/hyperlink" Target="https://www.flightradar24.com/data/airports/sfo" TargetMode="External"/><Relationship Id="rId385" Type="http://schemas.openxmlformats.org/officeDocument/2006/relationships/hyperlink" Target="https://www.flightradar24.com/data/flights/eja167" TargetMode="External"/><Relationship Id="rId592" Type="http://schemas.openxmlformats.org/officeDocument/2006/relationships/hyperlink" Target="https://www.flightradar24.com/data/flights/eja167" TargetMode="External"/><Relationship Id="rId606" Type="http://schemas.openxmlformats.org/officeDocument/2006/relationships/hyperlink" Target="https://www.flightradar24.com/data/airports/jnu" TargetMode="External"/><Relationship Id="rId813" Type="http://schemas.openxmlformats.org/officeDocument/2006/relationships/hyperlink" Target="https://www.flightradar24.com/data/flights/eja167" TargetMode="External"/><Relationship Id="rId245" Type="http://schemas.openxmlformats.org/officeDocument/2006/relationships/hyperlink" Target="https://www.flightradar24.com/data/flights/eja167" TargetMode="External"/><Relationship Id="rId452" Type="http://schemas.openxmlformats.org/officeDocument/2006/relationships/hyperlink" Target="https://www.flightradar24.com/data/flights/eja167" TargetMode="External"/><Relationship Id="rId105" Type="http://schemas.openxmlformats.org/officeDocument/2006/relationships/hyperlink" Target="https://www.flightradar24.com/data/flights/eja167" TargetMode="External"/><Relationship Id="rId312" Type="http://schemas.openxmlformats.org/officeDocument/2006/relationships/hyperlink" Target="https://www.flightradar24.com/data/airports/apa" TargetMode="External"/><Relationship Id="rId757" Type="http://schemas.openxmlformats.org/officeDocument/2006/relationships/hyperlink" Target="https://www.flightradar24.com/data/airports/ict" TargetMode="External"/><Relationship Id="rId93" Type="http://schemas.openxmlformats.org/officeDocument/2006/relationships/hyperlink" Target="https://www.flightradar24.com/data/flights/eja167" TargetMode="External"/><Relationship Id="rId189" Type="http://schemas.openxmlformats.org/officeDocument/2006/relationships/hyperlink" Target="https://www.flightradar24.com/data/airports/bfi" TargetMode="External"/><Relationship Id="rId396" Type="http://schemas.openxmlformats.org/officeDocument/2006/relationships/hyperlink" Target="https://www.flightradar24.com/data/airports/cmh" TargetMode="External"/><Relationship Id="rId617" Type="http://schemas.openxmlformats.org/officeDocument/2006/relationships/hyperlink" Target="https://www.flightradar24.com/data/airports/hvn" TargetMode="External"/><Relationship Id="rId824" Type="http://schemas.openxmlformats.org/officeDocument/2006/relationships/hyperlink" Target="https://www.flightradar24.com/data/airports/pdk" TargetMode="External"/><Relationship Id="rId256" Type="http://schemas.openxmlformats.org/officeDocument/2006/relationships/hyperlink" Target="https://www.flightradar24.com/data/airports/orh" TargetMode="External"/><Relationship Id="rId463" Type="http://schemas.openxmlformats.org/officeDocument/2006/relationships/hyperlink" Target="https://www.flightradar24.com/data/airports/roc" TargetMode="External"/><Relationship Id="rId670" Type="http://schemas.openxmlformats.org/officeDocument/2006/relationships/hyperlink" Target="https://www.flightradar24.com/data/airports/fty" TargetMode="External"/><Relationship Id="rId116" Type="http://schemas.openxmlformats.org/officeDocument/2006/relationships/hyperlink" Target="https://www.flightradar24.com/data/airports/roc" TargetMode="External"/><Relationship Id="rId323" Type="http://schemas.openxmlformats.org/officeDocument/2006/relationships/hyperlink" Target="https://www.flightradar24.com/data/flights/eja167" TargetMode="External"/><Relationship Id="rId530" Type="http://schemas.openxmlformats.org/officeDocument/2006/relationships/hyperlink" Target="https://www.flightradar24.com/data/flights/eja167" TargetMode="External"/><Relationship Id="rId768" Type="http://schemas.openxmlformats.org/officeDocument/2006/relationships/hyperlink" Target="https://www.flightradar24.com/data/airports/las" TargetMode="External"/><Relationship Id="rId20" Type="http://schemas.openxmlformats.org/officeDocument/2006/relationships/hyperlink" Target="https://www.flightradar24.com/data/airports/zrh" TargetMode="External"/><Relationship Id="rId628" Type="http://schemas.openxmlformats.org/officeDocument/2006/relationships/hyperlink" Target="https://www.flightradar24.com/data/airports/bed" TargetMode="External"/><Relationship Id="rId835" Type="http://schemas.openxmlformats.org/officeDocument/2006/relationships/hyperlink" Target="https://www.flightradar24.com/data/airports/ind" TargetMode="External"/><Relationship Id="rId267" Type="http://schemas.openxmlformats.org/officeDocument/2006/relationships/hyperlink" Target="https://www.flightradar24.com/data/airports/pbi" TargetMode="External"/><Relationship Id="rId474" Type="http://schemas.openxmlformats.org/officeDocument/2006/relationships/hyperlink" Target="https://www.flightradar24.com/data/airports/lal" TargetMode="External"/><Relationship Id="rId127" Type="http://schemas.openxmlformats.org/officeDocument/2006/relationships/hyperlink" Target="https://www.flightradar24.com/data/airports/mmu" TargetMode="External"/><Relationship Id="rId681" Type="http://schemas.openxmlformats.org/officeDocument/2006/relationships/hyperlink" Target="https://www.flightradar24.com/data/flights/eja167" TargetMode="External"/><Relationship Id="rId779" Type="http://schemas.openxmlformats.org/officeDocument/2006/relationships/hyperlink" Target="https://www.flightradar24.com/data/airports/teb" TargetMode="External"/><Relationship Id="rId31" Type="http://schemas.openxmlformats.org/officeDocument/2006/relationships/hyperlink" Target="https://www.flightradar24.com/data/airports/pbi" TargetMode="External"/><Relationship Id="rId334" Type="http://schemas.openxmlformats.org/officeDocument/2006/relationships/hyperlink" Target="https://www.flightradar24.com/data/airports/hpn" TargetMode="External"/><Relationship Id="rId541" Type="http://schemas.openxmlformats.org/officeDocument/2006/relationships/hyperlink" Target="https://www.flightradar24.com/data/airports/bfi" TargetMode="External"/><Relationship Id="rId639" Type="http://schemas.openxmlformats.org/officeDocument/2006/relationships/hyperlink" Target="https://www.flightradar24.com/data/airports/hpn" TargetMode="External"/><Relationship Id="rId180" Type="http://schemas.openxmlformats.org/officeDocument/2006/relationships/hyperlink" Target="https://www.flightradar24.com/data/airports/bos" TargetMode="External"/><Relationship Id="rId278" Type="http://schemas.openxmlformats.org/officeDocument/2006/relationships/hyperlink" Target="https://www.flightradar24.com/data/flights/eja167" TargetMode="External"/><Relationship Id="rId401" Type="http://schemas.openxmlformats.org/officeDocument/2006/relationships/hyperlink" Target="https://www.flightradar24.com/data/airports/dlh" TargetMode="External"/><Relationship Id="rId846" Type="http://schemas.openxmlformats.org/officeDocument/2006/relationships/hyperlink" Target="https://www.flightradar24.com/data/airports/anr" TargetMode="External"/><Relationship Id="rId485" Type="http://schemas.openxmlformats.org/officeDocument/2006/relationships/hyperlink" Target="https://www.flightradar24.com/data/airports/dlg" TargetMode="External"/><Relationship Id="rId692" Type="http://schemas.openxmlformats.org/officeDocument/2006/relationships/hyperlink" Target="https://www.flightradar24.com/data/airports/ilm" TargetMode="External"/><Relationship Id="rId706" Type="http://schemas.openxmlformats.org/officeDocument/2006/relationships/hyperlink" Target="https://www.flightradar24.com/data/airports/bhb" TargetMode="External"/><Relationship Id="rId42" Type="http://schemas.openxmlformats.org/officeDocument/2006/relationships/hyperlink" Target="https://www.flightradar24.com/data/airports/teb" TargetMode="External"/><Relationship Id="rId138" Type="http://schemas.openxmlformats.org/officeDocument/2006/relationships/hyperlink" Target="https://www.flightradar24.com/data/airports/clt" TargetMode="External"/><Relationship Id="rId345" Type="http://schemas.openxmlformats.org/officeDocument/2006/relationships/hyperlink" Target="https://www.flightradar24.com/data/airports/vny" TargetMode="External"/><Relationship Id="rId552" Type="http://schemas.openxmlformats.org/officeDocument/2006/relationships/hyperlink" Target="https://www.flightradar24.com/data/airports/inv" TargetMode="External"/><Relationship Id="rId191" Type="http://schemas.openxmlformats.org/officeDocument/2006/relationships/hyperlink" Target="https://www.flightradar24.com/data/flights/eja167" TargetMode="External"/><Relationship Id="rId205" Type="http://schemas.openxmlformats.org/officeDocument/2006/relationships/hyperlink" Target="https://www.flightradar24.com/data/airports/mhh" TargetMode="External"/><Relationship Id="rId412" Type="http://schemas.openxmlformats.org/officeDocument/2006/relationships/hyperlink" Target="https://www.flightradar24.com/data/flights/eja167" TargetMode="External"/><Relationship Id="rId857" Type="http://schemas.openxmlformats.org/officeDocument/2006/relationships/hyperlink" Target="https://www.flightradar24.com/data/airports/bed" TargetMode="External"/><Relationship Id="rId289" Type="http://schemas.openxmlformats.org/officeDocument/2006/relationships/hyperlink" Target="https://www.flightradar24.com/data/airports/phf" TargetMode="External"/><Relationship Id="rId496" Type="http://schemas.openxmlformats.org/officeDocument/2006/relationships/hyperlink" Target="https://www.flightradar24.com/data/airports/mmu" TargetMode="External"/><Relationship Id="rId717" Type="http://schemas.openxmlformats.org/officeDocument/2006/relationships/hyperlink" Target="https://www.flightradar24.com/data/flights/eja167" TargetMode="External"/><Relationship Id="rId53" Type="http://schemas.openxmlformats.org/officeDocument/2006/relationships/hyperlink" Target="https://www.flightradar24.com/data/flights/eja167" TargetMode="External"/><Relationship Id="rId149" Type="http://schemas.openxmlformats.org/officeDocument/2006/relationships/hyperlink" Target="https://www.flightradar24.com/data/airports/gcm" TargetMode="External"/><Relationship Id="rId356" Type="http://schemas.openxmlformats.org/officeDocument/2006/relationships/hyperlink" Target="https://www.flightradar24.com/data/flights/eja167" TargetMode="External"/><Relationship Id="rId563" Type="http://schemas.openxmlformats.org/officeDocument/2006/relationships/hyperlink" Target="https://www.flightradar24.com/data/airports/agp" TargetMode="External"/><Relationship Id="rId770" Type="http://schemas.openxmlformats.org/officeDocument/2006/relationships/hyperlink" Target="https://www.flightradar24.com/data/airports/mkc" TargetMode="External"/><Relationship Id="rId216" Type="http://schemas.openxmlformats.org/officeDocument/2006/relationships/hyperlink" Target="https://www.flightradar24.com/data/airports/bdl" TargetMode="External"/><Relationship Id="rId423" Type="http://schemas.openxmlformats.org/officeDocument/2006/relationships/hyperlink" Target="https://www.flightradar24.com/data/airports/ord" TargetMode="External"/><Relationship Id="rId868" Type="http://schemas.openxmlformats.org/officeDocument/2006/relationships/hyperlink" Target="https://www.flightradar24.com/data/airports/oak" TargetMode="External"/><Relationship Id="rId630" Type="http://schemas.openxmlformats.org/officeDocument/2006/relationships/hyperlink" Target="https://www.flightradar24.com/data/flights/eja167" TargetMode="External"/><Relationship Id="rId728" Type="http://schemas.openxmlformats.org/officeDocument/2006/relationships/hyperlink" Target="https://www.flightradar24.com/data/airports/pvu" TargetMode="External"/><Relationship Id="rId64" Type="http://schemas.openxmlformats.org/officeDocument/2006/relationships/hyperlink" Target="https://www.flightradar24.com/data/airports/eze" TargetMode="External"/><Relationship Id="rId367" Type="http://schemas.openxmlformats.org/officeDocument/2006/relationships/hyperlink" Target="https://www.flightradar24.com/data/airports/atl" TargetMode="External"/><Relationship Id="rId574" Type="http://schemas.openxmlformats.org/officeDocument/2006/relationships/hyperlink" Target="https://www.flightradar24.com/data/airports/ttn" TargetMode="External"/><Relationship Id="rId227" Type="http://schemas.openxmlformats.org/officeDocument/2006/relationships/hyperlink" Target="https://www.flightradar24.com/data/airports/lcy" TargetMode="External"/><Relationship Id="rId781" Type="http://schemas.openxmlformats.org/officeDocument/2006/relationships/hyperlink" Target="https://www.flightradar24.com/data/airports/bos" TargetMode="External"/><Relationship Id="rId434" Type="http://schemas.openxmlformats.org/officeDocument/2006/relationships/hyperlink" Target="https://www.flightradar24.com/data/airports/fca" TargetMode="External"/><Relationship Id="rId641" Type="http://schemas.openxmlformats.org/officeDocument/2006/relationships/hyperlink" Target="https://www.flightradar24.com/data/airports/pwm" TargetMode="External"/><Relationship Id="rId739" Type="http://schemas.openxmlformats.org/officeDocument/2006/relationships/hyperlink" Target="https://www.flightradar24.com/data/airports/teb" TargetMode="External"/><Relationship Id="rId280" Type="http://schemas.openxmlformats.org/officeDocument/2006/relationships/hyperlink" Target="https://www.flightradar24.com/data/airports/ptk" TargetMode="External"/><Relationship Id="rId501" Type="http://schemas.openxmlformats.org/officeDocument/2006/relationships/hyperlink" Target="https://www.flightradar24.com/data/airports/apa" TargetMode="External"/><Relationship Id="rId75" Type="http://schemas.openxmlformats.org/officeDocument/2006/relationships/hyperlink" Target="https://www.flightradar24.com/data/flights/eja167" TargetMode="External"/><Relationship Id="rId140" Type="http://schemas.openxmlformats.org/officeDocument/2006/relationships/hyperlink" Target="https://www.flightradar24.com/data/airports/roa" TargetMode="External"/><Relationship Id="rId378" Type="http://schemas.openxmlformats.org/officeDocument/2006/relationships/hyperlink" Target="https://www.flightradar24.com/data/airports/dal" TargetMode="External"/><Relationship Id="rId585" Type="http://schemas.openxmlformats.org/officeDocument/2006/relationships/hyperlink" Target="https://www.flightradar24.com/data/airports/mke" TargetMode="External"/><Relationship Id="rId792" Type="http://schemas.openxmlformats.org/officeDocument/2006/relationships/hyperlink" Target="https://www.flightradar24.com/data/flights/eja167" TargetMode="External"/><Relationship Id="rId806" Type="http://schemas.openxmlformats.org/officeDocument/2006/relationships/hyperlink" Target="https://www.flightradar24.com/data/airports/teb" TargetMode="External"/><Relationship Id="rId6" Type="http://schemas.openxmlformats.org/officeDocument/2006/relationships/hyperlink" Target="https://www.flightradar24.com/data/flights/eja167" TargetMode="External"/><Relationship Id="rId238" Type="http://schemas.openxmlformats.org/officeDocument/2006/relationships/hyperlink" Target="https://www.flightradar24.com/data/airports/hpn" TargetMode="External"/><Relationship Id="rId445" Type="http://schemas.openxmlformats.org/officeDocument/2006/relationships/hyperlink" Target="https://www.flightradar24.com/data/airports/bfi" TargetMode="External"/><Relationship Id="rId652" Type="http://schemas.openxmlformats.org/officeDocument/2006/relationships/hyperlink" Target="https://www.flightradar24.com/data/flights/eja167" TargetMode="External"/><Relationship Id="rId291" Type="http://schemas.openxmlformats.org/officeDocument/2006/relationships/hyperlink" Target="https://www.flightradar24.com/data/airports/iad" TargetMode="External"/><Relationship Id="rId305" Type="http://schemas.openxmlformats.org/officeDocument/2006/relationships/hyperlink" Target="https://www.flightradar24.com/data/flights/eja167" TargetMode="External"/><Relationship Id="rId512" Type="http://schemas.openxmlformats.org/officeDocument/2006/relationships/hyperlink" Target="https://www.flightradar24.com/data/flights/eja167" TargetMode="External"/><Relationship Id="rId86" Type="http://schemas.openxmlformats.org/officeDocument/2006/relationships/hyperlink" Target="https://www.flightradar24.com/data/airports/sfo" TargetMode="External"/><Relationship Id="rId151" Type="http://schemas.openxmlformats.org/officeDocument/2006/relationships/hyperlink" Target="https://www.flightradar24.com/data/airports/phl" TargetMode="External"/><Relationship Id="rId389" Type="http://schemas.openxmlformats.org/officeDocument/2006/relationships/hyperlink" Target="https://www.flightradar24.com/data/airports/teb" TargetMode="External"/><Relationship Id="rId596" Type="http://schemas.openxmlformats.org/officeDocument/2006/relationships/hyperlink" Target="https://www.flightradar24.com/data/airports/bgr" TargetMode="External"/><Relationship Id="rId817" Type="http://schemas.openxmlformats.org/officeDocument/2006/relationships/hyperlink" Target="https://www.flightradar24.com/data/airports/pbi" TargetMode="External"/><Relationship Id="rId249" Type="http://schemas.openxmlformats.org/officeDocument/2006/relationships/hyperlink" Target="https://www.flightradar24.com/data/airports/dfw" TargetMode="External"/><Relationship Id="rId456" Type="http://schemas.openxmlformats.org/officeDocument/2006/relationships/hyperlink" Target="https://www.flightradar24.com/data/airports/teb" TargetMode="External"/><Relationship Id="rId663" Type="http://schemas.openxmlformats.org/officeDocument/2006/relationships/hyperlink" Target="https://www.flightradar24.com/data/airports/dal" TargetMode="External"/><Relationship Id="rId13" Type="http://schemas.openxmlformats.org/officeDocument/2006/relationships/hyperlink" Target="https://www.flightradar24.com/data/airports/zrh" TargetMode="External"/><Relationship Id="rId109" Type="http://schemas.openxmlformats.org/officeDocument/2006/relationships/hyperlink" Target="https://www.flightradar24.com/data/airports/teb" TargetMode="External"/><Relationship Id="rId316" Type="http://schemas.openxmlformats.org/officeDocument/2006/relationships/hyperlink" Target="https://www.flightradar24.com/data/airports/apa" TargetMode="External"/><Relationship Id="rId523" Type="http://schemas.openxmlformats.org/officeDocument/2006/relationships/hyperlink" Target="https://www.flightradar24.com/data/airports/bfi" TargetMode="External"/><Relationship Id="rId97" Type="http://schemas.openxmlformats.org/officeDocument/2006/relationships/hyperlink" Target="https://www.flightradar24.com/data/airports/lvk" TargetMode="External"/><Relationship Id="rId730" Type="http://schemas.openxmlformats.org/officeDocument/2006/relationships/hyperlink" Target="https://www.flightradar24.com/data/airports/pvu" TargetMode="External"/><Relationship Id="rId828" Type="http://schemas.openxmlformats.org/officeDocument/2006/relationships/hyperlink" Target="https://www.flightradar24.com/data/flights/eja167" TargetMode="External"/><Relationship Id="rId162" Type="http://schemas.openxmlformats.org/officeDocument/2006/relationships/hyperlink" Target="https://www.flightradar24.com/data/flights/eja167" TargetMode="External"/><Relationship Id="rId467" Type="http://schemas.openxmlformats.org/officeDocument/2006/relationships/hyperlink" Target="https://www.flightradar24.com/data/flights/eja167" TargetMode="External"/><Relationship Id="rId674" Type="http://schemas.openxmlformats.org/officeDocument/2006/relationships/hyperlink" Target="https://www.flightradar24.com/data/flights/eja167" TargetMode="External"/><Relationship Id="rId24" Type="http://schemas.openxmlformats.org/officeDocument/2006/relationships/hyperlink" Target="https://www.flightradar24.com/data/airports/fll" TargetMode="External"/><Relationship Id="rId327" Type="http://schemas.openxmlformats.org/officeDocument/2006/relationships/hyperlink" Target="https://www.flightradar24.com/data/airports/clt" TargetMode="External"/><Relationship Id="rId534" Type="http://schemas.openxmlformats.org/officeDocument/2006/relationships/hyperlink" Target="https://www.flightradar24.com/data/airports/vny" TargetMode="External"/><Relationship Id="rId741" Type="http://schemas.openxmlformats.org/officeDocument/2006/relationships/hyperlink" Target="https://www.flightradar24.com/data/flights/eja167" TargetMode="External"/><Relationship Id="rId839" Type="http://schemas.openxmlformats.org/officeDocument/2006/relationships/hyperlink" Target="https://www.flightradar24.com/data/airports/ind" TargetMode="External"/><Relationship Id="rId173" Type="http://schemas.openxmlformats.org/officeDocument/2006/relationships/hyperlink" Target="https://www.flightradar24.com/data/airports/pdk" TargetMode="External"/><Relationship Id="rId380" Type="http://schemas.openxmlformats.org/officeDocument/2006/relationships/hyperlink" Target="https://www.flightradar24.com/data/airports/iah" TargetMode="External"/><Relationship Id="rId601" Type="http://schemas.openxmlformats.org/officeDocument/2006/relationships/hyperlink" Target="https://www.flightradar24.com/data/airports/bct" TargetMode="External"/><Relationship Id="rId240" Type="http://schemas.openxmlformats.org/officeDocument/2006/relationships/hyperlink" Target="https://www.flightradar24.com/data/airports/srq" TargetMode="External"/><Relationship Id="rId478" Type="http://schemas.openxmlformats.org/officeDocument/2006/relationships/hyperlink" Target="https://www.flightradar24.com/data/airports/lal" TargetMode="External"/><Relationship Id="rId685" Type="http://schemas.openxmlformats.org/officeDocument/2006/relationships/hyperlink" Target="https://www.flightradar24.com/data/airports/sgr" TargetMode="External"/><Relationship Id="rId35" Type="http://schemas.openxmlformats.org/officeDocument/2006/relationships/hyperlink" Target="https://www.flightradar24.com/data/flights/eja167" TargetMode="External"/><Relationship Id="rId100" Type="http://schemas.openxmlformats.org/officeDocument/2006/relationships/hyperlink" Target="https://www.flightradar24.com/data/airports/prc" TargetMode="External"/><Relationship Id="rId338" Type="http://schemas.openxmlformats.org/officeDocument/2006/relationships/hyperlink" Target="https://www.flightradar24.com/data/flights/eja167" TargetMode="External"/><Relationship Id="rId545" Type="http://schemas.openxmlformats.org/officeDocument/2006/relationships/hyperlink" Target="https://www.flightradar24.com/data/flights/eja167" TargetMode="External"/><Relationship Id="rId752" Type="http://schemas.openxmlformats.org/officeDocument/2006/relationships/hyperlink" Target="https://www.flightradar24.com/data/airports/vny" TargetMode="External"/><Relationship Id="rId184" Type="http://schemas.openxmlformats.org/officeDocument/2006/relationships/hyperlink" Target="https://www.flightradar24.com/data/airports/bos" TargetMode="External"/><Relationship Id="rId391" Type="http://schemas.openxmlformats.org/officeDocument/2006/relationships/hyperlink" Target="https://www.flightradar24.com/data/flights/eja167" TargetMode="External"/><Relationship Id="rId405" Type="http://schemas.openxmlformats.org/officeDocument/2006/relationships/hyperlink" Target="https://www.flightradar24.com/data/airports/dlh" TargetMode="External"/><Relationship Id="rId612" Type="http://schemas.openxmlformats.org/officeDocument/2006/relationships/hyperlink" Target="https://www.flightradar24.com/data/airports/anc" TargetMode="External"/><Relationship Id="rId251" Type="http://schemas.openxmlformats.org/officeDocument/2006/relationships/hyperlink" Target="https://www.flightradar24.com/data/flights/eja167" TargetMode="External"/><Relationship Id="rId489" Type="http://schemas.openxmlformats.org/officeDocument/2006/relationships/hyperlink" Target="https://www.flightradar24.com/data/airports/sts" TargetMode="External"/><Relationship Id="rId696" Type="http://schemas.openxmlformats.org/officeDocument/2006/relationships/hyperlink" Target="https://www.flightradar24.com/data/airports/gru" TargetMode="External"/><Relationship Id="rId46" Type="http://schemas.openxmlformats.org/officeDocument/2006/relationships/hyperlink" Target="https://www.flightradar24.com/data/airports/teb" TargetMode="External"/><Relationship Id="rId293" Type="http://schemas.openxmlformats.org/officeDocument/2006/relationships/hyperlink" Target="https://www.flightradar24.com/data/flights/eja167" TargetMode="External"/><Relationship Id="rId307" Type="http://schemas.openxmlformats.org/officeDocument/2006/relationships/hyperlink" Target="https://www.flightradar24.com/data/airports/hpn" TargetMode="External"/><Relationship Id="rId349" Type="http://schemas.openxmlformats.org/officeDocument/2006/relationships/hyperlink" Target="https://www.flightradar24.com/data/airports/vny" TargetMode="External"/><Relationship Id="rId514" Type="http://schemas.openxmlformats.org/officeDocument/2006/relationships/hyperlink" Target="https://www.flightradar24.com/data/airports/hou" TargetMode="External"/><Relationship Id="rId556" Type="http://schemas.openxmlformats.org/officeDocument/2006/relationships/hyperlink" Target="https://www.flightradar24.com/data/airports/teb" TargetMode="External"/><Relationship Id="rId721" Type="http://schemas.openxmlformats.org/officeDocument/2006/relationships/hyperlink" Target="https://www.flightradar24.com/data/airports/pvu" TargetMode="External"/><Relationship Id="rId763" Type="http://schemas.openxmlformats.org/officeDocument/2006/relationships/hyperlink" Target="https://www.flightradar24.com/data/flights/eja167" TargetMode="External"/><Relationship Id="rId88" Type="http://schemas.openxmlformats.org/officeDocument/2006/relationships/hyperlink" Target="https://www.flightradar24.com/data/airports/pdx" TargetMode="External"/><Relationship Id="rId111" Type="http://schemas.openxmlformats.org/officeDocument/2006/relationships/hyperlink" Target="https://www.flightradar24.com/data/flights/eja167" TargetMode="External"/><Relationship Id="rId153" Type="http://schemas.openxmlformats.org/officeDocument/2006/relationships/hyperlink" Target="https://www.flightradar24.com/data/airports/ilm" TargetMode="External"/><Relationship Id="rId195" Type="http://schemas.openxmlformats.org/officeDocument/2006/relationships/hyperlink" Target="https://www.flightradar24.com/data/airports/hnd" TargetMode="External"/><Relationship Id="rId209" Type="http://schemas.openxmlformats.org/officeDocument/2006/relationships/hyperlink" Target="https://www.flightradar24.com/data/airports/iad" TargetMode="External"/><Relationship Id="rId360" Type="http://schemas.openxmlformats.org/officeDocument/2006/relationships/hyperlink" Target="https://www.flightradar24.com/data/airports/mdw" TargetMode="External"/><Relationship Id="rId416" Type="http://schemas.openxmlformats.org/officeDocument/2006/relationships/hyperlink" Target="https://www.flightradar24.com/data/airports/slc" TargetMode="External"/><Relationship Id="rId598" Type="http://schemas.openxmlformats.org/officeDocument/2006/relationships/hyperlink" Target="https://www.flightradar24.com/data/airports/mmu" TargetMode="External"/><Relationship Id="rId819" Type="http://schemas.openxmlformats.org/officeDocument/2006/relationships/hyperlink" Target="https://www.flightradar24.com/data/flights/eja167" TargetMode="External"/><Relationship Id="rId220" Type="http://schemas.openxmlformats.org/officeDocument/2006/relationships/hyperlink" Target="https://www.flightradar24.com/data/airports/bdl" TargetMode="External"/><Relationship Id="rId458" Type="http://schemas.openxmlformats.org/officeDocument/2006/relationships/hyperlink" Target="https://www.flightradar24.com/data/flights/eja167" TargetMode="External"/><Relationship Id="rId623" Type="http://schemas.openxmlformats.org/officeDocument/2006/relationships/hyperlink" Target="https://www.flightradar24.com/data/airports/mdw" TargetMode="External"/><Relationship Id="rId665" Type="http://schemas.openxmlformats.org/officeDocument/2006/relationships/hyperlink" Target="https://www.flightradar24.com/data/flights/eja167" TargetMode="External"/><Relationship Id="rId830" Type="http://schemas.openxmlformats.org/officeDocument/2006/relationships/hyperlink" Target="https://www.flightradar24.com/data/airports/sfo" TargetMode="External"/><Relationship Id="rId15" Type="http://schemas.openxmlformats.org/officeDocument/2006/relationships/hyperlink" Target="https://www.flightradar24.com/data/airports/fdh" TargetMode="External"/><Relationship Id="rId57" Type="http://schemas.openxmlformats.org/officeDocument/2006/relationships/hyperlink" Target="https://www.flightradar24.com/data/airports/eze" TargetMode="External"/><Relationship Id="rId262" Type="http://schemas.openxmlformats.org/officeDocument/2006/relationships/hyperlink" Target="https://www.flightradar24.com/data/airports/ict" TargetMode="External"/><Relationship Id="rId318" Type="http://schemas.openxmlformats.org/officeDocument/2006/relationships/hyperlink" Target="https://www.flightradar24.com/data/airports/apa" TargetMode="External"/><Relationship Id="rId525" Type="http://schemas.openxmlformats.org/officeDocument/2006/relationships/hyperlink" Target="https://www.flightradar24.com/data/airports/sea" TargetMode="External"/><Relationship Id="rId567" Type="http://schemas.openxmlformats.org/officeDocument/2006/relationships/hyperlink" Target="https://www.flightradar24.com/data/airports/blm" TargetMode="External"/><Relationship Id="rId732" Type="http://schemas.openxmlformats.org/officeDocument/2006/relationships/hyperlink" Target="https://www.flightradar24.com/data/airports/rdu" TargetMode="External"/><Relationship Id="rId99" Type="http://schemas.openxmlformats.org/officeDocument/2006/relationships/hyperlink" Target="https://www.flightradar24.com/data/flights/eja167" TargetMode="External"/><Relationship Id="rId122" Type="http://schemas.openxmlformats.org/officeDocument/2006/relationships/hyperlink" Target="https://www.flightradar24.com/data/airports/roc" TargetMode="External"/><Relationship Id="rId164" Type="http://schemas.openxmlformats.org/officeDocument/2006/relationships/hyperlink" Target="https://www.flightradar24.com/data/airports/teb" TargetMode="External"/><Relationship Id="rId371" Type="http://schemas.openxmlformats.org/officeDocument/2006/relationships/hyperlink" Target="https://www.flightradar24.com/data/airports/pos" TargetMode="External"/><Relationship Id="rId774" Type="http://schemas.openxmlformats.org/officeDocument/2006/relationships/hyperlink" Target="https://www.flightradar24.com/data/airports/acc" TargetMode="External"/><Relationship Id="rId427" Type="http://schemas.openxmlformats.org/officeDocument/2006/relationships/hyperlink" Target="https://www.flightradar24.com/data/flights/eja167" TargetMode="External"/><Relationship Id="rId469" Type="http://schemas.openxmlformats.org/officeDocument/2006/relationships/hyperlink" Target="https://www.flightradar24.com/data/airports/ack" TargetMode="External"/><Relationship Id="rId634" Type="http://schemas.openxmlformats.org/officeDocument/2006/relationships/hyperlink" Target="https://www.flightradar24.com/data/airports/ath" TargetMode="External"/><Relationship Id="rId676" Type="http://schemas.openxmlformats.org/officeDocument/2006/relationships/hyperlink" Target="https://www.flightradar24.com/data/airports/iad" TargetMode="External"/><Relationship Id="rId841" Type="http://schemas.openxmlformats.org/officeDocument/2006/relationships/hyperlink" Target="https://www.flightradar24.com/data/airports/teb" TargetMode="External"/><Relationship Id="rId26" Type="http://schemas.openxmlformats.org/officeDocument/2006/relationships/hyperlink" Target="https://www.flightradar24.com/data/flights/eja167" TargetMode="External"/><Relationship Id="rId231" Type="http://schemas.openxmlformats.org/officeDocument/2006/relationships/hyperlink" Target="https://www.flightradar24.com/data/airports/lcy" TargetMode="External"/><Relationship Id="rId273" Type="http://schemas.openxmlformats.org/officeDocument/2006/relationships/hyperlink" Target="https://www.flightradar24.com/data/airports/teb" TargetMode="External"/><Relationship Id="rId329" Type="http://schemas.openxmlformats.org/officeDocument/2006/relationships/hyperlink" Target="https://www.flightradar24.com/data/flights/eja167" TargetMode="External"/><Relationship Id="rId480" Type="http://schemas.openxmlformats.org/officeDocument/2006/relationships/hyperlink" Target="https://www.flightradar24.com/data/airports/hpn" TargetMode="External"/><Relationship Id="rId536" Type="http://schemas.openxmlformats.org/officeDocument/2006/relationships/hyperlink" Target="https://www.flightradar24.com/data/flights/eja167" TargetMode="External"/><Relationship Id="rId701" Type="http://schemas.openxmlformats.org/officeDocument/2006/relationships/hyperlink" Target="https://www.flightradar24.com/data/airports/teb" TargetMode="External"/><Relationship Id="rId68" Type="http://schemas.openxmlformats.org/officeDocument/2006/relationships/hyperlink" Target="https://www.flightradar24.com/data/airports/pbi" TargetMode="External"/><Relationship Id="rId133" Type="http://schemas.openxmlformats.org/officeDocument/2006/relationships/hyperlink" Target="https://www.flightradar24.com/data/flights/eja167" TargetMode="External"/><Relationship Id="rId175" Type="http://schemas.openxmlformats.org/officeDocument/2006/relationships/hyperlink" Target="https://www.flightradar24.com/data/flights/eja167" TargetMode="External"/><Relationship Id="rId340" Type="http://schemas.openxmlformats.org/officeDocument/2006/relationships/hyperlink" Target="https://www.flightradar24.com/data/airports/hpn" TargetMode="External"/><Relationship Id="rId578" Type="http://schemas.openxmlformats.org/officeDocument/2006/relationships/hyperlink" Target="https://www.flightradar24.com/data/airports/vlc" TargetMode="External"/><Relationship Id="rId743" Type="http://schemas.openxmlformats.org/officeDocument/2006/relationships/hyperlink" Target="https://www.flightradar24.com/data/airports/teb" TargetMode="External"/><Relationship Id="rId785" Type="http://schemas.openxmlformats.org/officeDocument/2006/relationships/hyperlink" Target="https://www.flightradar24.com/data/airports/bos" TargetMode="External"/><Relationship Id="rId200" Type="http://schemas.openxmlformats.org/officeDocument/2006/relationships/hyperlink" Target="https://www.flightradar24.com/data/airports/iad" TargetMode="External"/><Relationship Id="rId382" Type="http://schemas.openxmlformats.org/officeDocument/2006/relationships/hyperlink" Target="https://www.flightradar24.com/data/flights/eja167" TargetMode="External"/><Relationship Id="rId438" Type="http://schemas.openxmlformats.org/officeDocument/2006/relationships/hyperlink" Target="https://www.flightradar24.com/data/airports/fca" TargetMode="External"/><Relationship Id="rId603" Type="http://schemas.openxmlformats.org/officeDocument/2006/relationships/hyperlink" Target="https://www.flightradar24.com/data/airports/lal" TargetMode="External"/><Relationship Id="rId645" Type="http://schemas.openxmlformats.org/officeDocument/2006/relationships/hyperlink" Target="https://www.flightradar24.com/data/airports/pwm" TargetMode="External"/><Relationship Id="rId687" Type="http://schemas.openxmlformats.org/officeDocument/2006/relationships/hyperlink" Target="https://www.flightradar24.com/data/flights/eja167" TargetMode="External"/><Relationship Id="rId810" Type="http://schemas.openxmlformats.org/officeDocument/2006/relationships/hyperlink" Target="https://www.flightradar24.com/data/flights/eja167" TargetMode="External"/><Relationship Id="rId852" Type="http://schemas.openxmlformats.org/officeDocument/2006/relationships/hyperlink" Target="https://www.flightradar24.com/data/flights/eja167" TargetMode="External"/><Relationship Id="rId242" Type="http://schemas.openxmlformats.org/officeDocument/2006/relationships/hyperlink" Target="https://www.flightradar24.com/data/flights/eja167" TargetMode="External"/><Relationship Id="rId284" Type="http://schemas.openxmlformats.org/officeDocument/2006/relationships/hyperlink" Target="https://www.flightradar24.com/data/flights/eja167" TargetMode="External"/><Relationship Id="rId491" Type="http://schemas.openxmlformats.org/officeDocument/2006/relationships/hyperlink" Target="https://www.flightradar24.com/data/flights/eja167" TargetMode="External"/><Relationship Id="rId505" Type="http://schemas.openxmlformats.org/officeDocument/2006/relationships/hyperlink" Target="https://www.flightradar24.com/data/airports/apa" TargetMode="External"/><Relationship Id="rId712" Type="http://schemas.openxmlformats.org/officeDocument/2006/relationships/hyperlink" Target="https://www.flightradar24.com/data/airports/bna" TargetMode="External"/><Relationship Id="rId37" Type="http://schemas.openxmlformats.org/officeDocument/2006/relationships/hyperlink" Target="https://www.flightradar24.com/data/airports/opf" TargetMode="External"/><Relationship Id="rId79" Type="http://schemas.openxmlformats.org/officeDocument/2006/relationships/hyperlink" Target="https://www.flightradar24.com/data/airports/ril" TargetMode="External"/><Relationship Id="rId102" Type="http://schemas.openxmlformats.org/officeDocument/2006/relationships/hyperlink" Target="https://www.flightradar24.com/data/flights/eja167" TargetMode="External"/><Relationship Id="rId144" Type="http://schemas.openxmlformats.org/officeDocument/2006/relationships/hyperlink" Target="https://www.flightradar24.com/data/airports/roa" TargetMode="External"/><Relationship Id="rId547" Type="http://schemas.openxmlformats.org/officeDocument/2006/relationships/hyperlink" Target="https://www.flightradar24.com/data/airports/oma" TargetMode="External"/><Relationship Id="rId589" Type="http://schemas.openxmlformats.org/officeDocument/2006/relationships/hyperlink" Target="https://www.flightradar24.com/data/flights/eja167" TargetMode="External"/><Relationship Id="rId754" Type="http://schemas.openxmlformats.org/officeDocument/2006/relationships/hyperlink" Target="https://www.flightradar24.com/data/airports/hpn" TargetMode="External"/><Relationship Id="rId796" Type="http://schemas.openxmlformats.org/officeDocument/2006/relationships/hyperlink" Target="https://www.flightradar24.com/data/airports/pbi" TargetMode="External"/><Relationship Id="rId90" Type="http://schemas.openxmlformats.org/officeDocument/2006/relationships/hyperlink" Target="https://www.flightradar24.com/data/flights/eja167" TargetMode="External"/><Relationship Id="rId186" Type="http://schemas.openxmlformats.org/officeDocument/2006/relationships/hyperlink" Target="https://www.flightradar24.com/data/airports/vny" TargetMode="External"/><Relationship Id="rId351" Type="http://schemas.openxmlformats.org/officeDocument/2006/relationships/hyperlink" Target="https://www.flightradar24.com/data/airports/las" TargetMode="External"/><Relationship Id="rId393" Type="http://schemas.openxmlformats.org/officeDocument/2006/relationships/hyperlink" Target="https://www.flightradar24.com/data/airports/teb" TargetMode="External"/><Relationship Id="rId407" Type="http://schemas.openxmlformats.org/officeDocument/2006/relationships/hyperlink" Target="https://www.flightradar24.com/data/airports/ath" TargetMode="External"/><Relationship Id="rId449" Type="http://schemas.openxmlformats.org/officeDocument/2006/relationships/hyperlink" Target="https://www.flightradar24.com/data/flights/eja167" TargetMode="External"/><Relationship Id="rId614" Type="http://schemas.openxmlformats.org/officeDocument/2006/relationships/hyperlink" Target="https://www.flightradar24.com/data/airports/hvn" TargetMode="External"/><Relationship Id="rId656" Type="http://schemas.openxmlformats.org/officeDocument/2006/relationships/hyperlink" Target="https://www.flightradar24.com/data/airports/ciw" TargetMode="External"/><Relationship Id="rId821" Type="http://schemas.openxmlformats.org/officeDocument/2006/relationships/hyperlink" Target="https://www.flightradar24.com/data/airports/pbi" TargetMode="External"/><Relationship Id="rId863" Type="http://schemas.openxmlformats.org/officeDocument/2006/relationships/hyperlink" Target="https://www.flightradar24.com/data/airports/oak" TargetMode="External"/><Relationship Id="rId211" Type="http://schemas.openxmlformats.org/officeDocument/2006/relationships/hyperlink" Target="https://www.flightradar24.com/data/flights/eja167" TargetMode="External"/><Relationship Id="rId253" Type="http://schemas.openxmlformats.org/officeDocument/2006/relationships/hyperlink" Target="https://www.flightradar24.com/data/airports/dfw" TargetMode="External"/><Relationship Id="rId295" Type="http://schemas.openxmlformats.org/officeDocument/2006/relationships/hyperlink" Target="https://www.flightradar24.com/data/airports/iad" TargetMode="External"/><Relationship Id="rId309" Type="http://schemas.openxmlformats.org/officeDocument/2006/relationships/hyperlink" Target="https://www.flightradar24.com/data/airports/oma" TargetMode="External"/><Relationship Id="rId460" Type="http://schemas.openxmlformats.org/officeDocument/2006/relationships/hyperlink" Target="https://www.flightradar24.com/data/airports/teb" TargetMode="External"/><Relationship Id="rId516" Type="http://schemas.openxmlformats.org/officeDocument/2006/relationships/hyperlink" Target="https://www.flightradar24.com/data/airports/sfo" TargetMode="External"/><Relationship Id="rId698" Type="http://schemas.openxmlformats.org/officeDocument/2006/relationships/hyperlink" Target="https://www.flightradar24.com/data/airports/teb" TargetMode="External"/><Relationship Id="rId48" Type="http://schemas.openxmlformats.org/officeDocument/2006/relationships/hyperlink" Target="https://www.flightradar24.com/data/airports/lax" TargetMode="External"/><Relationship Id="rId113" Type="http://schemas.openxmlformats.org/officeDocument/2006/relationships/hyperlink" Target="https://www.flightradar24.com/data/airports/teb" TargetMode="External"/><Relationship Id="rId320" Type="http://schemas.openxmlformats.org/officeDocument/2006/relationships/hyperlink" Target="https://www.flightradar24.com/data/flights/eja167" TargetMode="External"/><Relationship Id="rId558" Type="http://schemas.openxmlformats.org/officeDocument/2006/relationships/hyperlink" Target="https://www.flightradar24.com/data/airports/pik" TargetMode="External"/><Relationship Id="rId723" Type="http://schemas.openxmlformats.org/officeDocument/2006/relationships/hyperlink" Target="https://www.flightradar24.com/data/flights/eja167" TargetMode="External"/><Relationship Id="rId765" Type="http://schemas.openxmlformats.org/officeDocument/2006/relationships/hyperlink" Target="https://www.flightradar24.com/data/airports/ict" TargetMode="External"/><Relationship Id="rId155" Type="http://schemas.openxmlformats.org/officeDocument/2006/relationships/hyperlink" Target="https://www.flightradar24.com/data/flights/eja167" TargetMode="External"/><Relationship Id="rId197" Type="http://schemas.openxmlformats.org/officeDocument/2006/relationships/hyperlink" Target="https://www.flightradar24.com/data/airports/sjc" TargetMode="External"/><Relationship Id="rId362" Type="http://schemas.openxmlformats.org/officeDocument/2006/relationships/hyperlink" Target="https://www.flightradar24.com/data/flights/eja167" TargetMode="External"/><Relationship Id="rId418" Type="http://schemas.openxmlformats.org/officeDocument/2006/relationships/hyperlink" Target="https://www.flightradar24.com/data/flights/eja167" TargetMode="External"/><Relationship Id="rId625" Type="http://schemas.openxmlformats.org/officeDocument/2006/relationships/hyperlink" Target="https://www.flightradar24.com/data/airports/frg" TargetMode="External"/><Relationship Id="rId832" Type="http://schemas.openxmlformats.org/officeDocument/2006/relationships/hyperlink" Target="https://www.flightradar24.com/data/airports/fca" TargetMode="External"/><Relationship Id="rId222" Type="http://schemas.openxmlformats.org/officeDocument/2006/relationships/hyperlink" Target="https://www.flightradar24.com/data/airports/san" TargetMode="External"/><Relationship Id="rId264" Type="http://schemas.openxmlformats.org/officeDocument/2006/relationships/hyperlink" Target="https://www.flightradar24.com/data/airports/tri" TargetMode="External"/><Relationship Id="rId471" Type="http://schemas.openxmlformats.org/officeDocument/2006/relationships/hyperlink" Target="https://www.flightradar24.com/data/airports/tlc" TargetMode="External"/><Relationship Id="rId667" Type="http://schemas.openxmlformats.org/officeDocument/2006/relationships/hyperlink" Target="https://www.flightradar24.com/data/airports/dal" TargetMode="External"/><Relationship Id="rId17" Type="http://schemas.openxmlformats.org/officeDocument/2006/relationships/hyperlink" Target="https://www.flightradar24.com/data/airports/zrh" TargetMode="External"/><Relationship Id="rId59" Type="http://schemas.openxmlformats.org/officeDocument/2006/relationships/hyperlink" Target="https://www.flightradar24.com/data/airports/pdp" TargetMode="External"/><Relationship Id="rId124" Type="http://schemas.openxmlformats.org/officeDocument/2006/relationships/hyperlink" Target="https://www.flightradar24.com/data/airports/iad" TargetMode="External"/><Relationship Id="rId527" Type="http://schemas.openxmlformats.org/officeDocument/2006/relationships/hyperlink" Target="https://www.flightradar24.com/data/flights/eja167" TargetMode="External"/><Relationship Id="rId569" Type="http://schemas.openxmlformats.org/officeDocument/2006/relationships/hyperlink" Target="https://www.flightradar24.com/data/flights/eja167" TargetMode="External"/><Relationship Id="rId734" Type="http://schemas.openxmlformats.org/officeDocument/2006/relationships/hyperlink" Target="https://www.flightradar24.com/data/flights/eja167" TargetMode="External"/><Relationship Id="rId776" Type="http://schemas.openxmlformats.org/officeDocument/2006/relationships/hyperlink" Target="https://www.flightradar24.com/data/airports/teb" TargetMode="External"/><Relationship Id="rId70" Type="http://schemas.openxmlformats.org/officeDocument/2006/relationships/hyperlink" Target="https://www.flightradar24.com/data/airports/sjc" TargetMode="External"/><Relationship Id="rId166" Type="http://schemas.openxmlformats.org/officeDocument/2006/relationships/hyperlink" Target="https://www.flightradar24.com/data/airports/byj" TargetMode="External"/><Relationship Id="rId331" Type="http://schemas.openxmlformats.org/officeDocument/2006/relationships/hyperlink" Target="https://www.flightradar24.com/data/airports/clt" TargetMode="External"/><Relationship Id="rId373" Type="http://schemas.openxmlformats.org/officeDocument/2006/relationships/hyperlink" Target="https://www.flightradar24.com/data/airports/mbj" TargetMode="External"/><Relationship Id="rId429" Type="http://schemas.openxmlformats.org/officeDocument/2006/relationships/hyperlink" Target="https://www.flightradar24.com/data/airports/sna" TargetMode="External"/><Relationship Id="rId580" Type="http://schemas.openxmlformats.org/officeDocument/2006/relationships/hyperlink" Target="https://www.flightradar24.com/data/airports/lbg" TargetMode="External"/><Relationship Id="rId636" Type="http://schemas.openxmlformats.org/officeDocument/2006/relationships/hyperlink" Target="https://www.flightradar24.com/data/airports/hpn" TargetMode="External"/><Relationship Id="rId801" Type="http://schemas.openxmlformats.org/officeDocument/2006/relationships/hyperlink" Target="https://www.flightradar24.com/data/flights/eja167" TargetMode="External"/><Relationship Id="rId1" Type="http://schemas.openxmlformats.org/officeDocument/2006/relationships/hyperlink" Target="https://www.flightradar24.com/data/airports/lga" TargetMode="External"/><Relationship Id="rId233" Type="http://schemas.openxmlformats.org/officeDocument/2006/relationships/hyperlink" Target="https://www.flightradar24.com/data/airports/lcy" TargetMode="External"/><Relationship Id="rId440" Type="http://schemas.openxmlformats.org/officeDocument/2006/relationships/hyperlink" Target="https://www.flightradar24.com/data/airports/prg" TargetMode="External"/><Relationship Id="rId678" Type="http://schemas.openxmlformats.org/officeDocument/2006/relationships/hyperlink" Target="https://www.flightradar24.com/data/airports/lbg" TargetMode="External"/><Relationship Id="rId843" Type="http://schemas.openxmlformats.org/officeDocument/2006/relationships/hyperlink" Target="https://www.flightradar24.com/data/flights/eja167" TargetMode="External"/><Relationship Id="rId28" Type="http://schemas.openxmlformats.org/officeDocument/2006/relationships/hyperlink" Target="https://www.flightradar24.com/data/airports/fll" TargetMode="External"/><Relationship Id="rId275" Type="http://schemas.openxmlformats.org/officeDocument/2006/relationships/hyperlink" Target="https://www.flightradar24.com/data/flights/eja167" TargetMode="External"/><Relationship Id="rId300" Type="http://schemas.openxmlformats.org/officeDocument/2006/relationships/hyperlink" Target="https://www.flightradar24.com/data/airports/fab" TargetMode="External"/><Relationship Id="rId482" Type="http://schemas.openxmlformats.org/officeDocument/2006/relationships/hyperlink" Target="https://www.flightradar24.com/data/flights/eja167" TargetMode="External"/><Relationship Id="rId538" Type="http://schemas.openxmlformats.org/officeDocument/2006/relationships/hyperlink" Target="https://www.flightradar24.com/data/airports/vny" TargetMode="External"/><Relationship Id="rId703" Type="http://schemas.openxmlformats.org/officeDocument/2006/relationships/hyperlink" Target="https://www.flightradar24.com/data/airports/bos" TargetMode="External"/><Relationship Id="rId745" Type="http://schemas.openxmlformats.org/officeDocument/2006/relationships/hyperlink" Target="https://www.flightradar24.com/data/airports/brs" TargetMode="External"/><Relationship Id="rId81" Type="http://schemas.openxmlformats.org/officeDocument/2006/relationships/hyperlink" Target="https://www.flightradar24.com/data/flights/eja167" TargetMode="External"/><Relationship Id="rId135" Type="http://schemas.openxmlformats.org/officeDocument/2006/relationships/hyperlink" Target="https://www.flightradar24.com/data/airports/mcn" TargetMode="External"/><Relationship Id="rId177" Type="http://schemas.openxmlformats.org/officeDocument/2006/relationships/hyperlink" Target="https://www.flightradar24.com/data/airports/pdk" TargetMode="External"/><Relationship Id="rId342" Type="http://schemas.openxmlformats.org/officeDocument/2006/relationships/hyperlink" Target="https://www.flightradar24.com/data/airports/lax" TargetMode="External"/><Relationship Id="rId384" Type="http://schemas.openxmlformats.org/officeDocument/2006/relationships/hyperlink" Target="https://www.flightradar24.com/data/airports/iah" TargetMode="External"/><Relationship Id="rId591" Type="http://schemas.openxmlformats.org/officeDocument/2006/relationships/hyperlink" Target="https://www.flightradar24.com/data/airports/hpn" TargetMode="External"/><Relationship Id="rId605" Type="http://schemas.openxmlformats.org/officeDocument/2006/relationships/hyperlink" Target="https://www.flightradar24.com/data/flights/eja167" TargetMode="External"/><Relationship Id="rId787" Type="http://schemas.openxmlformats.org/officeDocument/2006/relationships/hyperlink" Target="https://www.flightradar24.com/data/airports/vdi" TargetMode="External"/><Relationship Id="rId812" Type="http://schemas.openxmlformats.org/officeDocument/2006/relationships/hyperlink" Target="https://www.flightradar24.com/data/airports/iad" TargetMode="External"/><Relationship Id="rId202" Type="http://schemas.openxmlformats.org/officeDocument/2006/relationships/hyperlink" Target="https://www.flightradar24.com/data/airports/mhh" TargetMode="External"/><Relationship Id="rId244" Type="http://schemas.openxmlformats.org/officeDocument/2006/relationships/hyperlink" Target="https://www.flightradar24.com/data/airports/srq" TargetMode="External"/><Relationship Id="rId647" Type="http://schemas.openxmlformats.org/officeDocument/2006/relationships/hyperlink" Target="https://www.flightradar24.com/data/airports/hpn" TargetMode="External"/><Relationship Id="rId689" Type="http://schemas.openxmlformats.org/officeDocument/2006/relationships/hyperlink" Target="https://www.flightradar24.com/data/airports/sgr" TargetMode="External"/><Relationship Id="rId854" Type="http://schemas.openxmlformats.org/officeDocument/2006/relationships/hyperlink" Target="https://www.flightradar24.com/data/airports/aus" TargetMode="External"/><Relationship Id="rId39" Type="http://schemas.openxmlformats.org/officeDocument/2006/relationships/hyperlink" Target="https://www.flightradar24.com/data/airports/sfo" TargetMode="External"/><Relationship Id="rId286" Type="http://schemas.openxmlformats.org/officeDocument/2006/relationships/hyperlink" Target="https://www.flightradar24.com/data/airports/iad" TargetMode="External"/><Relationship Id="rId451" Type="http://schemas.openxmlformats.org/officeDocument/2006/relationships/hyperlink" Target="https://www.flightradar24.com/data/airports/sjc" TargetMode="External"/><Relationship Id="rId493" Type="http://schemas.openxmlformats.org/officeDocument/2006/relationships/hyperlink" Target="https://www.flightradar24.com/data/airports/sts" TargetMode="External"/><Relationship Id="rId507" Type="http://schemas.openxmlformats.org/officeDocument/2006/relationships/hyperlink" Target="https://www.flightradar24.com/data/airports/dal" TargetMode="External"/><Relationship Id="rId549" Type="http://schemas.openxmlformats.org/officeDocument/2006/relationships/hyperlink" Target="https://www.flightradar24.com/data/airports/inv" TargetMode="External"/><Relationship Id="rId714" Type="http://schemas.openxmlformats.org/officeDocument/2006/relationships/hyperlink" Target="https://www.flightradar24.com/data/flights/eja167" TargetMode="External"/><Relationship Id="rId756" Type="http://schemas.openxmlformats.org/officeDocument/2006/relationships/hyperlink" Target="https://www.flightradar24.com/data/flights/eja167" TargetMode="External"/><Relationship Id="rId50" Type="http://schemas.openxmlformats.org/officeDocument/2006/relationships/hyperlink" Target="https://www.flightradar24.com/data/flights/eja167" TargetMode="External"/><Relationship Id="rId104" Type="http://schemas.openxmlformats.org/officeDocument/2006/relationships/hyperlink" Target="https://www.flightradar24.com/data/airports/prc" TargetMode="External"/><Relationship Id="rId146" Type="http://schemas.openxmlformats.org/officeDocument/2006/relationships/hyperlink" Target="https://www.flightradar24.com/data/airports/pbi" TargetMode="External"/><Relationship Id="rId188" Type="http://schemas.openxmlformats.org/officeDocument/2006/relationships/hyperlink" Target="https://www.flightradar24.com/data/flights/eja167" TargetMode="External"/><Relationship Id="rId311" Type="http://schemas.openxmlformats.org/officeDocument/2006/relationships/hyperlink" Target="https://www.flightradar24.com/data/flights/eja167" TargetMode="External"/><Relationship Id="rId353" Type="http://schemas.openxmlformats.org/officeDocument/2006/relationships/hyperlink" Target="https://www.flightradar24.com/data/flights/eja167" TargetMode="External"/><Relationship Id="rId395" Type="http://schemas.openxmlformats.org/officeDocument/2006/relationships/hyperlink" Target="https://www.flightradar24.com/data/airports/teb" TargetMode="External"/><Relationship Id="rId409" Type="http://schemas.openxmlformats.org/officeDocument/2006/relationships/hyperlink" Target="https://www.flightradar24.com/data/airports/lbg" TargetMode="External"/><Relationship Id="rId560" Type="http://schemas.openxmlformats.org/officeDocument/2006/relationships/hyperlink" Target="https://www.flightradar24.com/data/airports/agp" TargetMode="External"/><Relationship Id="rId798" Type="http://schemas.openxmlformats.org/officeDocument/2006/relationships/hyperlink" Target="https://www.flightradar24.com/data/flights/eja167" TargetMode="External"/><Relationship Id="rId92" Type="http://schemas.openxmlformats.org/officeDocument/2006/relationships/hyperlink" Target="https://www.flightradar24.com/data/airports/pdx" TargetMode="External"/><Relationship Id="rId213" Type="http://schemas.openxmlformats.org/officeDocument/2006/relationships/hyperlink" Target="https://www.flightradar24.com/data/airports/iad" TargetMode="External"/><Relationship Id="rId420" Type="http://schemas.openxmlformats.org/officeDocument/2006/relationships/hyperlink" Target="https://www.flightradar24.com/data/airports/slc" TargetMode="External"/><Relationship Id="rId616" Type="http://schemas.openxmlformats.org/officeDocument/2006/relationships/hyperlink" Target="https://www.flightradar24.com/data/airports/dal" TargetMode="External"/><Relationship Id="rId658" Type="http://schemas.openxmlformats.org/officeDocument/2006/relationships/hyperlink" Target="https://www.flightradar24.com/data/airports/iad" TargetMode="External"/><Relationship Id="rId823" Type="http://schemas.openxmlformats.org/officeDocument/2006/relationships/hyperlink" Target="https://www.flightradar24.com/data/airports/ase" TargetMode="External"/><Relationship Id="rId865" Type="http://schemas.openxmlformats.org/officeDocument/2006/relationships/hyperlink" Target="https://www.flightradar24.com/data/airports/las" TargetMode="External"/><Relationship Id="rId255" Type="http://schemas.openxmlformats.org/officeDocument/2006/relationships/hyperlink" Target="https://www.flightradar24.com/data/airports/pdk" TargetMode="External"/><Relationship Id="rId297" Type="http://schemas.openxmlformats.org/officeDocument/2006/relationships/hyperlink" Target="https://www.flightradar24.com/data/airports/fab" TargetMode="External"/><Relationship Id="rId462" Type="http://schemas.openxmlformats.org/officeDocument/2006/relationships/hyperlink" Target="https://www.flightradar24.com/data/airports/pwk" TargetMode="External"/><Relationship Id="rId518" Type="http://schemas.openxmlformats.org/officeDocument/2006/relationships/hyperlink" Target="https://www.flightradar24.com/data/flights/eja167" TargetMode="External"/><Relationship Id="rId725" Type="http://schemas.openxmlformats.org/officeDocument/2006/relationships/hyperlink" Target="https://www.flightradar24.com/data/airports/pvu" TargetMode="External"/><Relationship Id="rId115" Type="http://schemas.openxmlformats.org/officeDocument/2006/relationships/hyperlink" Target="https://www.flightradar24.com/data/airports/hvn" TargetMode="External"/><Relationship Id="rId157" Type="http://schemas.openxmlformats.org/officeDocument/2006/relationships/hyperlink" Target="https://www.flightradar24.com/data/airports/ilm" TargetMode="External"/><Relationship Id="rId322" Type="http://schemas.openxmlformats.org/officeDocument/2006/relationships/hyperlink" Target="https://www.flightradar24.com/data/airports/apa" TargetMode="External"/><Relationship Id="rId364" Type="http://schemas.openxmlformats.org/officeDocument/2006/relationships/hyperlink" Target="https://www.flightradar24.com/data/airports/mdw" TargetMode="External"/><Relationship Id="rId767" Type="http://schemas.openxmlformats.org/officeDocument/2006/relationships/hyperlink" Target="https://www.flightradar24.com/data/airports/apa" TargetMode="External"/><Relationship Id="rId61" Type="http://schemas.openxmlformats.org/officeDocument/2006/relationships/hyperlink" Target="https://www.flightradar24.com/data/airports/eze" TargetMode="External"/><Relationship Id="rId199" Type="http://schemas.openxmlformats.org/officeDocument/2006/relationships/hyperlink" Target="https://www.flightradar24.com/data/airports/ewr" TargetMode="External"/><Relationship Id="rId571" Type="http://schemas.openxmlformats.org/officeDocument/2006/relationships/hyperlink" Target="https://www.flightradar24.com/data/airports/blm" TargetMode="External"/><Relationship Id="rId627" Type="http://schemas.openxmlformats.org/officeDocument/2006/relationships/hyperlink" Target="https://www.flightradar24.com/data/flights/eja167" TargetMode="External"/><Relationship Id="rId669" Type="http://schemas.openxmlformats.org/officeDocument/2006/relationships/hyperlink" Target="https://www.flightradar24.com/data/airports/yyz" TargetMode="External"/><Relationship Id="rId834" Type="http://schemas.openxmlformats.org/officeDocument/2006/relationships/hyperlink" Target="https://www.flightradar24.com/data/flights/eja167" TargetMode="External"/><Relationship Id="rId19" Type="http://schemas.openxmlformats.org/officeDocument/2006/relationships/hyperlink" Target="https://www.flightradar24.com/data/airports/bfi" TargetMode="External"/><Relationship Id="rId224" Type="http://schemas.openxmlformats.org/officeDocument/2006/relationships/hyperlink" Target="https://www.flightradar24.com/data/flights/eja167" TargetMode="External"/><Relationship Id="rId266" Type="http://schemas.openxmlformats.org/officeDocument/2006/relationships/hyperlink" Target="https://www.flightradar24.com/data/flights/eja167" TargetMode="External"/><Relationship Id="rId431" Type="http://schemas.openxmlformats.org/officeDocument/2006/relationships/hyperlink" Target="https://www.flightradar24.com/data/airports/sjc" TargetMode="External"/><Relationship Id="rId473" Type="http://schemas.openxmlformats.org/officeDocument/2006/relationships/hyperlink" Target="https://www.flightradar24.com/data/airports/hpn" TargetMode="External"/><Relationship Id="rId529" Type="http://schemas.openxmlformats.org/officeDocument/2006/relationships/hyperlink" Target="https://www.flightradar24.com/data/airports/bfi" TargetMode="External"/><Relationship Id="rId680" Type="http://schemas.openxmlformats.org/officeDocument/2006/relationships/hyperlink" Target="https://www.flightradar24.com/data/airports/sgr" TargetMode="External"/><Relationship Id="rId736" Type="http://schemas.openxmlformats.org/officeDocument/2006/relationships/hyperlink" Target="https://www.flightradar24.com/data/airports/hou" TargetMode="External"/><Relationship Id="rId30" Type="http://schemas.openxmlformats.org/officeDocument/2006/relationships/hyperlink" Target="https://www.flightradar24.com/data/airports/ase" TargetMode="External"/><Relationship Id="rId126" Type="http://schemas.openxmlformats.org/officeDocument/2006/relationships/hyperlink" Target="https://www.flightradar24.com/data/flights/eja167" TargetMode="External"/><Relationship Id="rId168" Type="http://schemas.openxmlformats.org/officeDocument/2006/relationships/hyperlink" Target="https://www.flightradar24.com/data/airports/teb" TargetMode="External"/><Relationship Id="rId333" Type="http://schemas.openxmlformats.org/officeDocument/2006/relationships/hyperlink" Target="https://www.flightradar24.com/data/airports/sav" TargetMode="External"/><Relationship Id="rId540" Type="http://schemas.openxmlformats.org/officeDocument/2006/relationships/hyperlink" Target="https://www.flightradar24.com/data/airports/ict" TargetMode="External"/><Relationship Id="rId778" Type="http://schemas.openxmlformats.org/officeDocument/2006/relationships/hyperlink" Target="https://www.flightradar24.com/data/airports/hpn" TargetMode="External"/><Relationship Id="rId72" Type="http://schemas.openxmlformats.org/officeDocument/2006/relationships/hyperlink" Target="https://www.flightradar24.com/data/flights/eja167" TargetMode="External"/><Relationship Id="rId375" Type="http://schemas.openxmlformats.org/officeDocument/2006/relationships/hyperlink" Target="https://www.flightradar24.com/data/airports/dal" TargetMode="External"/><Relationship Id="rId582" Type="http://schemas.openxmlformats.org/officeDocument/2006/relationships/hyperlink" Target="https://www.flightradar24.com/data/airports/teb" TargetMode="External"/><Relationship Id="rId638" Type="http://schemas.openxmlformats.org/officeDocument/2006/relationships/hyperlink" Target="https://www.flightradar24.com/data/airports/teb" TargetMode="External"/><Relationship Id="rId803" Type="http://schemas.openxmlformats.org/officeDocument/2006/relationships/hyperlink" Target="https://www.flightradar24.com/data/airports/frg" TargetMode="External"/><Relationship Id="rId845" Type="http://schemas.openxmlformats.org/officeDocument/2006/relationships/hyperlink" Target="https://www.flightradar24.com/data/airports/teb" TargetMode="External"/><Relationship Id="rId3" Type="http://schemas.openxmlformats.org/officeDocument/2006/relationships/hyperlink" Target="https://www.flightradar24.com/data/flights/eja167" TargetMode="External"/><Relationship Id="rId235" Type="http://schemas.openxmlformats.org/officeDocument/2006/relationships/hyperlink" Target="https://www.flightradar24.com/data/airports/lcy" TargetMode="External"/><Relationship Id="rId277" Type="http://schemas.openxmlformats.org/officeDocument/2006/relationships/hyperlink" Target="https://www.flightradar24.com/data/airports/teb" TargetMode="External"/><Relationship Id="rId400" Type="http://schemas.openxmlformats.org/officeDocument/2006/relationships/hyperlink" Target="https://www.flightradar24.com/data/flights/eja167" TargetMode="External"/><Relationship Id="rId442" Type="http://schemas.openxmlformats.org/officeDocument/2006/relationships/hyperlink" Target="https://www.flightradar24.com/data/airports/bfi" TargetMode="External"/><Relationship Id="rId484" Type="http://schemas.openxmlformats.org/officeDocument/2006/relationships/hyperlink" Target="https://www.flightradar24.com/data/airports/hpn" TargetMode="External"/><Relationship Id="rId705" Type="http://schemas.openxmlformats.org/officeDocument/2006/relationships/hyperlink" Target="https://www.flightradar24.com/data/flights/eja167" TargetMode="External"/><Relationship Id="rId137" Type="http://schemas.openxmlformats.org/officeDocument/2006/relationships/hyperlink" Target="https://www.flightradar24.com/data/airports/spa" TargetMode="External"/><Relationship Id="rId302" Type="http://schemas.openxmlformats.org/officeDocument/2006/relationships/hyperlink" Target="https://www.flightradar24.com/data/airports/bgi" TargetMode="External"/><Relationship Id="rId344" Type="http://schemas.openxmlformats.org/officeDocument/2006/relationships/hyperlink" Target="https://www.flightradar24.com/data/flights/eja167" TargetMode="External"/><Relationship Id="rId691" Type="http://schemas.openxmlformats.org/officeDocument/2006/relationships/hyperlink" Target="https://www.flightradar24.com/data/airports/pbi" TargetMode="External"/><Relationship Id="rId747" Type="http://schemas.openxmlformats.org/officeDocument/2006/relationships/hyperlink" Target="https://www.flightradar24.com/data/airports/lbg" TargetMode="External"/><Relationship Id="rId789" Type="http://schemas.openxmlformats.org/officeDocument/2006/relationships/hyperlink" Target="https://www.flightradar24.com/data/flights/eja167" TargetMode="External"/><Relationship Id="rId41" Type="http://schemas.openxmlformats.org/officeDocument/2006/relationships/hyperlink" Target="https://www.flightradar24.com/data/flights/eja167" TargetMode="External"/><Relationship Id="rId83" Type="http://schemas.openxmlformats.org/officeDocument/2006/relationships/hyperlink" Target="https://www.flightradar24.com/data/airports/ril" TargetMode="External"/><Relationship Id="rId179" Type="http://schemas.openxmlformats.org/officeDocument/2006/relationships/hyperlink" Target="https://www.flightradar24.com/data/airports/pls" TargetMode="External"/><Relationship Id="rId386" Type="http://schemas.openxmlformats.org/officeDocument/2006/relationships/hyperlink" Target="https://www.flightradar24.com/data/airports/mmu" TargetMode="External"/><Relationship Id="rId551" Type="http://schemas.openxmlformats.org/officeDocument/2006/relationships/hyperlink" Target="https://www.flightradar24.com/data/airports/bru" TargetMode="External"/><Relationship Id="rId593" Type="http://schemas.openxmlformats.org/officeDocument/2006/relationships/hyperlink" Target="https://www.flightradar24.com/data/airports/mmu" TargetMode="External"/><Relationship Id="rId607" Type="http://schemas.openxmlformats.org/officeDocument/2006/relationships/hyperlink" Target="https://www.flightradar24.com/data/airports/lal" TargetMode="External"/><Relationship Id="rId649" Type="http://schemas.openxmlformats.org/officeDocument/2006/relationships/hyperlink" Target="https://www.flightradar24.com/data/flights/eja167" TargetMode="External"/><Relationship Id="rId814" Type="http://schemas.openxmlformats.org/officeDocument/2006/relationships/hyperlink" Target="https://www.flightradar24.com/data/airports/pbi" TargetMode="External"/><Relationship Id="rId856" Type="http://schemas.openxmlformats.org/officeDocument/2006/relationships/hyperlink" Target="https://www.flightradar24.com/data/airports/bjc" TargetMode="External"/><Relationship Id="rId190" Type="http://schemas.openxmlformats.org/officeDocument/2006/relationships/hyperlink" Target="https://www.flightradar24.com/data/airports/vny" TargetMode="External"/><Relationship Id="rId204" Type="http://schemas.openxmlformats.org/officeDocument/2006/relationships/hyperlink" Target="https://www.flightradar24.com/data/airports/fll" TargetMode="External"/><Relationship Id="rId246" Type="http://schemas.openxmlformats.org/officeDocument/2006/relationships/hyperlink" Target="https://www.flightradar24.com/data/airports/dal" TargetMode="External"/><Relationship Id="rId288" Type="http://schemas.openxmlformats.org/officeDocument/2006/relationships/hyperlink" Target="https://www.flightradar24.com/data/airports/pbi" TargetMode="External"/><Relationship Id="rId411" Type="http://schemas.openxmlformats.org/officeDocument/2006/relationships/hyperlink" Target="https://www.flightradar24.com/data/airports/lax" TargetMode="External"/><Relationship Id="rId453" Type="http://schemas.openxmlformats.org/officeDocument/2006/relationships/hyperlink" Target="https://www.flightradar24.com/data/airports/mvy" TargetMode="External"/><Relationship Id="rId509" Type="http://schemas.openxmlformats.org/officeDocument/2006/relationships/hyperlink" Target="https://www.flightradar24.com/data/flights/eja167" TargetMode="External"/><Relationship Id="rId660" Type="http://schemas.openxmlformats.org/officeDocument/2006/relationships/hyperlink" Target="https://www.flightradar24.com/data/airports/lbg" TargetMode="External"/><Relationship Id="rId106" Type="http://schemas.openxmlformats.org/officeDocument/2006/relationships/hyperlink" Target="https://www.flightradar24.com/data/airports/bfi" TargetMode="External"/><Relationship Id="rId313" Type="http://schemas.openxmlformats.org/officeDocument/2006/relationships/hyperlink" Target="https://www.flightradar24.com/data/airports/oma" TargetMode="External"/><Relationship Id="rId495" Type="http://schemas.openxmlformats.org/officeDocument/2006/relationships/hyperlink" Target="https://www.flightradar24.com/data/airports/mvy" TargetMode="External"/><Relationship Id="rId716" Type="http://schemas.openxmlformats.org/officeDocument/2006/relationships/hyperlink" Target="https://www.flightradar24.com/data/airports/bna" TargetMode="External"/><Relationship Id="rId758" Type="http://schemas.openxmlformats.org/officeDocument/2006/relationships/hyperlink" Target="https://www.flightradar24.com/data/airports/teb" TargetMode="External"/><Relationship Id="rId10" Type="http://schemas.openxmlformats.org/officeDocument/2006/relationships/hyperlink" Target="https://www.flightradar24.com/data/airports/pdx" TargetMode="External"/><Relationship Id="rId52" Type="http://schemas.openxmlformats.org/officeDocument/2006/relationships/hyperlink" Target="https://www.flightradar24.com/data/airports/las" TargetMode="External"/><Relationship Id="rId94" Type="http://schemas.openxmlformats.org/officeDocument/2006/relationships/hyperlink" Target="https://www.flightradar24.com/data/airports/las" TargetMode="External"/><Relationship Id="rId148" Type="http://schemas.openxmlformats.org/officeDocument/2006/relationships/hyperlink" Target="https://www.flightradar24.com/data/flights/eja167" TargetMode="External"/><Relationship Id="rId355" Type="http://schemas.openxmlformats.org/officeDocument/2006/relationships/hyperlink" Target="https://www.flightradar24.com/data/airports/las" TargetMode="External"/><Relationship Id="rId397" Type="http://schemas.openxmlformats.org/officeDocument/2006/relationships/hyperlink" Target="https://www.flightradar24.com/data/flights/eja167" TargetMode="External"/><Relationship Id="rId520" Type="http://schemas.openxmlformats.org/officeDocument/2006/relationships/hyperlink" Target="https://www.flightradar24.com/data/airports/sfo" TargetMode="External"/><Relationship Id="rId562" Type="http://schemas.openxmlformats.org/officeDocument/2006/relationships/hyperlink" Target="https://www.flightradar24.com/data/airports/fok" TargetMode="External"/><Relationship Id="rId618" Type="http://schemas.openxmlformats.org/officeDocument/2006/relationships/hyperlink" Target="https://www.flightradar24.com/data/flights/eja167" TargetMode="External"/><Relationship Id="rId825" Type="http://schemas.openxmlformats.org/officeDocument/2006/relationships/hyperlink" Target="https://www.flightradar24.com/data/flights/eja151" TargetMode="External"/><Relationship Id="rId215" Type="http://schemas.openxmlformats.org/officeDocument/2006/relationships/hyperlink" Target="https://www.flightradar24.com/data/airports/lux" TargetMode="External"/><Relationship Id="rId257" Type="http://schemas.openxmlformats.org/officeDocument/2006/relationships/hyperlink" Target="https://www.flightradar24.com/data/flights/eja167" TargetMode="External"/><Relationship Id="rId422" Type="http://schemas.openxmlformats.org/officeDocument/2006/relationships/hyperlink" Target="https://www.flightradar24.com/data/airports/mdw" TargetMode="External"/><Relationship Id="rId464" Type="http://schemas.openxmlformats.org/officeDocument/2006/relationships/hyperlink" Target="https://www.flightradar24.com/data/flights/eja167" TargetMode="External"/><Relationship Id="rId867" Type="http://schemas.openxmlformats.org/officeDocument/2006/relationships/hyperlink" Target="https://www.flightradar24.com/data/flights/eja167" TargetMode="External"/><Relationship Id="rId299" Type="http://schemas.openxmlformats.org/officeDocument/2006/relationships/hyperlink" Target="https://www.flightradar24.com/data/airports/bgi" TargetMode="External"/><Relationship Id="rId727" Type="http://schemas.openxmlformats.org/officeDocument/2006/relationships/hyperlink" Target="https://www.flightradar24.com/data/airports/pvu" TargetMode="External"/><Relationship Id="rId63" Type="http://schemas.openxmlformats.org/officeDocument/2006/relationships/hyperlink" Target="https://www.flightradar24.com/data/airports/gig" TargetMode="External"/><Relationship Id="rId159" Type="http://schemas.openxmlformats.org/officeDocument/2006/relationships/hyperlink" Target="https://www.flightradar24.com/data/airports/bda" TargetMode="External"/><Relationship Id="rId366" Type="http://schemas.openxmlformats.org/officeDocument/2006/relationships/hyperlink" Target="https://www.flightradar24.com/data/airports/sav" TargetMode="External"/><Relationship Id="rId573" Type="http://schemas.openxmlformats.org/officeDocument/2006/relationships/hyperlink" Target="https://www.flightradar24.com/data/airports/pmi" TargetMode="External"/><Relationship Id="rId780" Type="http://schemas.openxmlformats.org/officeDocument/2006/relationships/hyperlink" Target="https://www.flightradar24.com/data/flights/eja167" TargetMode="External"/><Relationship Id="rId226" Type="http://schemas.openxmlformats.org/officeDocument/2006/relationships/hyperlink" Target="https://www.flightradar24.com/data/airports/san" TargetMode="External"/><Relationship Id="rId433" Type="http://schemas.openxmlformats.org/officeDocument/2006/relationships/hyperlink" Target="https://www.flightradar24.com/data/flights/eja167" TargetMode="External"/><Relationship Id="rId640" Type="http://schemas.openxmlformats.org/officeDocument/2006/relationships/hyperlink" Target="https://www.flightradar24.com/data/flights/eja167" TargetMode="External"/><Relationship Id="rId738" Type="http://schemas.openxmlformats.org/officeDocument/2006/relationships/hyperlink" Target="https://www.flightradar24.com/data/airports/rdu" TargetMode="External"/><Relationship Id="rId74" Type="http://schemas.openxmlformats.org/officeDocument/2006/relationships/hyperlink" Target="https://www.flightradar24.com/data/airports/sjc" TargetMode="External"/><Relationship Id="rId377" Type="http://schemas.openxmlformats.org/officeDocument/2006/relationships/hyperlink" Target="https://www.flightradar24.com/data/airports/bkg" TargetMode="External"/><Relationship Id="rId500" Type="http://schemas.openxmlformats.org/officeDocument/2006/relationships/hyperlink" Target="https://www.flightradar24.com/data/flights/eja167" TargetMode="External"/><Relationship Id="rId584" Type="http://schemas.openxmlformats.org/officeDocument/2006/relationships/hyperlink" Target="https://www.flightradar24.com/data/airports/teb" TargetMode="External"/><Relationship Id="rId805" Type="http://schemas.openxmlformats.org/officeDocument/2006/relationships/hyperlink" Target="https://www.flightradar24.com/data/airports/opf" TargetMode="External"/><Relationship Id="rId5" Type="http://schemas.openxmlformats.org/officeDocument/2006/relationships/hyperlink" Target="https://www.flightradar24.com/data/airports/lga" TargetMode="External"/><Relationship Id="rId237" Type="http://schemas.openxmlformats.org/officeDocument/2006/relationships/hyperlink" Target="https://www.flightradar24.com/data/airports/lcy" TargetMode="External"/><Relationship Id="rId791" Type="http://schemas.openxmlformats.org/officeDocument/2006/relationships/hyperlink" Target="https://www.flightradar24.com/data/airports/vdi" TargetMode="External"/><Relationship Id="rId444" Type="http://schemas.openxmlformats.org/officeDocument/2006/relationships/hyperlink" Target="https://www.flightradar24.com/data/airports/dal" TargetMode="External"/><Relationship Id="rId651" Type="http://schemas.openxmlformats.org/officeDocument/2006/relationships/hyperlink" Target="https://www.flightradar24.com/data/airports/hpn" TargetMode="External"/><Relationship Id="rId749" Type="http://schemas.openxmlformats.org/officeDocument/2006/relationships/hyperlink" Target="https://www.flightradar24.com/data/airports/teb" TargetMode="External"/><Relationship Id="rId290" Type="http://schemas.openxmlformats.org/officeDocument/2006/relationships/hyperlink" Target="https://www.flightradar24.com/data/flights/eja167" TargetMode="External"/><Relationship Id="rId304" Type="http://schemas.openxmlformats.org/officeDocument/2006/relationships/hyperlink" Target="https://www.flightradar24.com/data/airports/pbi" TargetMode="External"/><Relationship Id="rId388" Type="http://schemas.openxmlformats.org/officeDocument/2006/relationships/hyperlink" Target="https://www.flightradar24.com/data/flights/eja167" TargetMode="External"/><Relationship Id="rId511" Type="http://schemas.openxmlformats.org/officeDocument/2006/relationships/hyperlink" Target="https://www.flightradar24.com/data/airports/dal" TargetMode="External"/><Relationship Id="rId609" Type="http://schemas.openxmlformats.org/officeDocument/2006/relationships/hyperlink" Target="https://www.flightradar24.com/data/airports/jnu" TargetMode="External"/><Relationship Id="rId85" Type="http://schemas.openxmlformats.org/officeDocument/2006/relationships/hyperlink" Target="https://www.flightradar24.com/data/airports/den" TargetMode="External"/><Relationship Id="rId150" Type="http://schemas.openxmlformats.org/officeDocument/2006/relationships/hyperlink" Target="https://www.flightradar24.com/data/airports/mia" TargetMode="External"/><Relationship Id="rId595" Type="http://schemas.openxmlformats.org/officeDocument/2006/relationships/hyperlink" Target="https://www.flightradar24.com/data/flights/eja167" TargetMode="External"/><Relationship Id="rId816" Type="http://schemas.openxmlformats.org/officeDocument/2006/relationships/hyperlink" Target="https://www.flightradar24.com/data/flights/eja167" TargetMode="External"/><Relationship Id="rId248" Type="http://schemas.openxmlformats.org/officeDocument/2006/relationships/hyperlink" Target="https://www.flightradar24.com/data/flights/eja167" TargetMode="External"/><Relationship Id="rId455" Type="http://schemas.openxmlformats.org/officeDocument/2006/relationships/hyperlink" Target="https://www.flightradar24.com/data/flights/eja167" TargetMode="External"/><Relationship Id="rId662" Type="http://schemas.openxmlformats.org/officeDocument/2006/relationships/hyperlink" Target="https://www.flightradar24.com/data/airports/ltn" TargetMode="External"/><Relationship Id="rId12" Type="http://schemas.openxmlformats.org/officeDocument/2006/relationships/hyperlink" Target="https://www.flightradar24.com/data/flights/eja167" TargetMode="External"/><Relationship Id="rId108" Type="http://schemas.openxmlformats.org/officeDocument/2006/relationships/hyperlink" Target="https://www.flightradar24.com/data/flights/eja167" TargetMode="External"/><Relationship Id="rId315" Type="http://schemas.openxmlformats.org/officeDocument/2006/relationships/hyperlink" Target="https://www.flightradar24.com/data/airports/btv" TargetMode="External"/><Relationship Id="rId522" Type="http://schemas.openxmlformats.org/officeDocument/2006/relationships/hyperlink" Target="https://www.flightradar24.com/data/airports/koa" TargetMode="External"/><Relationship Id="rId96" Type="http://schemas.openxmlformats.org/officeDocument/2006/relationships/hyperlink" Target="https://www.flightradar24.com/data/flights/eja167" TargetMode="External"/><Relationship Id="rId161" Type="http://schemas.openxmlformats.org/officeDocument/2006/relationships/hyperlink" Target="https://www.flightradar24.com/data/airports/ilm" TargetMode="External"/><Relationship Id="rId399" Type="http://schemas.openxmlformats.org/officeDocument/2006/relationships/hyperlink" Target="https://www.flightradar24.com/data/airports/teb" TargetMode="External"/><Relationship Id="rId827" Type="http://schemas.openxmlformats.org/officeDocument/2006/relationships/hyperlink" Target="https://www.flightradar24.com/data/airports/ase" TargetMode="External"/><Relationship Id="rId259" Type="http://schemas.openxmlformats.org/officeDocument/2006/relationships/hyperlink" Target="https://www.flightradar24.com/data/airports/pdk" TargetMode="External"/><Relationship Id="rId466" Type="http://schemas.openxmlformats.org/officeDocument/2006/relationships/hyperlink" Target="https://www.flightradar24.com/data/airports/pwk" TargetMode="External"/><Relationship Id="rId673" Type="http://schemas.openxmlformats.org/officeDocument/2006/relationships/hyperlink" Target="https://www.flightradar24.com/data/airports/yyz" TargetMode="External"/><Relationship Id="rId23" Type="http://schemas.openxmlformats.org/officeDocument/2006/relationships/hyperlink" Target="https://www.flightradar24.com/data/flights/eja167" TargetMode="External"/><Relationship Id="rId119" Type="http://schemas.openxmlformats.org/officeDocument/2006/relationships/hyperlink" Target="https://www.flightradar24.com/data/airports/hvn" TargetMode="External"/><Relationship Id="rId326" Type="http://schemas.openxmlformats.org/officeDocument/2006/relationships/hyperlink" Target="https://www.flightradar24.com/data/flights/eja167" TargetMode="External"/><Relationship Id="rId533" Type="http://schemas.openxmlformats.org/officeDocument/2006/relationships/hyperlink" Target="https://www.flightradar24.com/data/flights/eja167" TargetMode="External"/><Relationship Id="rId740" Type="http://schemas.openxmlformats.org/officeDocument/2006/relationships/hyperlink" Target="https://www.flightradar24.com/data/airports/iad" TargetMode="External"/><Relationship Id="rId838" Type="http://schemas.openxmlformats.org/officeDocument/2006/relationships/hyperlink" Target="https://www.flightradar24.com/data/airports/ptk" TargetMode="External"/><Relationship Id="rId172" Type="http://schemas.openxmlformats.org/officeDocument/2006/relationships/hyperlink" Target="https://www.flightradar24.com/data/flights/eja167" TargetMode="External"/><Relationship Id="rId477" Type="http://schemas.openxmlformats.org/officeDocument/2006/relationships/hyperlink" Target="https://www.flightradar24.com/data/airports/det" TargetMode="External"/><Relationship Id="rId600" Type="http://schemas.openxmlformats.org/officeDocument/2006/relationships/hyperlink" Target="https://www.flightradar24.com/data/airports/pbi" TargetMode="External"/><Relationship Id="rId684" Type="http://schemas.openxmlformats.org/officeDocument/2006/relationships/hyperlink" Target="https://www.flightradar24.com/data/flights/eja167" TargetMode="External"/><Relationship Id="rId337" Type="http://schemas.openxmlformats.org/officeDocument/2006/relationships/hyperlink" Target="https://www.flightradar24.com/data/airports/sav" TargetMode="External"/><Relationship Id="rId34" Type="http://schemas.openxmlformats.org/officeDocument/2006/relationships/hyperlink" Target="https://www.flightradar24.com/data/airports/ase" TargetMode="External"/><Relationship Id="rId544" Type="http://schemas.openxmlformats.org/officeDocument/2006/relationships/hyperlink" Target="https://www.flightradar24.com/data/airports/ict" TargetMode="External"/><Relationship Id="rId751" Type="http://schemas.openxmlformats.org/officeDocument/2006/relationships/hyperlink" Target="https://www.flightradar24.com/data/airports/san" TargetMode="External"/><Relationship Id="rId849" Type="http://schemas.openxmlformats.org/officeDocument/2006/relationships/hyperlink" Target="https://www.flightradar24.com/data/airports/anr" TargetMode="External"/><Relationship Id="rId183" Type="http://schemas.openxmlformats.org/officeDocument/2006/relationships/hyperlink" Target="https://www.flightradar24.com/data/airports/iad" TargetMode="External"/><Relationship Id="rId390" Type="http://schemas.openxmlformats.org/officeDocument/2006/relationships/hyperlink" Target="https://www.flightradar24.com/data/airports/mmu" TargetMode="External"/><Relationship Id="rId404" Type="http://schemas.openxmlformats.org/officeDocument/2006/relationships/hyperlink" Target="https://www.flightradar24.com/data/airports/ath" TargetMode="External"/><Relationship Id="rId611" Type="http://schemas.openxmlformats.org/officeDocument/2006/relationships/hyperlink" Target="https://www.flightradar24.com/data/airports/anc" TargetMode="External"/><Relationship Id="rId250" Type="http://schemas.openxmlformats.org/officeDocument/2006/relationships/hyperlink" Target="https://www.flightradar24.com/data/airports/dal" TargetMode="External"/><Relationship Id="rId488" Type="http://schemas.openxmlformats.org/officeDocument/2006/relationships/hyperlink" Target="https://www.flightradar24.com/data/airports/dlg" TargetMode="External"/><Relationship Id="rId695" Type="http://schemas.openxmlformats.org/officeDocument/2006/relationships/hyperlink" Target="https://www.flightradar24.com/data/airports/pbi" TargetMode="External"/><Relationship Id="rId709" Type="http://schemas.openxmlformats.org/officeDocument/2006/relationships/hyperlink" Target="https://www.flightradar24.com/data/airports/iad" TargetMode="External"/><Relationship Id="rId45" Type="http://schemas.openxmlformats.org/officeDocument/2006/relationships/hyperlink" Target="https://www.flightradar24.com/data/airports/iad" TargetMode="External"/><Relationship Id="rId110" Type="http://schemas.openxmlformats.org/officeDocument/2006/relationships/hyperlink" Target="https://www.flightradar24.com/data/airports/bfi" TargetMode="External"/><Relationship Id="rId348" Type="http://schemas.openxmlformats.org/officeDocument/2006/relationships/hyperlink" Target="https://www.flightradar24.com/data/airports/teb" TargetMode="External"/><Relationship Id="rId555" Type="http://schemas.openxmlformats.org/officeDocument/2006/relationships/hyperlink" Target="https://www.flightradar24.com/data/airports/stp" TargetMode="External"/><Relationship Id="rId762" Type="http://schemas.openxmlformats.org/officeDocument/2006/relationships/hyperlink" Target="https://www.flightradar24.com/data/airports/ict" TargetMode="External"/><Relationship Id="rId194" Type="http://schemas.openxmlformats.org/officeDocument/2006/relationships/hyperlink" Target="https://www.flightradar24.com/data/airports/sjc" TargetMode="External"/><Relationship Id="rId208" Type="http://schemas.openxmlformats.org/officeDocument/2006/relationships/hyperlink" Target="https://www.flightradar24.com/data/flights/eja167" TargetMode="External"/><Relationship Id="rId415" Type="http://schemas.openxmlformats.org/officeDocument/2006/relationships/hyperlink" Target="https://www.flightradar24.com/data/flights/eja167" TargetMode="External"/><Relationship Id="rId622" Type="http://schemas.openxmlformats.org/officeDocument/2006/relationships/hyperlink" Target="https://www.flightradar24.com/data/airports/hvn" TargetMode="External"/><Relationship Id="rId261" Type="http://schemas.openxmlformats.org/officeDocument/2006/relationships/hyperlink" Target="https://www.flightradar24.com/data/airports/tpa" TargetMode="External"/><Relationship Id="rId499" Type="http://schemas.openxmlformats.org/officeDocument/2006/relationships/hyperlink" Target="https://www.flightradar24.com/data/airports/mvy" TargetMode="External"/><Relationship Id="rId56" Type="http://schemas.openxmlformats.org/officeDocument/2006/relationships/hyperlink" Target="https://www.flightradar24.com/data/airports/teb" TargetMode="External"/><Relationship Id="rId359" Type="http://schemas.openxmlformats.org/officeDocument/2006/relationships/hyperlink" Target="https://www.flightradar24.com/data/flights/eja167" TargetMode="External"/><Relationship Id="rId566" Type="http://schemas.openxmlformats.org/officeDocument/2006/relationships/hyperlink" Target="https://www.flightradar24.com/data/flights/eja167" TargetMode="External"/><Relationship Id="rId773" Type="http://schemas.openxmlformats.org/officeDocument/2006/relationships/hyperlink" Target="https://www.flightradar24.com/data/flights/eja167" TargetMode="External"/><Relationship Id="rId121" Type="http://schemas.openxmlformats.org/officeDocument/2006/relationships/hyperlink" Target="https://www.flightradar24.com/data/airports/mmu" TargetMode="External"/><Relationship Id="rId219" Type="http://schemas.openxmlformats.org/officeDocument/2006/relationships/hyperlink" Target="https://www.flightradar24.com/data/airports/abq" TargetMode="External"/><Relationship Id="rId426" Type="http://schemas.openxmlformats.org/officeDocument/2006/relationships/hyperlink" Target="https://www.flightradar24.com/data/airports/mdw" TargetMode="External"/><Relationship Id="rId633" Type="http://schemas.openxmlformats.org/officeDocument/2006/relationships/hyperlink" Target="https://www.flightradar24.com/data/flights/eja167" TargetMode="External"/><Relationship Id="rId840" Type="http://schemas.openxmlformats.org/officeDocument/2006/relationships/hyperlink" Target="https://www.flightradar24.com/data/flights/eja167" TargetMode="External"/><Relationship Id="rId67" Type="http://schemas.openxmlformats.org/officeDocument/2006/relationships/hyperlink" Target="https://www.flightradar24.com/data/airports/aus" TargetMode="External"/><Relationship Id="rId272" Type="http://schemas.openxmlformats.org/officeDocument/2006/relationships/hyperlink" Target="https://www.flightradar24.com/data/flights/eja167" TargetMode="External"/><Relationship Id="rId577" Type="http://schemas.openxmlformats.org/officeDocument/2006/relationships/hyperlink" Target="https://www.flightradar24.com/data/airports/lbg" TargetMode="External"/><Relationship Id="rId700" Type="http://schemas.openxmlformats.org/officeDocument/2006/relationships/hyperlink" Target="https://www.flightradar24.com/data/airports/pbi" TargetMode="External"/><Relationship Id="rId132" Type="http://schemas.openxmlformats.org/officeDocument/2006/relationships/hyperlink" Target="https://www.flightradar24.com/data/airports/nco" TargetMode="External"/><Relationship Id="rId784" Type="http://schemas.openxmlformats.org/officeDocument/2006/relationships/hyperlink" Target="https://www.flightradar24.com/data/airports/mmu" TargetMode="External"/><Relationship Id="rId437" Type="http://schemas.openxmlformats.org/officeDocument/2006/relationships/hyperlink" Target="https://www.flightradar24.com/data/airports/bfi" TargetMode="External"/><Relationship Id="rId644" Type="http://schemas.openxmlformats.org/officeDocument/2006/relationships/hyperlink" Target="https://www.flightradar24.com/data/airports/hpn" TargetMode="External"/><Relationship Id="rId851" Type="http://schemas.openxmlformats.org/officeDocument/2006/relationships/hyperlink" Target="https://www.flightradar24.com/data/airports/bna" TargetMode="External"/><Relationship Id="rId283" Type="http://schemas.openxmlformats.org/officeDocument/2006/relationships/hyperlink" Target="https://www.flightradar24.com/data/airports/cef" TargetMode="External"/><Relationship Id="rId490" Type="http://schemas.openxmlformats.org/officeDocument/2006/relationships/hyperlink" Target="https://www.flightradar24.com/data/airports/sjc" TargetMode="External"/><Relationship Id="rId504" Type="http://schemas.openxmlformats.org/officeDocument/2006/relationships/hyperlink" Target="https://www.flightradar24.com/data/airports/abq" TargetMode="External"/><Relationship Id="rId711" Type="http://schemas.openxmlformats.org/officeDocument/2006/relationships/hyperlink" Target="https://www.flightradar24.com/data/flights/eja167" TargetMode="External"/><Relationship Id="rId78" Type="http://schemas.openxmlformats.org/officeDocument/2006/relationships/hyperlink" Target="https://www.flightradar24.com/data/flights/eja167" TargetMode="External"/><Relationship Id="rId143" Type="http://schemas.openxmlformats.org/officeDocument/2006/relationships/hyperlink" Target="https://www.flightradar24.com/data/airports/cmh" TargetMode="External"/><Relationship Id="rId350" Type="http://schemas.openxmlformats.org/officeDocument/2006/relationships/hyperlink" Target="https://www.flightradar24.com/data/flights/eja167" TargetMode="External"/><Relationship Id="rId588" Type="http://schemas.openxmlformats.org/officeDocument/2006/relationships/hyperlink" Target="https://www.flightradar24.com/data/airports/teb" TargetMode="External"/><Relationship Id="rId795" Type="http://schemas.openxmlformats.org/officeDocument/2006/relationships/hyperlink" Target="https://www.flightradar24.com/data/flights/eja167" TargetMode="External"/><Relationship Id="rId809" Type="http://schemas.openxmlformats.org/officeDocument/2006/relationships/hyperlink" Target="https://www.flightradar24.com/data/airports/opf" TargetMode="External"/><Relationship Id="rId9" Type="http://schemas.openxmlformats.org/officeDocument/2006/relationships/hyperlink" Target="https://www.flightradar24.com/data/flights/eja167" TargetMode="External"/><Relationship Id="rId210" Type="http://schemas.openxmlformats.org/officeDocument/2006/relationships/hyperlink" Target="https://www.flightradar24.com/data/airports/hpn" TargetMode="External"/><Relationship Id="rId448" Type="http://schemas.openxmlformats.org/officeDocument/2006/relationships/hyperlink" Target="https://www.flightradar24.com/data/airports/dal" TargetMode="External"/><Relationship Id="rId655" Type="http://schemas.openxmlformats.org/officeDocument/2006/relationships/hyperlink" Target="https://www.flightradar24.com/data/airports/iad" TargetMode="External"/><Relationship Id="rId862" Type="http://schemas.openxmlformats.org/officeDocument/2006/relationships/hyperlink" Target="https://www.flightradar24.com/data/airports/koa" TargetMode="External"/><Relationship Id="rId294" Type="http://schemas.openxmlformats.org/officeDocument/2006/relationships/hyperlink" Target="https://www.flightradar24.com/data/airports/clt" TargetMode="External"/><Relationship Id="rId308" Type="http://schemas.openxmlformats.org/officeDocument/2006/relationships/hyperlink" Target="https://www.flightradar24.com/data/flights/eja167" TargetMode="External"/><Relationship Id="rId515" Type="http://schemas.openxmlformats.org/officeDocument/2006/relationships/hyperlink" Target="https://www.flightradar24.com/data/flights/eja167" TargetMode="External"/><Relationship Id="rId722" Type="http://schemas.openxmlformats.org/officeDocument/2006/relationships/hyperlink" Target="https://www.flightradar24.com/data/airports/lax" TargetMode="External"/><Relationship Id="rId89" Type="http://schemas.openxmlformats.org/officeDocument/2006/relationships/hyperlink" Target="https://www.flightradar24.com/data/airports/den" TargetMode="External"/><Relationship Id="rId154" Type="http://schemas.openxmlformats.org/officeDocument/2006/relationships/hyperlink" Target="https://www.flightradar24.com/data/airports/phl" TargetMode="External"/><Relationship Id="rId361" Type="http://schemas.openxmlformats.org/officeDocument/2006/relationships/hyperlink" Target="https://www.flightradar24.com/data/airports/bur" TargetMode="External"/><Relationship Id="rId599" Type="http://schemas.openxmlformats.org/officeDocument/2006/relationships/hyperlink" Target="https://www.flightradar24.com/data/flights/eja167" TargetMode="External"/><Relationship Id="rId459" Type="http://schemas.openxmlformats.org/officeDocument/2006/relationships/hyperlink" Target="https://www.flightradar24.com/data/airports/roc" TargetMode="External"/><Relationship Id="rId666" Type="http://schemas.openxmlformats.org/officeDocument/2006/relationships/hyperlink" Target="https://www.flightradar24.com/data/airports/fty" TargetMode="External"/><Relationship Id="rId16" Type="http://schemas.openxmlformats.org/officeDocument/2006/relationships/hyperlink" Target="https://www.flightradar24.com/data/airports/zrh" TargetMode="External"/><Relationship Id="rId221" Type="http://schemas.openxmlformats.org/officeDocument/2006/relationships/hyperlink" Target="https://www.flightradar24.com/data/flights/eja167" TargetMode="External"/><Relationship Id="rId319" Type="http://schemas.openxmlformats.org/officeDocument/2006/relationships/hyperlink" Target="https://www.flightradar24.com/data/airports/btv" TargetMode="External"/><Relationship Id="rId526" Type="http://schemas.openxmlformats.org/officeDocument/2006/relationships/hyperlink" Target="https://www.flightradar24.com/data/airports/bfi" TargetMode="External"/><Relationship Id="rId733" Type="http://schemas.openxmlformats.org/officeDocument/2006/relationships/hyperlink" Target="https://www.flightradar24.com/data/airports/pvu" TargetMode="External"/><Relationship Id="rId165" Type="http://schemas.openxmlformats.org/officeDocument/2006/relationships/hyperlink" Target="https://www.flightradar24.com/data/airports/teb" TargetMode="External"/><Relationship Id="rId372" Type="http://schemas.openxmlformats.org/officeDocument/2006/relationships/hyperlink" Target="https://www.flightradar24.com/data/airports/bgi" TargetMode="External"/><Relationship Id="rId677" Type="http://schemas.openxmlformats.org/officeDocument/2006/relationships/hyperlink" Target="https://www.flightradar24.com/data/airports/sgr" TargetMode="External"/><Relationship Id="rId800" Type="http://schemas.openxmlformats.org/officeDocument/2006/relationships/hyperlink" Target="https://www.flightradar24.com/data/airports/pbi" TargetMode="External"/><Relationship Id="rId232" Type="http://schemas.openxmlformats.org/officeDocument/2006/relationships/hyperlink" Target="https://www.flightradar24.com/data/airports/lcy" TargetMode="External"/><Relationship Id="rId27" Type="http://schemas.openxmlformats.org/officeDocument/2006/relationships/hyperlink" Target="https://www.flightradar24.com/data/airports/pbi" TargetMode="External"/><Relationship Id="rId537" Type="http://schemas.openxmlformats.org/officeDocument/2006/relationships/hyperlink" Target="https://www.flightradar24.com/data/airports/bfi" TargetMode="External"/><Relationship Id="rId744" Type="http://schemas.openxmlformats.org/officeDocument/2006/relationships/hyperlink" Target="https://www.flightradar24.com/data/airports/lbg" TargetMode="External"/><Relationship Id="rId80" Type="http://schemas.openxmlformats.org/officeDocument/2006/relationships/hyperlink" Target="https://www.flightradar24.com/data/airports/bfi" TargetMode="External"/><Relationship Id="rId176" Type="http://schemas.openxmlformats.org/officeDocument/2006/relationships/hyperlink" Target="https://www.flightradar24.com/data/airports/pls" TargetMode="External"/><Relationship Id="rId383" Type="http://schemas.openxmlformats.org/officeDocument/2006/relationships/hyperlink" Target="https://www.flightradar24.com/data/airports/usa" TargetMode="External"/><Relationship Id="rId590" Type="http://schemas.openxmlformats.org/officeDocument/2006/relationships/hyperlink" Target="https://www.flightradar24.com/data/airports/bgr" TargetMode="External"/><Relationship Id="rId604" Type="http://schemas.openxmlformats.org/officeDocument/2006/relationships/hyperlink" Target="https://www.flightradar24.com/data/airports/pbi" TargetMode="External"/><Relationship Id="rId811" Type="http://schemas.openxmlformats.org/officeDocument/2006/relationships/hyperlink" Target="https://www.flightradar24.com/data/airports/phl" TargetMode="External"/><Relationship Id="rId243" Type="http://schemas.openxmlformats.org/officeDocument/2006/relationships/hyperlink" Target="https://www.flightradar24.com/data/airports/apa" TargetMode="External"/><Relationship Id="rId450" Type="http://schemas.openxmlformats.org/officeDocument/2006/relationships/hyperlink" Target="https://www.flightradar24.com/data/airports/sfo" TargetMode="External"/><Relationship Id="rId688" Type="http://schemas.openxmlformats.org/officeDocument/2006/relationships/hyperlink" Target="https://www.flightradar24.com/data/airports/ilm" TargetMode="External"/><Relationship Id="rId38" Type="http://schemas.openxmlformats.org/officeDocument/2006/relationships/hyperlink" Target="https://www.flightradar24.com/data/flights/eja167" TargetMode="External"/><Relationship Id="rId103" Type="http://schemas.openxmlformats.org/officeDocument/2006/relationships/hyperlink" Target="https://www.flightradar24.com/data/airports/mry" TargetMode="External"/><Relationship Id="rId310" Type="http://schemas.openxmlformats.org/officeDocument/2006/relationships/hyperlink" Target="https://www.flightradar24.com/data/airports/cos" TargetMode="External"/><Relationship Id="rId548" Type="http://schemas.openxmlformats.org/officeDocument/2006/relationships/hyperlink" Target="https://www.flightradar24.com/data/flights/eja167" TargetMode="External"/><Relationship Id="rId755" Type="http://schemas.openxmlformats.org/officeDocument/2006/relationships/hyperlink" Target="https://www.flightradar24.com/data/airports/san" TargetMode="External"/><Relationship Id="rId91" Type="http://schemas.openxmlformats.org/officeDocument/2006/relationships/hyperlink" Target="https://www.flightradar24.com/data/airports/vny" TargetMode="External"/><Relationship Id="rId187" Type="http://schemas.openxmlformats.org/officeDocument/2006/relationships/hyperlink" Target="https://www.flightradar24.com/data/airports/iad" TargetMode="External"/><Relationship Id="rId394" Type="http://schemas.openxmlformats.org/officeDocument/2006/relationships/hyperlink" Target="https://www.flightradar24.com/data/flights/eja167" TargetMode="External"/><Relationship Id="rId408" Type="http://schemas.openxmlformats.org/officeDocument/2006/relationships/hyperlink" Target="https://www.flightradar24.com/data/airports/lax" TargetMode="External"/><Relationship Id="rId615" Type="http://schemas.openxmlformats.org/officeDocument/2006/relationships/hyperlink" Target="https://www.flightradar24.com/data/airports/anc" TargetMode="External"/><Relationship Id="rId822" Type="http://schemas.openxmlformats.org/officeDocument/2006/relationships/hyperlink" Target="https://www.flightradar24.com/data/flights/eja167" TargetMode="External"/><Relationship Id="rId254" Type="http://schemas.openxmlformats.org/officeDocument/2006/relationships/hyperlink" Target="https://www.flightradar24.com/data/flights/eja167" TargetMode="External"/><Relationship Id="rId699" Type="http://schemas.openxmlformats.org/officeDocument/2006/relationships/hyperlink" Target="https://www.flightradar24.com/data/airports/gru" TargetMode="External"/><Relationship Id="rId49" Type="http://schemas.openxmlformats.org/officeDocument/2006/relationships/hyperlink" Target="https://www.flightradar24.com/data/airports/iad" TargetMode="External"/><Relationship Id="rId114" Type="http://schemas.openxmlformats.org/officeDocument/2006/relationships/hyperlink" Target="https://www.flightradar24.com/data/flights/eja167" TargetMode="External"/><Relationship Id="rId461" Type="http://schemas.openxmlformats.org/officeDocument/2006/relationships/hyperlink" Target="https://www.flightradar24.com/data/flights/eja167" TargetMode="External"/><Relationship Id="rId559" Type="http://schemas.openxmlformats.org/officeDocument/2006/relationships/hyperlink" Target="https://www.flightradar24.com/data/airports/stp" TargetMode="External"/><Relationship Id="rId766" Type="http://schemas.openxmlformats.org/officeDocument/2006/relationships/hyperlink" Target="https://www.flightradar24.com/data/flights/eja167" TargetMode="External"/><Relationship Id="rId198" Type="http://schemas.openxmlformats.org/officeDocument/2006/relationships/hyperlink" Target="https://www.flightradar24.com/data/flights/eja167" TargetMode="External"/><Relationship Id="rId321" Type="http://schemas.openxmlformats.org/officeDocument/2006/relationships/hyperlink" Target="https://www.flightradar24.com/data/airports/bfi" TargetMode="External"/><Relationship Id="rId419" Type="http://schemas.openxmlformats.org/officeDocument/2006/relationships/hyperlink" Target="https://www.flightradar24.com/data/airports/ord" TargetMode="External"/><Relationship Id="rId626" Type="http://schemas.openxmlformats.org/officeDocument/2006/relationships/hyperlink" Target="https://www.flightradar24.com/data/airports/hvn" TargetMode="External"/><Relationship Id="rId833" Type="http://schemas.openxmlformats.org/officeDocument/2006/relationships/hyperlink" Target="https://www.flightradar24.com/data/airports/lax" TargetMode="External"/><Relationship Id="rId265" Type="http://schemas.openxmlformats.org/officeDocument/2006/relationships/hyperlink" Target="https://www.flightradar24.com/data/airports/tpa" TargetMode="External"/><Relationship Id="rId472" Type="http://schemas.openxmlformats.org/officeDocument/2006/relationships/hyperlink" Target="https://www.flightradar24.com/data/airports/phn" TargetMode="External"/><Relationship Id="rId125" Type="http://schemas.openxmlformats.org/officeDocument/2006/relationships/hyperlink" Target="https://www.flightradar24.com/data/airports/teb" TargetMode="External"/><Relationship Id="rId332" Type="http://schemas.openxmlformats.org/officeDocument/2006/relationships/hyperlink" Target="https://www.flightradar24.com/data/flights/eja167" TargetMode="External"/><Relationship Id="rId777" Type="http://schemas.openxmlformats.org/officeDocument/2006/relationships/hyperlink" Target="https://www.flightradar24.com/data/airports/acc" TargetMode="External"/><Relationship Id="rId637" Type="http://schemas.openxmlformats.org/officeDocument/2006/relationships/hyperlink" Target="https://www.flightradar24.com/data/airports/ath" TargetMode="External"/><Relationship Id="rId844" Type="http://schemas.openxmlformats.org/officeDocument/2006/relationships/hyperlink" Target="https://www.flightradar24.com/data/airports/dub" TargetMode="External"/><Relationship Id="rId276" Type="http://schemas.openxmlformats.org/officeDocument/2006/relationships/hyperlink" Target="https://www.flightradar24.com/data/airports/ptk" TargetMode="External"/><Relationship Id="rId483" Type="http://schemas.openxmlformats.org/officeDocument/2006/relationships/hyperlink" Target="https://www.flightradar24.com/data/airports/anc" TargetMode="External"/><Relationship Id="rId690" Type="http://schemas.openxmlformats.org/officeDocument/2006/relationships/hyperlink" Target="https://www.flightradar24.com/data/flights/eja167" TargetMode="External"/><Relationship Id="rId704" Type="http://schemas.openxmlformats.org/officeDocument/2006/relationships/hyperlink" Target="https://www.flightradar24.com/data/airports/pbi" TargetMode="External"/><Relationship Id="rId40" Type="http://schemas.openxmlformats.org/officeDocument/2006/relationships/hyperlink" Target="https://www.flightradar24.com/data/airports/las" TargetMode="External"/><Relationship Id="rId136" Type="http://schemas.openxmlformats.org/officeDocument/2006/relationships/hyperlink" Target="https://www.flightradar24.com/data/flights/eja167" TargetMode="External"/><Relationship Id="rId343" Type="http://schemas.openxmlformats.org/officeDocument/2006/relationships/hyperlink" Target="https://www.flightradar24.com/data/airports/teb" TargetMode="External"/><Relationship Id="rId550" Type="http://schemas.openxmlformats.org/officeDocument/2006/relationships/hyperlink" Target="https://www.flightradar24.com/data/airports/msp" TargetMode="External"/><Relationship Id="rId788" Type="http://schemas.openxmlformats.org/officeDocument/2006/relationships/hyperlink" Target="https://www.flightradar24.com/data/airports/mmu" TargetMode="External"/><Relationship Id="rId203" Type="http://schemas.openxmlformats.org/officeDocument/2006/relationships/hyperlink" Target="https://www.flightradar24.com/data/airports/ewr" TargetMode="External"/><Relationship Id="rId648" Type="http://schemas.openxmlformats.org/officeDocument/2006/relationships/hyperlink" Target="https://www.flightradar24.com/data/airports/pwm" TargetMode="External"/><Relationship Id="rId855" Type="http://schemas.openxmlformats.org/officeDocument/2006/relationships/hyperlink" Target="https://www.flightradar24.com/data/flights/eja167" TargetMode="External"/><Relationship Id="rId287" Type="http://schemas.openxmlformats.org/officeDocument/2006/relationships/hyperlink" Target="https://www.flightradar24.com/data/flights/eja167" TargetMode="External"/><Relationship Id="rId410" Type="http://schemas.openxmlformats.org/officeDocument/2006/relationships/hyperlink" Target="https://www.flightradar24.com/data/airports/oak" TargetMode="External"/><Relationship Id="rId494" Type="http://schemas.openxmlformats.org/officeDocument/2006/relationships/hyperlink" Target="https://www.flightradar24.com/data/flights/eja167" TargetMode="External"/><Relationship Id="rId508" Type="http://schemas.openxmlformats.org/officeDocument/2006/relationships/hyperlink" Target="https://www.flightradar24.com/data/airports/abq" TargetMode="External"/><Relationship Id="rId715" Type="http://schemas.openxmlformats.org/officeDocument/2006/relationships/hyperlink" Target="https://www.flightradar24.com/data/airports/sop" TargetMode="External"/><Relationship Id="rId147" Type="http://schemas.openxmlformats.org/officeDocument/2006/relationships/hyperlink" Target="https://www.flightradar24.com/data/airports/cmh" TargetMode="External"/><Relationship Id="rId354" Type="http://schemas.openxmlformats.org/officeDocument/2006/relationships/hyperlink" Target="https://www.flightradar24.com/data/airports/apc" TargetMode="External"/><Relationship Id="rId799" Type="http://schemas.openxmlformats.org/officeDocument/2006/relationships/hyperlink" Target="https://www.flightradar24.com/data/airports/frg" TargetMode="External"/><Relationship Id="rId51" Type="http://schemas.openxmlformats.org/officeDocument/2006/relationships/hyperlink" Target="https://www.flightradar24.com/data/airports/teb" TargetMode="External"/><Relationship Id="rId561" Type="http://schemas.openxmlformats.org/officeDocument/2006/relationships/hyperlink" Target="https://www.flightradar24.com/data/airports/pik" TargetMode="External"/><Relationship Id="rId659" Type="http://schemas.openxmlformats.org/officeDocument/2006/relationships/hyperlink" Target="https://www.flightradar24.com/data/airports/ltn" TargetMode="External"/><Relationship Id="rId866" Type="http://schemas.openxmlformats.org/officeDocument/2006/relationships/hyperlink" Target="https://www.flightradar24.com/data/airports/sna" TargetMode="External"/><Relationship Id="rId214" Type="http://schemas.openxmlformats.org/officeDocument/2006/relationships/hyperlink" Target="https://www.flightradar24.com/data/airports/ltn" TargetMode="External"/><Relationship Id="rId298" Type="http://schemas.openxmlformats.org/officeDocument/2006/relationships/hyperlink" Target="https://www.flightradar24.com/data/airports/clt" TargetMode="External"/><Relationship Id="rId421" Type="http://schemas.openxmlformats.org/officeDocument/2006/relationships/hyperlink" Target="https://www.flightradar24.com/data/flights/eja167" TargetMode="External"/><Relationship Id="rId519" Type="http://schemas.openxmlformats.org/officeDocument/2006/relationships/hyperlink" Target="https://www.flightradar24.com/data/airports/koa" TargetMode="External"/><Relationship Id="rId158" Type="http://schemas.openxmlformats.org/officeDocument/2006/relationships/hyperlink" Target="https://www.flightradar24.com/data/airports/ilm" TargetMode="External"/><Relationship Id="rId726" Type="http://schemas.openxmlformats.org/officeDocument/2006/relationships/hyperlink" Target="https://www.flightradar24.com/data/flights/eja167" TargetMode="External"/><Relationship Id="rId62" Type="http://schemas.openxmlformats.org/officeDocument/2006/relationships/hyperlink" Target="https://www.flightradar24.com/data/airports/pdp" TargetMode="External"/><Relationship Id="rId365" Type="http://schemas.openxmlformats.org/officeDocument/2006/relationships/hyperlink" Target="https://www.flightradar24.com/data/flights/eja167" TargetMode="External"/><Relationship Id="rId572" Type="http://schemas.openxmlformats.org/officeDocument/2006/relationships/hyperlink" Target="https://www.flightradar24.com/data/flights/eja167" TargetMode="External"/><Relationship Id="rId225" Type="http://schemas.openxmlformats.org/officeDocument/2006/relationships/hyperlink" Target="https://www.flightradar24.com/data/airports/ltn" TargetMode="External"/><Relationship Id="rId432" Type="http://schemas.openxmlformats.org/officeDocument/2006/relationships/hyperlink" Target="https://www.flightradar24.com/data/airports/las" TargetMode="External"/><Relationship Id="rId737" Type="http://schemas.openxmlformats.org/officeDocument/2006/relationships/hyperlink" Target="https://www.flightradar24.com/data/flights/eja167" TargetMode="External"/><Relationship Id="rId73" Type="http://schemas.openxmlformats.org/officeDocument/2006/relationships/hyperlink" Target="https://www.flightradar24.com/data/airports/las" TargetMode="External"/><Relationship Id="rId169" Type="http://schemas.openxmlformats.org/officeDocument/2006/relationships/hyperlink" Target="https://www.flightradar24.com/data/flights/eja167" TargetMode="External"/><Relationship Id="rId376" Type="http://schemas.openxmlformats.org/officeDocument/2006/relationships/hyperlink" Target="https://www.flightradar24.com/data/airports/mbj" TargetMode="External"/><Relationship Id="rId583" Type="http://schemas.openxmlformats.org/officeDocument/2006/relationships/hyperlink" Target="https://www.flightradar24.com/data/flights/eja167" TargetMode="External"/><Relationship Id="rId790" Type="http://schemas.openxmlformats.org/officeDocument/2006/relationships/hyperlink" Target="https://www.flightradar24.com/data/airports/iad" TargetMode="External"/><Relationship Id="rId804" Type="http://schemas.openxmlformats.org/officeDocument/2006/relationships/hyperlink" Target="https://www.flightradar24.com/data/flights/eja167" TargetMode="External"/><Relationship Id="rId4" Type="http://schemas.openxmlformats.org/officeDocument/2006/relationships/hyperlink" Target="https://www.flightradar24.com/data/airports/lax" TargetMode="External"/><Relationship Id="rId236" Type="http://schemas.openxmlformats.org/officeDocument/2006/relationships/hyperlink" Target="https://www.flightradar24.com/data/airports/lcy" TargetMode="External"/><Relationship Id="rId443" Type="http://schemas.openxmlformats.org/officeDocument/2006/relationships/hyperlink" Target="https://www.flightradar24.com/data/airports/prg" TargetMode="External"/><Relationship Id="rId650" Type="http://schemas.openxmlformats.org/officeDocument/2006/relationships/hyperlink" Target="https://www.flightradar24.com/data/airports/opf" TargetMode="External"/><Relationship Id="rId303" Type="http://schemas.openxmlformats.org/officeDocument/2006/relationships/hyperlink" Target="https://www.flightradar24.com/data/airports/hpn" TargetMode="External"/><Relationship Id="rId748" Type="http://schemas.openxmlformats.org/officeDocument/2006/relationships/hyperlink" Target="https://www.flightradar24.com/data/airports/vny" TargetMode="External"/><Relationship Id="rId84" Type="http://schemas.openxmlformats.org/officeDocument/2006/relationships/hyperlink" Target="https://www.flightradar24.com/data/flights/eja167" TargetMode="External"/><Relationship Id="rId387" Type="http://schemas.openxmlformats.org/officeDocument/2006/relationships/hyperlink" Target="https://www.flightradar24.com/data/airports/usa" TargetMode="External"/><Relationship Id="rId510" Type="http://schemas.openxmlformats.org/officeDocument/2006/relationships/hyperlink" Target="https://www.flightradar24.com/data/airports/hou" TargetMode="External"/><Relationship Id="rId594" Type="http://schemas.openxmlformats.org/officeDocument/2006/relationships/hyperlink" Target="https://www.flightradar24.com/data/airports/dal" TargetMode="External"/><Relationship Id="rId608" Type="http://schemas.openxmlformats.org/officeDocument/2006/relationships/hyperlink" Target="https://www.flightradar24.com/data/airports/anc" TargetMode="External"/><Relationship Id="rId815" Type="http://schemas.openxmlformats.org/officeDocument/2006/relationships/hyperlink" Target="https://www.flightradar24.com/data/airports/phl" TargetMode="External"/><Relationship Id="rId247" Type="http://schemas.openxmlformats.org/officeDocument/2006/relationships/hyperlink" Target="https://www.flightradar24.com/data/airports/apa" TargetMode="External"/><Relationship Id="rId107" Type="http://schemas.openxmlformats.org/officeDocument/2006/relationships/hyperlink" Target="https://www.flightradar24.com/data/airports/mry" TargetMode="External"/><Relationship Id="rId454" Type="http://schemas.openxmlformats.org/officeDocument/2006/relationships/hyperlink" Target="https://www.flightradar24.com/data/airports/sfo" TargetMode="External"/><Relationship Id="rId661" Type="http://schemas.openxmlformats.org/officeDocument/2006/relationships/hyperlink" Target="https://www.flightradar24.com/data/airports/alb" TargetMode="External"/><Relationship Id="rId759" Type="http://schemas.openxmlformats.org/officeDocument/2006/relationships/hyperlink" Target="https://www.flightradar24.com/data/flights/eja167" TargetMode="External"/><Relationship Id="rId11" Type="http://schemas.openxmlformats.org/officeDocument/2006/relationships/hyperlink" Target="https://www.flightradar24.com/data/airports/sjc" TargetMode="External"/><Relationship Id="rId314" Type="http://schemas.openxmlformats.org/officeDocument/2006/relationships/hyperlink" Target="https://www.flightradar24.com/data/flights/eja167" TargetMode="External"/><Relationship Id="rId398" Type="http://schemas.openxmlformats.org/officeDocument/2006/relationships/hyperlink" Target="https://www.flightradar24.com/data/airports/lax" TargetMode="External"/><Relationship Id="rId521" Type="http://schemas.openxmlformats.org/officeDocument/2006/relationships/hyperlink" Target="https://www.flightradar24.com/data/airports/ogg" TargetMode="External"/><Relationship Id="rId619" Type="http://schemas.openxmlformats.org/officeDocument/2006/relationships/hyperlink" Target="https://www.flightradar24.com/data/airports/mdw" TargetMode="External"/><Relationship Id="rId95" Type="http://schemas.openxmlformats.org/officeDocument/2006/relationships/hyperlink" Target="https://www.flightradar24.com/data/airports/vny" TargetMode="External"/><Relationship Id="rId160" Type="http://schemas.openxmlformats.org/officeDocument/2006/relationships/hyperlink" Target="https://www.flightradar24.com/data/airports/teb" TargetMode="External"/><Relationship Id="rId826" Type="http://schemas.openxmlformats.org/officeDocument/2006/relationships/hyperlink" Target="https://www.flightradar24.com/data/airports/sfo" TargetMode="External"/><Relationship Id="rId258" Type="http://schemas.openxmlformats.org/officeDocument/2006/relationships/hyperlink" Target="https://www.flightradar24.com/data/airports/ict" TargetMode="External"/><Relationship Id="rId465" Type="http://schemas.openxmlformats.org/officeDocument/2006/relationships/hyperlink" Target="https://www.flightradar24.com/data/airports/ack" TargetMode="External"/><Relationship Id="rId672" Type="http://schemas.openxmlformats.org/officeDocument/2006/relationships/hyperlink" Target="https://www.flightradar24.com/data/airports/iad" TargetMode="External"/><Relationship Id="rId22" Type="http://schemas.openxmlformats.org/officeDocument/2006/relationships/hyperlink" Target="https://www.flightradar24.com/data/airports/bfi" TargetMode="External"/><Relationship Id="rId118" Type="http://schemas.openxmlformats.org/officeDocument/2006/relationships/hyperlink" Target="https://www.flightradar24.com/data/airports/roc" TargetMode="External"/><Relationship Id="rId325" Type="http://schemas.openxmlformats.org/officeDocument/2006/relationships/hyperlink" Target="https://www.flightradar24.com/data/airports/bfi" TargetMode="External"/><Relationship Id="rId532" Type="http://schemas.openxmlformats.org/officeDocument/2006/relationships/hyperlink" Target="https://www.flightradar24.com/data/airports/sea" TargetMode="External"/><Relationship Id="rId171" Type="http://schemas.openxmlformats.org/officeDocument/2006/relationships/hyperlink" Target="https://www.flightradar24.com/data/airports/hpn" TargetMode="External"/><Relationship Id="rId837" Type="http://schemas.openxmlformats.org/officeDocument/2006/relationships/hyperlink" Target="https://www.flightradar24.com/data/flights/eja167" TargetMode="External"/><Relationship Id="rId269" Type="http://schemas.openxmlformats.org/officeDocument/2006/relationships/hyperlink" Target="https://www.flightradar24.com/data/flights/eja167" TargetMode="External"/><Relationship Id="rId476" Type="http://schemas.openxmlformats.org/officeDocument/2006/relationships/hyperlink" Target="https://www.flightradar24.com/data/flights/eja167" TargetMode="External"/><Relationship Id="rId683" Type="http://schemas.openxmlformats.org/officeDocument/2006/relationships/hyperlink" Target="https://www.flightradar24.com/data/airports/dal" TargetMode="External"/><Relationship Id="rId33" Type="http://schemas.openxmlformats.org/officeDocument/2006/relationships/hyperlink" Target="https://www.flightradar24.com/data/airports/opf" TargetMode="External"/><Relationship Id="rId129" Type="http://schemas.openxmlformats.org/officeDocument/2006/relationships/hyperlink" Target="https://www.flightradar24.com/data/airports/iad" TargetMode="External"/><Relationship Id="rId336" Type="http://schemas.openxmlformats.org/officeDocument/2006/relationships/hyperlink" Target="https://www.flightradar24.com/data/airports/hpn" TargetMode="External"/><Relationship Id="rId543" Type="http://schemas.openxmlformats.org/officeDocument/2006/relationships/hyperlink" Target="https://www.flightradar24.com/data/airports/oma" TargetMode="External"/><Relationship Id="rId182" Type="http://schemas.openxmlformats.org/officeDocument/2006/relationships/hyperlink" Target="https://www.flightradar24.com/data/flights/eja167" TargetMode="External"/><Relationship Id="rId403" Type="http://schemas.openxmlformats.org/officeDocument/2006/relationships/hyperlink" Target="https://www.flightradar24.com/data/flights/eja167" TargetMode="External"/><Relationship Id="rId750" Type="http://schemas.openxmlformats.org/officeDocument/2006/relationships/hyperlink" Target="https://www.flightradar24.com/data/flights/eja167" TargetMode="External"/><Relationship Id="rId848" Type="http://schemas.openxmlformats.org/officeDocument/2006/relationships/hyperlink" Target="https://www.flightradar24.com/data/airports/bna" TargetMode="External"/><Relationship Id="rId487" Type="http://schemas.openxmlformats.org/officeDocument/2006/relationships/hyperlink" Target="https://www.flightradar24.com/data/airports/sjc" TargetMode="External"/><Relationship Id="rId610" Type="http://schemas.openxmlformats.org/officeDocument/2006/relationships/hyperlink" Target="https://www.flightradar24.com/data/airports/gmp" TargetMode="External"/><Relationship Id="rId694" Type="http://schemas.openxmlformats.org/officeDocument/2006/relationships/hyperlink" Target="https://www.flightradar24.com/data/airports/gig" TargetMode="External"/><Relationship Id="rId708" Type="http://schemas.openxmlformats.org/officeDocument/2006/relationships/hyperlink" Target="https://www.flightradar24.com/data/flights/eja167" TargetMode="External"/><Relationship Id="rId347" Type="http://schemas.openxmlformats.org/officeDocument/2006/relationships/hyperlink" Target="https://www.flightradar24.com/data/flights/eja167" TargetMode="External"/><Relationship Id="rId44" Type="http://schemas.openxmlformats.org/officeDocument/2006/relationships/hyperlink" Target="https://www.flightradar24.com/data/flights/eja167" TargetMode="External"/><Relationship Id="rId554" Type="http://schemas.openxmlformats.org/officeDocument/2006/relationships/hyperlink" Target="https://www.flightradar24.com/data/airports/bru" TargetMode="External"/><Relationship Id="rId761" Type="http://schemas.openxmlformats.org/officeDocument/2006/relationships/hyperlink" Target="https://www.flightradar24.com/data/airports/ict" TargetMode="External"/><Relationship Id="rId859" Type="http://schemas.openxmlformats.org/officeDocument/2006/relationships/hyperlink" Target="https://www.flightradar24.com/data/airports/koa" TargetMode="External"/><Relationship Id="rId193" Type="http://schemas.openxmlformats.org/officeDocument/2006/relationships/hyperlink" Target="https://www.flightradar24.com/data/airports/bfi" TargetMode="External"/><Relationship Id="rId207" Type="http://schemas.openxmlformats.org/officeDocument/2006/relationships/hyperlink" Target="https://www.flightradar24.com/data/airports/fll" TargetMode="External"/><Relationship Id="rId414" Type="http://schemas.openxmlformats.org/officeDocument/2006/relationships/hyperlink" Target="https://www.flightradar24.com/data/airports/oak" TargetMode="External"/><Relationship Id="rId498" Type="http://schemas.openxmlformats.org/officeDocument/2006/relationships/hyperlink" Target="https://www.flightradar24.com/data/airports/bna" TargetMode="External"/><Relationship Id="rId621" Type="http://schemas.openxmlformats.org/officeDocument/2006/relationships/hyperlink" Target="https://www.flightradar24.com/data/flights/eja167" TargetMode="External"/><Relationship Id="rId260" Type="http://schemas.openxmlformats.org/officeDocument/2006/relationships/hyperlink" Target="https://www.flightradar24.com/data/flights/eja167" TargetMode="External"/><Relationship Id="rId719" Type="http://schemas.openxmlformats.org/officeDocument/2006/relationships/hyperlink" Target="https://www.flightradar24.com/data/airports/sop" TargetMode="External"/><Relationship Id="rId55" Type="http://schemas.openxmlformats.org/officeDocument/2006/relationships/hyperlink" Target="https://www.flightradar24.com/data/airports/aep" TargetMode="External"/><Relationship Id="rId120" Type="http://schemas.openxmlformats.org/officeDocument/2006/relationships/hyperlink" Target="https://www.flightradar24.com/data/flights/eja167" TargetMode="External"/><Relationship Id="rId358" Type="http://schemas.openxmlformats.org/officeDocument/2006/relationships/hyperlink" Target="https://www.flightradar24.com/data/airports/apc" TargetMode="External"/><Relationship Id="rId565" Type="http://schemas.openxmlformats.org/officeDocument/2006/relationships/hyperlink" Target="https://www.flightradar24.com/data/airports/fok" TargetMode="External"/><Relationship Id="rId772" Type="http://schemas.openxmlformats.org/officeDocument/2006/relationships/hyperlink" Target="https://www.flightradar24.com/data/airports/apa" TargetMode="External"/><Relationship Id="rId218" Type="http://schemas.openxmlformats.org/officeDocument/2006/relationships/hyperlink" Target="https://www.flightradar24.com/data/flights/eja167" TargetMode="External"/><Relationship Id="rId425" Type="http://schemas.openxmlformats.org/officeDocument/2006/relationships/hyperlink" Target="https://www.flightradar24.com/data/airports/sna" TargetMode="External"/><Relationship Id="rId632" Type="http://schemas.openxmlformats.org/officeDocument/2006/relationships/hyperlink" Target="https://www.flightradar24.com/data/airports/bed" TargetMode="External"/><Relationship Id="rId271" Type="http://schemas.openxmlformats.org/officeDocument/2006/relationships/hyperlink" Target="https://www.flightradar24.com/data/airports/pbi" TargetMode="External"/><Relationship Id="rId66" Type="http://schemas.openxmlformats.org/officeDocument/2006/relationships/hyperlink" Target="https://www.flightradar24.com/data/airports/gig" TargetMode="External"/><Relationship Id="rId131" Type="http://schemas.openxmlformats.org/officeDocument/2006/relationships/hyperlink" Target="https://www.flightradar24.com/data/airports/mcn" TargetMode="External"/><Relationship Id="rId369" Type="http://schemas.openxmlformats.org/officeDocument/2006/relationships/hyperlink" Target="https://www.flightradar24.com/data/airports/bgi" TargetMode="External"/><Relationship Id="rId576" Type="http://schemas.openxmlformats.org/officeDocument/2006/relationships/hyperlink" Target="https://www.flightradar24.com/data/airports/pmi" TargetMode="External"/><Relationship Id="rId783" Type="http://schemas.openxmlformats.org/officeDocument/2006/relationships/hyperlink" Target="https://www.flightradar24.com/data/flights/eja167" TargetMode="External"/><Relationship Id="rId229" Type="http://schemas.openxmlformats.org/officeDocument/2006/relationships/hyperlink" Target="https://www.flightradar24.com/data/airports/lcy" TargetMode="External"/><Relationship Id="rId436" Type="http://schemas.openxmlformats.org/officeDocument/2006/relationships/hyperlink" Target="https://www.flightradar24.com/data/flights/eja167" TargetMode="External"/><Relationship Id="rId643" Type="http://schemas.openxmlformats.org/officeDocument/2006/relationships/hyperlink" Target="https://www.flightradar24.com/data/flights/eja167" TargetMode="External"/><Relationship Id="rId850" Type="http://schemas.openxmlformats.org/officeDocument/2006/relationships/hyperlink" Target="https://www.flightradar24.com/data/airports/aus" TargetMode="External"/><Relationship Id="rId77" Type="http://schemas.openxmlformats.org/officeDocument/2006/relationships/hyperlink" Target="https://www.flightradar24.com/data/airports/las" TargetMode="External"/><Relationship Id="rId282" Type="http://schemas.openxmlformats.org/officeDocument/2006/relationships/hyperlink" Target="https://www.flightradar24.com/data/airports/iad" TargetMode="External"/><Relationship Id="rId503" Type="http://schemas.openxmlformats.org/officeDocument/2006/relationships/hyperlink" Target="https://www.flightradar24.com/data/flights/eja167" TargetMode="External"/><Relationship Id="rId587" Type="http://schemas.openxmlformats.org/officeDocument/2006/relationships/hyperlink" Target="https://www.flightradar24.com/data/airports/hpn" TargetMode="External"/><Relationship Id="rId710" Type="http://schemas.openxmlformats.org/officeDocument/2006/relationships/hyperlink" Target="https://www.flightradar24.com/data/airports/bhb" TargetMode="External"/><Relationship Id="rId808" Type="http://schemas.openxmlformats.org/officeDocument/2006/relationships/hyperlink" Target="https://www.flightradar24.com/data/airports/iad" TargetMode="External"/><Relationship Id="rId8" Type="http://schemas.openxmlformats.org/officeDocument/2006/relationships/hyperlink" Target="https://www.flightradar24.com/data/airports/lax" TargetMode="External"/><Relationship Id="rId142" Type="http://schemas.openxmlformats.org/officeDocument/2006/relationships/hyperlink" Target="https://www.flightradar24.com/data/flights/eja167" TargetMode="External"/><Relationship Id="rId447" Type="http://schemas.openxmlformats.org/officeDocument/2006/relationships/hyperlink" Target="https://www.flightradar24.com/data/airports/mry" TargetMode="External"/><Relationship Id="rId794" Type="http://schemas.openxmlformats.org/officeDocument/2006/relationships/hyperlink" Target="https://www.flightradar24.com/data/airports/iad" TargetMode="External"/><Relationship Id="rId654" Type="http://schemas.openxmlformats.org/officeDocument/2006/relationships/hyperlink" Target="https://www.flightradar24.com/data/airports/opf" TargetMode="External"/><Relationship Id="rId861" Type="http://schemas.openxmlformats.org/officeDocument/2006/relationships/hyperlink" Target="https://www.flightradar24.com/data/airports/og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6A3C8-DDC9-4E86-872A-946B461A2704}">
  <dimension ref="A1:D24"/>
  <sheetViews>
    <sheetView workbookViewId="0"/>
  </sheetViews>
  <sheetFormatPr baseColWidth="10" defaultRowHeight="15"/>
  <cols>
    <col min="1" max="1" width="15.625" customWidth="1"/>
    <col min="2" max="2" width="21" customWidth="1"/>
    <col min="3" max="3" width="12.5" customWidth="1"/>
    <col min="4" max="4" width="15.5" customWidth="1"/>
  </cols>
  <sheetData>
    <row r="1" spans="1:4">
      <c r="A1" t="s">
        <v>25</v>
      </c>
      <c r="B1" t="s">
        <v>24</v>
      </c>
      <c r="C1" t="s">
        <v>23</v>
      </c>
      <c r="D1" t="s">
        <v>26</v>
      </c>
    </row>
    <row r="2" spans="1:4">
      <c r="A2" t="s">
        <v>0</v>
      </c>
      <c r="B2">
        <v>9479</v>
      </c>
      <c r="C2">
        <v>13</v>
      </c>
      <c r="D2" s="1">
        <v>1</v>
      </c>
    </row>
    <row r="3" spans="1:4">
      <c r="A3" t="s">
        <v>1</v>
      </c>
      <c r="B3">
        <v>9485</v>
      </c>
      <c r="C3">
        <v>13</v>
      </c>
      <c r="D3" s="1">
        <v>1</v>
      </c>
    </row>
    <row r="4" spans="1:4">
      <c r="A4" t="s">
        <v>2</v>
      </c>
      <c r="B4">
        <v>9499</v>
      </c>
      <c r="C4">
        <v>13</v>
      </c>
      <c r="D4" s="1">
        <v>1</v>
      </c>
    </row>
    <row r="5" spans="1:4">
      <c r="A5" t="s">
        <v>3</v>
      </c>
      <c r="B5">
        <v>9598</v>
      </c>
      <c r="C5">
        <v>11</v>
      </c>
      <c r="D5" s="1">
        <v>1</v>
      </c>
    </row>
    <row r="6" spans="1:4">
      <c r="A6" t="s">
        <v>4</v>
      </c>
      <c r="B6">
        <v>9615</v>
      </c>
      <c r="C6">
        <v>11</v>
      </c>
      <c r="D6" s="1">
        <v>1</v>
      </c>
    </row>
    <row r="7" spans="1:4">
      <c r="A7" t="s">
        <v>5</v>
      </c>
      <c r="B7">
        <v>9632</v>
      </c>
      <c r="C7">
        <v>11</v>
      </c>
      <c r="D7" s="1">
        <v>1</v>
      </c>
    </row>
    <row r="8" spans="1:4">
      <c r="A8" t="s">
        <v>6</v>
      </c>
      <c r="B8">
        <v>9648</v>
      </c>
      <c r="C8">
        <v>11</v>
      </c>
      <c r="D8" s="1">
        <v>1</v>
      </c>
    </row>
    <row r="9" spans="1:4">
      <c r="A9" t="s">
        <v>7</v>
      </c>
      <c r="B9">
        <v>9657</v>
      </c>
      <c r="C9">
        <v>11</v>
      </c>
      <c r="D9" s="1">
        <v>1</v>
      </c>
    </row>
    <row r="10" spans="1:4">
      <c r="A10" t="s">
        <v>8</v>
      </c>
      <c r="B10">
        <v>9730</v>
      </c>
      <c r="C10">
        <v>10</v>
      </c>
      <c r="D10" s="1">
        <v>1</v>
      </c>
    </row>
    <row r="11" spans="1:4">
      <c r="A11" t="s">
        <v>9</v>
      </c>
      <c r="B11">
        <v>9773</v>
      </c>
      <c r="C11">
        <v>9</v>
      </c>
      <c r="D11" s="1">
        <v>1</v>
      </c>
    </row>
    <row r="12" spans="1:4">
      <c r="A12" t="s">
        <v>10</v>
      </c>
      <c r="B12">
        <v>9804</v>
      </c>
      <c r="C12">
        <v>7</v>
      </c>
      <c r="D12" s="1">
        <v>1</v>
      </c>
    </row>
    <row r="13" spans="1:4">
      <c r="A13" t="s">
        <v>11</v>
      </c>
      <c r="B13">
        <v>9832</v>
      </c>
      <c r="C13">
        <v>7</v>
      </c>
      <c r="D13" s="1">
        <v>1</v>
      </c>
    </row>
    <row r="14" spans="1:4">
      <c r="A14" t="s">
        <v>12</v>
      </c>
      <c r="B14">
        <v>9856</v>
      </c>
      <c r="C14">
        <v>7</v>
      </c>
      <c r="D14" s="1">
        <v>1</v>
      </c>
    </row>
    <row r="15" spans="1:4">
      <c r="A15" t="s">
        <v>13</v>
      </c>
      <c r="B15">
        <v>9870</v>
      </c>
      <c r="C15">
        <v>6</v>
      </c>
      <c r="D15" s="1">
        <v>1</v>
      </c>
    </row>
    <row r="16" spans="1:4">
      <c r="A16" t="s">
        <v>14</v>
      </c>
      <c r="B16">
        <v>60024</v>
      </c>
      <c r="C16">
        <v>4</v>
      </c>
      <c r="D16" s="1">
        <v>1</v>
      </c>
    </row>
    <row r="17" spans="1:4">
      <c r="A17" t="s">
        <v>15</v>
      </c>
      <c r="B17">
        <v>9475</v>
      </c>
      <c r="C17">
        <v>13</v>
      </c>
      <c r="D17" s="1">
        <v>1</v>
      </c>
    </row>
    <row r="18" spans="1:4">
      <c r="A18" t="s">
        <v>16</v>
      </c>
      <c r="B18">
        <v>9484</v>
      </c>
      <c r="C18">
        <v>13</v>
      </c>
      <c r="D18" s="1">
        <v>1</v>
      </c>
    </row>
    <row r="19" spans="1:4">
      <c r="A19" t="s">
        <v>17</v>
      </c>
      <c r="B19">
        <v>9557</v>
      </c>
      <c r="C19">
        <v>12</v>
      </c>
      <c r="D19" s="1">
        <v>1</v>
      </c>
    </row>
    <row r="20" spans="1:4">
      <c r="A20" t="s">
        <v>18</v>
      </c>
      <c r="B20">
        <v>9649</v>
      </c>
      <c r="C20">
        <v>11</v>
      </c>
      <c r="D20" s="1">
        <v>1</v>
      </c>
    </row>
    <row r="21" spans="1:4">
      <c r="A21" t="s">
        <v>19</v>
      </c>
      <c r="B21">
        <v>9726</v>
      </c>
      <c r="C21">
        <v>10</v>
      </c>
      <c r="D21" s="1">
        <v>1</v>
      </c>
    </row>
    <row r="22" spans="1:4">
      <c r="A22" t="s">
        <v>20</v>
      </c>
      <c r="B22">
        <v>9545</v>
      </c>
      <c r="C22">
        <v>12</v>
      </c>
      <c r="D22" s="1">
        <v>1</v>
      </c>
    </row>
    <row r="23" spans="1:4">
      <c r="A23" t="s">
        <v>21</v>
      </c>
      <c r="B23">
        <v>9689</v>
      </c>
      <c r="C23">
        <v>10</v>
      </c>
      <c r="D23" s="1">
        <v>1</v>
      </c>
    </row>
    <row r="24" spans="1:4">
      <c r="A24" t="s">
        <v>22</v>
      </c>
      <c r="B24">
        <v>60072</v>
      </c>
      <c r="C24">
        <v>3</v>
      </c>
      <c r="D24" s="1">
        <v>1</v>
      </c>
    </row>
  </sheetData>
  <conditionalFormatting sqref="D2:D24">
    <cfRule type="iconSet" priority="1">
      <iconSet iconSet="3Symbols2" showValue="0">
        <cfvo type="percent" val="0"/>
        <cfvo type="num" val="0.5"/>
        <cfvo type="num" val="1"/>
      </iconSet>
    </cfRule>
  </conditionalFormatting>
  <hyperlinks>
    <hyperlink ref="A2" r:id="rId1" display="https://www.flightradar24.com/data/aircraft/n141qs" xr:uid="{1FD4BE6D-AED0-4CB7-8404-9231C45FDB57}"/>
    <hyperlink ref="A3" r:id="rId2" display="https://www.flightradar24.com/data/aircraft/n142qs" xr:uid="{3C80A050-429B-4370-809A-1237AFC70C98}"/>
    <hyperlink ref="A4" r:id="rId3" display="https://www.flightradar24.com/data/aircraft/n143qs" xr:uid="{05157E8D-2D63-4431-851A-E26C900DB57D}"/>
    <hyperlink ref="A5" r:id="rId4" display="https://www.flightradar24.com/data/aircraft/n145qs" xr:uid="{D0BBFE04-E4A2-41A6-821C-6F402B9A8599}"/>
    <hyperlink ref="A6" r:id="rId5" display="https://www.flightradar24.com/data/aircraft/n146qs" xr:uid="{0529536D-4630-4916-9F20-95F67DA38E78}"/>
    <hyperlink ref="A7" r:id="rId6" display="https://www.flightradar24.com/data/aircraft/n147qs" xr:uid="{07254BBB-E2DD-40B4-A07F-F20BCE7C79FE}"/>
    <hyperlink ref="A8" r:id="rId7" display="https://www.flightradar24.com/data/aircraft/n148qs" xr:uid="{CC9F7ED7-613E-4AD7-B5DF-40C98E6A8911}"/>
    <hyperlink ref="A9" r:id="rId8" display="https://www.flightradar24.com/data/aircraft/n150qs" xr:uid="{FE2826B9-4681-4C24-B7E4-A470C4C8EA5D}"/>
    <hyperlink ref="A10" r:id="rId9" display="https://www.flightradar24.com/data/aircraft/n151qs" xr:uid="{63B7F15C-80E7-4285-9203-38926A72E8C4}"/>
    <hyperlink ref="A11" r:id="rId10" display="https://www.flightradar24.com/data/aircraft/n152qs" xr:uid="{98F439D5-3EA6-49A0-BF89-81089E7272EF}"/>
    <hyperlink ref="A12" r:id="rId11" display="https://www.flightradar24.com/data/aircraft/n154qs" xr:uid="{4A8B2236-D5E9-4B97-A4B1-A7F83E57FB56}"/>
    <hyperlink ref="A13" r:id="rId12" display="https://www.flightradar24.com/data/aircraft/n155qs" xr:uid="{3B7A81C6-E799-4514-A88A-10B7ECE3F85E}"/>
    <hyperlink ref="A14" r:id="rId13" display="https://www.flightradar24.com/data/aircraft/n156qs" xr:uid="{02C28474-F36E-48F3-8A62-863CADC83576}"/>
    <hyperlink ref="A15" r:id="rId14" display="https://www.flightradar24.com/data/aircraft/n157qs" xr:uid="{0CBB55D4-5913-47EC-9BF5-F1984FECB750}"/>
    <hyperlink ref="A16" r:id="rId15" display="https://www.flightradar24.com/data/aircraft/n158qs" xr:uid="{63070783-5658-40DF-A738-6C8A03FD44ED}"/>
    <hyperlink ref="A17" r:id="rId16" display="https://www.flightradar24.com/data/aircraft/n160qs" xr:uid="{9E17F527-3514-485E-94A7-C6B803F003C6}"/>
    <hyperlink ref="A18" r:id="rId17" display="https://www.flightradar24.com/data/aircraft/n162qs" xr:uid="{744CCAFE-1735-4FA8-B1A0-0BC20BE02205}"/>
    <hyperlink ref="A19" r:id="rId18" display="https://www.flightradar24.com/data/aircraft/n163qs" xr:uid="{C8DA58CA-E610-4284-BF2B-F66FFCC92340}"/>
    <hyperlink ref="A20" r:id="rId19" display="https://www.flightradar24.com/data/aircraft/n164qs" xr:uid="{5D1D6428-9A79-4187-A12F-4FAFE0EE36FA}"/>
    <hyperlink ref="A21" r:id="rId20" display="https://www.flightradar24.com/data/aircraft/n165qs" xr:uid="{A69441EF-AA99-4D30-B76E-75D9EED4D37B}"/>
    <hyperlink ref="A22" r:id="rId21" display="https://www.flightradar24.com/data/aircraft/n166qs" xr:uid="{C5752BFC-E094-47ED-B487-569060CFA816}"/>
    <hyperlink ref="A23" r:id="rId22" display="https://www.flightradar24.com/data/aircraft/n167qs" xr:uid="{BAE19D0A-886F-45E2-B450-722A8CAB3A30}"/>
    <hyperlink ref="A24" r:id="rId23" display="https://www.flightradar24.com/data/aircraft/n168qs" xr:uid="{17E0E9A6-B0EF-4E3E-A971-9DC87DEE0F50}"/>
  </hyperlinks>
  <pageMargins left="0.7" right="0.7" top="0.78740157499999996" bottom="0.78740157499999996" header="0.3" footer="0.3"/>
  <pageSetup paperSize="9" orientation="portrait" r:id="rId24"/>
  <tableParts count="1">
    <tablePart r:id="rId2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17878-CD7B-49A0-9404-93E20194B3DF}">
  <dimension ref="A1:K3948"/>
  <sheetViews>
    <sheetView workbookViewId="0"/>
  </sheetViews>
  <sheetFormatPr baseColWidth="10" defaultRowHeight="15"/>
  <cols>
    <col min="10" max="537" width="23.5" bestFit="1" customWidth="1"/>
    <col min="538" max="538" width="15.625" bestFit="1" customWidth="1"/>
  </cols>
  <sheetData>
    <row r="1" spans="1:11">
      <c r="A1" s="2" t="s">
        <v>1266</v>
      </c>
      <c r="B1" s="2" t="s">
        <v>1267</v>
      </c>
      <c r="C1" s="2" t="s">
        <v>2433</v>
      </c>
      <c r="D1" s="3" t="s">
        <v>5337</v>
      </c>
      <c r="E1" s="9" t="s">
        <v>5336</v>
      </c>
      <c r="G1" s="8" t="s">
        <v>2433</v>
      </c>
      <c r="H1" s="8" t="s">
        <v>5343</v>
      </c>
      <c r="J1" s="8" t="s">
        <v>5344</v>
      </c>
      <c r="K1" s="8" t="s">
        <v>5343</v>
      </c>
    </row>
    <row r="2" spans="1:11">
      <c r="A2" s="4" t="s">
        <v>2067</v>
      </c>
      <c r="B2" s="4" t="s">
        <v>2068</v>
      </c>
      <c r="C2" s="4" t="str">
        <f>Tabelle19[[#This Row],[ORIG]]&amp;"_"&amp;Tabelle19[[#This Row],[DEST]]</f>
        <v>PSP_BOH</v>
      </c>
      <c r="D2" s="7" t="str">
        <f t="shared" ref="D2:D65" si="0">VLOOKUP(B2,A:A,1,FALSE)</f>
        <v>BOH</v>
      </c>
      <c r="E2" t="str">
        <f>IF(IFERROR(D2,"JA")="JA","NEIN","JA")</f>
        <v>JA</v>
      </c>
      <c r="G2" t="s">
        <v>2756</v>
      </c>
      <c r="H2">
        <v>19</v>
      </c>
      <c r="J2" t="s">
        <v>1902</v>
      </c>
      <c r="K2">
        <v>566</v>
      </c>
    </row>
    <row r="3" spans="1:11">
      <c r="A3" s="4" t="s">
        <v>1898</v>
      </c>
      <c r="B3" s="4" t="s">
        <v>2067</v>
      </c>
      <c r="C3" s="4" t="str">
        <f>Tabelle19[[#This Row],[ORIG]]&amp;"_"&amp;Tabelle19[[#This Row],[DEST]]</f>
        <v>PBI_PSP</v>
      </c>
      <c r="D3" s="7" t="str">
        <f t="shared" si="0"/>
        <v>PSP</v>
      </c>
      <c r="E3" t="str">
        <f t="shared" ref="E3:E66" si="1">IF(IFERROR(D3,"JA")="JA","NEIN","JA")</f>
        <v>JA</v>
      </c>
      <c r="G3" t="s">
        <v>2804</v>
      </c>
      <c r="H3">
        <v>16</v>
      </c>
      <c r="J3" t="s">
        <v>1898</v>
      </c>
      <c r="K3">
        <v>330</v>
      </c>
    </row>
    <row r="4" spans="1:11">
      <c r="A4" s="4" t="s">
        <v>1923</v>
      </c>
      <c r="B4" s="4" t="s">
        <v>1898</v>
      </c>
      <c r="C4" s="4" t="str">
        <f>Tabelle19[[#This Row],[ORIG]]&amp;"_"&amp;Tabelle19[[#This Row],[DEST]]</f>
        <v>PLS_PBI</v>
      </c>
      <c r="D4" s="7" t="str">
        <f t="shared" si="0"/>
        <v>PBI</v>
      </c>
      <c r="E4" t="str">
        <f t="shared" si="1"/>
        <v>JA</v>
      </c>
      <c r="G4" t="s">
        <v>2540</v>
      </c>
      <c r="H4">
        <v>14</v>
      </c>
      <c r="J4" t="s">
        <v>1893</v>
      </c>
      <c r="K4">
        <v>239</v>
      </c>
    </row>
    <row r="5" spans="1:11">
      <c r="A5" s="4" t="s">
        <v>2069</v>
      </c>
      <c r="B5" s="4" t="s">
        <v>1923</v>
      </c>
      <c r="C5" s="4" t="str">
        <f>Tabelle19[[#This Row],[ORIG]]&amp;"_"&amp;Tabelle19[[#This Row],[DEST]]</f>
        <v>ISP_PLS</v>
      </c>
      <c r="D5" s="7" t="str">
        <f t="shared" si="0"/>
        <v>PLS</v>
      </c>
      <c r="E5" t="str">
        <f t="shared" si="1"/>
        <v>JA</v>
      </c>
      <c r="G5" t="s">
        <v>2614</v>
      </c>
      <c r="H5">
        <v>14</v>
      </c>
      <c r="J5" t="s">
        <v>1904</v>
      </c>
      <c r="K5">
        <v>216</v>
      </c>
    </row>
    <row r="6" spans="1:11">
      <c r="A6" s="4" t="s">
        <v>1902</v>
      </c>
      <c r="B6" s="4" t="s">
        <v>2069</v>
      </c>
      <c r="C6" s="4" t="str">
        <f>Tabelle19[[#This Row],[ORIG]]&amp;"_"&amp;Tabelle19[[#This Row],[DEST]]</f>
        <v>TEB_ISP</v>
      </c>
      <c r="D6" s="7" t="str">
        <f t="shared" si="0"/>
        <v>ISP</v>
      </c>
      <c r="E6" t="str">
        <f t="shared" si="1"/>
        <v>JA</v>
      </c>
      <c r="G6" t="s">
        <v>2666</v>
      </c>
      <c r="H6">
        <v>13</v>
      </c>
      <c r="J6" t="s">
        <v>1945</v>
      </c>
      <c r="K6">
        <v>209</v>
      </c>
    </row>
    <row r="7" spans="1:11">
      <c r="A7" s="4" t="s">
        <v>2070</v>
      </c>
      <c r="B7" s="4" t="s">
        <v>1902</v>
      </c>
      <c r="C7" s="4" t="str">
        <f>Tabelle19[[#This Row],[ORIG]]&amp;"_"&amp;Tabelle19[[#This Row],[DEST]]</f>
        <v>SAW_TEB</v>
      </c>
      <c r="D7" s="7" t="str">
        <f t="shared" si="0"/>
        <v>TEB</v>
      </c>
      <c r="E7" t="str">
        <f t="shared" si="1"/>
        <v>JA</v>
      </c>
      <c r="G7" t="s">
        <v>2855</v>
      </c>
      <c r="H7">
        <v>12</v>
      </c>
      <c r="J7" t="s">
        <v>1892</v>
      </c>
      <c r="K7">
        <v>189</v>
      </c>
    </row>
    <row r="8" spans="1:11">
      <c r="A8" s="4" t="s">
        <v>1936</v>
      </c>
      <c r="B8" s="4" t="s">
        <v>2070</v>
      </c>
      <c r="C8" s="4" t="str">
        <f>Tabelle19[[#This Row],[ORIG]]&amp;"_"&amp;Tabelle19[[#This Row],[DEST]]</f>
        <v>DAL_SAW</v>
      </c>
      <c r="D8" s="7" t="str">
        <f t="shared" si="0"/>
        <v>SAW</v>
      </c>
      <c r="E8" t="str">
        <f t="shared" si="1"/>
        <v>JA</v>
      </c>
      <c r="G8" t="s">
        <v>3205</v>
      </c>
      <c r="H8">
        <v>12</v>
      </c>
      <c r="J8" t="s">
        <v>1936</v>
      </c>
      <c r="K8">
        <v>169</v>
      </c>
    </row>
    <row r="9" spans="1:11">
      <c r="A9" s="4" t="s">
        <v>1998</v>
      </c>
      <c r="B9" s="4" t="s">
        <v>1936</v>
      </c>
      <c r="C9" s="4" t="str">
        <f>Tabelle19[[#This Row],[ORIG]]&amp;"_"&amp;Tabelle19[[#This Row],[DEST]]</f>
        <v>HOU_DAL</v>
      </c>
      <c r="D9" s="7" t="str">
        <f t="shared" si="0"/>
        <v>DAL</v>
      </c>
      <c r="E9" t="str">
        <f t="shared" si="1"/>
        <v>JA</v>
      </c>
      <c r="G9" t="s">
        <v>2888</v>
      </c>
      <c r="H9">
        <v>11</v>
      </c>
      <c r="J9" t="s">
        <v>1958</v>
      </c>
      <c r="K9">
        <v>161</v>
      </c>
    </row>
    <row r="10" spans="1:11">
      <c r="A10" s="4" t="s">
        <v>1948</v>
      </c>
      <c r="B10" s="4" t="s">
        <v>1998</v>
      </c>
      <c r="C10" s="4" t="str">
        <f>Tabelle19[[#This Row],[ORIG]]&amp;"_"&amp;Tabelle19[[#This Row],[DEST]]</f>
        <v>BUR_HOU</v>
      </c>
      <c r="D10" s="7" t="str">
        <f t="shared" si="0"/>
        <v>HOU</v>
      </c>
      <c r="E10" t="str">
        <f t="shared" si="1"/>
        <v>JA</v>
      </c>
      <c r="G10" t="s">
        <v>2474</v>
      </c>
      <c r="H10">
        <v>11</v>
      </c>
      <c r="J10" t="s">
        <v>1897</v>
      </c>
      <c r="K10">
        <v>151</v>
      </c>
    </row>
    <row r="11" spans="1:11">
      <c r="A11" s="4" t="s">
        <v>1976</v>
      </c>
      <c r="B11" s="4" t="s">
        <v>1948</v>
      </c>
      <c r="C11" s="4" t="str">
        <f>Tabelle19[[#This Row],[ORIG]]&amp;"_"&amp;Tabelle19[[#This Row],[DEST]]</f>
        <v>APC_BUR</v>
      </c>
      <c r="D11" s="7" t="str">
        <f t="shared" si="0"/>
        <v>BUR</v>
      </c>
      <c r="E11" t="str">
        <f t="shared" si="1"/>
        <v>JA</v>
      </c>
      <c r="G11" t="s">
        <v>2679</v>
      </c>
      <c r="H11">
        <v>11</v>
      </c>
      <c r="J11" t="s">
        <v>1896</v>
      </c>
      <c r="K11">
        <v>150</v>
      </c>
    </row>
    <row r="12" spans="1:11">
      <c r="A12" s="4" t="s">
        <v>1960</v>
      </c>
      <c r="B12" s="4" t="s">
        <v>1976</v>
      </c>
      <c r="C12" s="4" t="str">
        <f>Tabelle19[[#This Row],[ORIG]]&amp;"_"&amp;Tabelle19[[#This Row],[DEST]]</f>
        <v>SAN_APC</v>
      </c>
      <c r="D12" s="7" t="str">
        <f t="shared" si="0"/>
        <v>APC</v>
      </c>
      <c r="E12" t="str">
        <f t="shared" si="1"/>
        <v>JA</v>
      </c>
      <c r="G12" t="s">
        <v>2577</v>
      </c>
      <c r="H12">
        <v>10</v>
      </c>
      <c r="J12" t="s">
        <v>1990</v>
      </c>
      <c r="K12">
        <v>131</v>
      </c>
    </row>
    <row r="13" spans="1:11">
      <c r="A13" s="4" t="s">
        <v>2071</v>
      </c>
      <c r="B13" s="4" t="s">
        <v>1960</v>
      </c>
      <c r="C13" s="4" t="str">
        <f>Tabelle19[[#This Row],[ORIG]]&amp;"_"&amp;Tabelle19[[#This Row],[DEST]]</f>
        <v>MRY_SAN</v>
      </c>
      <c r="D13" s="7" t="str">
        <f t="shared" si="0"/>
        <v>SAN</v>
      </c>
      <c r="E13" t="str">
        <f t="shared" si="1"/>
        <v>JA</v>
      </c>
      <c r="G13" t="s">
        <v>3099</v>
      </c>
      <c r="H13">
        <v>10</v>
      </c>
      <c r="J13" t="s">
        <v>2008</v>
      </c>
      <c r="K13">
        <v>110</v>
      </c>
    </row>
    <row r="14" spans="1:11">
      <c r="A14" s="4" t="s">
        <v>1936</v>
      </c>
      <c r="B14" s="4" t="s">
        <v>2071</v>
      </c>
      <c r="C14" s="4" t="str">
        <f>Tabelle19[[#This Row],[ORIG]]&amp;"_"&amp;Tabelle19[[#This Row],[DEST]]</f>
        <v>DAL_MRY</v>
      </c>
      <c r="D14" s="7" t="str">
        <f t="shared" si="0"/>
        <v>MRY</v>
      </c>
      <c r="E14" t="str">
        <f t="shared" si="1"/>
        <v>JA</v>
      </c>
      <c r="G14" t="s">
        <v>2517</v>
      </c>
      <c r="H14">
        <v>10</v>
      </c>
      <c r="J14" t="s">
        <v>1963</v>
      </c>
      <c r="K14">
        <v>95</v>
      </c>
    </row>
    <row r="15" spans="1:11">
      <c r="A15" s="4" t="s">
        <v>1903</v>
      </c>
      <c r="B15" s="4" t="s">
        <v>1936</v>
      </c>
      <c r="C15" s="4" t="str">
        <f>Tabelle19[[#This Row],[ORIG]]&amp;"_"&amp;Tabelle19[[#This Row],[DEST]]</f>
        <v>ICT_DAL</v>
      </c>
      <c r="D15" s="7" t="str">
        <f t="shared" si="0"/>
        <v>DAL</v>
      </c>
      <c r="E15" t="str">
        <f t="shared" si="1"/>
        <v>JA</v>
      </c>
      <c r="G15" t="s">
        <v>2627</v>
      </c>
      <c r="H15">
        <v>9</v>
      </c>
      <c r="J15" t="s">
        <v>1977</v>
      </c>
      <c r="K15">
        <v>94</v>
      </c>
    </row>
    <row r="16" spans="1:11">
      <c r="A16" s="4" t="s">
        <v>1964</v>
      </c>
      <c r="B16" s="4" t="s">
        <v>1903</v>
      </c>
      <c r="C16" s="4" t="str">
        <f>Tabelle19[[#This Row],[ORIG]]&amp;"_"&amp;Tabelle19[[#This Row],[DEST]]</f>
        <v>CLD_ICT</v>
      </c>
      <c r="D16" s="7" t="str">
        <f t="shared" si="0"/>
        <v>ICT</v>
      </c>
      <c r="E16" t="str">
        <f t="shared" si="1"/>
        <v>JA</v>
      </c>
      <c r="G16" t="s">
        <v>2552</v>
      </c>
      <c r="H16">
        <v>9</v>
      </c>
      <c r="J16" t="s">
        <v>1914</v>
      </c>
      <c r="K16">
        <v>94</v>
      </c>
    </row>
    <row r="17" spans="1:11">
      <c r="A17" s="4" t="s">
        <v>2072</v>
      </c>
      <c r="B17" s="4" t="s">
        <v>1964</v>
      </c>
      <c r="C17" s="4" t="str">
        <f>Tabelle19[[#This Row],[ORIG]]&amp;"_"&amp;Tabelle19[[#This Row],[DEST]]</f>
        <v>YYC_CLD</v>
      </c>
      <c r="D17" s="7" t="str">
        <f t="shared" si="0"/>
        <v>CLD</v>
      </c>
      <c r="E17" t="str">
        <f t="shared" si="1"/>
        <v>JA</v>
      </c>
      <c r="G17" t="s">
        <v>2955</v>
      </c>
      <c r="H17">
        <v>9</v>
      </c>
      <c r="J17" t="s">
        <v>1903</v>
      </c>
      <c r="K17">
        <v>90</v>
      </c>
    </row>
    <row r="18" spans="1:11">
      <c r="A18" s="4" t="s">
        <v>2073</v>
      </c>
      <c r="B18" s="4" t="s">
        <v>2072</v>
      </c>
      <c r="C18" s="4" t="str">
        <f>Tabelle19[[#This Row],[ORIG]]&amp;"_"&amp;Tabelle19[[#This Row],[DEST]]</f>
        <v>FCA_YYC</v>
      </c>
      <c r="D18" s="7" t="str">
        <f t="shared" si="0"/>
        <v>YYC</v>
      </c>
      <c r="E18" t="str">
        <f t="shared" si="1"/>
        <v>JA</v>
      </c>
      <c r="G18" t="s">
        <v>2486</v>
      </c>
      <c r="H18">
        <v>9</v>
      </c>
      <c r="J18" t="s">
        <v>2036</v>
      </c>
      <c r="K18">
        <v>74</v>
      </c>
    </row>
    <row r="19" spans="1:11">
      <c r="A19" s="4" t="s">
        <v>2074</v>
      </c>
      <c r="B19" s="4" t="s">
        <v>2073</v>
      </c>
      <c r="C19" s="4" t="str">
        <f>Tabelle19[[#This Row],[ORIG]]&amp;"_"&amp;Tabelle19[[#This Row],[DEST]]</f>
        <v>LGB_FCA</v>
      </c>
      <c r="D19" s="7" t="str">
        <f t="shared" si="0"/>
        <v>FCA</v>
      </c>
      <c r="E19" t="str">
        <f t="shared" si="1"/>
        <v>JA</v>
      </c>
      <c r="G19" t="s">
        <v>2485</v>
      </c>
      <c r="H19">
        <v>9</v>
      </c>
      <c r="J19" t="s">
        <v>2134</v>
      </c>
      <c r="K19">
        <v>73</v>
      </c>
    </row>
    <row r="20" spans="1:11">
      <c r="A20" s="4" t="s">
        <v>2007</v>
      </c>
      <c r="B20" s="4" t="s">
        <v>2074</v>
      </c>
      <c r="C20" s="4" t="str">
        <f>Tabelle19[[#This Row],[ORIG]]&amp;"_"&amp;Tabelle19[[#This Row],[DEST]]</f>
        <v>SBA_LGB</v>
      </c>
      <c r="D20" s="7" t="str">
        <f t="shared" si="0"/>
        <v>LGB</v>
      </c>
      <c r="E20" t="str">
        <f t="shared" si="1"/>
        <v>JA</v>
      </c>
      <c r="G20" t="s">
        <v>2613</v>
      </c>
      <c r="H20">
        <v>9</v>
      </c>
      <c r="J20" t="s">
        <v>1932</v>
      </c>
      <c r="K20">
        <v>73</v>
      </c>
    </row>
    <row r="21" spans="1:11">
      <c r="A21" s="4" t="s">
        <v>1936</v>
      </c>
      <c r="B21" s="4" t="s">
        <v>2007</v>
      </c>
      <c r="C21" s="4" t="str">
        <f>Tabelle19[[#This Row],[ORIG]]&amp;"_"&amp;Tabelle19[[#This Row],[DEST]]</f>
        <v>DAL_SBA</v>
      </c>
      <c r="D21" s="7" t="str">
        <f t="shared" si="0"/>
        <v>SBA</v>
      </c>
      <c r="E21" t="str">
        <f t="shared" si="1"/>
        <v>JA</v>
      </c>
      <c r="G21" t="s">
        <v>2757</v>
      </c>
      <c r="H21">
        <v>9</v>
      </c>
      <c r="J21" t="s">
        <v>1926</v>
      </c>
      <c r="K21">
        <v>70</v>
      </c>
    </row>
    <row r="22" spans="1:11">
      <c r="A22" s="4" t="s">
        <v>2075</v>
      </c>
      <c r="B22" s="4" t="s">
        <v>1936</v>
      </c>
      <c r="C22" s="4" t="str">
        <f>Tabelle19[[#This Row],[ORIG]]&amp;"_"&amp;Tabelle19[[#This Row],[DEST]]</f>
        <v>LIT_DAL</v>
      </c>
      <c r="D22" s="7" t="str">
        <f t="shared" si="0"/>
        <v>DAL</v>
      </c>
      <c r="E22" t="str">
        <f t="shared" si="1"/>
        <v>JA</v>
      </c>
      <c r="G22" t="s">
        <v>2701</v>
      </c>
      <c r="H22">
        <v>7</v>
      </c>
      <c r="J22" t="s">
        <v>1955</v>
      </c>
      <c r="K22">
        <v>70</v>
      </c>
    </row>
    <row r="23" spans="1:11">
      <c r="A23" s="4" t="s">
        <v>2076</v>
      </c>
      <c r="B23" s="4" t="s">
        <v>2075</v>
      </c>
      <c r="C23" s="4" t="str">
        <f>Tabelle19[[#This Row],[ORIG]]&amp;"_"&amp;Tabelle19[[#This Row],[DEST]]</f>
        <v>MSY_LIT</v>
      </c>
      <c r="D23" s="7" t="str">
        <f t="shared" si="0"/>
        <v>LIT</v>
      </c>
      <c r="E23" t="str">
        <f t="shared" si="1"/>
        <v>JA</v>
      </c>
      <c r="G23" t="s">
        <v>2563</v>
      </c>
      <c r="H23">
        <v>7</v>
      </c>
      <c r="J23" t="s">
        <v>1894</v>
      </c>
      <c r="K23">
        <v>64</v>
      </c>
    </row>
    <row r="24" spans="1:11">
      <c r="A24" s="4" t="s">
        <v>1917</v>
      </c>
      <c r="B24" s="4" t="s">
        <v>2076</v>
      </c>
      <c r="C24" s="4" t="str">
        <f>Tabelle19[[#This Row],[ORIG]]&amp;"_"&amp;Tabelle19[[#This Row],[DEST]]</f>
        <v>QTK_MSY</v>
      </c>
      <c r="D24" s="7" t="str">
        <f t="shared" si="0"/>
        <v>MSY</v>
      </c>
      <c r="E24" t="str">
        <f t="shared" si="1"/>
        <v>JA</v>
      </c>
      <c r="G24" t="s">
        <v>3114</v>
      </c>
      <c r="H24">
        <v>7</v>
      </c>
      <c r="J24" t="s">
        <v>1916</v>
      </c>
      <c r="K24">
        <v>62</v>
      </c>
    </row>
    <row r="25" spans="1:11">
      <c r="A25" s="4" t="s">
        <v>1892</v>
      </c>
      <c r="B25" s="4" t="s">
        <v>1917</v>
      </c>
      <c r="C25" s="4" t="str">
        <f>Tabelle19[[#This Row],[ORIG]]&amp;"_"&amp;Tabelle19[[#This Row],[DEST]]</f>
        <v>LAS_QTK</v>
      </c>
      <c r="D25" s="7" t="str">
        <f t="shared" si="0"/>
        <v>QTK</v>
      </c>
      <c r="E25" t="str">
        <f t="shared" si="1"/>
        <v>JA</v>
      </c>
      <c r="G25" t="s">
        <v>2447</v>
      </c>
      <c r="H25">
        <v>7</v>
      </c>
      <c r="J25" t="s">
        <v>1900</v>
      </c>
      <c r="K25">
        <v>62</v>
      </c>
    </row>
    <row r="26" spans="1:11">
      <c r="A26" s="4" t="s">
        <v>1929</v>
      </c>
      <c r="B26" s="4" t="s">
        <v>1892</v>
      </c>
      <c r="C26" s="4" t="str">
        <f>Tabelle19[[#This Row],[ORIG]]&amp;"_"&amp;Tabelle19[[#This Row],[DEST]]</f>
        <v>APA_LAS</v>
      </c>
      <c r="D26" s="7" t="str">
        <f t="shared" si="0"/>
        <v>LAS</v>
      </c>
      <c r="E26" t="str">
        <f t="shared" si="1"/>
        <v>JA</v>
      </c>
      <c r="G26" t="s">
        <v>2655</v>
      </c>
      <c r="H26">
        <v>7</v>
      </c>
      <c r="J26" t="s">
        <v>2024</v>
      </c>
      <c r="K26">
        <v>57</v>
      </c>
    </row>
    <row r="27" spans="1:11">
      <c r="A27" s="4" t="s">
        <v>1899</v>
      </c>
      <c r="B27" s="4" t="s">
        <v>1929</v>
      </c>
      <c r="C27" s="4" t="str">
        <f>Tabelle19[[#This Row],[ORIG]]&amp;"_"&amp;Tabelle19[[#This Row],[DEST]]</f>
        <v>TRM_APA</v>
      </c>
      <c r="D27" s="7" t="str">
        <f t="shared" si="0"/>
        <v>APA</v>
      </c>
      <c r="E27" t="str">
        <f t="shared" si="1"/>
        <v>JA</v>
      </c>
      <c r="G27" t="s">
        <v>2653</v>
      </c>
      <c r="H27">
        <v>7</v>
      </c>
      <c r="J27" t="s">
        <v>1998</v>
      </c>
      <c r="K27">
        <v>56</v>
      </c>
    </row>
    <row r="28" spans="1:11">
      <c r="A28" s="4" t="s">
        <v>1930</v>
      </c>
      <c r="B28" s="4" t="s">
        <v>1899</v>
      </c>
      <c r="C28" s="4" t="str">
        <f>Tabelle19[[#This Row],[ORIG]]&amp;"_"&amp;Tabelle19[[#This Row],[DEST]]</f>
        <v>SCF_TRM</v>
      </c>
      <c r="D28" s="7" t="str">
        <f t="shared" si="0"/>
        <v>TRM</v>
      </c>
      <c r="E28" t="str">
        <f t="shared" si="1"/>
        <v>JA</v>
      </c>
      <c r="G28" t="s">
        <v>2937</v>
      </c>
      <c r="H28">
        <v>7</v>
      </c>
      <c r="J28" t="s">
        <v>1983</v>
      </c>
      <c r="K28">
        <v>55</v>
      </c>
    </row>
    <row r="29" spans="1:11">
      <c r="A29" s="4" t="s">
        <v>1908</v>
      </c>
      <c r="B29" s="4" t="s">
        <v>1930</v>
      </c>
      <c r="C29" s="4" t="str">
        <f>Tabelle19[[#This Row],[ORIG]]&amp;"_"&amp;Tabelle19[[#This Row],[DEST]]</f>
        <v>CSL_SCF</v>
      </c>
      <c r="D29" s="7" t="str">
        <f t="shared" si="0"/>
        <v>SCF</v>
      </c>
      <c r="E29" t="str">
        <f t="shared" si="1"/>
        <v>JA</v>
      </c>
      <c r="G29" t="s">
        <v>3618</v>
      </c>
      <c r="H29">
        <v>7</v>
      </c>
      <c r="J29" t="s">
        <v>1970</v>
      </c>
      <c r="K29">
        <v>55</v>
      </c>
    </row>
    <row r="30" spans="1:11">
      <c r="A30" s="4" t="s">
        <v>2011</v>
      </c>
      <c r="B30" s="4" t="s">
        <v>1908</v>
      </c>
      <c r="C30" s="4" t="str">
        <f>Tabelle19[[#This Row],[ORIG]]&amp;"_"&amp;Tabelle19[[#This Row],[DEST]]</f>
        <v>STS_CSL</v>
      </c>
      <c r="D30" s="7" t="str">
        <f t="shared" si="0"/>
        <v>CSL</v>
      </c>
      <c r="E30" t="str">
        <f t="shared" si="1"/>
        <v>JA</v>
      </c>
      <c r="G30" t="s">
        <v>3679</v>
      </c>
      <c r="H30">
        <v>6</v>
      </c>
      <c r="J30" t="s">
        <v>1965</v>
      </c>
      <c r="K30">
        <v>54</v>
      </c>
    </row>
    <row r="31" spans="1:11">
      <c r="A31" s="4" t="s">
        <v>2057</v>
      </c>
      <c r="B31" s="4" t="s">
        <v>2011</v>
      </c>
      <c r="C31" s="4" t="str">
        <f>Tabelle19[[#This Row],[ORIG]]&amp;"_"&amp;Tabelle19[[#This Row],[DEST]]</f>
        <v>ANC_STS</v>
      </c>
      <c r="D31" s="7" t="str">
        <f t="shared" si="0"/>
        <v>STS</v>
      </c>
      <c r="E31" t="str">
        <f t="shared" si="1"/>
        <v>JA</v>
      </c>
      <c r="G31" t="s">
        <v>2721</v>
      </c>
      <c r="H31">
        <v>6</v>
      </c>
      <c r="J31" t="s">
        <v>1929</v>
      </c>
      <c r="K31">
        <v>51</v>
      </c>
    </row>
    <row r="32" spans="1:11">
      <c r="A32" s="4" t="s">
        <v>1897</v>
      </c>
      <c r="B32" s="4" t="s">
        <v>2057</v>
      </c>
      <c r="C32" s="4" t="str">
        <f>Tabelle19[[#This Row],[ORIG]]&amp;"_"&amp;Tabelle19[[#This Row],[DEST]]</f>
        <v>BFI_ANC</v>
      </c>
      <c r="D32" s="7" t="str">
        <f t="shared" si="0"/>
        <v>ANC</v>
      </c>
      <c r="E32" t="str">
        <f t="shared" si="1"/>
        <v>JA</v>
      </c>
      <c r="G32" t="s">
        <v>2598</v>
      </c>
      <c r="H32">
        <v>6</v>
      </c>
      <c r="J32" t="s">
        <v>2043</v>
      </c>
      <c r="K32">
        <v>51</v>
      </c>
    </row>
    <row r="33" spans="1:11">
      <c r="A33" s="4" t="s">
        <v>2077</v>
      </c>
      <c r="B33" s="4" t="s">
        <v>1897</v>
      </c>
      <c r="C33" s="4" t="str">
        <f>Tabelle19[[#This Row],[ORIG]]&amp;"_"&amp;Tabelle19[[#This Row],[DEST]]</f>
        <v>KIX_BFI</v>
      </c>
      <c r="D33" s="7" t="str">
        <f t="shared" si="0"/>
        <v>BFI</v>
      </c>
      <c r="E33" t="str">
        <f t="shared" si="1"/>
        <v>JA</v>
      </c>
      <c r="G33" t="s">
        <v>2719</v>
      </c>
      <c r="H33">
        <v>6</v>
      </c>
      <c r="J33" t="s">
        <v>1923</v>
      </c>
      <c r="K33">
        <v>51</v>
      </c>
    </row>
    <row r="34" spans="1:11">
      <c r="A34" s="4" t="s">
        <v>2030</v>
      </c>
      <c r="B34" s="4" t="s">
        <v>2077</v>
      </c>
      <c r="C34" s="4" t="str">
        <f>Tabelle19[[#This Row],[ORIG]]&amp;"_"&amp;Tabelle19[[#This Row],[DEST]]</f>
        <v>HND_KIX</v>
      </c>
      <c r="D34" s="7" t="str">
        <f t="shared" si="0"/>
        <v>KIX</v>
      </c>
      <c r="E34" t="str">
        <f t="shared" si="1"/>
        <v>JA</v>
      </c>
      <c r="G34" t="s">
        <v>3308</v>
      </c>
      <c r="H34">
        <v>6</v>
      </c>
      <c r="J34" t="s">
        <v>2039</v>
      </c>
      <c r="K34">
        <v>48</v>
      </c>
    </row>
    <row r="35" spans="1:11">
      <c r="A35" s="4" t="s">
        <v>1897</v>
      </c>
      <c r="B35" s="4" t="s">
        <v>2030</v>
      </c>
      <c r="C35" s="4" t="str">
        <f>Tabelle19[[#This Row],[ORIG]]&amp;"_"&amp;Tabelle19[[#This Row],[DEST]]</f>
        <v>BFI_HND</v>
      </c>
      <c r="D35" s="7" t="str">
        <f t="shared" si="0"/>
        <v>HND</v>
      </c>
      <c r="E35" t="str">
        <f t="shared" si="1"/>
        <v>JA</v>
      </c>
      <c r="G35" t="s">
        <v>2852</v>
      </c>
      <c r="H35">
        <v>6</v>
      </c>
      <c r="J35" t="s">
        <v>1959</v>
      </c>
      <c r="K35">
        <v>48</v>
      </c>
    </row>
    <row r="36" spans="1:11">
      <c r="A36" s="4" t="s">
        <v>1896</v>
      </c>
      <c r="B36" s="4" t="s">
        <v>1897</v>
      </c>
      <c r="C36" s="4" t="str">
        <f>Tabelle19[[#This Row],[ORIG]]&amp;"_"&amp;Tabelle19[[#This Row],[DEST]]</f>
        <v>SJC_BFI</v>
      </c>
      <c r="D36" s="7" t="str">
        <f t="shared" si="0"/>
        <v>BFI</v>
      </c>
      <c r="E36" t="str">
        <f t="shared" si="1"/>
        <v>JA</v>
      </c>
      <c r="G36" t="s">
        <v>3144</v>
      </c>
      <c r="H36">
        <v>6</v>
      </c>
      <c r="J36" t="s">
        <v>1943</v>
      </c>
      <c r="K36">
        <v>46</v>
      </c>
    </row>
    <row r="37" spans="1:11">
      <c r="A37" s="4" t="s">
        <v>1900</v>
      </c>
      <c r="B37" s="4" t="s">
        <v>1896</v>
      </c>
      <c r="C37" s="4" t="str">
        <f>Tabelle19[[#This Row],[ORIG]]&amp;"_"&amp;Tabelle19[[#This Row],[DEST]]</f>
        <v>SFO_SJC</v>
      </c>
      <c r="D37" s="7" t="str">
        <f t="shared" si="0"/>
        <v>SJC</v>
      </c>
      <c r="E37" t="str">
        <f t="shared" si="1"/>
        <v>JA</v>
      </c>
      <c r="G37" t="s">
        <v>2469</v>
      </c>
      <c r="H37">
        <v>6</v>
      </c>
      <c r="J37" t="s">
        <v>2055</v>
      </c>
      <c r="K37">
        <v>44</v>
      </c>
    </row>
    <row r="38" spans="1:11">
      <c r="A38" s="4" t="s">
        <v>1916</v>
      </c>
      <c r="B38" s="4" t="s">
        <v>1900</v>
      </c>
      <c r="C38" s="4" t="str">
        <f>Tabelle19[[#This Row],[ORIG]]&amp;"_"&amp;Tabelle19[[#This Row],[DEST]]</f>
        <v>KOA_SFO</v>
      </c>
      <c r="D38" s="7" t="str">
        <f t="shared" si="0"/>
        <v>SFO</v>
      </c>
      <c r="E38" t="str">
        <f t="shared" si="1"/>
        <v>JA</v>
      </c>
      <c r="G38" t="s">
        <v>2797</v>
      </c>
      <c r="H38">
        <v>6</v>
      </c>
      <c r="J38" t="s">
        <v>1949</v>
      </c>
      <c r="K38">
        <v>42</v>
      </c>
    </row>
    <row r="39" spans="1:11">
      <c r="A39" s="4" t="s">
        <v>2078</v>
      </c>
      <c r="B39" s="4" t="s">
        <v>1916</v>
      </c>
      <c r="C39" s="4" t="str">
        <f>Tabelle19[[#This Row],[ORIG]]&amp;"_"&amp;Tabelle19[[#This Row],[DEST]]</f>
        <v>ORD_KOA</v>
      </c>
      <c r="D39" s="7" t="str">
        <f t="shared" si="0"/>
        <v>KOA</v>
      </c>
      <c r="E39" t="str">
        <f t="shared" si="1"/>
        <v>JA</v>
      </c>
      <c r="G39" t="s">
        <v>2654</v>
      </c>
      <c r="H39">
        <v>6</v>
      </c>
      <c r="J39" t="s">
        <v>1912</v>
      </c>
      <c r="K39">
        <v>42</v>
      </c>
    </row>
    <row r="40" spans="1:11">
      <c r="A40" s="4" t="s">
        <v>2079</v>
      </c>
      <c r="B40" s="4" t="s">
        <v>2078</v>
      </c>
      <c r="C40" s="4" t="str">
        <f>Tabelle19[[#This Row],[ORIG]]&amp;"_"&amp;Tabelle19[[#This Row],[DEST]]</f>
        <v>QSI_ORD</v>
      </c>
      <c r="D40" s="7" t="str">
        <f t="shared" si="0"/>
        <v>ORD</v>
      </c>
      <c r="E40" t="str">
        <f t="shared" si="1"/>
        <v>JA</v>
      </c>
      <c r="G40" t="s">
        <v>3074</v>
      </c>
      <c r="H40">
        <v>5</v>
      </c>
      <c r="J40" t="s">
        <v>1895</v>
      </c>
      <c r="K40">
        <v>41</v>
      </c>
    </row>
    <row r="41" spans="1:11">
      <c r="A41" s="4" t="s">
        <v>1898</v>
      </c>
      <c r="B41" s="4" t="s">
        <v>2079</v>
      </c>
      <c r="C41" s="4" t="str">
        <f>Tabelle19[[#This Row],[ORIG]]&amp;"_"&amp;Tabelle19[[#This Row],[DEST]]</f>
        <v>PBI_QSI</v>
      </c>
      <c r="D41" s="7" t="str">
        <f t="shared" si="0"/>
        <v>QSI</v>
      </c>
      <c r="E41" t="str">
        <f t="shared" si="1"/>
        <v>JA</v>
      </c>
      <c r="G41" t="s">
        <v>2963</v>
      </c>
      <c r="H41">
        <v>5</v>
      </c>
      <c r="J41" t="s">
        <v>1960</v>
      </c>
      <c r="K41">
        <v>39</v>
      </c>
    </row>
    <row r="42" spans="1:11">
      <c r="A42" s="4" t="s">
        <v>1902</v>
      </c>
      <c r="B42" s="4" t="s">
        <v>1898</v>
      </c>
      <c r="C42" s="4" t="str">
        <f>Tabelle19[[#This Row],[ORIG]]&amp;"_"&amp;Tabelle19[[#This Row],[DEST]]</f>
        <v>TEB_PBI</v>
      </c>
      <c r="D42" s="7" t="str">
        <f t="shared" si="0"/>
        <v>PBI</v>
      </c>
      <c r="E42" t="str">
        <f t="shared" si="1"/>
        <v>JA</v>
      </c>
      <c r="G42" t="s">
        <v>3752</v>
      </c>
      <c r="H42">
        <v>5</v>
      </c>
      <c r="J42" t="s">
        <v>1980</v>
      </c>
      <c r="K42">
        <v>38</v>
      </c>
    </row>
    <row r="43" spans="1:11">
      <c r="A43" s="4" t="s">
        <v>2020</v>
      </c>
      <c r="B43" s="4" t="s">
        <v>1902</v>
      </c>
      <c r="C43" s="4" t="str">
        <f>Tabelle19[[#This Row],[ORIG]]&amp;"_"&amp;Tabelle19[[#This Row],[DEST]]</f>
        <v>CMH_TEB</v>
      </c>
      <c r="D43" s="7" t="str">
        <f t="shared" si="0"/>
        <v>TEB</v>
      </c>
      <c r="E43" t="str">
        <f t="shared" si="1"/>
        <v>JA</v>
      </c>
      <c r="G43" t="s">
        <v>2597</v>
      </c>
      <c r="H43">
        <v>5</v>
      </c>
      <c r="J43" t="s">
        <v>1971</v>
      </c>
      <c r="K43">
        <v>36</v>
      </c>
    </row>
    <row r="44" spans="1:11">
      <c r="A44" s="4" t="s">
        <v>1904</v>
      </c>
      <c r="B44" s="4" t="s">
        <v>2020</v>
      </c>
      <c r="C44" s="4" t="str">
        <f>Tabelle19[[#This Row],[ORIG]]&amp;"_"&amp;Tabelle19[[#This Row],[DEST]]</f>
        <v>HPN_CMH</v>
      </c>
      <c r="D44" s="7" t="str">
        <f t="shared" si="0"/>
        <v>CMH</v>
      </c>
      <c r="E44" t="str">
        <f t="shared" si="1"/>
        <v>JA</v>
      </c>
      <c r="G44" t="s">
        <v>2571</v>
      </c>
      <c r="H44">
        <v>5</v>
      </c>
      <c r="J44" t="s">
        <v>1930</v>
      </c>
      <c r="K44">
        <v>35</v>
      </c>
    </row>
    <row r="45" spans="1:11">
      <c r="A45" s="4" t="s">
        <v>1949</v>
      </c>
      <c r="B45" s="4" t="s">
        <v>1904</v>
      </c>
      <c r="C45" s="4" t="str">
        <f>Tabelle19[[#This Row],[ORIG]]&amp;"_"&amp;Tabelle19[[#This Row],[DEST]]</f>
        <v>BCT_HPN</v>
      </c>
      <c r="D45" s="7" t="str">
        <f t="shared" si="0"/>
        <v>HPN</v>
      </c>
      <c r="E45" t="str">
        <f t="shared" si="1"/>
        <v>JA</v>
      </c>
      <c r="G45" t="s">
        <v>3069</v>
      </c>
      <c r="H45">
        <v>5</v>
      </c>
      <c r="J45" t="s">
        <v>2118</v>
      </c>
      <c r="K45">
        <v>34</v>
      </c>
    </row>
    <row r="46" spans="1:11">
      <c r="A46" s="4" t="s">
        <v>1898</v>
      </c>
      <c r="B46" s="4" t="s">
        <v>1949</v>
      </c>
      <c r="C46" s="4" t="str">
        <f>Tabelle19[[#This Row],[ORIG]]&amp;"_"&amp;Tabelle19[[#This Row],[DEST]]</f>
        <v>PBI_BCT</v>
      </c>
      <c r="D46" s="7" t="str">
        <f t="shared" si="0"/>
        <v>BCT</v>
      </c>
      <c r="E46" t="str">
        <f t="shared" si="1"/>
        <v>JA</v>
      </c>
      <c r="G46" t="s">
        <v>2743</v>
      </c>
      <c r="H46">
        <v>5</v>
      </c>
      <c r="J46" t="s">
        <v>1942</v>
      </c>
      <c r="K46">
        <v>33</v>
      </c>
    </row>
    <row r="47" spans="1:11">
      <c r="A47" s="4" t="s">
        <v>1897</v>
      </c>
      <c r="B47" s="4" t="s">
        <v>1898</v>
      </c>
      <c r="C47" s="4" t="str">
        <f>Tabelle19[[#This Row],[ORIG]]&amp;"_"&amp;Tabelle19[[#This Row],[DEST]]</f>
        <v>BFI_PBI</v>
      </c>
      <c r="D47" s="7" t="str">
        <f t="shared" si="0"/>
        <v>PBI</v>
      </c>
      <c r="E47" t="str">
        <f t="shared" si="1"/>
        <v>JA</v>
      </c>
      <c r="G47" t="s">
        <v>2868</v>
      </c>
      <c r="H47">
        <v>5</v>
      </c>
      <c r="J47" t="s">
        <v>1999</v>
      </c>
      <c r="K47">
        <v>33</v>
      </c>
    </row>
    <row r="48" spans="1:11">
      <c r="A48" s="4" t="s">
        <v>2080</v>
      </c>
      <c r="B48" s="4" t="s">
        <v>1897</v>
      </c>
      <c r="C48" s="4" t="str">
        <f>Tabelle19[[#This Row],[ORIG]]&amp;"_"&amp;Tabelle19[[#This Row],[DEST]]</f>
        <v>HIO_BFI</v>
      </c>
      <c r="D48" s="7" t="str">
        <f t="shared" si="0"/>
        <v>BFI</v>
      </c>
      <c r="E48" t="str">
        <f t="shared" si="1"/>
        <v>JA</v>
      </c>
      <c r="G48" t="s">
        <v>3406</v>
      </c>
      <c r="H48">
        <v>5</v>
      </c>
      <c r="J48" t="s">
        <v>1906</v>
      </c>
      <c r="K48">
        <v>32</v>
      </c>
    </row>
    <row r="49" spans="1:11">
      <c r="A49" s="4" t="s">
        <v>1897</v>
      </c>
      <c r="B49" s="4" t="s">
        <v>2080</v>
      </c>
      <c r="C49" s="4" t="str">
        <f>Tabelle19[[#This Row],[ORIG]]&amp;"_"&amp;Tabelle19[[#This Row],[DEST]]</f>
        <v>BFI_HIO</v>
      </c>
      <c r="D49" s="7" t="str">
        <f t="shared" si="0"/>
        <v>HIO</v>
      </c>
      <c r="E49" t="str">
        <f t="shared" si="1"/>
        <v>JA</v>
      </c>
      <c r="G49" t="s">
        <v>3425</v>
      </c>
      <c r="H49">
        <v>5</v>
      </c>
      <c r="J49" t="s">
        <v>2071</v>
      </c>
      <c r="K49">
        <v>32</v>
      </c>
    </row>
    <row r="50" spans="1:11">
      <c r="A50" s="4" t="s">
        <v>2081</v>
      </c>
      <c r="B50" s="4" t="s">
        <v>1897</v>
      </c>
      <c r="C50" s="4" t="str">
        <f>Tabelle19[[#This Row],[ORIG]]&amp;"_"&amp;Tabelle19[[#This Row],[DEST]]</f>
        <v>YYJ_BFI</v>
      </c>
      <c r="D50" s="7" t="str">
        <f t="shared" si="0"/>
        <v>BFI</v>
      </c>
      <c r="E50" t="str">
        <f t="shared" si="1"/>
        <v>JA</v>
      </c>
      <c r="G50" t="s">
        <v>2612</v>
      </c>
      <c r="H50">
        <v>5</v>
      </c>
      <c r="J50" t="s">
        <v>2056</v>
      </c>
      <c r="K50">
        <v>31</v>
      </c>
    </row>
    <row r="51" spans="1:11">
      <c r="A51" s="4" t="s">
        <v>1897</v>
      </c>
      <c r="B51" s="4" t="s">
        <v>2081</v>
      </c>
      <c r="C51" s="4" t="str">
        <f>Tabelle19[[#This Row],[ORIG]]&amp;"_"&amp;Tabelle19[[#This Row],[DEST]]</f>
        <v>BFI_YYJ</v>
      </c>
      <c r="D51" s="7" t="str">
        <f t="shared" si="0"/>
        <v>YYJ</v>
      </c>
      <c r="E51" t="str">
        <f t="shared" si="1"/>
        <v>JA</v>
      </c>
      <c r="G51" t="s">
        <v>2742</v>
      </c>
      <c r="H51">
        <v>5</v>
      </c>
      <c r="J51" t="s">
        <v>2044</v>
      </c>
      <c r="K51">
        <v>31</v>
      </c>
    </row>
    <row r="52" spans="1:11">
      <c r="A52" s="4" t="s">
        <v>1904</v>
      </c>
      <c r="B52" s="4" t="s">
        <v>2082</v>
      </c>
      <c r="C52" s="4" t="str">
        <f>Tabelle19[[#This Row],[ORIG]]&amp;"_"&amp;Tabelle19[[#This Row],[DEST]]</f>
        <v>HPN_YUL</v>
      </c>
      <c r="D52" s="7" t="str">
        <f t="shared" si="0"/>
        <v>YUL</v>
      </c>
      <c r="E52" t="str">
        <f t="shared" si="1"/>
        <v>JA</v>
      </c>
      <c r="G52" t="s">
        <v>2678</v>
      </c>
      <c r="H52">
        <v>5</v>
      </c>
      <c r="J52" t="s">
        <v>1910</v>
      </c>
      <c r="K52">
        <v>31</v>
      </c>
    </row>
    <row r="53" spans="1:11">
      <c r="A53" s="4" t="s">
        <v>1898</v>
      </c>
      <c r="B53" s="4" t="s">
        <v>1904</v>
      </c>
      <c r="C53" s="4" t="str">
        <f>Tabelle19[[#This Row],[ORIG]]&amp;"_"&amp;Tabelle19[[#This Row],[DEST]]</f>
        <v>PBI_HPN</v>
      </c>
      <c r="D53" s="7" t="str">
        <f t="shared" si="0"/>
        <v>HPN</v>
      </c>
      <c r="E53" t="str">
        <f t="shared" si="1"/>
        <v>JA</v>
      </c>
      <c r="G53" t="s">
        <v>2822</v>
      </c>
      <c r="H53">
        <v>5</v>
      </c>
      <c r="J53" t="s">
        <v>2078</v>
      </c>
      <c r="K53">
        <v>31</v>
      </c>
    </row>
    <row r="54" spans="1:11">
      <c r="A54" s="4" t="s">
        <v>1932</v>
      </c>
      <c r="B54" s="4" t="s">
        <v>1898</v>
      </c>
      <c r="C54" s="4" t="str">
        <f>Tabelle19[[#This Row],[ORIG]]&amp;"_"&amp;Tabelle19[[#This Row],[DEST]]</f>
        <v>NAS_PBI</v>
      </c>
      <c r="D54" s="7" t="str">
        <f t="shared" si="0"/>
        <v>PBI</v>
      </c>
      <c r="E54" t="str">
        <f t="shared" si="1"/>
        <v>JA</v>
      </c>
      <c r="G54" t="s">
        <v>2969</v>
      </c>
      <c r="H54">
        <v>4</v>
      </c>
      <c r="J54" t="s">
        <v>1981</v>
      </c>
      <c r="K54">
        <v>31</v>
      </c>
    </row>
    <row r="55" spans="1:11">
      <c r="A55" s="4" t="s">
        <v>1959</v>
      </c>
      <c r="B55" s="4" t="s">
        <v>1932</v>
      </c>
      <c r="C55" s="4" t="str">
        <f>Tabelle19[[#This Row],[ORIG]]&amp;"_"&amp;Tabelle19[[#This Row],[DEST]]</f>
        <v>OPF_NAS</v>
      </c>
      <c r="D55" s="7" t="str">
        <f t="shared" si="0"/>
        <v>NAS</v>
      </c>
      <c r="E55" t="str">
        <f t="shared" si="1"/>
        <v>JA</v>
      </c>
      <c r="G55" t="s">
        <v>2625</v>
      </c>
      <c r="H55">
        <v>4</v>
      </c>
      <c r="J55" t="s">
        <v>2144</v>
      </c>
      <c r="K55">
        <v>31</v>
      </c>
    </row>
    <row r="56" spans="1:11">
      <c r="A56" s="4" t="s">
        <v>1898</v>
      </c>
      <c r="B56" s="4" t="s">
        <v>1959</v>
      </c>
      <c r="C56" s="4" t="str">
        <f>Tabelle19[[#This Row],[ORIG]]&amp;"_"&amp;Tabelle19[[#This Row],[DEST]]</f>
        <v>PBI_OPF</v>
      </c>
      <c r="D56" s="7" t="str">
        <f t="shared" si="0"/>
        <v>OPF</v>
      </c>
      <c r="E56" t="str">
        <f t="shared" si="1"/>
        <v>JA</v>
      </c>
      <c r="G56" t="s">
        <v>3272</v>
      </c>
      <c r="H56">
        <v>4</v>
      </c>
      <c r="J56" t="s">
        <v>1964</v>
      </c>
      <c r="K56">
        <v>30</v>
      </c>
    </row>
    <row r="57" spans="1:11">
      <c r="A57" s="4" t="s">
        <v>1932</v>
      </c>
      <c r="B57" s="4" t="s">
        <v>1898</v>
      </c>
      <c r="C57" s="4" t="str">
        <f>Tabelle19[[#This Row],[ORIG]]&amp;"_"&amp;Tabelle19[[#This Row],[DEST]]</f>
        <v>NAS_PBI</v>
      </c>
      <c r="D57" s="7" t="str">
        <f t="shared" si="0"/>
        <v>PBI</v>
      </c>
      <c r="E57" t="str">
        <f t="shared" si="1"/>
        <v>JA</v>
      </c>
      <c r="G57" t="s">
        <v>4150</v>
      </c>
      <c r="H57">
        <v>4</v>
      </c>
      <c r="J57" t="s">
        <v>1952</v>
      </c>
      <c r="K57">
        <v>27</v>
      </c>
    </row>
    <row r="58" spans="1:11">
      <c r="A58" s="4" t="s">
        <v>2083</v>
      </c>
      <c r="B58" s="4" t="s">
        <v>1932</v>
      </c>
      <c r="C58" s="4" t="str">
        <f>Tabelle19[[#This Row],[ORIG]]&amp;"_"&amp;Tabelle19[[#This Row],[DEST]]</f>
        <v>RSW_NAS</v>
      </c>
      <c r="D58" s="7" t="str">
        <f t="shared" si="0"/>
        <v>NAS</v>
      </c>
      <c r="E58" t="str">
        <f t="shared" si="1"/>
        <v>JA</v>
      </c>
      <c r="G58" t="s">
        <v>2441</v>
      </c>
      <c r="H58">
        <v>4</v>
      </c>
      <c r="J58" t="s">
        <v>2057</v>
      </c>
      <c r="K58">
        <v>26</v>
      </c>
    </row>
    <row r="59" spans="1:11">
      <c r="A59" s="4" t="s">
        <v>2084</v>
      </c>
      <c r="B59" s="4" t="s">
        <v>1973</v>
      </c>
      <c r="C59" s="4" t="str">
        <f>Tabelle19[[#This Row],[ORIG]]&amp;"_"&amp;Tabelle19[[#This Row],[DEST]]</f>
        <v>EYW_OSU</v>
      </c>
      <c r="D59" s="7" t="str">
        <f t="shared" si="0"/>
        <v>OSU</v>
      </c>
      <c r="E59" t="str">
        <f t="shared" si="1"/>
        <v>JA</v>
      </c>
      <c r="G59" t="s">
        <v>3461</v>
      </c>
      <c r="H59">
        <v>4</v>
      </c>
      <c r="J59" t="s">
        <v>2023</v>
      </c>
      <c r="K59">
        <v>26</v>
      </c>
    </row>
    <row r="60" spans="1:11">
      <c r="A60" s="4" t="s">
        <v>1937</v>
      </c>
      <c r="B60" s="4" t="s">
        <v>2084</v>
      </c>
      <c r="C60" s="4" t="str">
        <f>Tabelle19[[#This Row],[ORIG]]&amp;"_"&amp;Tabelle19[[#This Row],[DEST]]</f>
        <v>SJO_EYW</v>
      </c>
      <c r="D60" s="7" t="str">
        <f t="shared" si="0"/>
        <v>EYW</v>
      </c>
      <c r="E60" t="str">
        <f t="shared" si="1"/>
        <v>JA</v>
      </c>
      <c r="G60" t="s">
        <v>2632</v>
      </c>
      <c r="H60">
        <v>4</v>
      </c>
      <c r="J60" t="s">
        <v>2067</v>
      </c>
      <c r="K60">
        <v>26</v>
      </c>
    </row>
    <row r="61" spans="1:11">
      <c r="A61" s="4" t="s">
        <v>1898</v>
      </c>
      <c r="B61" s="4" t="s">
        <v>1937</v>
      </c>
      <c r="C61" s="4" t="str">
        <f>Tabelle19[[#This Row],[ORIG]]&amp;"_"&amp;Tabelle19[[#This Row],[DEST]]</f>
        <v>PBI_SJO</v>
      </c>
      <c r="D61" s="7" t="str">
        <f t="shared" si="0"/>
        <v>SJO</v>
      </c>
      <c r="E61" t="str">
        <f t="shared" si="1"/>
        <v>JA</v>
      </c>
      <c r="G61" t="s">
        <v>3627</v>
      </c>
      <c r="H61">
        <v>4</v>
      </c>
      <c r="J61" t="s">
        <v>2178</v>
      </c>
      <c r="K61">
        <v>26</v>
      </c>
    </row>
    <row r="62" spans="1:11">
      <c r="A62" s="4" t="s">
        <v>2085</v>
      </c>
      <c r="B62" s="4" t="s">
        <v>1898</v>
      </c>
      <c r="C62" s="4" t="str">
        <f>Tabelle19[[#This Row],[ORIG]]&amp;"_"&amp;Tabelle19[[#This Row],[DEST]]</f>
        <v>LIM_PBI</v>
      </c>
      <c r="D62" s="7" t="str">
        <f t="shared" si="0"/>
        <v>PBI</v>
      </c>
      <c r="E62" t="str">
        <f t="shared" si="1"/>
        <v>JA</v>
      </c>
      <c r="G62" t="s">
        <v>4286</v>
      </c>
      <c r="H62">
        <v>4</v>
      </c>
      <c r="J62" t="s">
        <v>1901</v>
      </c>
      <c r="K62">
        <v>25</v>
      </c>
    </row>
    <row r="63" spans="1:11">
      <c r="A63" s="4" t="s">
        <v>2086</v>
      </c>
      <c r="B63" s="4" t="s">
        <v>2085</v>
      </c>
      <c r="C63" s="4" t="str">
        <f>Tabelle19[[#This Row],[ORIG]]&amp;"_"&amp;Tabelle19[[#This Row],[DEST]]</f>
        <v>CUZ_LIM</v>
      </c>
      <c r="D63" s="7" t="str">
        <f t="shared" si="0"/>
        <v>LIM</v>
      </c>
      <c r="E63" t="str">
        <f t="shared" si="1"/>
        <v>JA</v>
      </c>
      <c r="G63" t="s">
        <v>3983</v>
      </c>
      <c r="H63">
        <v>4</v>
      </c>
      <c r="J63" t="s">
        <v>2063</v>
      </c>
      <c r="K63">
        <v>25</v>
      </c>
    </row>
    <row r="64" spans="1:11">
      <c r="A64" s="4" t="s">
        <v>2087</v>
      </c>
      <c r="B64" s="4" t="s">
        <v>2086</v>
      </c>
      <c r="C64" s="4" t="str">
        <f>Tabelle19[[#This Row],[ORIG]]&amp;"_"&amp;Tabelle19[[#This Row],[DEST]]</f>
        <v>AQP_CUZ</v>
      </c>
      <c r="D64" s="7" t="str">
        <f t="shared" si="0"/>
        <v>CUZ</v>
      </c>
      <c r="E64" t="str">
        <f t="shared" si="1"/>
        <v>JA</v>
      </c>
      <c r="G64" t="s">
        <v>2646</v>
      </c>
      <c r="H64">
        <v>4</v>
      </c>
      <c r="J64" t="s">
        <v>2004</v>
      </c>
      <c r="K64">
        <v>25</v>
      </c>
    </row>
    <row r="65" spans="1:11">
      <c r="A65" s="4" t="s">
        <v>2085</v>
      </c>
      <c r="B65" s="4" t="s">
        <v>2087</v>
      </c>
      <c r="C65" s="4" t="str">
        <f>Tabelle19[[#This Row],[ORIG]]&amp;"_"&amp;Tabelle19[[#This Row],[DEST]]</f>
        <v>LIM_AQP</v>
      </c>
      <c r="D65" s="7" t="str">
        <f t="shared" si="0"/>
        <v>AQP</v>
      </c>
      <c r="E65" t="str">
        <f t="shared" si="1"/>
        <v>JA</v>
      </c>
      <c r="G65" t="s">
        <v>3209</v>
      </c>
      <c r="H65">
        <v>4</v>
      </c>
      <c r="J65" t="s">
        <v>1994</v>
      </c>
      <c r="K65">
        <v>24</v>
      </c>
    </row>
    <row r="66" spans="1:11">
      <c r="A66" s="4" t="s">
        <v>1893</v>
      </c>
      <c r="B66" s="4" t="s">
        <v>2085</v>
      </c>
      <c r="C66" s="4" t="str">
        <f>Tabelle19[[#This Row],[ORIG]]&amp;"_"&amp;Tabelle19[[#This Row],[DEST]]</f>
        <v>IAD_LIM</v>
      </c>
      <c r="D66" s="7" t="str">
        <f t="shared" ref="D66:D129" si="2">VLOOKUP(B66,A:A,1,FALSE)</f>
        <v>LIM</v>
      </c>
      <c r="E66" t="str">
        <f t="shared" si="1"/>
        <v>JA</v>
      </c>
      <c r="G66" t="s">
        <v>2914</v>
      </c>
      <c r="H66">
        <v>4</v>
      </c>
      <c r="J66" t="s">
        <v>2058</v>
      </c>
      <c r="K66">
        <v>24</v>
      </c>
    </row>
    <row r="67" spans="1:11">
      <c r="A67" s="4" t="s">
        <v>2052</v>
      </c>
      <c r="B67" s="4" t="s">
        <v>1893</v>
      </c>
      <c r="C67" s="4" t="str">
        <f>Tabelle19[[#This Row],[ORIG]]&amp;"_"&amp;Tabelle19[[#This Row],[DEST]]</f>
        <v>NEW_IAD</v>
      </c>
      <c r="D67" s="7" t="str">
        <f t="shared" si="2"/>
        <v>IAD</v>
      </c>
      <c r="E67" t="str">
        <f t="shared" ref="E67:E130" si="3">IF(IFERROR(D67,"JA")="JA","NEIN","JA")</f>
        <v>JA</v>
      </c>
      <c r="G67" t="s">
        <v>3751</v>
      </c>
      <c r="H67">
        <v>4</v>
      </c>
      <c r="J67" t="s">
        <v>1944</v>
      </c>
      <c r="K67">
        <v>24</v>
      </c>
    </row>
    <row r="68" spans="1:11">
      <c r="A68" s="4" t="s">
        <v>1893</v>
      </c>
      <c r="B68" s="4" t="s">
        <v>2052</v>
      </c>
      <c r="C68" s="4" t="str">
        <f>Tabelle19[[#This Row],[ORIG]]&amp;"_"&amp;Tabelle19[[#This Row],[DEST]]</f>
        <v>IAD_NEW</v>
      </c>
      <c r="D68" s="7" t="str">
        <f t="shared" si="2"/>
        <v>NEW</v>
      </c>
      <c r="E68" t="str">
        <f t="shared" si="3"/>
        <v>JA</v>
      </c>
      <c r="G68" t="s">
        <v>2869</v>
      </c>
      <c r="H68">
        <v>4</v>
      </c>
      <c r="J68" t="s">
        <v>1917</v>
      </c>
      <c r="K68">
        <v>24</v>
      </c>
    </row>
    <row r="69" spans="1:11">
      <c r="A69" s="4" t="s">
        <v>1963</v>
      </c>
      <c r="B69" s="4" t="s">
        <v>1893</v>
      </c>
      <c r="C69" s="4" t="str">
        <f>Tabelle19[[#This Row],[ORIG]]&amp;"_"&amp;Tabelle19[[#This Row],[DEST]]</f>
        <v>AUS_IAD</v>
      </c>
      <c r="D69" s="7" t="str">
        <f t="shared" si="2"/>
        <v>IAD</v>
      </c>
      <c r="E69" t="str">
        <f t="shared" si="3"/>
        <v>JA</v>
      </c>
      <c r="G69" t="s">
        <v>3853</v>
      </c>
      <c r="H69">
        <v>4</v>
      </c>
      <c r="J69" t="s">
        <v>2007</v>
      </c>
      <c r="K69">
        <v>24</v>
      </c>
    </row>
    <row r="70" spans="1:11">
      <c r="A70" s="4" t="s">
        <v>2071</v>
      </c>
      <c r="B70" s="4" t="s">
        <v>1963</v>
      </c>
      <c r="C70" s="4" t="str">
        <f>Tabelle19[[#This Row],[ORIG]]&amp;"_"&amp;Tabelle19[[#This Row],[DEST]]</f>
        <v>MRY_AUS</v>
      </c>
      <c r="D70" s="7" t="str">
        <f t="shared" si="2"/>
        <v>AUS</v>
      </c>
      <c r="E70" t="str">
        <f t="shared" si="3"/>
        <v>JA</v>
      </c>
      <c r="G70" t="s">
        <v>4006</v>
      </c>
      <c r="H70">
        <v>4</v>
      </c>
      <c r="J70" t="s">
        <v>1935</v>
      </c>
      <c r="K70">
        <v>24</v>
      </c>
    </row>
    <row r="71" spans="1:11">
      <c r="A71" s="4" t="s">
        <v>1899</v>
      </c>
      <c r="B71" s="4" t="s">
        <v>2071</v>
      </c>
      <c r="C71" s="4" t="str">
        <f>Tabelle19[[#This Row],[ORIG]]&amp;"_"&amp;Tabelle19[[#This Row],[DEST]]</f>
        <v>TRM_MRY</v>
      </c>
      <c r="D71" s="7" t="str">
        <f t="shared" si="2"/>
        <v>MRY</v>
      </c>
      <c r="E71" t="str">
        <f t="shared" si="3"/>
        <v>JA</v>
      </c>
      <c r="G71" t="s">
        <v>3925</v>
      </c>
      <c r="H71">
        <v>4</v>
      </c>
      <c r="J71" t="s">
        <v>1899</v>
      </c>
      <c r="K71">
        <v>24</v>
      </c>
    </row>
    <row r="72" spans="1:11">
      <c r="A72" s="4" t="s">
        <v>1894</v>
      </c>
      <c r="B72" s="4" t="s">
        <v>1899</v>
      </c>
      <c r="C72" s="4" t="str">
        <f>Tabelle19[[#This Row],[ORIG]]&amp;"_"&amp;Tabelle19[[#This Row],[DEST]]</f>
        <v>NUQ_TRM</v>
      </c>
      <c r="D72" s="7" t="str">
        <f t="shared" si="2"/>
        <v>TRM</v>
      </c>
      <c r="E72" t="str">
        <f t="shared" si="3"/>
        <v>JA</v>
      </c>
      <c r="G72" t="s">
        <v>2572</v>
      </c>
      <c r="H72">
        <v>4</v>
      </c>
      <c r="J72" t="s">
        <v>2020</v>
      </c>
      <c r="K72">
        <v>23</v>
      </c>
    </row>
    <row r="73" spans="1:11">
      <c r="A73" s="4" t="s">
        <v>1899</v>
      </c>
      <c r="B73" s="4" t="s">
        <v>1894</v>
      </c>
      <c r="C73" s="4" t="str">
        <f>Tabelle19[[#This Row],[ORIG]]&amp;"_"&amp;Tabelle19[[#This Row],[DEST]]</f>
        <v>TRM_NUQ</v>
      </c>
      <c r="D73" s="7" t="str">
        <f t="shared" si="2"/>
        <v>NUQ</v>
      </c>
      <c r="E73" t="str">
        <f t="shared" si="3"/>
        <v>JA</v>
      </c>
      <c r="G73" t="s">
        <v>3834</v>
      </c>
      <c r="H73">
        <v>4</v>
      </c>
      <c r="J73" t="s">
        <v>2126</v>
      </c>
      <c r="K73">
        <v>22</v>
      </c>
    </row>
    <row r="74" spans="1:11">
      <c r="A74" s="4" t="s">
        <v>1892</v>
      </c>
      <c r="B74" s="4" t="s">
        <v>1899</v>
      </c>
      <c r="C74" s="4" t="str">
        <f>Tabelle19[[#This Row],[ORIG]]&amp;"_"&amp;Tabelle19[[#This Row],[DEST]]</f>
        <v>LAS_TRM</v>
      </c>
      <c r="D74" s="7" t="str">
        <f t="shared" si="2"/>
        <v>TRM</v>
      </c>
      <c r="E74" t="str">
        <f t="shared" si="3"/>
        <v>JA</v>
      </c>
      <c r="G74" t="s">
        <v>3743</v>
      </c>
      <c r="H74">
        <v>4</v>
      </c>
      <c r="J74" t="s">
        <v>2105</v>
      </c>
      <c r="K74">
        <v>21</v>
      </c>
    </row>
    <row r="75" spans="1:11">
      <c r="A75" s="4" t="s">
        <v>2088</v>
      </c>
      <c r="B75" s="4" t="s">
        <v>1892</v>
      </c>
      <c r="C75" s="4" t="str">
        <f>Tabelle19[[#This Row],[ORIG]]&amp;"_"&amp;Tabelle19[[#This Row],[DEST]]</f>
        <v>RIV_LAS</v>
      </c>
      <c r="D75" s="7" t="str">
        <f t="shared" si="2"/>
        <v>LAS</v>
      </c>
      <c r="E75" t="str">
        <f t="shared" si="3"/>
        <v>JA</v>
      </c>
      <c r="G75" t="s">
        <v>3390</v>
      </c>
      <c r="H75">
        <v>4</v>
      </c>
      <c r="J75" t="s">
        <v>1976</v>
      </c>
      <c r="K75">
        <v>21</v>
      </c>
    </row>
    <row r="76" spans="1:11">
      <c r="A76" s="4" t="s">
        <v>1910</v>
      </c>
      <c r="B76" s="4" t="s">
        <v>2088</v>
      </c>
      <c r="C76" s="4" t="str">
        <f>Tabelle19[[#This Row],[ORIG]]&amp;"_"&amp;Tabelle19[[#This Row],[DEST]]</f>
        <v>OGG_RIV</v>
      </c>
      <c r="D76" s="7" t="str">
        <f t="shared" si="2"/>
        <v>RIV</v>
      </c>
      <c r="E76" t="str">
        <f t="shared" si="3"/>
        <v>JA</v>
      </c>
      <c r="G76" t="s">
        <v>2498</v>
      </c>
      <c r="H76">
        <v>4</v>
      </c>
      <c r="J76" t="s">
        <v>1984</v>
      </c>
      <c r="K76">
        <v>21</v>
      </c>
    </row>
    <row r="77" spans="1:11">
      <c r="A77" s="4" t="s">
        <v>1916</v>
      </c>
      <c r="B77" s="4" t="s">
        <v>1910</v>
      </c>
      <c r="C77" s="4" t="str">
        <f>Tabelle19[[#This Row],[ORIG]]&amp;"_"&amp;Tabelle19[[#This Row],[DEST]]</f>
        <v>KOA_OGG</v>
      </c>
      <c r="D77" s="7" t="str">
        <f t="shared" si="2"/>
        <v>OGG</v>
      </c>
      <c r="E77" t="str">
        <f t="shared" si="3"/>
        <v>JA</v>
      </c>
      <c r="G77" t="s">
        <v>2966</v>
      </c>
      <c r="H77">
        <v>4</v>
      </c>
      <c r="J77" t="s">
        <v>2042</v>
      </c>
      <c r="K77">
        <v>21</v>
      </c>
    </row>
    <row r="78" spans="1:11">
      <c r="A78" s="4" t="s">
        <v>1990</v>
      </c>
      <c r="B78" s="4" t="s">
        <v>1916</v>
      </c>
      <c r="C78" s="4" t="str">
        <f>Tabelle19[[#This Row],[ORIG]]&amp;"_"&amp;Tabelle19[[#This Row],[DEST]]</f>
        <v>LAX_KOA</v>
      </c>
      <c r="D78" s="7" t="str">
        <f t="shared" si="2"/>
        <v>KOA</v>
      </c>
      <c r="E78" t="str">
        <f t="shared" si="3"/>
        <v>JA</v>
      </c>
      <c r="G78" t="s">
        <v>3685</v>
      </c>
      <c r="H78">
        <v>4</v>
      </c>
      <c r="J78" t="s">
        <v>1940</v>
      </c>
      <c r="K78">
        <v>21</v>
      </c>
    </row>
    <row r="79" spans="1:11">
      <c r="A79" s="4" t="s">
        <v>1963</v>
      </c>
      <c r="B79" s="4" t="s">
        <v>1990</v>
      </c>
      <c r="C79" s="4" t="str">
        <f>Tabelle19[[#This Row],[ORIG]]&amp;"_"&amp;Tabelle19[[#This Row],[DEST]]</f>
        <v>AUS_LAX</v>
      </c>
      <c r="D79" s="7" t="str">
        <f t="shared" si="2"/>
        <v>LAX</v>
      </c>
      <c r="E79" t="str">
        <f t="shared" si="3"/>
        <v>JA</v>
      </c>
      <c r="G79" t="s">
        <v>3239</v>
      </c>
      <c r="H79">
        <v>4</v>
      </c>
      <c r="J79" t="s">
        <v>2013</v>
      </c>
      <c r="K79">
        <v>21</v>
      </c>
    </row>
    <row r="80" spans="1:11">
      <c r="A80" s="4" t="s">
        <v>2054</v>
      </c>
      <c r="B80" s="4" t="s">
        <v>1963</v>
      </c>
      <c r="C80" s="4" t="str">
        <f>Tabelle19[[#This Row],[ORIG]]&amp;"_"&amp;Tabelle19[[#This Row],[DEST]]</f>
        <v>ATL_AUS</v>
      </c>
      <c r="D80" s="7" t="str">
        <f t="shared" si="2"/>
        <v>AUS</v>
      </c>
      <c r="E80" t="str">
        <f t="shared" si="3"/>
        <v>JA</v>
      </c>
      <c r="G80" t="s">
        <v>3888</v>
      </c>
      <c r="H80">
        <v>4</v>
      </c>
      <c r="J80" t="s">
        <v>2038</v>
      </c>
      <c r="K80">
        <v>21</v>
      </c>
    </row>
    <row r="81" spans="1:11">
      <c r="A81" s="4" t="s">
        <v>1898</v>
      </c>
      <c r="B81" s="4" t="s">
        <v>2054</v>
      </c>
      <c r="C81" s="4" t="str">
        <f>Tabelle19[[#This Row],[ORIG]]&amp;"_"&amp;Tabelle19[[#This Row],[DEST]]</f>
        <v>PBI_ATL</v>
      </c>
      <c r="D81" s="7" t="str">
        <f t="shared" si="2"/>
        <v>ATL</v>
      </c>
      <c r="E81" t="str">
        <f t="shared" si="3"/>
        <v>JA</v>
      </c>
      <c r="G81" t="s">
        <v>2488</v>
      </c>
      <c r="H81">
        <v>4</v>
      </c>
      <c r="J81" t="s">
        <v>2062</v>
      </c>
      <c r="K81">
        <v>20</v>
      </c>
    </row>
    <row r="82" spans="1:11">
      <c r="A82" s="4" t="s">
        <v>2089</v>
      </c>
      <c r="B82" s="4" t="s">
        <v>1898</v>
      </c>
      <c r="C82" s="4" t="str">
        <f>Tabelle19[[#This Row],[ORIG]]&amp;"_"&amp;Tabelle19[[#This Row],[DEST]]</f>
        <v>SUA_PBI</v>
      </c>
      <c r="D82" s="7" t="str">
        <f t="shared" si="2"/>
        <v>PBI</v>
      </c>
      <c r="E82" t="str">
        <f t="shared" si="3"/>
        <v>JA</v>
      </c>
      <c r="G82" t="s">
        <v>3257</v>
      </c>
      <c r="H82">
        <v>4</v>
      </c>
      <c r="J82" t="s">
        <v>1948</v>
      </c>
      <c r="K82">
        <v>20</v>
      </c>
    </row>
    <row r="83" spans="1:11">
      <c r="A83" s="4" t="s">
        <v>2029</v>
      </c>
      <c r="B83" s="4" t="s">
        <v>2089</v>
      </c>
      <c r="C83" s="4" t="str">
        <f>Tabelle19[[#This Row],[ORIG]]&amp;"_"&amp;Tabelle19[[#This Row],[DEST]]</f>
        <v>HYA_SUA</v>
      </c>
      <c r="D83" s="7" t="str">
        <f t="shared" si="2"/>
        <v>SUA</v>
      </c>
      <c r="E83" t="str">
        <f t="shared" si="3"/>
        <v>JA</v>
      </c>
      <c r="G83" t="s">
        <v>3321</v>
      </c>
      <c r="H83">
        <v>4</v>
      </c>
      <c r="J83" t="s">
        <v>1933</v>
      </c>
      <c r="K83">
        <v>20</v>
      </c>
    </row>
    <row r="84" spans="1:11">
      <c r="A84" s="4" t="s">
        <v>2090</v>
      </c>
      <c r="B84" s="4" t="s">
        <v>2029</v>
      </c>
      <c r="C84" s="4" t="str">
        <f>Tabelle19[[#This Row],[ORIG]]&amp;"_"&amp;Tabelle19[[#This Row],[DEST]]</f>
        <v>CRE_HYA</v>
      </c>
      <c r="D84" s="7" t="str">
        <f t="shared" si="2"/>
        <v>HYA</v>
      </c>
      <c r="E84" t="str">
        <f t="shared" si="3"/>
        <v>JA</v>
      </c>
      <c r="G84" t="s">
        <v>3050</v>
      </c>
      <c r="H84">
        <v>4</v>
      </c>
      <c r="J84" t="s">
        <v>1922</v>
      </c>
      <c r="K84">
        <v>20</v>
      </c>
    </row>
    <row r="85" spans="1:11">
      <c r="A85" s="4" t="s">
        <v>1892</v>
      </c>
      <c r="B85" s="4" t="s">
        <v>2090</v>
      </c>
      <c r="C85" s="4" t="str">
        <f>Tabelle19[[#This Row],[ORIG]]&amp;"_"&amp;Tabelle19[[#This Row],[DEST]]</f>
        <v>LAS_CRE</v>
      </c>
      <c r="D85" s="7" t="str">
        <f t="shared" si="2"/>
        <v>CRE</v>
      </c>
      <c r="E85" t="str">
        <f t="shared" si="3"/>
        <v>JA</v>
      </c>
      <c r="G85" t="s">
        <v>2436</v>
      </c>
      <c r="H85">
        <v>4</v>
      </c>
      <c r="J85" t="s">
        <v>2076</v>
      </c>
      <c r="K85">
        <v>20</v>
      </c>
    </row>
    <row r="86" spans="1:11">
      <c r="A86" s="4" t="s">
        <v>1945</v>
      </c>
      <c r="B86" s="4" t="s">
        <v>1892</v>
      </c>
      <c r="C86" s="4" t="str">
        <f>Tabelle19[[#This Row],[ORIG]]&amp;"_"&amp;Tabelle19[[#This Row],[DEST]]</f>
        <v>VNY_LAS</v>
      </c>
      <c r="D86" s="7" t="str">
        <f t="shared" si="2"/>
        <v>LAS</v>
      </c>
      <c r="E86" t="str">
        <f t="shared" si="3"/>
        <v>JA</v>
      </c>
      <c r="G86" t="s">
        <v>2664</v>
      </c>
      <c r="H86">
        <v>4</v>
      </c>
      <c r="J86" t="s">
        <v>1909</v>
      </c>
      <c r="K86">
        <v>20</v>
      </c>
    </row>
    <row r="87" spans="1:11">
      <c r="A87" s="4" t="s">
        <v>1943</v>
      </c>
      <c r="B87" s="4" t="s">
        <v>1945</v>
      </c>
      <c r="C87" s="4" t="str">
        <f>Tabelle19[[#This Row],[ORIG]]&amp;"_"&amp;Tabelle19[[#This Row],[DEST]]</f>
        <v>SNA_VNY</v>
      </c>
      <c r="D87" s="7" t="str">
        <f t="shared" si="2"/>
        <v>VNY</v>
      </c>
      <c r="E87" t="str">
        <f t="shared" si="3"/>
        <v>JA</v>
      </c>
      <c r="G87" t="s">
        <v>3942</v>
      </c>
      <c r="H87">
        <v>4</v>
      </c>
      <c r="J87" t="s">
        <v>1907</v>
      </c>
      <c r="K87">
        <v>20</v>
      </c>
    </row>
    <row r="88" spans="1:11">
      <c r="A88" s="4" t="s">
        <v>2091</v>
      </c>
      <c r="B88" s="4" t="s">
        <v>1943</v>
      </c>
      <c r="C88" s="4" t="str">
        <f>Tabelle19[[#This Row],[ORIG]]&amp;"_"&amp;Tabelle19[[#This Row],[DEST]]</f>
        <v>DSM_SNA</v>
      </c>
      <c r="D88" s="7" t="str">
        <f t="shared" si="2"/>
        <v>SNA</v>
      </c>
      <c r="E88" t="str">
        <f t="shared" si="3"/>
        <v>JA</v>
      </c>
      <c r="G88" t="s">
        <v>3221</v>
      </c>
      <c r="H88">
        <v>4</v>
      </c>
      <c r="J88" t="s">
        <v>1928</v>
      </c>
      <c r="K88">
        <v>19</v>
      </c>
    </row>
    <row r="89" spans="1:11">
      <c r="A89" s="4" t="s">
        <v>1914</v>
      </c>
      <c r="B89" s="4" t="s">
        <v>2091</v>
      </c>
      <c r="C89" s="4" t="str">
        <f>Tabelle19[[#This Row],[ORIG]]&amp;"_"&amp;Tabelle19[[#This Row],[DEST]]</f>
        <v>MDW_DSM</v>
      </c>
      <c r="D89" s="7" t="str">
        <f t="shared" si="2"/>
        <v>DSM</v>
      </c>
      <c r="E89" t="str">
        <f t="shared" si="3"/>
        <v>JA</v>
      </c>
      <c r="G89" t="s">
        <v>3003</v>
      </c>
      <c r="H89">
        <v>4</v>
      </c>
      <c r="J89" t="s">
        <v>1908</v>
      </c>
      <c r="K89">
        <v>19</v>
      </c>
    </row>
    <row r="90" spans="1:11">
      <c r="A90" s="4" t="s">
        <v>2092</v>
      </c>
      <c r="B90" s="4" t="s">
        <v>1914</v>
      </c>
      <c r="C90" s="4" t="str">
        <f>Tabelle19[[#This Row],[ORIG]]&amp;"_"&amp;Tabelle19[[#This Row],[DEST]]</f>
        <v>DTW_MDW</v>
      </c>
      <c r="D90" s="7" t="str">
        <f t="shared" si="2"/>
        <v>MDW</v>
      </c>
      <c r="E90" t="str">
        <f t="shared" si="3"/>
        <v>JA</v>
      </c>
      <c r="G90" t="s">
        <v>2468</v>
      </c>
      <c r="H90">
        <v>4</v>
      </c>
      <c r="J90" t="s">
        <v>1992</v>
      </c>
      <c r="K90">
        <v>19</v>
      </c>
    </row>
    <row r="91" spans="1:11">
      <c r="A91" s="4" t="s">
        <v>1922</v>
      </c>
      <c r="B91" s="4" t="s">
        <v>2092</v>
      </c>
      <c r="C91" s="4" t="str">
        <f>Tabelle19[[#This Row],[ORIG]]&amp;"_"&amp;Tabelle19[[#This Row],[DEST]]</f>
        <v>LAL_DTW</v>
      </c>
      <c r="D91" s="7" t="str">
        <f t="shared" si="2"/>
        <v>DTW</v>
      </c>
      <c r="E91" t="str">
        <f t="shared" si="3"/>
        <v>JA</v>
      </c>
      <c r="G91" t="s">
        <v>3134</v>
      </c>
      <c r="H91">
        <v>4</v>
      </c>
      <c r="J91" t="s">
        <v>2175</v>
      </c>
      <c r="K91">
        <v>19</v>
      </c>
    </row>
    <row r="92" spans="1:11">
      <c r="A92" s="4" t="s">
        <v>1914</v>
      </c>
      <c r="B92" s="4" t="s">
        <v>1922</v>
      </c>
      <c r="C92" s="4" t="str">
        <f>Tabelle19[[#This Row],[ORIG]]&amp;"_"&amp;Tabelle19[[#This Row],[DEST]]</f>
        <v>MDW_LAL</v>
      </c>
      <c r="D92" s="7" t="str">
        <f t="shared" si="2"/>
        <v>LAL</v>
      </c>
      <c r="E92" t="str">
        <f t="shared" si="3"/>
        <v>JA</v>
      </c>
      <c r="G92" t="s">
        <v>2800</v>
      </c>
      <c r="H92">
        <v>4</v>
      </c>
      <c r="J92" t="s">
        <v>2163</v>
      </c>
      <c r="K92">
        <v>19</v>
      </c>
    </row>
    <row r="93" spans="1:11">
      <c r="A93" s="4" t="s">
        <v>2093</v>
      </c>
      <c r="B93" s="4" t="s">
        <v>1914</v>
      </c>
      <c r="C93" s="4" t="str">
        <f>Tabelle19[[#This Row],[ORIG]]&amp;"_"&amp;Tabelle19[[#This Row],[DEST]]</f>
        <v>OMA_MDW</v>
      </c>
      <c r="D93" s="7" t="str">
        <f t="shared" si="2"/>
        <v>MDW</v>
      </c>
      <c r="E93" t="str">
        <f t="shared" si="3"/>
        <v>JA</v>
      </c>
      <c r="G93" t="s">
        <v>2916</v>
      </c>
      <c r="H93">
        <v>4</v>
      </c>
      <c r="J93" t="s">
        <v>2148</v>
      </c>
      <c r="K93">
        <v>19</v>
      </c>
    </row>
    <row r="94" spans="1:11">
      <c r="A94" s="4" t="s">
        <v>2094</v>
      </c>
      <c r="B94" s="4" t="s">
        <v>2093</v>
      </c>
      <c r="C94" s="4" t="str">
        <f>Tabelle19[[#This Row],[ORIG]]&amp;"_"&amp;Tabelle19[[#This Row],[DEST]]</f>
        <v>DFW_OMA</v>
      </c>
      <c r="D94" s="7" t="str">
        <f t="shared" si="2"/>
        <v>OMA</v>
      </c>
      <c r="E94" t="str">
        <f t="shared" si="3"/>
        <v>JA</v>
      </c>
      <c r="G94" t="s">
        <v>2826</v>
      </c>
      <c r="H94">
        <v>4</v>
      </c>
      <c r="J94" t="s">
        <v>2051</v>
      </c>
      <c r="K94">
        <v>18</v>
      </c>
    </row>
    <row r="95" spans="1:11">
      <c r="A95" s="4" t="s">
        <v>2095</v>
      </c>
      <c r="B95" s="4" t="s">
        <v>2094</v>
      </c>
      <c r="C95" s="4" t="str">
        <f>Tabelle19[[#This Row],[ORIG]]&amp;"_"&amp;Tabelle19[[#This Row],[DEST]]</f>
        <v>MAF_DFW</v>
      </c>
      <c r="D95" s="7" t="str">
        <f t="shared" si="2"/>
        <v>DFW</v>
      </c>
      <c r="E95" t="str">
        <f t="shared" si="3"/>
        <v>JA</v>
      </c>
      <c r="G95" t="s">
        <v>2539</v>
      </c>
      <c r="H95">
        <v>4</v>
      </c>
      <c r="J95" t="s">
        <v>2047</v>
      </c>
      <c r="K95">
        <v>18</v>
      </c>
    </row>
    <row r="96" spans="1:11">
      <c r="A96" s="4" t="s">
        <v>2002</v>
      </c>
      <c r="B96" s="4" t="s">
        <v>2095</v>
      </c>
      <c r="C96" s="4" t="str">
        <f>Tabelle19[[#This Row],[ORIG]]&amp;"_"&amp;Tabelle19[[#This Row],[DEST]]</f>
        <v>ONT_MAF</v>
      </c>
      <c r="D96" s="7" t="str">
        <f t="shared" si="2"/>
        <v>MAF</v>
      </c>
      <c r="E96" t="str">
        <f t="shared" si="3"/>
        <v>JA</v>
      </c>
      <c r="G96" t="s">
        <v>2562</v>
      </c>
      <c r="H96">
        <v>4</v>
      </c>
      <c r="J96" t="s">
        <v>1989</v>
      </c>
      <c r="K96">
        <v>18</v>
      </c>
    </row>
    <row r="97" spans="1:11">
      <c r="A97" s="4" t="s">
        <v>2011</v>
      </c>
      <c r="B97" s="4" t="s">
        <v>1896</v>
      </c>
      <c r="C97" s="4" t="str">
        <f>Tabelle19[[#This Row],[ORIG]]&amp;"_"&amp;Tabelle19[[#This Row],[DEST]]</f>
        <v>STS_SJC</v>
      </c>
      <c r="D97" s="7" t="str">
        <f t="shared" si="2"/>
        <v>SJC</v>
      </c>
      <c r="E97" t="str">
        <f t="shared" si="3"/>
        <v>JA</v>
      </c>
      <c r="G97" t="s">
        <v>3521</v>
      </c>
      <c r="H97">
        <v>4</v>
      </c>
      <c r="J97" t="s">
        <v>1954</v>
      </c>
      <c r="K97">
        <v>17</v>
      </c>
    </row>
    <row r="98" spans="1:11">
      <c r="A98" s="4" t="s">
        <v>1906</v>
      </c>
      <c r="B98" s="4" t="s">
        <v>2011</v>
      </c>
      <c r="C98" s="4" t="str">
        <f>Tabelle19[[#This Row],[ORIG]]&amp;"_"&amp;Tabelle19[[#This Row],[DEST]]</f>
        <v>MMU_STS</v>
      </c>
      <c r="D98" s="7" t="str">
        <f t="shared" si="2"/>
        <v>STS</v>
      </c>
      <c r="E98" t="str">
        <f t="shared" si="3"/>
        <v>JA</v>
      </c>
      <c r="G98" t="s">
        <v>2790</v>
      </c>
      <c r="H98">
        <v>4</v>
      </c>
      <c r="J98" t="s">
        <v>2035</v>
      </c>
      <c r="K98">
        <v>17</v>
      </c>
    </row>
    <row r="99" spans="1:11">
      <c r="A99" s="4" t="s">
        <v>1977</v>
      </c>
      <c r="B99" s="4" t="s">
        <v>1906</v>
      </c>
      <c r="C99" s="4" t="str">
        <f>Tabelle19[[#This Row],[ORIG]]&amp;"_"&amp;Tabelle19[[#This Row],[DEST]]</f>
        <v>BED_MMU</v>
      </c>
      <c r="D99" s="7" t="str">
        <f t="shared" si="2"/>
        <v>MMU</v>
      </c>
      <c r="E99" t="str">
        <f t="shared" si="3"/>
        <v>JA</v>
      </c>
      <c r="G99" t="s">
        <v>3135</v>
      </c>
      <c r="H99">
        <v>4</v>
      </c>
      <c r="J99" t="s">
        <v>1905</v>
      </c>
      <c r="K99">
        <v>16</v>
      </c>
    </row>
    <row r="100" spans="1:11">
      <c r="A100" s="4" t="s">
        <v>2096</v>
      </c>
      <c r="B100" s="4" t="s">
        <v>1998</v>
      </c>
      <c r="C100" s="4" t="str">
        <f>Tabelle19[[#This Row],[ORIG]]&amp;"_"&amp;Tabelle19[[#This Row],[DEST]]</f>
        <v>QQT_HOU</v>
      </c>
      <c r="D100" s="7" t="str">
        <f t="shared" si="2"/>
        <v>HOU</v>
      </c>
      <c r="E100" t="str">
        <f t="shared" si="3"/>
        <v>JA</v>
      </c>
      <c r="G100" t="s">
        <v>3546</v>
      </c>
      <c r="H100">
        <v>4</v>
      </c>
      <c r="J100" t="s">
        <v>2103</v>
      </c>
      <c r="K100">
        <v>16</v>
      </c>
    </row>
    <row r="101" spans="1:11">
      <c r="A101" s="4" t="s">
        <v>2097</v>
      </c>
      <c r="B101" s="4" t="s">
        <v>2096</v>
      </c>
      <c r="C101" s="4" t="str">
        <f>Tabelle19[[#This Row],[ORIG]]&amp;"_"&amp;Tabelle19[[#This Row],[DEST]]</f>
        <v>HAM_QQT</v>
      </c>
      <c r="D101" s="7" t="str">
        <f t="shared" si="2"/>
        <v>QQT</v>
      </c>
      <c r="E101" t="str">
        <f t="shared" si="3"/>
        <v>JA</v>
      </c>
      <c r="G101" t="s">
        <v>3992</v>
      </c>
      <c r="H101">
        <v>4</v>
      </c>
      <c r="J101" t="s">
        <v>2005</v>
      </c>
      <c r="K101">
        <v>16</v>
      </c>
    </row>
    <row r="102" spans="1:11">
      <c r="A102" s="4" t="s">
        <v>2098</v>
      </c>
      <c r="B102" s="4" t="s">
        <v>2097</v>
      </c>
      <c r="C102" s="4" t="str">
        <f>Tabelle19[[#This Row],[ORIG]]&amp;"_"&amp;Tabelle19[[#This Row],[DEST]]</f>
        <v>MXP_HAM</v>
      </c>
      <c r="D102" s="7" t="str">
        <f t="shared" si="2"/>
        <v>HAM</v>
      </c>
      <c r="E102" t="str">
        <f t="shared" si="3"/>
        <v>JA</v>
      </c>
      <c r="G102" t="s">
        <v>2458</v>
      </c>
      <c r="H102">
        <v>3</v>
      </c>
      <c r="J102" t="s">
        <v>2030</v>
      </c>
      <c r="K102">
        <v>16</v>
      </c>
    </row>
    <row r="103" spans="1:11">
      <c r="A103" s="4" t="s">
        <v>1991</v>
      </c>
      <c r="B103" s="4" t="s">
        <v>2098</v>
      </c>
      <c r="C103" s="4" t="str">
        <f>Tabelle19[[#This Row],[ORIG]]&amp;"_"&amp;Tabelle19[[#This Row],[DEST]]</f>
        <v>DLH_MXP</v>
      </c>
      <c r="D103" s="7" t="str">
        <f t="shared" si="2"/>
        <v>MXP</v>
      </c>
      <c r="E103" t="str">
        <f t="shared" si="3"/>
        <v>JA</v>
      </c>
      <c r="G103" t="s">
        <v>3122</v>
      </c>
      <c r="H103">
        <v>3</v>
      </c>
      <c r="J103" t="s">
        <v>2135</v>
      </c>
      <c r="K103">
        <v>16</v>
      </c>
    </row>
    <row r="104" spans="1:11">
      <c r="A104" s="4" t="s">
        <v>1945</v>
      </c>
      <c r="B104" s="4" t="s">
        <v>1991</v>
      </c>
      <c r="C104" s="4" t="str">
        <f>Tabelle19[[#This Row],[ORIG]]&amp;"_"&amp;Tabelle19[[#This Row],[DEST]]</f>
        <v>VNY_DLH</v>
      </c>
      <c r="D104" s="7" t="str">
        <f t="shared" si="2"/>
        <v>DLH</v>
      </c>
      <c r="E104" t="str">
        <f t="shared" si="3"/>
        <v>JA</v>
      </c>
      <c r="G104" t="s">
        <v>3602</v>
      </c>
      <c r="H104">
        <v>3</v>
      </c>
      <c r="J104" t="s">
        <v>2098</v>
      </c>
      <c r="K104">
        <v>16</v>
      </c>
    </row>
    <row r="105" spans="1:11">
      <c r="A105" s="4" t="s">
        <v>1963</v>
      </c>
      <c r="B105" s="4" t="s">
        <v>1945</v>
      </c>
      <c r="C105" s="4" t="str">
        <f>Tabelle19[[#This Row],[ORIG]]&amp;"_"&amp;Tabelle19[[#This Row],[DEST]]</f>
        <v>AUS_VNY</v>
      </c>
      <c r="D105" s="7" t="str">
        <f t="shared" si="2"/>
        <v>VNY</v>
      </c>
      <c r="E105" t="str">
        <f t="shared" si="3"/>
        <v>JA</v>
      </c>
      <c r="G105" t="s">
        <v>3882</v>
      </c>
      <c r="H105">
        <v>3</v>
      </c>
      <c r="J105" t="s">
        <v>2061</v>
      </c>
      <c r="K105">
        <v>16</v>
      </c>
    </row>
    <row r="106" spans="1:11">
      <c r="A106" s="4" t="s">
        <v>1902</v>
      </c>
      <c r="B106" s="4" t="s">
        <v>1963</v>
      </c>
      <c r="C106" s="4" t="str">
        <f>Tabelle19[[#This Row],[ORIG]]&amp;"_"&amp;Tabelle19[[#This Row],[DEST]]</f>
        <v>TEB_AUS</v>
      </c>
      <c r="D106" s="7" t="str">
        <f t="shared" si="2"/>
        <v>AUS</v>
      </c>
      <c r="E106" t="str">
        <f t="shared" si="3"/>
        <v>JA</v>
      </c>
      <c r="G106" t="s">
        <v>3157</v>
      </c>
      <c r="H106">
        <v>3</v>
      </c>
      <c r="J106" t="s">
        <v>2203</v>
      </c>
      <c r="K106">
        <v>15</v>
      </c>
    </row>
    <row r="107" spans="1:11">
      <c r="A107" s="4" t="s">
        <v>1998</v>
      </c>
      <c r="B107" s="4" t="s">
        <v>1902</v>
      </c>
      <c r="C107" s="4" t="str">
        <f>Tabelle19[[#This Row],[ORIG]]&amp;"_"&amp;Tabelle19[[#This Row],[DEST]]</f>
        <v>HOU_TEB</v>
      </c>
      <c r="D107" s="7" t="str">
        <f t="shared" si="2"/>
        <v>TEB</v>
      </c>
      <c r="E107" t="str">
        <f t="shared" si="3"/>
        <v>JA</v>
      </c>
      <c r="G107" t="s">
        <v>3497</v>
      </c>
      <c r="H107">
        <v>3</v>
      </c>
      <c r="J107" t="s">
        <v>2142</v>
      </c>
      <c r="K107">
        <v>15</v>
      </c>
    </row>
    <row r="108" spans="1:11">
      <c r="A108" s="4" t="s">
        <v>1902</v>
      </c>
      <c r="B108" s="4" t="s">
        <v>1998</v>
      </c>
      <c r="C108" s="4" t="str">
        <f>Tabelle19[[#This Row],[ORIG]]&amp;"_"&amp;Tabelle19[[#This Row],[DEST]]</f>
        <v>TEB_HOU</v>
      </c>
      <c r="D108" s="7" t="str">
        <f t="shared" si="2"/>
        <v>HOU</v>
      </c>
      <c r="E108" t="str">
        <f t="shared" si="3"/>
        <v>JA</v>
      </c>
      <c r="G108" t="s">
        <v>4731</v>
      </c>
      <c r="H108">
        <v>3</v>
      </c>
      <c r="J108" t="s">
        <v>2100</v>
      </c>
      <c r="K108">
        <v>15</v>
      </c>
    </row>
    <row r="109" spans="1:11">
      <c r="A109" s="4" t="s">
        <v>1893</v>
      </c>
      <c r="B109" s="4" t="s">
        <v>1902</v>
      </c>
      <c r="C109" s="4" t="str">
        <f>Tabelle19[[#This Row],[ORIG]]&amp;"_"&amp;Tabelle19[[#This Row],[DEST]]</f>
        <v>IAD_TEB</v>
      </c>
      <c r="D109" s="7" t="str">
        <f t="shared" si="2"/>
        <v>TEB</v>
      </c>
      <c r="E109" t="str">
        <f t="shared" si="3"/>
        <v>JA</v>
      </c>
      <c r="G109" t="s">
        <v>2604</v>
      </c>
      <c r="H109">
        <v>3</v>
      </c>
      <c r="J109" t="s">
        <v>2258</v>
      </c>
      <c r="K109">
        <v>15</v>
      </c>
    </row>
    <row r="110" spans="1:11">
      <c r="A110" s="4" t="s">
        <v>2099</v>
      </c>
      <c r="B110" s="4" t="s">
        <v>1893</v>
      </c>
      <c r="C110" s="4" t="str">
        <f>Tabelle19[[#This Row],[ORIG]]&amp;"_"&amp;Tabelle19[[#This Row],[DEST]]</f>
        <v>AZO_IAD</v>
      </c>
      <c r="D110" s="7" t="str">
        <f t="shared" si="2"/>
        <v>IAD</v>
      </c>
      <c r="E110" t="str">
        <f t="shared" si="3"/>
        <v>JA</v>
      </c>
      <c r="G110" t="s">
        <v>2703</v>
      </c>
      <c r="H110">
        <v>3</v>
      </c>
      <c r="J110" t="s">
        <v>2014</v>
      </c>
      <c r="K110">
        <v>15</v>
      </c>
    </row>
    <row r="111" spans="1:11">
      <c r="A111" s="4" t="s">
        <v>1903</v>
      </c>
      <c r="B111" s="4" t="s">
        <v>2099</v>
      </c>
      <c r="C111" s="4" t="str">
        <f>Tabelle19[[#This Row],[ORIG]]&amp;"_"&amp;Tabelle19[[#This Row],[DEST]]</f>
        <v>ICT_AZO</v>
      </c>
      <c r="D111" s="7" t="str">
        <f t="shared" si="2"/>
        <v>AZO</v>
      </c>
      <c r="E111" t="str">
        <f t="shared" si="3"/>
        <v>JA</v>
      </c>
      <c r="G111" t="s">
        <v>3418</v>
      </c>
      <c r="H111">
        <v>3</v>
      </c>
      <c r="J111" t="s">
        <v>1997</v>
      </c>
      <c r="K111">
        <v>15</v>
      </c>
    </row>
    <row r="112" spans="1:11">
      <c r="A112" s="4" t="s">
        <v>2100</v>
      </c>
      <c r="B112" s="4" t="s">
        <v>2101</v>
      </c>
      <c r="C112" s="4" t="str">
        <f>Tabelle19[[#This Row],[ORIG]]&amp;"_"&amp;Tabelle19[[#This Row],[DEST]]</f>
        <v>JFK_JCI</v>
      </c>
      <c r="D112" s="7" t="str">
        <f t="shared" si="2"/>
        <v>JCI</v>
      </c>
      <c r="E112" t="str">
        <f t="shared" si="3"/>
        <v>JA</v>
      </c>
      <c r="G112" t="s">
        <v>3324</v>
      </c>
      <c r="H112">
        <v>3</v>
      </c>
      <c r="J112" t="s">
        <v>2186</v>
      </c>
      <c r="K112">
        <v>15</v>
      </c>
    </row>
    <row r="113" spans="1:11">
      <c r="A113" s="4" t="s">
        <v>1902</v>
      </c>
      <c r="B113" s="4" t="s">
        <v>2100</v>
      </c>
      <c r="C113" s="4" t="str">
        <f>Tabelle19[[#This Row],[ORIG]]&amp;"_"&amp;Tabelle19[[#This Row],[DEST]]</f>
        <v>TEB_JFK</v>
      </c>
      <c r="D113" s="7" t="str">
        <f t="shared" si="2"/>
        <v>JFK</v>
      </c>
      <c r="E113" t="str">
        <f t="shared" si="3"/>
        <v>JA</v>
      </c>
      <c r="G113" t="s">
        <v>3386</v>
      </c>
      <c r="H113">
        <v>3</v>
      </c>
      <c r="J113" t="s">
        <v>2130</v>
      </c>
      <c r="K113">
        <v>14</v>
      </c>
    </row>
    <row r="114" spans="1:11">
      <c r="A114" s="4" t="s">
        <v>2102</v>
      </c>
      <c r="B114" s="4" t="s">
        <v>1902</v>
      </c>
      <c r="C114" s="4" t="str">
        <f>Tabelle19[[#This Row],[ORIG]]&amp;"_"&amp;Tabelle19[[#This Row],[DEST]]</f>
        <v>CTH_TEB</v>
      </c>
      <c r="D114" s="7" t="str">
        <f t="shared" si="2"/>
        <v>TEB</v>
      </c>
      <c r="E114" t="str">
        <f t="shared" si="3"/>
        <v>JA</v>
      </c>
      <c r="G114" t="s">
        <v>4034</v>
      </c>
      <c r="H114">
        <v>3</v>
      </c>
      <c r="J114" t="s">
        <v>2226</v>
      </c>
      <c r="K114">
        <v>14</v>
      </c>
    </row>
    <row r="115" spans="1:11">
      <c r="A115" s="4" t="s">
        <v>2103</v>
      </c>
      <c r="B115" s="4" t="s">
        <v>2102</v>
      </c>
      <c r="C115" s="4" t="str">
        <f>Tabelle19[[#This Row],[ORIG]]&amp;"_"&amp;Tabelle19[[#This Row],[DEST]]</f>
        <v>BGR_CTH</v>
      </c>
      <c r="D115" s="7" t="str">
        <f t="shared" si="2"/>
        <v>CTH</v>
      </c>
      <c r="E115" t="str">
        <f t="shared" si="3"/>
        <v>JA</v>
      </c>
      <c r="G115" t="s">
        <v>2475</v>
      </c>
      <c r="H115">
        <v>3</v>
      </c>
      <c r="J115" t="s">
        <v>2252</v>
      </c>
      <c r="K115">
        <v>14</v>
      </c>
    </row>
    <row r="116" spans="1:11">
      <c r="A116" s="4" t="s">
        <v>2023</v>
      </c>
      <c r="B116" s="4" t="s">
        <v>2103</v>
      </c>
      <c r="C116" s="4" t="str">
        <f>Tabelle19[[#This Row],[ORIG]]&amp;"_"&amp;Tabelle19[[#This Row],[DEST]]</f>
        <v>BQH_BGR</v>
      </c>
      <c r="D116" s="7" t="str">
        <f t="shared" si="2"/>
        <v>BGR</v>
      </c>
      <c r="E116" t="str">
        <f t="shared" si="3"/>
        <v>JA</v>
      </c>
      <c r="G116" t="s">
        <v>2815</v>
      </c>
      <c r="H116">
        <v>3</v>
      </c>
      <c r="J116" t="s">
        <v>2160</v>
      </c>
      <c r="K116">
        <v>14</v>
      </c>
    </row>
    <row r="117" spans="1:11">
      <c r="A117" s="4" t="s">
        <v>1970</v>
      </c>
      <c r="B117" s="4" t="s">
        <v>2023</v>
      </c>
      <c r="C117" s="4" t="str">
        <f>Tabelle19[[#This Row],[ORIG]]&amp;"_"&amp;Tabelle19[[#This Row],[DEST]]</f>
        <v>NCE_BQH</v>
      </c>
      <c r="D117" s="7" t="str">
        <f t="shared" si="2"/>
        <v>BQH</v>
      </c>
      <c r="E117" t="str">
        <f t="shared" si="3"/>
        <v>JA</v>
      </c>
      <c r="G117" t="s">
        <v>2792</v>
      </c>
      <c r="H117">
        <v>3</v>
      </c>
      <c r="J117" t="s">
        <v>1962</v>
      </c>
      <c r="K117">
        <v>14</v>
      </c>
    </row>
    <row r="118" spans="1:11">
      <c r="A118" s="4" t="s">
        <v>1893</v>
      </c>
      <c r="B118" s="4" t="s">
        <v>1970</v>
      </c>
      <c r="C118" s="4" t="str">
        <f>Tabelle19[[#This Row],[ORIG]]&amp;"_"&amp;Tabelle19[[#This Row],[DEST]]</f>
        <v>IAD_NCE</v>
      </c>
      <c r="D118" s="7" t="str">
        <f t="shared" si="2"/>
        <v>NCE</v>
      </c>
      <c r="E118" t="str">
        <f t="shared" si="3"/>
        <v>JA</v>
      </c>
      <c r="G118" t="s">
        <v>3654</v>
      </c>
      <c r="H118">
        <v>3</v>
      </c>
      <c r="J118" t="s">
        <v>2052</v>
      </c>
      <c r="K118">
        <v>14</v>
      </c>
    </row>
    <row r="119" spans="1:11">
      <c r="A119" s="4" t="s">
        <v>2104</v>
      </c>
      <c r="B119" s="4" t="s">
        <v>1893</v>
      </c>
      <c r="C119" s="4" t="str">
        <f>Tabelle19[[#This Row],[ORIG]]&amp;"_"&amp;Tabelle19[[#This Row],[DEST]]</f>
        <v>YPS_IAD</v>
      </c>
      <c r="D119" s="7" t="str">
        <f t="shared" si="2"/>
        <v>IAD</v>
      </c>
      <c r="E119" t="str">
        <f t="shared" si="3"/>
        <v>JA</v>
      </c>
      <c r="G119" t="s">
        <v>3128</v>
      </c>
      <c r="H119">
        <v>3</v>
      </c>
      <c r="J119" t="s">
        <v>2129</v>
      </c>
      <c r="K119">
        <v>14</v>
      </c>
    </row>
    <row r="120" spans="1:11">
      <c r="A120" s="4" t="s">
        <v>1904</v>
      </c>
      <c r="B120" s="4" t="s">
        <v>2104</v>
      </c>
      <c r="C120" s="4" t="str">
        <f>Tabelle19[[#This Row],[ORIG]]&amp;"_"&amp;Tabelle19[[#This Row],[DEST]]</f>
        <v>HPN_YPS</v>
      </c>
      <c r="D120" s="7" t="str">
        <f t="shared" si="2"/>
        <v>YPS</v>
      </c>
      <c r="E120" t="str">
        <f t="shared" si="3"/>
        <v>JA</v>
      </c>
      <c r="G120" t="s">
        <v>2710</v>
      </c>
      <c r="H120">
        <v>3</v>
      </c>
      <c r="J120" t="s">
        <v>2214</v>
      </c>
      <c r="K120">
        <v>14</v>
      </c>
    </row>
    <row r="121" spans="1:11">
      <c r="A121" s="4" t="s">
        <v>1893</v>
      </c>
      <c r="B121" s="4" t="s">
        <v>1904</v>
      </c>
      <c r="C121" s="4" t="str">
        <f>Tabelle19[[#This Row],[ORIG]]&amp;"_"&amp;Tabelle19[[#This Row],[DEST]]</f>
        <v>IAD_HPN</v>
      </c>
      <c r="D121" s="7" t="str">
        <f t="shared" si="2"/>
        <v>HPN</v>
      </c>
      <c r="E121" t="str">
        <f t="shared" si="3"/>
        <v>JA</v>
      </c>
      <c r="G121" t="s">
        <v>3515</v>
      </c>
      <c r="H121">
        <v>3</v>
      </c>
      <c r="J121" t="s">
        <v>2021</v>
      </c>
      <c r="K121">
        <v>14</v>
      </c>
    </row>
    <row r="122" spans="1:11">
      <c r="A122" s="4" t="s">
        <v>2105</v>
      </c>
      <c r="B122" s="4" t="s">
        <v>1893</v>
      </c>
      <c r="C122" s="4" t="str">
        <f>Tabelle19[[#This Row],[ORIG]]&amp;"_"&amp;Tabelle19[[#This Row],[DEST]]</f>
        <v>AMS_IAD</v>
      </c>
      <c r="D122" s="7" t="str">
        <f t="shared" si="2"/>
        <v>IAD</v>
      </c>
      <c r="E122" t="str">
        <f t="shared" si="3"/>
        <v>JA</v>
      </c>
      <c r="G122" t="s">
        <v>4219</v>
      </c>
      <c r="H122">
        <v>3</v>
      </c>
      <c r="J122" t="s">
        <v>2127</v>
      </c>
      <c r="K122">
        <v>13</v>
      </c>
    </row>
    <row r="123" spans="1:11">
      <c r="A123" s="4" t="s">
        <v>1983</v>
      </c>
      <c r="B123" s="4" t="s">
        <v>2105</v>
      </c>
      <c r="C123" s="4" t="str">
        <f>Tabelle19[[#This Row],[ORIG]]&amp;"_"&amp;Tabelle19[[#This Row],[DEST]]</f>
        <v>FOK_AMS</v>
      </c>
      <c r="D123" s="7" t="str">
        <f t="shared" si="2"/>
        <v>AMS</v>
      </c>
      <c r="E123" t="str">
        <f t="shared" si="3"/>
        <v>JA</v>
      </c>
      <c r="G123" t="s">
        <v>2681</v>
      </c>
      <c r="H123">
        <v>3</v>
      </c>
      <c r="J123" t="s">
        <v>2015</v>
      </c>
      <c r="K123">
        <v>13</v>
      </c>
    </row>
    <row r="124" spans="1:11">
      <c r="A124" s="4" t="s">
        <v>2043</v>
      </c>
      <c r="B124" s="4" t="s">
        <v>1983</v>
      </c>
      <c r="C124" s="4" t="str">
        <f>Tabelle19[[#This Row],[ORIG]]&amp;"_"&amp;Tabelle19[[#This Row],[DEST]]</f>
        <v>PHL_FOK</v>
      </c>
      <c r="D124" s="7" t="str">
        <f t="shared" si="2"/>
        <v>FOK</v>
      </c>
      <c r="E124" t="str">
        <f t="shared" si="3"/>
        <v>JA</v>
      </c>
      <c r="G124" t="s">
        <v>4368</v>
      </c>
      <c r="H124">
        <v>3</v>
      </c>
      <c r="J124" t="s">
        <v>2085</v>
      </c>
      <c r="K124">
        <v>13</v>
      </c>
    </row>
    <row r="125" spans="1:11">
      <c r="A125" s="4" t="s">
        <v>2106</v>
      </c>
      <c r="B125" s="4" t="s">
        <v>2043</v>
      </c>
      <c r="C125" s="4" t="str">
        <f>Tabelle19[[#This Row],[ORIG]]&amp;"_"&amp;Tabelle19[[#This Row],[DEST]]</f>
        <v>ACY_PHL</v>
      </c>
      <c r="D125" s="7" t="str">
        <f t="shared" si="2"/>
        <v>PHL</v>
      </c>
      <c r="E125" t="str">
        <f t="shared" si="3"/>
        <v>JA</v>
      </c>
      <c r="G125" t="s">
        <v>2825</v>
      </c>
      <c r="H125">
        <v>3</v>
      </c>
      <c r="J125" t="s">
        <v>2002</v>
      </c>
      <c r="K125">
        <v>13</v>
      </c>
    </row>
    <row r="126" spans="1:11">
      <c r="A126" s="4" t="s">
        <v>2107</v>
      </c>
      <c r="B126" s="4" t="s">
        <v>2106</v>
      </c>
      <c r="C126" s="4" t="str">
        <f>Tabelle19[[#This Row],[ORIG]]&amp;"_"&amp;Tabelle19[[#This Row],[DEST]]</f>
        <v>BGO_ACY</v>
      </c>
      <c r="D126" s="7" t="str">
        <f t="shared" si="2"/>
        <v>ACY</v>
      </c>
      <c r="E126" t="str">
        <f t="shared" si="3"/>
        <v>JA</v>
      </c>
      <c r="G126" t="s">
        <v>3541</v>
      </c>
      <c r="H126">
        <v>3</v>
      </c>
      <c r="J126" t="s">
        <v>1973</v>
      </c>
      <c r="K126">
        <v>13</v>
      </c>
    </row>
    <row r="127" spans="1:11">
      <c r="A127" s="4" t="s">
        <v>2108</v>
      </c>
      <c r="B127" s="4" t="s">
        <v>2107</v>
      </c>
      <c r="C127" s="4" t="str">
        <f>Tabelle19[[#This Row],[ORIG]]&amp;"_"&amp;Tabelle19[[#This Row],[DEST]]</f>
        <v>SMV_BGO</v>
      </c>
      <c r="D127" s="7" t="str">
        <f t="shared" si="2"/>
        <v>BGO</v>
      </c>
      <c r="E127" t="str">
        <f t="shared" si="3"/>
        <v>JA</v>
      </c>
      <c r="G127" t="s">
        <v>3705</v>
      </c>
      <c r="H127">
        <v>3</v>
      </c>
      <c r="J127" t="s">
        <v>1957</v>
      </c>
      <c r="K127">
        <v>13</v>
      </c>
    </row>
    <row r="128" spans="1:11">
      <c r="A128" s="4" t="s">
        <v>2109</v>
      </c>
      <c r="B128" s="4" t="s">
        <v>2108</v>
      </c>
      <c r="C128" s="4" t="str">
        <f>Tabelle19[[#This Row],[ORIG]]&amp;"_"&amp;Tabelle19[[#This Row],[DEST]]</f>
        <v>LYS_SMV</v>
      </c>
      <c r="D128" s="7" t="str">
        <f t="shared" si="2"/>
        <v>SMV</v>
      </c>
      <c r="E128" t="str">
        <f t="shared" si="3"/>
        <v>JA</v>
      </c>
      <c r="G128" t="s">
        <v>3167</v>
      </c>
      <c r="H128">
        <v>3</v>
      </c>
      <c r="J128" t="s">
        <v>1961</v>
      </c>
      <c r="K128">
        <v>13</v>
      </c>
    </row>
    <row r="129" spans="1:11">
      <c r="A129" s="4" t="s">
        <v>1893</v>
      </c>
      <c r="B129" s="4" t="s">
        <v>2109</v>
      </c>
      <c r="C129" s="4" t="str">
        <f>Tabelle19[[#This Row],[ORIG]]&amp;"_"&amp;Tabelle19[[#This Row],[DEST]]</f>
        <v>IAD_LYS</v>
      </c>
      <c r="D129" s="7" t="str">
        <f t="shared" si="2"/>
        <v>LYS</v>
      </c>
      <c r="E129" t="str">
        <f t="shared" si="3"/>
        <v>JA</v>
      </c>
      <c r="G129" t="s">
        <v>3240</v>
      </c>
      <c r="H129">
        <v>3</v>
      </c>
      <c r="J129" t="s">
        <v>2139</v>
      </c>
      <c r="K129">
        <v>13</v>
      </c>
    </row>
    <row r="130" spans="1:11">
      <c r="A130" s="4" t="s">
        <v>2044</v>
      </c>
      <c r="B130" s="4" t="s">
        <v>1893</v>
      </c>
      <c r="C130" s="4" t="str">
        <f>Tabelle19[[#This Row],[ORIG]]&amp;"_"&amp;Tabelle19[[#This Row],[DEST]]</f>
        <v>LGA_IAD</v>
      </c>
      <c r="D130" s="7" t="str">
        <f t="shared" ref="D130:D193" si="4">VLOOKUP(B130,A:A,1,FALSE)</f>
        <v>IAD</v>
      </c>
      <c r="E130" t="str">
        <f t="shared" si="3"/>
        <v>JA</v>
      </c>
      <c r="G130" t="s">
        <v>3000</v>
      </c>
      <c r="H130">
        <v>3</v>
      </c>
      <c r="J130" t="s">
        <v>2232</v>
      </c>
      <c r="K130">
        <v>12</v>
      </c>
    </row>
    <row r="131" spans="1:11">
      <c r="A131" s="4" t="s">
        <v>1902</v>
      </c>
      <c r="B131" s="4" t="s">
        <v>2044</v>
      </c>
      <c r="C131" s="4" t="str">
        <f>Tabelle19[[#This Row],[ORIG]]&amp;"_"&amp;Tabelle19[[#This Row],[DEST]]</f>
        <v>TEB_LGA</v>
      </c>
      <c r="D131" s="7" t="str">
        <f t="shared" si="4"/>
        <v>LGA</v>
      </c>
      <c r="E131" t="str">
        <f t="shared" ref="E131:E194" si="5">IF(IFERROR(D131,"JA")="JA","NEIN","JA")</f>
        <v>JA</v>
      </c>
      <c r="G131" t="s">
        <v>3310</v>
      </c>
      <c r="H131">
        <v>3</v>
      </c>
      <c r="J131" t="s">
        <v>2270</v>
      </c>
      <c r="K131">
        <v>12</v>
      </c>
    </row>
    <row r="132" spans="1:11">
      <c r="A132" s="4" t="s">
        <v>1983</v>
      </c>
      <c r="B132" s="4" t="s">
        <v>1902</v>
      </c>
      <c r="C132" s="4" t="str">
        <f>Tabelle19[[#This Row],[ORIG]]&amp;"_"&amp;Tabelle19[[#This Row],[DEST]]</f>
        <v>FOK_TEB</v>
      </c>
      <c r="D132" s="7" t="str">
        <f t="shared" si="4"/>
        <v>TEB</v>
      </c>
      <c r="E132" t="str">
        <f t="shared" si="5"/>
        <v>JA</v>
      </c>
      <c r="G132" t="s">
        <v>3048</v>
      </c>
      <c r="H132">
        <v>3</v>
      </c>
      <c r="J132" t="s">
        <v>1920</v>
      </c>
      <c r="K132">
        <v>12</v>
      </c>
    </row>
    <row r="133" spans="1:11">
      <c r="A133" s="4" t="s">
        <v>2110</v>
      </c>
      <c r="B133" s="4" t="s">
        <v>1983</v>
      </c>
      <c r="C133" s="4" t="str">
        <f>Tabelle19[[#This Row],[ORIG]]&amp;"_"&amp;Tabelle19[[#This Row],[DEST]]</f>
        <v>SVD_FOK</v>
      </c>
      <c r="D133" s="7" t="str">
        <f t="shared" si="4"/>
        <v>FOK</v>
      </c>
      <c r="E133" t="str">
        <f t="shared" si="5"/>
        <v>JA</v>
      </c>
      <c r="G133" t="s">
        <v>2480</v>
      </c>
      <c r="H133">
        <v>3</v>
      </c>
      <c r="J133" t="s">
        <v>2262</v>
      </c>
      <c r="K133">
        <v>12</v>
      </c>
    </row>
    <row r="134" spans="1:11">
      <c r="A134" s="4" t="s">
        <v>2111</v>
      </c>
      <c r="B134" s="4" t="s">
        <v>2110</v>
      </c>
      <c r="C134" s="4" t="str">
        <f>Tabelle19[[#This Row],[ORIG]]&amp;"_"&amp;Tabelle19[[#This Row],[DEST]]</f>
        <v>MRK_SVD</v>
      </c>
      <c r="D134" s="7" t="str">
        <f t="shared" si="4"/>
        <v>SVD</v>
      </c>
      <c r="E134" t="str">
        <f t="shared" si="5"/>
        <v>JA</v>
      </c>
      <c r="G134" t="s">
        <v>3309</v>
      </c>
      <c r="H134">
        <v>3</v>
      </c>
      <c r="J134" t="s">
        <v>2029</v>
      </c>
      <c r="K134">
        <v>12</v>
      </c>
    </row>
    <row r="135" spans="1:11">
      <c r="A135" s="4" t="s">
        <v>2036</v>
      </c>
      <c r="B135" s="4" t="s">
        <v>2111</v>
      </c>
      <c r="C135" s="4" t="str">
        <f>Tabelle19[[#This Row],[ORIG]]&amp;"_"&amp;Tabelle19[[#This Row],[DEST]]</f>
        <v>PDK_MRK</v>
      </c>
      <c r="D135" s="7" t="str">
        <f t="shared" si="4"/>
        <v>MRK</v>
      </c>
      <c r="E135" t="str">
        <f t="shared" si="5"/>
        <v>JA</v>
      </c>
      <c r="G135" t="s">
        <v>4453</v>
      </c>
      <c r="H135">
        <v>3</v>
      </c>
      <c r="J135" t="s">
        <v>2069</v>
      </c>
      <c r="K135">
        <v>12</v>
      </c>
    </row>
    <row r="136" spans="1:11">
      <c r="A136" s="4" t="s">
        <v>2039</v>
      </c>
      <c r="B136" s="4" t="s">
        <v>2036</v>
      </c>
      <c r="C136" s="4" t="str">
        <f>Tabelle19[[#This Row],[ORIG]]&amp;"_"&amp;Tabelle19[[#This Row],[DEST]]</f>
        <v>FLL_PDK</v>
      </c>
      <c r="D136" s="7" t="str">
        <f t="shared" si="4"/>
        <v>PDK</v>
      </c>
      <c r="E136" t="str">
        <f t="shared" si="5"/>
        <v>JA</v>
      </c>
      <c r="G136" t="s">
        <v>2694</v>
      </c>
      <c r="H136">
        <v>3</v>
      </c>
      <c r="J136" t="s">
        <v>2027</v>
      </c>
      <c r="K136">
        <v>12</v>
      </c>
    </row>
    <row r="137" spans="1:11">
      <c r="A137" s="4" t="s">
        <v>2112</v>
      </c>
      <c r="B137" s="4" t="s">
        <v>2039</v>
      </c>
      <c r="C137" s="4" t="str">
        <f>Tabelle19[[#This Row],[ORIG]]&amp;"_"&amp;Tabelle19[[#This Row],[DEST]]</f>
        <v>FOR_FLL</v>
      </c>
      <c r="D137" s="7" t="str">
        <f t="shared" si="4"/>
        <v>FLL</v>
      </c>
      <c r="E137" t="str">
        <f t="shared" si="5"/>
        <v>JA</v>
      </c>
      <c r="G137" t="s">
        <v>2885</v>
      </c>
      <c r="H137">
        <v>3</v>
      </c>
      <c r="J137" t="s">
        <v>2204</v>
      </c>
      <c r="K137">
        <v>12</v>
      </c>
    </row>
    <row r="138" spans="1:11">
      <c r="A138" s="4" t="s">
        <v>1958</v>
      </c>
      <c r="B138" s="4" t="s">
        <v>2112</v>
      </c>
      <c r="C138" s="4" t="str">
        <f>Tabelle19[[#This Row],[ORIG]]&amp;"_"&amp;Tabelle19[[#This Row],[DEST]]</f>
        <v>MIA_FOR</v>
      </c>
      <c r="D138" s="7" t="str">
        <f t="shared" si="4"/>
        <v>FOR</v>
      </c>
      <c r="E138" t="str">
        <f t="shared" si="5"/>
        <v>JA</v>
      </c>
      <c r="G138" t="s">
        <v>3331</v>
      </c>
      <c r="H138">
        <v>3</v>
      </c>
      <c r="J138" t="s">
        <v>1937</v>
      </c>
      <c r="K138">
        <v>12</v>
      </c>
    </row>
    <row r="139" spans="1:11">
      <c r="A139" s="4" t="s">
        <v>1893</v>
      </c>
      <c r="B139" s="4" t="s">
        <v>1958</v>
      </c>
      <c r="C139" s="4" t="str">
        <f>Tabelle19[[#This Row],[ORIG]]&amp;"_"&amp;Tabelle19[[#This Row],[DEST]]</f>
        <v>IAD_MIA</v>
      </c>
      <c r="D139" s="7" t="str">
        <f t="shared" si="4"/>
        <v>MIA</v>
      </c>
      <c r="E139" t="str">
        <f t="shared" si="5"/>
        <v>JA</v>
      </c>
      <c r="G139" t="s">
        <v>2964</v>
      </c>
      <c r="H139">
        <v>3</v>
      </c>
      <c r="J139" t="s">
        <v>2011</v>
      </c>
      <c r="K139">
        <v>12</v>
      </c>
    </row>
    <row r="140" spans="1:11">
      <c r="A140" s="4" t="s">
        <v>1904</v>
      </c>
      <c r="B140" s="4" t="s">
        <v>1893</v>
      </c>
      <c r="C140" s="4" t="str">
        <f>Tabelle19[[#This Row],[ORIG]]&amp;"_"&amp;Tabelle19[[#This Row],[DEST]]</f>
        <v>HPN_IAD</v>
      </c>
      <c r="D140" s="7" t="str">
        <f t="shared" si="4"/>
        <v>IAD</v>
      </c>
      <c r="E140" t="str">
        <f t="shared" si="5"/>
        <v>JA</v>
      </c>
      <c r="G140" t="s">
        <v>2840</v>
      </c>
      <c r="H140">
        <v>3</v>
      </c>
      <c r="J140" t="s">
        <v>1978</v>
      </c>
      <c r="K140">
        <v>11</v>
      </c>
    </row>
    <row r="141" spans="1:11">
      <c r="A141" s="4" t="s">
        <v>2071</v>
      </c>
      <c r="B141" s="4" t="s">
        <v>1904</v>
      </c>
      <c r="C141" s="4" t="str">
        <f>Tabelle19[[#This Row],[ORIG]]&amp;"_"&amp;Tabelle19[[#This Row],[DEST]]</f>
        <v>MRY_HPN</v>
      </c>
      <c r="D141" s="7" t="str">
        <f t="shared" si="4"/>
        <v>HPN</v>
      </c>
      <c r="E141" t="str">
        <f t="shared" si="5"/>
        <v>JA</v>
      </c>
      <c r="G141" t="s">
        <v>3037</v>
      </c>
      <c r="H141">
        <v>3</v>
      </c>
      <c r="J141" t="s">
        <v>2101</v>
      </c>
      <c r="K141">
        <v>11</v>
      </c>
    </row>
    <row r="142" spans="1:11">
      <c r="A142" s="4" t="s">
        <v>1960</v>
      </c>
      <c r="B142" s="4" t="s">
        <v>2071</v>
      </c>
      <c r="C142" s="4" t="str">
        <f>Tabelle19[[#This Row],[ORIG]]&amp;"_"&amp;Tabelle19[[#This Row],[DEST]]</f>
        <v>SAN_MRY</v>
      </c>
      <c r="D142" s="7" t="str">
        <f t="shared" si="4"/>
        <v>MRY</v>
      </c>
      <c r="E142" t="str">
        <f t="shared" si="5"/>
        <v>JA</v>
      </c>
      <c r="G142" t="s">
        <v>3156</v>
      </c>
      <c r="H142">
        <v>3</v>
      </c>
      <c r="J142" t="s">
        <v>2188</v>
      </c>
      <c r="K142">
        <v>11</v>
      </c>
    </row>
    <row r="143" spans="1:11">
      <c r="A143" s="4" t="s">
        <v>2113</v>
      </c>
      <c r="B143" s="4" t="s">
        <v>1960</v>
      </c>
      <c r="C143" s="4" t="str">
        <f>Tabelle19[[#This Row],[ORIG]]&amp;"_"&amp;Tabelle19[[#This Row],[DEST]]</f>
        <v>KEF_SAN</v>
      </c>
      <c r="D143" s="7" t="str">
        <f t="shared" si="4"/>
        <v>SAN</v>
      </c>
      <c r="E143" t="str">
        <f t="shared" si="5"/>
        <v>JA</v>
      </c>
      <c r="G143" t="s">
        <v>3764</v>
      </c>
      <c r="H143">
        <v>3</v>
      </c>
      <c r="J143" t="s">
        <v>2093</v>
      </c>
      <c r="K143">
        <v>11</v>
      </c>
    </row>
    <row r="144" spans="1:11">
      <c r="A144" s="4" t="s">
        <v>1970</v>
      </c>
      <c r="B144" s="4" t="s">
        <v>2113</v>
      </c>
      <c r="C144" s="4" t="str">
        <f>Tabelle19[[#This Row],[ORIG]]&amp;"_"&amp;Tabelle19[[#This Row],[DEST]]</f>
        <v>NCE_KEF</v>
      </c>
      <c r="D144" s="7" t="str">
        <f t="shared" si="4"/>
        <v>KEF</v>
      </c>
      <c r="E144" t="str">
        <f t="shared" si="5"/>
        <v>JA</v>
      </c>
      <c r="G144" t="s">
        <v>2946</v>
      </c>
      <c r="H144">
        <v>3</v>
      </c>
      <c r="J144" t="s">
        <v>2064</v>
      </c>
      <c r="K144">
        <v>11</v>
      </c>
    </row>
    <row r="145" spans="1:11">
      <c r="A145" s="4" t="s">
        <v>1936</v>
      </c>
      <c r="B145" s="4" t="s">
        <v>1970</v>
      </c>
      <c r="C145" s="4" t="str">
        <f>Tabelle19[[#This Row],[ORIG]]&amp;"_"&amp;Tabelle19[[#This Row],[DEST]]</f>
        <v>DAL_NCE</v>
      </c>
      <c r="D145" s="7" t="str">
        <f t="shared" si="4"/>
        <v>NCE</v>
      </c>
      <c r="E145" t="str">
        <f t="shared" si="5"/>
        <v>JA</v>
      </c>
      <c r="G145" t="s">
        <v>3739</v>
      </c>
      <c r="H145">
        <v>3</v>
      </c>
      <c r="J145" t="s">
        <v>2106</v>
      </c>
      <c r="K145">
        <v>10</v>
      </c>
    </row>
    <row r="146" spans="1:11">
      <c r="A146" s="4" t="s">
        <v>1963</v>
      </c>
      <c r="B146" s="4" t="s">
        <v>1936</v>
      </c>
      <c r="C146" s="4" t="str">
        <f>Tabelle19[[#This Row],[ORIG]]&amp;"_"&amp;Tabelle19[[#This Row],[DEST]]</f>
        <v>AUS_DAL</v>
      </c>
      <c r="D146" s="7" t="str">
        <f t="shared" si="4"/>
        <v>DAL</v>
      </c>
      <c r="E146" t="str">
        <f t="shared" si="5"/>
        <v>JA</v>
      </c>
      <c r="G146" t="s">
        <v>2601</v>
      </c>
      <c r="H146">
        <v>3</v>
      </c>
      <c r="J146" t="s">
        <v>2054</v>
      </c>
      <c r="K146">
        <v>10</v>
      </c>
    </row>
    <row r="147" spans="1:11">
      <c r="A147" s="4" t="s">
        <v>1916</v>
      </c>
      <c r="B147" s="4" t="s">
        <v>1963</v>
      </c>
      <c r="C147" s="4" t="str">
        <f>Tabelle19[[#This Row],[ORIG]]&amp;"_"&amp;Tabelle19[[#This Row],[DEST]]</f>
        <v>KOA_AUS</v>
      </c>
      <c r="D147" s="7" t="str">
        <f t="shared" si="4"/>
        <v>AUS</v>
      </c>
      <c r="E147" t="str">
        <f t="shared" si="5"/>
        <v>JA</v>
      </c>
      <c r="G147" t="s">
        <v>2549</v>
      </c>
      <c r="H147">
        <v>3</v>
      </c>
      <c r="J147" t="s">
        <v>1987</v>
      </c>
      <c r="K147">
        <v>10</v>
      </c>
    </row>
    <row r="148" spans="1:11">
      <c r="A148" s="4" t="s">
        <v>1910</v>
      </c>
      <c r="B148" s="4" t="s">
        <v>1916</v>
      </c>
      <c r="C148" s="4" t="str">
        <f>Tabelle19[[#This Row],[ORIG]]&amp;"_"&amp;Tabelle19[[#This Row],[DEST]]</f>
        <v>OGG_KOA</v>
      </c>
      <c r="D148" s="7" t="str">
        <f t="shared" si="4"/>
        <v>KOA</v>
      </c>
      <c r="E148" t="str">
        <f t="shared" si="5"/>
        <v>JA</v>
      </c>
      <c r="G148" t="s">
        <v>3017</v>
      </c>
      <c r="H148">
        <v>3</v>
      </c>
      <c r="J148" t="s">
        <v>1919</v>
      </c>
      <c r="K148">
        <v>10</v>
      </c>
    </row>
    <row r="149" spans="1:11">
      <c r="A149" s="4" t="s">
        <v>1955</v>
      </c>
      <c r="B149" s="4" t="s">
        <v>1910</v>
      </c>
      <c r="C149" s="4" t="str">
        <f>Tabelle19[[#This Row],[ORIG]]&amp;"_"&amp;Tabelle19[[#This Row],[DEST]]</f>
        <v>SLC_OGG</v>
      </c>
      <c r="D149" s="7" t="str">
        <f t="shared" si="4"/>
        <v>OGG</v>
      </c>
      <c r="E149" t="str">
        <f t="shared" si="5"/>
        <v>JA</v>
      </c>
      <c r="G149" t="s">
        <v>2578</v>
      </c>
      <c r="H149">
        <v>3</v>
      </c>
      <c r="J149" t="s">
        <v>2242</v>
      </c>
      <c r="K149">
        <v>10</v>
      </c>
    </row>
    <row r="150" spans="1:11">
      <c r="A150" s="4" t="s">
        <v>2114</v>
      </c>
      <c r="B150" s="4" t="s">
        <v>1928</v>
      </c>
      <c r="C150" s="4" t="str">
        <f>Tabelle19[[#This Row],[ORIG]]&amp;"_"&amp;Tabelle19[[#This Row],[DEST]]</f>
        <v>PMI_BJC</v>
      </c>
      <c r="D150" s="7" t="str">
        <f t="shared" si="4"/>
        <v>BJC</v>
      </c>
      <c r="E150" t="str">
        <f t="shared" si="5"/>
        <v>JA</v>
      </c>
      <c r="G150" t="s">
        <v>2508</v>
      </c>
      <c r="H150">
        <v>3</v>
      </c>
      <c r="J150" t="s">
        <v>1991</v>
      </c>
      <c r="K150">
        <v>10</v>
      </c>
    </row>
    <row r="151" spans="1:11">
      <c r="A151" s="4" t="s">
        <v>1970</v>
      </c>
      <c r="B151" s="4" t="s">
        <v>2114</v>
      </c>
      <c r="C151" s="4" t="str">
        <f>Tabelle19[[#This Row],[ORIG]]&amp;"_"&amp;Tabelle19[[#This Row],[DEST]]</f>
        <v>NCE_PMI</v>
      </c>
      <c r="D151" s="7" t="str">
        <f t="shared" si="4"/>
        <v>PMI</v>
      </c>
      <c r="E151" t="str">
        <f t="shared" si="5"/>
        <v>JA</v>
      </c>
      <c r="G151" t="s">
        <v>3253</v>
      </c>
      <c r="H151">
        <v>3</v>
      </c>
      <c r="J151" t="s">
        <v>2137</v>
      </c>
      <c r="K151">
        <v>10</v>
      </c>
    </row>
    <row r="152" spans="1:11">
      <c r="A152" s="4" t="s">
        <v>1993</v>
      </c>
      <c r="B152" s="4" t="s">
        <v>1970</v>
      </c>
      <c r="C152" s="4" t="str">
        <f>Tabelle19[[#This Row],[ORIG]]&amp;"_"&amp;Tabelle19[[#This Row],[DEST]]</f>
        <v>PMO_NCE</v>
      </c>
      <c r="D152" s="7" t="str">
        <f t="shared" si="4"/>
        <v>NCE</v>
      </c>
      <c r="E152" t="str">
        <f t="shared" si="5"/>
        <v>JA</v>
      </c>
      <c r="G152" t="s">
        <v>3357</v>
      </c>
      <c r="H152">
        <v>3</v>
      </c>
      <c r="J152" t="s">
        <v>2000</v>
      </c>
      <c r="K152">
        <v>10</v>
      </c>
    </row>
    <row r="153" spans="1:11">
      <c r="A153" s="4" t="s">
        <v>1893</v>
      </c>
      <c r="B153" s="4" t="s">
        <v>1993</v>
      </c>
      <c r="C153" s="4" t="str">
        <f>Tabelle19[[#This Row],[ORIG]]&amp;"_"&amp;Tabelle19[[#This Row],[DEST]]</f>
        <v>IAD_PMO</v>
      </c>
      <c r="D153" s="7" t="str">
        <f t="shared" si="4"/>
        <v>PMO</v>
      </c>
      <c r="E153" t="str">
        <f t="shared" si="5"/>
        <v>JA</v>
      </c>
      <c r="G153" t="s">
        <v>2509</v>
      </c>
      <c r="H153">
        <v>3</v>
      </c>
      <c r="J153" t="s">
        <v>1951</v>
      </c>
      <c r="K153">
        <v>10</v>
      </c>
    </row>
    <row r="154" spans="1:11">
      <c r="A154" s="4" t="s">
        <v>1894</v>
      </c>
      <c r="B154" s="4" t="s">
        <v>1893</v>
      </c>
      <c r="C154" s="4" t="str">
        <f>Tabelle19[[#This Row],[ORIG]]&amp;"_"&amp;Tabelle19[[#This Row],[DEST]]</f>
        <v>NUQ_IAD</v>
      </c>
      <c r="D154" s="7" t="str">
        <f t="shared" si="4"/>
        <v>IAD</v>
      </c>
      <c r="E154" t="str">
        <f t="shared" si="5"/>
        <v>JA</v>
      </c>
      <c r="G154" t="s">
        <v>2839</v>
      </c>
      <c r="H154">
        <v>3</v>
      </c>
      <c r="J154" t="s">
        <v>2263</v>
      </c>
      <c r="K154">
        <v>10</v>
      </c>
    </row>
    <row r="155" spans="1:11">
      <c r="A155" s="4" t="s">
        <v>1945</v>
      </c>
      <c r="B155" s="4" t="s">
        <v>1894</v>
      </c>
      <c r="C155" s="4" t="str">
        <f>Tabelle19[[#This Row],[ORIG]]&amp;"_"&amp;Tabelle19[[#This Row],[DEST]]</f>
        <v>VNY_NUQ</v>
      </c>
      <c r="D155" s="7" t="str">
        <f t="shared" si="4"/>
        <v>NUQ</v>
      </c>
      <c r="E155" t="str">
        <f t="shared" si="5"/>
        <v>JA</v>
      </c>
      <c r="G155" t="s">
        <v>3286</v>
      </c>
      <c r="H155">
        <v>3</v>
      </c>
      <c r="J155" t="s">
        <v>2080</v>
      </c>
      <c r="K155">
        <v>10</v>
      </c>
    </row>
    <row r="156" spans="1:11">
      <c r="A156" s="4" t="s">
        <v>2051</v>
      </c>
      <c r="B156" s="4" t="s">
        <v>1945</v>
      </c>
      <c r="C156" s="4" t="str">
        <f>Tabelle19[[#This Row],[ORIG]]&amp;"_"&amp;Tabelle19[[#This Row],[DEST]]</f>
        <v>SUN_VNY</v>
      </c>
      <c r="D156" s="7" t="str">
        <f t="shared" si="4"/>
        <v>VNY</v>
      </c>
      <c r="E156" t="str">
        <f t="shared" si="5"/>
        <v>JA</v>
      </c>
      <c r="G156" t="s">
        <v>3907</v>
      </c>
      <c r="H156">
        <v>3</v>
      </c>
      <c r="J156" t="s">
        <v>2065</v>
      </c>
      <c r="K156">
        <v>10</v>
      </c>
    </row>
    <row r="157" spans="1:11">
      <c r="A157" s="4" t="s">
        <v>2115</v>
      </c>
      <c r="B157" s="4" t="s">
        <v>2051</v>
      </c>
      <c r="C157" s="4" t="str">
        <f>Tabelle19[[#This Row],[ORIG]]&amp;"_"&amp;Tabelle19[[#This Row],[DEST]]</f>
        <v>IGM_SUN</v>
      </c>
      <c r="D157" s="7" t="str">
        <f t="shared" si="4"/>
        <v>SUN</v>
      </c>
      <c r="E157" t="str">
        <f t="shared" si="5"/>
        <v>JA</v>
      </c>
      <c r="G157" t="s">
        <v>2600</v>
      </c>
      <c r="H157">
        <v>3</v>
      </c>
      <c r="J157" t="s">
        <v>1918</v>
      </c>
      <c r="K157">
        <v>10</v>
      </c>
    </row>
    <row r="158" spans="1:11">
      <c r="A158" s="4" t="s">
        <v>2116</v>
      </c>
      <c r="B158" s="4" t="s">
        <v>1904</v>
      </c>
      <c r="C158" s="4" t="str">
        <f>Tabelle19[[#This Row],[ORIG]]&amp;"_"&amp;Tabelle19[[#This Row],[DEST]]</f>
        <v>FSC_HPN</v>
      </c>
      <c r="D158" s="7" t="str">
        <f t="shared" si="4"/>
        <v>HPN</v>
      </c>
      <c r="E158" t="str">
        <f t="shared" si="5"/>
        <v>JA</v>
      </c>
      <c r="G158" t="s">
        <v>3460</v>
      </c>
      <c r="H158">
        <v>3</v>
      </c>
      <c r="J158" t="s">
        <v>2016</v>
      </c>
      <c r="K158">
        <v>10</v>
      </c>
    </row>
    <row r="159" spans="1:11">
      <c r="A159" s="4" t="s">
        <v>1970</v>
      </c>
      <c r="B159" s="4" t="s">
        <v>2116</v>
      </c>
      <c r="C159" s="4" t="str">
        <f>Tabelle19[[#This Row],[ORIG]]&amp;"_"&amp;Tabelle19[[#This Row],[DEST]]</f>
        <v>NCE_FSC</v>
      </c>
      <c r="D159" s="7" t="str">
        <f t="shared" si="4"/>
        <v>FSC</v>
      </c>
      <c r="E159" t="str">
        <f t="shared" si="5"/>
        <v>JA</v>
      </c>
      <c r="G159" t="s">
        <v>3307</v>
      </c>
      <c r="H159">
        <v>3</v>
      </c>
      <c r="J159" t="s">
        <v>2059</v>
      </c>
      <c r="K159">
        <v>10</v>
      </c>
    </row>
    <row r="160" spans="1:11">
      <c r="A160" s="4" t="s">
        <v>1902</v>
      </c>
      <c r="B160" s="4" t="s">
        <v>1970</v>
      </c>
      <c r="C160" s="4" t="str">
        <f>Tabelle19[[#This Row],[ORIG]]&amp;"_"&amp;Tabelle19[[#This Row],[DEST]]</f>
        <v>TEB_NCE</v>
      </c>
      <c r="D160" s="7" t="str">
        <f t="shared" si="4"/>
        <v>NCE</v>
      </c>
      <c r="E160" t="str">
        <f t="shared" si="5"/>
        <v>JA</v>
      </c>
      <c r="G160" t="s">
        <v>2596</v>
      </c>
      <c r="H160">
        <v>3</v>
      </c>
      <c r="J160" t="s">
        <v>2170</v>
      </c>
      <c r="K160">
        <v>10</v>
      </c>
    </row>
    <row r="161" spans="1:11">
      <c r="A161" s="4" t="s">
        <v>2117</v>
      </c>
      <c r="B161" s="4" t="s">
        <v>1902</v>
      </c>
      <c r="C161" s="4" t="str">
        <f>Tabelle19[[#This Row],[ORIG]]&amp;"_"&amp;Tabelle19[[#This Row],[DEST]]</f>
        <v>BIQ_TEB</v>
      </c>
      <c r="D161" s="7" t="str">
        <f t="shared" si="4"/>
        <v>TEB</v>
      </c>
      <c r="E161" t="str">
        <f t="shared" si="5"/>
        <v>JA</v>
      </c>
      <c r="G161" t="s">
        <v>4909</v>
      </c>
      <c r="H161">
        <v>3</v>
      </c>
      <c r="J161" t="s">
        <v>2311</v>
      </c>
      <c r="K161">
        <v>10</v>
      </c>
    </row>
    <row r="162" spans="1:11">
      <c r="A162" s="4" t="s">
        <v>1970</v>
      </c>
      <c r="B162" s="4" t="s">
        <v>2117</v>
      </c>
      <c r="C162" s="4" t="str">
        <f>Tabelle19[[#This Row],[ORIG]]&amp;"_"&amp;Tabelle19[[#This Row],[DEST]]</f>
        <v>NCE_BIQ</v>
      </c>
      <c r="D162" s="7" t="str">
        <f t="shared" si="4"/>
        <v>BIQ</v>
      </c>
      <c r="E162" t="str">
        <f t="shared" si="5"/>
        <v>JA</v>
      </c>
      <c r="G162" t="s">
        <v>2503</v>
      </c>
      <c r="H162">
        <v>3</v>
      </c>
      <c r="J162" t="s">
        <v>2045</v>
      </c>
      <c r="K162">
        <v>10</v>
      </c>
    </row>
    <row r="163" spans="1:11">
      <c r="A163" s="4" t="s">
        <v>1994</v>
      </c>
      <c r="B163" s="4" t="s">
        <v>1970</v>
      </c>
      <c r="C163" s="4" t="str">
        <f>Tabelle19[[#This Row],[ORIG]]&amp;"_"&amp;Tabelle19[[#This Row],[DEST]]</f>
        <v>GRU_NCE</v>
      </c>
      <c r="D163" s="7" t="str">
        <f t="shared" si="4"/>
        <v>NCE</v>
      </c>
      <c r="E163" t="str">
        <f t="shared" si="5"/>
        <v>JA</v>
      </c>
      <c r="G163" t="s">
        <v>2949</v>
      </c>
      <c r="H163">
        <v>3</v>
      </c>
      <c r="J163" t="s">
        <v>2143</v>
      </c>
      <c r="K163">
        <v>10</v>
      </c>
    </row>
    <row r="164" spans="1:11">
      <c r="A164" s="4" t="s">
        <v>1902</v>
      </c>
      <c r="B164" s="4" t="s">
        <v>1994</v>
      </c>
      <c r="C164" s="4" t="str">
        <f>Tabelle19[[#This Row],[ORIG]]&amp;"_"&amp;Tabelle19[[#This Row],[DEST]]</f>
        <v>TEB_GRU</v>
      </c>
      <c r="D164" s="7" t="str">
        <f t="shared" si="4"/>
        <v>GRU</v>
      </c>
      <c r="E164" t="str">
        <f t="shared" si="5"/>
        <v>JA</v>
      </c>
      <c r="G164" t="s">
        <v>2714</v>
      </c>
      <c r="H164">
        <v>3</v>
      </c>
      <c r="J164" t="s">
        <v>2145</v>
      </c>
      <c r="K164">
        <v>10</v>
      </c>
    </row>
    <row r="165" spans="1:11">
      <c r="A165" s="4" t="s">
        <v>1932</v>
      </c>
      <c r="B165" s="4" t="s">
        <v>1902</v>
      </c>
      <c r="C165" s="4" t="str">
        <f>Tabelle19[[#This Row],[ORIG]]&amp;"_"&amp;Tabelle19[[#This Row],[DEST]]</f>
        <v>NAS_TEB</v>
      </c>
      <c r="D165" s="7" t="str">
        <f t="shared" si="4"/>
        <v>TEB</v>
      </c>
      <c r="E165" t="str">
        <f t="shared" si="5"/>
        <v>JA</v>
      </c>
      <c r="G165" t="s">
        <v>2478</v>
      </c>
      <c r="H165">
        <v>3</v>
      </c>
      <c r="J165" t="s">
        <v>2161</v>
      </c>
      <c r="K165">
        <v>10</v>
      </c>
    </row>
    <row r="166" spans="1:11">
      <c r="A166" s="4" t="s">
        <v>2118</v>
      </c>
      <c r="B166" s="4" t="s">
        <v>1932</v>
      </c>
      <c r="C166" s="4" t="str">
        <f>Tabelle19[[#This Row],[ORIG]]&amp;"_"&amp;Tabelle19[[#This Row],[DEST]]</f>
        <v>DWH_NAS</v>
      </c>
      <c r="D166" s="7" t="str">
        <f t="shared" si="4"/>
        <v>NAS</v>
      </c>
      <c r="E166" t="str">
        <f t="shared" si="5"/>
        <v>JA</v>
      </c>
      <c r="G166" t="s">
        <v>3049</v>
      </c>
      <c r="H166">
        <v>3</v>
      </c>
      <c r="J166" t="s">
        <v>2019</v>
      </c>
      <c r="K166">
        <v>10</v>
      </c>
    </row>
    <row r="167" spans="1:11">
      <c r="A167" s="4" t="s">
        <v>1936</v>
      </c>
      <c r="B167" s="4" t="s">
        <v>2118</v>
      </c>
      <c r="C167" s="4" t="str">
        <f>Tabelle19[[#This Row],[ORIG]]&amp;"_"&amp;Tabelle19[[#This Row],[DEST]]</f>
        <v>DAL_DWH</v>
      </c>
      <c r="D167" s="7" t="str">
        <f t="shared" si="4"/>
        <v>DWH</v>
      </c>
      <c r="E167" t="str">
        <f t="shared" si="5"/>
        <v>JA</v>
      </c>
      <c r="G167" t="s">
        <v>3150</v>
      </c>
      <c r="H167">
        <v>3</v>
      </c>
      <c r="J167" t="s">
        <v>1974</v>
      </c>
      <c r="K167">
        <v>10</v>
      </c>
    </row>
    <row r="168" spans="1:11">
      <c r="A168" s="4" t="s">
        <v>1903</v>
      </c>
      <c r="B168" s="4" t="s">
        <v>2119</v>
      </c>
      <c r="C168" s="4" t="str">
        <f>Tabelle19[[#This Row],[ORIG]]&amp;"_"&amp;Tabelle19[[#This Row],[DEST]]</f>
        <v>ICT_ADS</v>
      </c>
      <c r="D168" s="7" t="str">
        <f t="shared" si="4"/>
        <v>ADS</v>
      </c>
      <c r="E168" t="str">
        <f t="shared" si="5"/>
        <v>JA</v>
      </c>
      <c r="G168" t="s">
        <v>2896</v>
      </c>
      <c r="H168">
        <v>3</v>
      </c>
      <c r="J168" t="s">
        <v>2185</v>
      </c>
      <c r="K168">
        <v>9</v>
      </c>
    </row>
    <row r="169" spans="1:11">
      <c r="A169" s="4" t="s">
        <v>1914</v>
      </c>
      <c r="B169" s="4" t="s">
        <v>1902</v>
      </c>
      <c r="C169" s="4" t="str">
        <f>Tabelle19[[#This Row],[ORIG]]&amp;"_"&amp;Tabelle19[[#This Row],[DEST]]</f>
        <v>MDW_TEB</v>
      </c>
      <c r="D169" s="7" t="str">
        <f t="shared" si="4"/>
        <v>TEB</v>
      </c>
      <c r="E169" t="str">
        <f t="shared" si="5"/>
        <v>JA</v>
      </c>
      <c r="G169" t="s">
        <v>3020</v>
      </c>
      <c r="H169">
        <v>3</v>
      </c>
      <c r="J169" t="s">
        <v>2229</v>
      </c>
      <c r="K169">
        <v>9</v>
      </c>
    </row>
    <row r="170" spans="1:11">
      <c r="A170" s="4" t="s">
        <v>1893</v>
      </c>
      <c r="B170" s="4" t="s">
        <v>1914</v>
      </c>
      <c r="C170" s="4" t="str">
        <f>Tabelle19[[#This Row],[ORIG]]&amp;"_"&amp;Tabelle19[[#This Row],[DEST]]</f>
        <v>IAD_MDW</v>
      </c>
      <c r="D170" s="7" t="str">
        <f t="shared" si="4"/>
        <v>MDW</v>
      </c>
      <c r="E170" t="str">
        <f t="shared" si="5"/>
        <v>JA</v>
      </c>
      <c r="G170" t="s">
        <v>2665</v>
      </c>
      <c r="H170">
        <v>3</v>
      </c>
      <c r="J170" t="s">
        <v>2125</v>
      </c>
      <c r="K170">
        <v>9</v>
      </c>
    </row>
    <row r="171" spans="1:11">
      <c r="A171" s="4" t="s">
        <v>2120</v>
      </c>
      <c r="B171" s="4" t="s">
        <v>1893</v>
      </c>
      <c r="C171" s="4" t="str">
        <f>Tabelle19[[#This Row],[ORIG]]&amp;"_"&amp;Tabelle19[[#This Row],[DEST]]</f>
        <v>DCA_IAD</v>
      </c>
      <c r="D171" s="7" t="str">
        <f t="shared" si="4"/>
        <v>IAD</v>
      </c>
      <c r="E171" t="str">
        <f t="shared" si="5"/>
        <v>JA</v>
      </c>
      <c r="G171" t="s">
        <v>3686</v>
      </c>
      <c r="H171">
        <v>3</v>
      </c>
      <c r="J171" t="s">
        <v>2131</v>
      </c>
      <c r="K171">
        <v>9</v>
      </c>
    </row>
    <row r="172" spans="1:11">
      <c r="A172" s="4" t="s">
        <v>1896</v>
      </c>
      <c r="B172" s="4" t="s">
        <v>2120</v>
      </c>
      <c r="C172" s="4" t="str">
        <f>Tabelle19[[#This Row],[ORIG]]&amp;"_"&amp;Tabelle19[[#This Row],[DEST]]</f>
        <v>SJC_DCA</v>
      </c>
      <c r="D172" s="7" t="str">
        <f t="shared" si="4"/>
        <v>DCA</v>
      </c>
      <c r="E172" t="str">
        <f t="shared" si="5"/>
        <v>JA</v>
      </c>
      <c r="G172" t="s">
        <v>2789</v>
      </c>
      <c r="H172">
        <v>3</v>
      </c>
      <c r="J172" t="s">
        <v>2176</v>
      </c>
      <c r="K172">
        <v>9</v>
      </c>
    </row>
    <row r="173" spans="1:11">
      <c r="A173" s="4" t="s">
        <v>1897</v>
      </c>
      <c r="B173" s="4" t="s">
        <v>1896</v>
      </c>
      <c r="C173" s="4" t="str">
        <f>Tabelle19[[#This Row],[ORIG]]&amp;"_"&amp;Tabelle19[[#This Row],[DEST]]</f>
        <v>BFI_SJC</v>
      </c>
      <c r="D173" s="7" t="str">
        <f t="shared" si="4"/>
        <v>SJC</v>
      </c>
      <c r="E173" t="str">
        <f t="shared" si="5"/>
        <v>JA</v>
      </c>
      <c r="G173" t="s">
        <v>2741</v>
      </c>
      <c r="H173">
        <v>3</v>
      </c>
      <c r="J173" t="s">
        <v>2158</v>
      </c>
      <c r="K173">
        <v>9</v>
      </c>
    </row>
    <row r="174" spans="1:11">
      <c r="A174" s="4" t="s">
        <v>2005</v>
      </c>
      <c r="B174" s="4" t="s">
        <v>1897</v>
      </c>
      <c r="C174" s="4" t="str">
        <f>Tabelle19[[#This Row],[ORIG]]&amp;"_"&amp;Tabelle19[[#This Row],[DEST]]</f>
        <v>CIA_BFI</v>
      </c>
      <c r="D174" s="7" t="str">
        <f t="shared" si="4"/>
        <v>BFI</v>
      </c>
      <c r="E174" t="str">
        <f t="shared" si="5"/>
        <v>JA</v>
      </c>
      <c r="G174" t="s">
        <v>4022</v>
      </c>
      <c r="H174">
        <v>3</v>
      </c>
      <c r="J174" t="s">
        <v>2032</v>
      </c>
      <c r="K174">
        <v>9</v>
      </c>
    </row>
    <row r="175" spans="1:11">
      <c r="A175" s="4" t="s">
        <v>2098</v>
      </c>
      <c r="B175" s="4" t="s">
        <v>2005</v>
      </c>
      <c r="C175" s="4" t="str">
        <f>Tabelle19[[#This Row],[ORIG]]&amp;"_"&amp;Tabelle19[[#This Row],[DEST]]</f>
        <v>MXP_CIA</v>
      </c>
      <c r="D175" s="7" t="str">
        <f t="shared" si="4"/>
        <v>CIA</v>
      </c>
      <c r="E175" t="str">
        <f t="shared" si="5"/>
        <v>JA</v>
      </c>
      <c r="G175" t="s">
        <v>2647</v>
      </c>
      <c r="H175">
        <v>3</v>
      </c>
      <c r="J175" t="s">
        <v>2082</v>
      </c>
      <c r="K175">
        <v>9</v>
      </c>
    </row>
    <row r="176" spans="1:11">
      <c r="A176" s="4" t="s">
        <v>2121</v>
      </c>
      <c r="B176" s="4" t="s">
        <v>2098</v>
      </c>
      <c r="C176" s="4" t="str">
        <f>Tabelle19[[#This Row],[ORIG]]&amp;"_"&amp;Tabelle19[[#This Row],[DEST]]</f>
        <v>BMA_MXP</v>
      </c>
      <c r="D176" s="7" t="str">
        <f t="shared" si="4"/>
        <v>MXP</v>
      </c>
      <c r="E176" t="str">
        <f t="shared" si="5"/>
        <v>JA</v>
      </c>
      <c r="G176" t="s">
        <v>2456</v>
      </c>
      <c r="H176">
        <v>3</v>
      </c>
      <c r="J176" t="s">
        <v>2289</v>
      </c>
      <c r="K176">
        <v>8</v>
      </c>
    </row>
    <row r="177" spans="1:11">
      <c r="A177" s="4" t="s">
        <v>1904</v>
      </c>
      <c r="B177" s="4" t="s">
        <v>2121</v>
      </c>
      <c r="C177" s="4" t="str">
        <f>Tabelle19[[#This Row],[ORIG]]&amp;"_"&amp;Tabelle19[[#This Row],[DEST]]</f>
        <v>HPN_BMA</v>
      </c>
      <c r="D177" s="7" t="str">
        <f t="shared" si="4"/>
        <v>BMA</v>
      </c>
      <c r="E177" t="str">
        <f t="shared" si="5"/>
        <v>JA</v>
      </c>
      <c r="G177" t="s">
        <v>4055</v>
      </c>
      <c r="H177">
        <v>3</v>
      </c>
      <c r="J177" t="s">
        <v>2277</v>
      </c>
      <c r="K177">
        <v>8</v>
      </c>
    </row>
    <row r="178" spans="1:11">
      <c r="A178" s="4" t="s">
        <v>2122</v>
      </c>
      <c r="B178" s="4" t="s">
        <v>1904</v>
      </c>
      <c r="C178" s="4" t="str">
        <f>Tabelle19[[#This Row],[ORIG]]&amp;"_"&amp;Tabelle19[[#This Row],[DEST]]</f>
        <v>FSD_HPN</v>
      </c>
      <c r="D178" s="7" t="str">
        <f t="shared" si="4"/>
        <v>HPN</v>
      </c>
      <c r="E178" t="str">
        <f t="shared" si="5"/>
        <v>JA</v>
      </c>
      <c r="G178" t="s">
        <v>3023</v>
      </c>
      <c r="H178">
        <v>3</v>
      </c>
      <c r="J178" t="s">
        <v>2212</v>
      </c>
      <c r="K178">
        <v>8</v>
      </c>
    </row>
    <row r="179" spans="1:11">
      <c r="A179" s="4" t="s">
        <v>2123</v>
      </c>
      <c r="B179" s="4" t="s">
        <v>2122</v>
      </c>
      <c r="C179" s="4" t="str">
        <f>Tabelle19[[#This Row],[ORIG]]&amp;"_"&amp;Tabelle19[[#This Row],[DEST]]</f>
        <v>ROC_FSD</v>
      </c>
      <c r="D179" s="7" t="str">
        <f t="shared" si="4"/>
        <v>FSD</v>
      </c>
      <c r="E179" t="str">
        <f t="shared" si="5"/>
        <v>JA</v>
      </c>
      <c r="G179" t="s">
        <v>2934</v>
      </c>
      <c r="H179">
        <v>3</v>
      </c>
      <c r="J179" t="s">
        <v>2428</v>
      </c>
      <c r="K179">
        <v>8</v>
      </c>
    </row>
    <row r="180" spans="1:11">
      <c r="A180" s="4" t="s">
        <v>2024</v>
      </c>
      <c r="B180" s="4" t="s">
        <v>2123</v>
      </c>
      <c r="C180" s="4" t="str">
        <f>Tabelle19[[#This Row],[ORIG]]&amp;"_"&amp;Tabelle19[[#This Row],[DEST]]</f>
        <v>LBG_ROC</v>
      </c>
      <c r="D180" s="7" t="str">
        <f t="shared" si="4"/>
        <v>ROC</v>
      </c>
      <c r="E180" t="str">
        <f t="shared" si="5"/>
        <v>JA</v>
      </c>
      <c r="G180" t="s">
        <v>3368</v>
      </c>
      <c r="H180">
        <v>3</v>
      </c>
      <c r="J180" t="s">
        <v>2091</v>
      </c>
      <c r="K180">
        <v>8</v>
      </c>
    </row>
    <row r="181" spans="1:11">
      <c r="A181" s="4" t="s">
        <v>1902</v>
      </c>
      <c r="B181" s="4" t="s">
        <v>2024</v>
      </c>
      <c r="C181" s="4" t="str">
        <f>Tabelle19[[#This Row],[ORIG]]&amp;"_"&amp;Tabelle19[[#This Row],[DEST]]</f>
        <v>TEB_LBG</v>
      </c>
      <c r="D181" s="7" t="str">
        <f t="shared" si="4"/>
        <v>LBG</v>
      </c>
      <c r="E181" t="str">
        <f t="shared" si="5"/>
        <v>JA</v>
      </c>
      <c r="G181" t="s">
        <v>3604</v>
      </c>
      <c r="H181">
        <v>3</v>
      </c>
      <c r="J181" t="s">
        <v>2092</v>
      </c>
      <c r="K181">
        <v>8</v>
      </c>
    </row>
    <row r="182" spans="1:11">
      <c r="A182" s="4" t="s">
        <v>1898</v>
      </c>
      <c r="B182" s="4" t="s">
        <v>1902</v>
      </c>
      <c r="C182" s="4" t="str">
        <f>Tabelle19[[#This Row],[ORIG]]&amp;"_"&amp;Tabelle19[[#This Row],[DEST]]</f>
        <v>PBI_TEB</v>
      </c>
      <c r="D182" s="7" t="str">
        <f t="shared" si="4"/>
        <v>TEB</v>
      </c>
      <c r="E182" t="str">
        <f t="shared" si="5"/>
        <v>JA</v>
      </c>
      <c r="G182" t="s">
        <v>3697</v>
      </c>
      <c r="H182">
        <v>3</v>
      </c>
      <c r="J182" t="s">
        <v>1969</v>
      </c>
      <c r="K182">
        <v>8</v>
      </c>
    </row>
    <row r="183" spans="1:11">
      <c r="A183" s="4" t="s">
        <v>1958</v>
      </c>
      <c r="B183" s="4" t="s">
        <v>1898</v>
      </c>
      <c r="C183" s="4" t="str">
        <f>Tabelle19[[#This Row],[ORIG]]&amp;"_"&amp;Tabelle19[[#This Row],[DEST]]</f>
        <v>MIA_PBI</v>
      </c>
      <c r="D183" s="7" t="str">
        <f t="shared" si="4"/>
        <v>PBI</v>
      </c>
      <c r="E183" t="str">
        <f t="shared" si="5"/>
        <v>JA</v>
      </c>
      <c r="G183" t="s">
        <v>2827</v>
      </c>
      <c r="H183">
        <v>3</v>
      </c>
      <c r="J183" t="s">
        <v>2167</v>
      </c>
      <c r="K183">
        <v>8</v>
      </c>
    </row>
    <row r="184" spans="1:11">
      <c r="A184" s="4" t="s">
        <v>2038</v>
      </c>
      <c r="B184" s="4" t="s">
        <v>1958</v>
      </c>
      <c r="C184" s="4" t="str">
        <f>Tabelle19[[#This Row],[ORIG]]&amp;"_"&amp;Tabelle19[[#This Row],[DEST]]</f>
        <v>TTN_MIA</v>
      </c>
      <c r="D184" s="7" t="str">
        <f t="shared" si="4"/>
        <v>MIA</v>
      </c>
      <c r="E184" t="str">
        <f t="shared" si="5"/>
        <v>JA</v>
      </c>
      <c r="G184" t="s">
        <v>2884</v>
      </c>
      <c r="H184">
        <v>3</v>
      </c>
      <c r="J184" t="s">
        <v>2255</v>
      </c>
      <c r="K184">
        <v>8</v>
      </c>
    </row>
    <row r="185" spans="1:11">
      <c r="A185" s="4" t="s">
        <v>2124</v>
      </c>
      <c r="B185" s="4" t="s">
        <v>2038</v>
      </c>
      <c r="C185" s="4" t="str">
        <f>Tabelle19[[#This Row],[ORIG]]&amp;"_"&amp;Tabelle19[[#This Row],[DEST]]</f>
        <v>LIN_TTN</v>
      </c>
      <c r="D185" s="7" t="str">
        <f t="shared" si="4"/>
        <v>TTN</v>
      </c>
      <c r="E185" t="str">
        <f t="shared" si="5"/>
        <v>JA</v>
      </c>
      <c r="G185" t="s">
        <v>4804</v>
      </c>
      <c r="H185">
        <v>3</v>
      </c>
      <c r="J185" t="s">
        <v>2155</v>
      </c>
      <c r="K185">
        <v>8</v>
      </c>
    </row>
    <row r="186" spans="1:11">
      <c r="A186" s="4" t="s">
        <v>2125</v>
      </c>
      <c r="B186" s="4" t="s">
        <v>2124</v>
      </c>
      <c r="C186" s="4" t="str">
        <f>Tabelle19[[#This Row],[ORIG]]&amp;"_"&amp;Tabelle19[[#This Row],[DEST]]</f>
        <v>NHT_LIN</v>
      </c>
      <c r="D186" s="7" t="str">
        <f t="shared" si="4"/>
        <v>LIN</v>
      </c>
      <c r="E186" t="str">
        <f t="shared" si="5"/>
        <v>JA</v>
      </c>
      <c r="G186" t="s">
        <v>4164</v>
      </c>
      <c r="H186">
        <v>3</v>
      </c>
      <c r="J186" t="s">
        <v>2128</v>
      </c>
      <c r="K186">
        <v>8</v>
      </c>
    </row>
    <row r="187" spans="1:11">
      <c r="A187" s="4" t="s">
        <v>1897</v>
      </c>
      <c r="B187" s="4" t="s">
        <v>2125</v>
      </c>
      <c r="C187" s="4" t="str">
        <f>Tabelle19[[#This Row],[ORIG]]&amp;"_"&amp;Tabelle19[[#This Row],[DEST]]</f>
        <v>BFI_NHT</v>
      </c>
      <c r="D187" s="7" t="str">
        <f t="shared" si="4"/>
        <v>NHT</v>
      </c>
      <c r="E187" t="str">
        <f t="shared" si="5"/>
        <v>JA</v>
      </c>
      <c r="G187" t="s">
        <v>4524</v>
      </c>
      <c r="H187">
        <v>3</v>
      </c>
      <c r="J187" t="s">
        <v>2187</v>
      </c>
      <c r="K187">
        <v>8</v>
      </c>
    </row>
    <row r="188" spans="1:11">
      <c r="A188" s="4" t="s">
        <v>1902</v>
      </c>
      <c r="B188" s="4" t="s">
        <v>1897</v>
      </c>
      <c r="C188" s="4" t="str">
        <f>Tabelle19[[#This Row],[ORIG]]&amp;"_"&amp;Tabelle19[[#This Row],[DEST]]</f>
        <v>TEB_BFI</v>
      </c>
      <c r="D188" s="7" t="str">
        <f t="shared" si="4"/>
        <v>BFI</v>
      </c>
      <c r="E188" t="str">
        <f t="shared" si="5"/>
        <v>JA</v>
      </c>
      <c r="G188" t="s">
        <v>2595</v>
      </c>
      <c r="H188">
        <v>3</v>
      </c>
      <c r="J188" t="s">
        <v>2123</v>
      </c>
      <c r="K188">
        <v>8</v>
      </c>
    </row>
    <row r="189" spans="1:11">
      <c r="A189" s="4" t="s">
        <v>2126</v>
      </c>
      <c r="B189" s="4" t="s">
        <v>1902</v>
      </c>
      <c r="C189" s="4" t="str">
        <f>Tabelle19[[#This Row],[ORIG]]&amp;"_"&amp;Tabelle19[[#This Row],[DEST]]</f>
        <v>STN_TEB</v>
      </c>
      <c r="D189" s="7" t="str">
        <f t="shared" si="4"/>
        <v>TEB</v>
      </c>
      <c r="E189" t="str">
        <f t="shared" si="5"/>
        <v>JA</v>
      </c>
      <c r="G189" t="s">
        <v>4104</v>
      </c>
      <c r="H189">
        <v>3</v>
      </c>
      <c r="J189" t="s">
        <v>2197</v>
      </c>
      <c r="K189">
        <v>8</v>
      </c>
    </row>
    <row r="190" spans="1:11">
      <c r="A190" s="4" t="s">
        <v>1981</v>
      </c>
      <c r="B190" s="4" t="s">
        <v>2126</v>
      </c>
      <c r="C190" s="4" t="str">
        <f>Tabelle19[[#This Row],[ORIG]]&amp;"_"&amp;Tabelle19[[#This Row],[DEST]]</f>
        <v>SNN_STN</v>
      </c>
      <c r="D190" s="7" t="str">
        <f t="shared" si="4"/>
        <v>STN</v>
      </c>
      <c r="E190" t="str">
        <f t="shared" si="5"/>
        <v>JA</v>
      </c>
      <c r="G190" t="s">
        <v>3835</v>
      </c>
      <c r="H190">
        <v>3</v>
      </c>
      <c r="J190" t="s">
        <v>2089</v>
      </c>
      <c r="K190">
        <v>8</v>
      </c>
    </row>
    <row r="191" spans="1:11">
      <c r="A191" s="4" t="s">
        <v>2127</v>
      </c>
      <c r="B191" s="4" t="s">
        <v>1981</v>
      </c>
      <c r="C191" s="4" t="str">
        <f>Tabelle19[[#This Row],[ORIG]]&amp;"_"&amp;Tabelle19[[#This Row],[DEST]]</f>
        <v>ATH_SNN</v>
      </c>
      <c r="D191" s="7" t="str">
        <f t="shared" si="4"/>
        <v>SNN</v>
      </c>
      <c r="E191" t="str">
        <f t="shared" si="5"/>
        <v>JA</v>
      </c>
      <c r="G191" t="s">
        <v>3417</v>
      </c>
      <c r="H191">
        <v>3</v>
      </c>
      <c r="J191" t="s">
        <v>2151</v>
      </c>
      <c r="K191">
        <v>8</v>
      </c>
    </row>
    <row r="192" spans="1:11">
      <c r="A192" s="4" t="s">
        <v>1984</v>
      </c>
      <c r="B192" s="4" t="s">
        <v>2127</v>
      </c>
      <c r="C192" s="4" t="str">
        <f>Tabelle19[[#This Row],[ORIG]]&amp;"_"&amp;Tabelle19[[#This Row],[DEST]]</f>
        <v>BCN_ATH</v>
      </c>
      <c r="D192" s="7" t="str">
        <f t="shared" si="4"/>
        <v>ATH</v>
      </c>
      <c r="E192" t="str">
        <f t="shared" si="5"/>
        <v>JA</v>
      </c>
      <c r="G192" t="s">
        <v>3579</v>
      </c>
      <c r="H192">
        <v>3</v>
      </c>
      <c r="J192" t="s">
        <v>2245</v>
      </c>
      <c r="K192">
        <v>7</v>
      </c>
    </row>
    <row r="193" spans="1:11">
      <c r="A193" s="4" t="s">
        <v>1898</v>
      </c>
      <c r="B193" s="4" t="s">
        <v>1984</v>
      </c>
      <c r="C193" s="4" t="str">
        <f>Tabelle19[[#This Row],[ORIG]]&amp;"_"&amp;Tabelle19[[#This Row],[DEST]]</f>
        <v>PBI_BCN</v>
      </c>
      <c r="D193" s="7" t="str">
        <f t="shared" si="4"/>
        <v>BCN</v>
      </c>
      <c r="E193" t="str">
        <f t="shared" si="5"/>
        <v>JA</v>
      </c>
      <c r="G193" t="s">
        <v>3750</v>
      </c>
      <c r="H193">
        <v>3</v>
      </c>
      <c r="J193" t="s">
        <v>2086</v>
      </c>
      <c r="K193">
        <v>7</v>
      </c>
    </row>
    <row r="194" spans="1:11">
      <c r="A194" s="4" t="s">
        <v>2055</v>
      </c>
      <c r="B194" s="4" t="s">
        <v>1898</v>
      </c>
      <c r="C194" s="4" t="str">
        <f>Tabelle19[[#This Row],[ORIG]]&amp;"_"&amp;Tabelle19[[#This Row],[DEST]]</f>
        <v>APF_PBI</v>
      </c>
      <c r="D194" s="7" t="str">
        <f t="shared" ref="D194:D257" si="6">VLOOKUP(B194,A:A,1,FALSE)</f>
        <v>PBI</v>
      </c>
      <c r="E194" t="str">
        <f t="shared" si="5"/>
        <v>JA</v>
      </c>
      <c r="G194" t="s">
        <v>2504</v>
      </c>
      <c r="H194">
        <v>3</v>
      </c>
      <c r="J194" t="s">
        <v>2308</v>
      </c>
      <c r="K194">
        <v>7</v>
      </c>
    </row>
    <row r="195" spans="1:11">
      <c r="A195" s="4" t="s">
        <v>1902</v>
      </c>
      <c r="B195" s="4" t="s">
        <v>2055</v>
      </c>
      <c r="C195" s="4" t="str">
        <f>Tabelle19[[#This Row],[ORIG]]&amp;"_"&amp;Tabelle19[[#This Row],[DEST]]</f>
        <v>TEB_APF</v>
      </c>
      <c r="D195" s="7" t="str">
        <f t="shared" si="6"/>
        <v>APF</v>
      </c>
      <c r="E195" t="str">
        <f t="shared" ref="E195:E258" si="7">IF(IFERROR(D195,"JA")="JA","NEIN","JA")</f>
        <v>JA</v>
      </c>
      <c r="G195" t="s">
        <v>4619</v>
      </c>
      <c r="H195">
        <v>3</v>
      </c>
      <c r="J195" t="s">
        <v>2174</v>
      </c>
      <c r="K195">
        <v>7</v>
      </c>
    </row>
    <row r="196" spans="1:11">
      <c r="A196" s="4" t="s">
        <v>1898</v>
      </c>
      <c r="B196" s="4" t="s">
        <v>1902</v>
      </c>
      <c r="C196" s="4" t="str">
        <f>Tabelle19[[#This Row],[ORIG]]&amp;"_"&amp;Tabelle19[[#This Row],[DEST]]</f>
        <v>PBI_TEB</v>
      </c>
      <c r="D196" s="7" t="str">
        <f t="shared" si="6"/>
        <v>TEB</v>
      </c>
      <c r="E196" t="str">
        <f t="shared" si="7"/>
        <v>JA</v>
      </c>
      <c r="G196" t="s">
        <v>4558</v>
      </c>
      <c r="H196">
        <v>3</v>
      </c>
      <c r="J196" t="s">
        <v>2179</v>
      </c>
      <c r="K196">
        <v>7</v>
      </c>
    </row>
    <row r="197" spans="1:11">
      <c r="A197" s="4" t="s">
        <v>1902</v>
      </c>
      <c r="B197" s="4" t="s">
        <v>1898</v>
      </c>
      <c r="C197" s="4" t="str">
        <f>Tabelle19[[#This Row],[ORIG]]&amp;"_"&amp;Tabelle19[[#This Row],[DEST]]</f>
        <v>TEB_PBI</v>
      </c>
      <c r="D197" s="7" t="str">
        <f t="shared" si="6"/>
        <v>PBI</v>
      </c>
      <c r="E197" t="str">
        <f t="shared" si="7"/>
        <v>JA</v>
      </c>
      <c r="G197" t="s">
        <v>3395</v>
      </c>
      <c r="H197">
        <v>3</v>
      </c>
      <c r="J197" t="s">
        <v>2159</v>
      </c>
      <c r="K197">
        <v>7</v>
      </c>
    </row>
    <row r="198" spans="1:11">
      <c r="A198" s="4" t="s">
        <v>1977</v>
      </c>
      <c r="B198" s="4" t="s">
        <v>1902</v>
      </c>
      <c r="C198" s="4" t="str">
        <f>Tabelle19[[#This Row],[ORIG]]&amp;"_"&amp;Tabelle19[[#This Row],[DEST]]</f>
        <v>BED_TEB</v>
      </c>
      <c r="D198" s="7" t="str">
        <f t="shared" si="6"/>
        <v>TEB</v>
      </c>
      <c r="E198" t="str">
        <f t="shared" si="7"/>
        <v>JA</v>
      </c>
      <c r="G198" t="s">
        <v>3143</v>
      </c>
      <c r="H198">
        <v>3</v>
      </c>
      <c r="J198" t="s">
        <v>2198</v>
      </c>
      <c r="K198">
        <v>7</v>
      </c>
    </row>
    <row r="199" spans="1:11">
      <c r="A199" s="4" t="s">
        <v>2008</v>
      </c>
      <c r="B199" s="4" t="s">
        <v>1977</v>
      </c>
      <c r="C199" s="4" t="str">
        <f>Tabelle19[[#This Row],[ORIG]]&amp;"_"&amp;Tabelle19[[#This Row],[DEST]]</f>
        <v>LTN_BED</v>
      </c>
      <c r="D199" s="7" t="str">
        <f t="shared" si="6"/>
        <v>BED</v>
      </c>
      <c r="E199" t="str">
        <f t="shared" si="7"/>
        <v>JA</v>
      </c>
      <c r="G199" t="s">
        <v>3694</v>
      </c>
      <c r="H199">
        <v>3</v>
      </c>
      <c r="J199" t="s">
        <v>2282</v>
      </c>
      <c r="K199">
        <v>7</v>
      </c>
    </row>
    <row r="200" spans="1:11">
      <c r="A200" s="4" t="s">
        <v>2005</v>
      </c>
      <c r="B200" s="4" t="s">
        <v>2008</v>
      </c>
      <c r="C200" s="4" t="str">
        <f>Tabelle19[[#This Row],[ORIG]]&amp;"_"&amp;Tabelle19[[#This Row],[DEST]]</f>
        <v>CIA_LTN</v>
      </c>
      <c r="D200" s="7" t="str">
        <f t="shared" si="6"/>
        <v>LTN</v>
      </c>
      <c r="E200" t="str">
        <f t="shared" si="7"/>
        <v>JA</v>
      </c>
      <c r="G200" t="s">
        <v>4221</v>
      </c>
      <c r="H200">
        <v>3</v>
      </c>
      <c r="J200" t="s">
        <v>1995</v>
      </c>
      <c r="K200">
        <v>7</v>
      </c>
    </row>
    <row r="201" spans="1:11">
      <c r="A201" s="4" t="s">
        <v>2021</v>
      </c>
      <c r="B201" s="4" t="s">
        <v>2005</v>
      </c>
      <c r="C201" s="4" t="str">
        <f>Tabelle19[[#This Row],[ORIG]]&amp;"_"&amp;Tabelle19[[#This Row],[DEST]]</f>
        <v>TPA_CIA</v>
      </c>
      <c r="D201" s="7" t="str">
        <f t="shared" si="6"/>
        <v>CIA</v>
      </c>
      <c r="E201" t="str">
        <f t="shared" si="7"/>
        <v>JA</v>
      </c>
      <c r="G201" t="s">
        <v>4994</v>
      </c>
      <c r="H201">
        <v>2</v>
      </c>
      <c r="J201" t="s">
        <v>2041</v>
      </c>
      <c r="K201">
        <v>7</v>
      </c>
    </row>
    <row r="202" spans="1:11">
      <c r="A202" s="4" t="s">
        <v>1898</v>
      </c>
      <c r="B202" s="4" t="s">
        <v>2021</v>
      </c>
      <c r="C202" s="4" t="str">
        <f>Tabelle19[[#This Row],[ORIG]]&amp;"_"&amp;Tabelle19[[#This Row],[DEST]]</f>
        <v>PBI_TPA</v>
      </c>
      <c r="D202" s="7" t="str">
        <f t="shared" si="6"/>
        <v>TPA</v>
      </c>
      <c r="E202" t="str">
        <f t="shared" si="7"/>
        <v>JA</v>
      </c>
      <c r="G202" t="s">
        <v>5231</v>
      </c>
      <c r="H202">
        <v>2</v>
      </c>
      <c r="J202" t="s">
        <v>2114</v>
      </c>
      <c r="K202">
        <v>7</v>
      </c>
    </row>
    <row r="203" spans="1:11">
      <c r="A203" s="4" t="s">
        <v>1893</v>
      </c>
      <c r="B203" s="4" t="s">
        <v>1898</v>
      </c>
      <c r="C203" s="4" t="str">
        <f>Tabelle19[[#This Row],[ORIG]]&amp;"_"&amp;Tabelle19[[#This Row],[DEST]]</f>
        <v>IAD_PBI</v>
      </c>
      <c r="D203" s="7" t="str">
        <f t="shared" si="6"/>
        <v>PBI</v>
      </c>
      <c r="E203" t="str">
        <f t="shared" si="7"/>
        <v>JA</v>
      </c>
      <c r="G203" t="s">
        <v>3340</v>
      </c>
      <c r="H203">
        <v>2</v>
      </c>
      <c r="J203" t="s">
        <v>2037</v>
      </c>
      <c r="K203">
        <v>7</v>
      </c>
    </row>
    <row r="204" spans="1:11">
      <c r="A204" s="4" t="s">
        <v>2128</v>
      </c>
      <c r="B204" s="4" t="s">
        <v>1893</v>
      </c>
      <c r="C204" s="4" t="str">
        <f>Tabelle19[[#This Row],[ORIG]]&amp;"_"&amp;Tabelle19[[#This Row],[DEST]]</f>
        <v>MYR_IAD</v>
      </c>
      <c r="D204" s="7" t="str">
        <f t="shared" si="6"/>
        <v>IAD</v>
      </c>
      <c r="E204" t="str">
        <f t="shared" si="7"/>
        <v>JA</v>
      </c>
      <c r="G204" t="s">
        <v>4531</v>
      </c>
      <c r="H204">
        <v>2</v>
      </c>
      <c r="J204" t="s">
        <v>2026</v>
      </c>
      <c r="K204">
        <v>7</v>
      </c>
    </row>
    <row r="205" spans="1:11">
      <c r="A205" s="4" t="s">
        <v>2083</v>
      </c>
      <c r="B205" s="4" t="s">
        <v>2128</v>
      </c>
      <c r="C205" s="4" t="str">
        <f>Tabelle19[[#This Row],[ORIG]]&amp;"_"&amp;Tabelle19[[#This Row],[DEST]]</f>
        <v>RSW_MYR</v>
      </c>
      <c r="D205" s="7" t="str">
        <f t="shared" si="6"/>
        <v>MYR</v>
      </c>
      <c r="E205" t="str">
        <f t="shared" si="7"/>
        <v>JA</v>
      </c>
      <c r="G205" t="s">
        <v>4497</v>
      </c>
      <c r="H205">
        <v>2</v>
      </c>
      <c r="J205" t="s">
        <v>2083</v>
      </c>
      <c r="K205">
        <v>7</v>
      </c>
    </row>
    <row r="206" spans="1:11">
      <c r="A206" s="4" t="s">
        <v>1992</v>
      </c>
      <c r="B206" s="4" t="s">
        <v>2083</v>
      </c>
      <c r="C206" s="4" t="str">
        <f>Tabelle19[[#This Row],[ORIG]]&amp;"_"&amp;Tabelle19[[#This Row],[DEST]]</f>
        <v>DEN_RSW</v>
      </c>
      <c r="D206" s="7" t="str">
        <f t="shared" si="6"/>
        <v>RSW</v>
      </c>
      <c r="E206" t="str">
        <f t="shared" si="7"/>
        <v>JA</v>
      </c>
      <c r="G206" t="s">
        <v>2641</v>
      </c>
      <c r="H206">
        <v>2</v>
      </c>
      <c r="J206" t="s">
        <v>2173</v>
      </c>
      <c r="K206">
        <v>7</v>
      </c>
    </row>
    <row r="207" spans="1:11">
      <c r="A207" s="4" t="s">
        <v>1892</v>
      </c>
      <c r="B207" s="4" t="s">
        <v>1992</v>
      </c>
      <c r="C207" s="4" t="str">
        <f>Tabelle19[[#This Row],[ORIG]]&amp;"_"&amp;Tabelle19[[#This Row],[DEST]]</f>
        <v>LAS_DEN</v>
      </c>
      <c r="D207" s="7" t="str">
        <f t="shared" si="6"/>
        <v>DEN</v>
      </c>
      <c r="E207" t="str">
        <f t="shared" si="7"/>
        <v>JA</v>
      </c>
      <c r="G207" t="s">
        <v>3151</v>
      </c>
      <c r="H207">
        <v>2</v>
      </c>
      <c r="J207" t="s">
        <v>2306</v>
      </c>
      <c r="K207">
        <v>6</v>
      </c>
    </row>
    <row r="208" spans="1:11">
      <c r="A208" s="4" t="s">
        <v>2129</v>
      </c>
      <c r="B208" s="4" t="s">
        <v>1892</v>
      </c>
      <c r="C208" s="4" t="str">
        <f>Tabelle19[[#This Row],[ORIG]]&amp;"_"&amp;Tabelle19[[#This Row],[DEST]]</f>
        <v>PGA_LAS</v>
      </c>
      <c r="D208" s="7" t="str">
        <f t="shared" si="6"/>
        <v>LAS</v>
      </c>
      <c r="E208" t="str">
        <f t="shared" si="7"/>
        <v>JA</v>
      </c>
      <c r="G208" t="s">
        <v>4184</v>
      </c>
      <c r="H208">
        <v>2</v>
      </c>
      <c r="J208" t="s">
        <v>1947</v>
      </c>
      <c r="K208">
        <v>6</v>
      </c>
    </row>
    <row r="209" spans="1:11">
      <c r="A209" s="4" t="s">
        <v>1902</v>
      </c>
      <c r="B209" s="4" t="s">
        <v>2129</v>
      </c>
      <c r="C209" s="4" t="str">
        <f>Tabelle19[[#This Row],[ORIG]]&amp;"_"&amp;Tabelle19[[#This Row],[DEST]]</f>
        <v>TEB_PGA</v>
      </c>
      <c r="D209" s="7" t="str">
        <f t="shared" si="6"/>
        <v>PGA</v>
      </c>
      <c r="E209" t="str">
        <f t="shared" si="7"/>
        <v>JA</v>
      </c>
      <c r="G209" t="s">
        <v>4556</v>
      </c>
      <c r="H209">
        <v>2</v>
      </c>
      <c r="J209" t="s">
        <v>2010</v>
      </c>
      <c r="K209">
        <v>6</v>
      </c>
    </row>
    <row r="210" spans="1:11">
      <c r="A210" s="4" t="s">
        <v>2130</v>
      </c>
      <c r="B210" s="4" t="s">
        <v>1902</v>
      </c>
      <c r="C210" s="4" t="str">
        <f>Tabelle19[[#This Row],[ORIG]]&amp;"_"&amp;Tabelle19[[#This Row],[DEST]]</f>
        <v>ANU_TEB</v>
      </c>
      <c r="D210" s="7" t="str">
        <f t="shared" si="6"/>
        <v>TEB</v>
      </c>
      <c r="E210" t="str">
        <f t="shared" si="7"/>
        <v>JA</v>
      </c>
      <c r="G210" t="s">
        <v>4207</v>
      </c>
      <c r="H210">
        <v>2</v>
      </c>
      <c r="J210" t="s">
        <v>2006</v>
      </c>
      <c r="K210">
        <v>6</v>
      </c>
    </row>
    <row r="211" spans="1:11">
      <c r="A211" s="4" t="s">
        <v>1959</v>
      </c>
      <c r="B211" s="4" t="s">
        <v>2130</v>
      </c>
      <c r="C211" s="4" t="str">
        <f>Tabelle19[[#This Row],[ORIG]]&amp;"_"&amp;Tabelle19[[#This Row],[DEST]]</f>
        <v>OPF_ANU</v>
      </c>
      <c r="D211" s="7" t="str">
        <f t="shared" si="6"/>
        <v>ANU</v>
      </c>
      <c r="E211" t="str">
        <f t="shared" si="7"/>
        <v>JA</v>
      </c>
      <c r="G211" t="s">
        <v>2874</v>
      </c>
      <c r="H211">
        <v>2</v>
      </c>
      <c r="J211" t="s">
        <v>2264</v>
      </c>
      <c r="K211">
        <v>6</v>
      </c>
    </row>
    <row r="212" spans="1:11">
      <c r="A212" s="4" t="s">
        <v>2057</v>
      </c>
      <c r="B212" s="4" t="s">
        <v>1959</v>
      </c>
      <c r="C212" s="4" t="str">
        <f>Tabelle19[[#This Row],[ORIG]]&amp;"_"&amp;Tabelle19[[#This Row],[DEST]]</f>
        <v>ANC_OPF</v>
      </c>
      <c r="D212" s="7" t="str">
        <f t="shared" si="6"/>
        <v>OPF</v>
      </c>
      <c r="E212" t="str">
        <f t="shared" si="7"/>
        <v>JA</v>
      </c>
      <c r="G212" t="s">
        <v>3488</v>
      </c>
      <c r="H212">
        <v>2</v>
      </c>
      <c r="J212" t="s">
        <v>2288</v>
      </c>
      <c r="K212">
        <v>6</v>
      </c>
    </row>
    <row r="213" spans="1:11">
      <c r="A213" s="4" t="s">
        <v>2131</v>
      </c>
      <c r="B213" s="4" t="s">
        <v>2057</v>
      </c>
      <c r="C213" s="4" t="str">
        <f>Tabelle19[[#This Row],[ORIG]]&amp;"_"&amp;Tabelle19[[#This Row],[DEST]]</f>
        <v>PDX_ANC</v>
      </c>
      <c r="D213" s="7" t="str">
        <f t="shared" si="6"/>
        <v>ANC</v>
      </c>
      <c r="E213" t="str">
        <f t="shared" si="7"/>
        <v>JA</v>
      </c>
      <c r="G213" t="s">
        <v>3035</v>
      </c>
      <c r="H213">
        <v>2</v>
      </c>
      <c r="J213" t="s">
        <v>1931</v>
      </c>
      <c r="K213">
        <v>6</v>
      </c>
    </row>
    <row r="214" spans="1:11">
      <c r="A214" s="4" t="s">
        <v>1955</v>
      </c>
      <c r="B214" s="4" t="s">
        <v>2131</v>
      </c>
      <c r="C214" s="4" t="str">
        <f>Tabelle19[[#This Row],[ORIG]]&amp;"_"&amp;Tabelle19[[#This Row],[DEST]]</f>
        <v>SLC_PDX</v>
      </c>
      <c r="D214" s="7" t="str">
        <f t="shared" si="6"/>
        <v>PDX</v>
      </c>
      <c r="E214" t="str">
        <f t="shared" si="7"/>
        <v>JA</v>
      </c>
      <c r="G214" t="s">
        <v>3456</v>
      </c>
      <c r="H214">
        <v>2</v>
      </c>
      <c r="J214" t="s">
        <v>2094</v>
      </c>
      <c r="K214">
        <v>6</v>
      </c>
    </row>
    <row r="215" spans="1:11">
      <c r="A215" s="4" t="s">
        <v>2067</v>
      </c>
      <c r="B215" s="4" t="s">
        <v>1955</v>
      </c>
      <c r="C215" s="4" t="str">
        <f>Tabelle19[[#This Row],[ORIG]]&amp;"_"&amp;Tabelle19[[#This Row],[DEST]]</f>
        <v>PSP_SLC</v>
      </c>
      <c r="D215" s="7" t="str">
        <f t="shared" si="6"/>
        <v>SLC</v>
      </c>
      <c r="E215" t="str">
        <f t="shared" si="7"/>
        <v>JA</v>
      </c>
      <c r="G215" t="s">
        <v>2799</v>
      </c>
      <c r="H215">
        <v>2</v>
      </c>
      <c r="J215" t="s">
        <v>2136</v>
      </c>
      <c r="K215">
        <v>6</v>
      </c>
    </row>
    <row r="216" spans="1:11">
      <c r="A216" s="4" t="s">
        <v>1896</v>
      </c>
      <c r="B216" s="4" t="s">
        <v>2067</v>
      </c>
      <c r="C216" s="4" t="str">
        <f>Tabelle19[[#This Row],[ORIG]]&amp;"_"&amp;Tabelle19[[#This Row],[DEST]]</f>
        <v>SJC_PSP</v>
      </c>
      <c r="D216" s="7" t="str">
        <f t="shared" si="6"/>
        <v>PSP</v>
      </c>
      <c r="E216" t="str">
        <f t="shared" si="7"/>
        <v>JA</v>
      </c>
      <c r="G216" t="s">
        <v>2511</v>
      </c>
      <c r="H216">
        <v>2</v>
      </c>
      <c r="J216" t="s">
        <v>2278</v>
      </c>
      <c r="K216">
        <v>6</v>
      </c>
    </row>
    <row r="217" spans="1:11">
      <c r="A217" s="4" t="s">
        <v>1892</v>
      </c>
      <c r="B217" s="4" t="s">
        <v>1896</v>
      </c>
      <c r="C217" s="4" t="str">
        <f>Tabelle19[[#This Row],[ORIG]]&amp;"_"&amp;Tabelle19[[#This Row],[DEST]]</f>
        <v>LAS_SJC</v>
      </c>
      <c r="D217" s="7" t="str">
        <f t="shared" si="6"/>
        <v>SJC</v>
      </c>
      <c r="E217" t="str">
        <f t="shared" si="7"/>
        <v>JA</v>
      </c>
      <c r="G217" t="s">
        <v>2832</v>
      </c>
      <c r="H217">
        <v>2</v>
      </c>
      <c r="J217" t="s">
        <v>2202</v>
      </c>
      <c r="K217">
        <v>6</v>
      </c>
    </row>
    <row r="218" spans="1:11">
      <c r="A218" s="4" t="s">
        <v>1945</v>
      </c>
      <c r="B218" s="4" t="s">
        <v>1892</v>
      </c>
      <c r="C218" s="4" t="str">
        <f>Tabelle19[[#This Row],[ORIG]]&amp;"_"&amp;Tabelle19[[#This Row],[DEST]]</f>
        <v>VNY_LAS</v>
      </c>
      <c r="D218" s="7" t="str">
        <f t="shared" si="6"/>
        <v>LAS</v>
      </c>
      <c r="E218" t="str">
        <f t="shared" si="7"/>
        <v>JA</v>
      </c>
      <c r="G218" t="s">
        <v>2510</v>
      </c>
      <c r="H218">
        <v>2</v>
      </c>
      <c r="J218" t="s">
        <v>1934</v>
      </c>
      <c r="K218">
        <v>6</v>
      </c>
    </row>
    <row r="219" spans="1:11">
      <c r="A219" s="4" t="s">
        <v>2067</v>
      </c>
      <c r="B219" s="4" t="s">
        <v>1945</v>
      </c>
      <c r="C219" s="4" t="str">
        <f>Tabelle19[[#This Row],[ORIG]]&amp;"_"&amp;Tabelle19[[#This Row],[DEST]]</f>
        <v>PSP_VNY</v>
      </c>
      <c r="D219" s="7" t="str">
        <f t="shared" si="6"/>
        <v>VNY</v>
      </c>
      <c r="E219" t="str">
        <f t="shared" si="7"/>
        <v>JA</v>
      </c>
      <c r="G219" t="s">
        <v>3664</v>
      </c>
      <c r="H219">
        <v>2</v>
      </c>
      <c r="J219" t="s">
        <v>2077</v>
      </c>
      <c r="K219">
        <v>6</v>
      </c>
    </row>
    <row r="220" spans="1:11">
      <c r="A220" s="4" t="s">
        <v>1892</v>
      </c>
      <c r="B220" s="4" t="s">
        <v>2067</v>
      </c>
      <c r="C220" s="4" t="str">
        <f>Tabelle19[[#This Row],[ORIG]]&amp;"_"&amp;Tabelle19[[#This Row],[DEST]]</f>
        <v>LAS_PSP</v>
      </c>
      <c r="D220" s="7" t="str">
        <f t="shared" si="6"/>
        <v>PSP</v>
      </c>
      <c r="E220" t="str">
        <f t="shared" si="7"/>
        <v>JA</v>
      </c>
      <c r="G220" t="s">
        <v>4182</v>
      </c>
      <c r="H220">
        <v>2</v>
      </c>
      <c r="J220" t="s">
        <v>2172</v>
      </c>
      <c r="K220">
        <v>6</v>
      </c>
    </row>
    <row r="221" spans="1:11">
      <c r="A221" s="4" t="s">
        <v>2132</v>
      </c>
      <c r="B221" s="4" t="s">
        <v>1892</v>
      </c>
      <c r="C221" s="4" t="str">
        <f>Tabelle19[[#This Row],[ORIG]]&amp;"_"&amp;Tabelle19[[#This Row],[DEST]]</f>
        <v>AVW_LAS</v>
      </c>
      <c r="D221" s="7" t="str">
        <f t="shared" si="6"/>
        <v>LAS</v>
      </c>
      <c r="E221" t="str">
        <f t="shared" si="7"/>
        <v>JA</v>
      </c>
      <c r="G221" t="s">
        <v>2536</v>
      </c>
      <c r="H221">
        <v>2</v>
      </c>
      <c r="J221" t="s">
        <v>2146</v>
      </c>
      <c r="K221">
        <v>6</v>
      </c>
    </row>
    <row r="222" spans="1:11">
      <c r="A222" s="4" t="s">
        <v>1928</v>
      </c>
      <c r="B222" s="4" t="s">
        <v>2132</v>
      </c>
      <c r="C222" s="4" t="str">
        <f>Tabelle19[[#This Row],[ORIG]]&amp;"_"&amp;Tabelle19[[#This Row],[DEST]]</f>
        <v>BJC_AVW</v>
      </c>
      <c r="D222" s="7" t="str">
        <f t="shared" si="6"/>
        <v>AVW</v>
      </c>
      <c r="E222" t="str">
        <f t="shared" si="7"/>
        <v>JA</v>
      </c>
      <c r="G222" t="s">
        <v>2541</v>
      </c>
      <c r="H222">
        <v>2</v>
      </c>
      <c r="J222" t="s">
        <v>2074</v>
      </c>
      <c r="K222">
        <v>6</v>
      </c>
    </row>
    <row r="223" spans="1:11">
      <c r="A223" s="4" t="s">
        <v>2101</v>
      </c>
      <c r="B223" s="4" t="s">
        <v>1928</v>
      </c>
      <c r="C223" s="4" t="str">
        <f>Tabelle19[[#This Row],[ORIG]]&amp;"_"&amp;Tabelle19[[#This Row],[DEST]]</f>
        <v>JCI_BJC</v>
      </c>
      <c r="D223" s="7" t="str">
        <f t="shared" si="6"/>
        <v>BJC</v>
      </c>
      <c r="E223" t="str">
        <f t="shared" si="7"/>
        <v>JA</v>
      </c>
      <c r="G223" t="s">
        <v>3411</v>
      </c>
      <c r="H223">
        <v>2</v>
      </c>
      <c r="J223" t="s">
        <v>2307</v>
      </c>
      <c r="K223">
        <v>6</v>
      </c>
    </row>
    <row r="224" spans="1:11">
      <c r="A224" s="4" t="s">
        <v>1902</v>
      </c>
      <c r="B224" s="4" t="s">
        <v>2101</v>
      </c>
      <c r="C224" s="4" t="str">
        <f>Tabelle19[[#This Row],[ORIG]]&amp;"_"&amp;Tabelle19[[#This Row],[DEST]]</f>
        <v>TEB_JCI</v>
      </c>
      <c r="D224" s="7" t="str">
        <f t="shared" si="6"/>
        <v>JCI</v>
      </c>
      <c r="E224" t="str">
        <f t="shared" si="7"/>
        <v>JA</v>
      </c>
      <c r="G224" t="s">
        <v>2477</v>
      </c>
      <c r="H224">
        <v>2</v>
      </c>
      <c r="J224" t="s">
        <v>2332</v>
      </c>
      <c r="K224">
        <v>6</v>
      </c>
    </row>
    <row r="225" spans="1:11">
      <c r="A225" s="4" t="s">
        <v>1958</v>
      </c>
      <c r="B225" s="4" t="s">
        <v>1902</v>
      </c>
      <c r="C225" s="4" t="str">
        <f>Tabelle19[[#This Row],[ORIG]]&amp;"_"&amp;Tabelle19[[#This Row],[DEST]]</f>
        <v>MIA_TEB</v>
      </c>
      <c r="D225" s="7" t="str">
        <f t="shared" si="6"/>
        <v>TEB</v>
      </c>
      <c r="E225" t="str">
        <f t="shared" si="7"/>
        <v>JA</v>
      </c>
      <c r="G225" t="s">
        <v>3756</v>
      </c>
      <c r="H225">
        <v>2</v>
      </c>
      <c r="J225" t="s">
        <v>2109</v>
      </c>
      <c r="K225">
        <v>6</v>
      </c>
    </row>
    <row r="226" spans="1:11">
      <c r="A226" s="4" t="s">
        <v>1902</v>
      </c>
      <c r="B226" s="4" t="s">
        <v>1958</v>
      </c>
      <c r="C226" s="4" t="str">
        <f>Tabelle19[[#This Row],[ORIG]]&amp;"_"&amp;Tabelle19[[#This Row],[DEST]]</f>
        <v>TEB_MIA</v>
      </c>
      <c r="D226" s="7" t="str">
        <f t="shared" si="6"/>
        <v>MIA</v>
      </c>
      <c r="E226" t="str">
        <f t="shared" si="7"/>
        <v>JA</v>
      </c>
      <c r="G226" t="s">
        <v>2693</v>
      </c>
      <c r="H226">
        <v>2</v>
      </c>
      <c r="J226" t="s">
        <v>2190</v>
      </c>
      <c r="K226">
        <v>6</v>
      </c>
    </row>
    <row r="227" spans="1:11">
      <c r="A227" s="4" t="s">
        <v>2024</v>
      </c>
      <c r="B227" s="4" t="s">
        <v>1902</v>
      </c>
      <c r="C227" s="4" t="str">
        <f>Tabelle19[[#This Row],[ORIG]]&amp;"_"&amp;Tabelle19[[#This Row],[DEST]]</f>
        <v>LBG_TEB</v>
      </c>
      <c r="D227" s="7" t="str">
        <f t="shared" si="6"/>
        <v>TEB</v>
      </c>
      <c r="E227" t="str">
        <f t="shared" si="7"/>
        <v>JA</v>
      </c>
      <c r="G227" t="s">
        <v>3322</v>
      </c>
      <c r="H227">
        <v>2</v>
      </c>
      <c r="J227" t="s">
        <v>2329</v>
      </c>
      <c r="K227">
        <v>6</v>
      </c>
    </row>
    <row r="228" spans="1:11">
      <c r="A228" s="4" t="s">
        <v>2023</v>
      </c>
      <c r="B228" s="4" t="s">
        <v>2024</v>
      </c>
      <c r="C228" s="4" t="str">
        <f>Tabelle19[[#This Row],[ORIG]]&amp;"_"&amp;Tabelle19[[#This Row],[DEST]]</f>
        <v>BQH_LBG</v>
      </c>
      <c r="D228" s="7" t="str">
        <f t="shared" si="6"/>
        <v>LBG</v>
      </c>
      <c r="E228" t="str">
        <f t="shared" si="7"/>
        <v>JA</v>
      </c>
      <c r="G228" t="s">
        <v>3851</v>
      </c>
      <c r="H228">
        <v>2</v>
      </c>
      <c r="J228" t="s">
        <v>1993</v>
      </c>
      <c r="K228">
        <v>6</v>
      </c>
    </row>
    <row r="229" spans="1:11">
      <c r="A229" s="4" t="s">
        <v>2133</v>
      </c>
      <c r="B229" s="4" t="s">
        <v>2023</v>
      </c>
      <c r="C229" s="4" t="str">
        <f>Tabelle19[[#This Row],[ORIG]]&amp;"_"&amp;Tabelle19[[#This Row],[DEST]]</f>
        <v>ACC_BQH</v>
      </c>
      <c r="D229" s="7" t="str">
        <f t="shared" si="6"/>
        <v>BQH</v>
      </c>
      <c r="E229" t="str">
        <f t="shared" si="7"/>
        <v>JA</v>
      </c>
      <c r="G229" t="s">
        <v>4264</v>
      </c>
      <c r="H229">
        <v>2</v>
      </c>
      <c r="J229" t="s">
        <v>1921</v>
      </c>
      <c r="K229">
        <v>6</v>
      </c>
    </row>
    <row r="230" spans="1:11">
      <c r="A230" s="4" t="s">
        <v>2134</v>
      </c>
      <c r="B230" s="4" t="s">
        <v>2133</v>
      </c>
      <c r="C230" s="4" t="str">
        <f>Tabelle19[[#This Row],[ORIG]]&amp;"_"&amp;Tabelle19[[#This Row],[DEST]]</f>
        <v>BOS_ACC</v>
      </c>
      <c r="D230" s="7" t="str">
        <f t="shared" si="6"/>
        <v>ACC</v>
      </c>
      <c r="E230" t="str">
        <f t="shared" si="7"/>
        <v>JA</v>
      </c>
      <c r="G230" t="s">
        <v>2530</v>
      </c>
      <c r="H230">
        <v>2</v>
      </c>
      <c r="J230" t="s">
        <v>2012</v>
      </c>
      <c r="K230">
        <v>6</v>
      </c>
    </row>
    <row r="231" spans="1:11">
      <c r="A231" s="4" t="s">
        <v>1929</v>
      </c>
      <c r="B231" s="4" t="s">
        <v>2134</v>
      </c>
      <c r="C231" s="4" t="str">
        <f>Tabelle19[[#This Row],[ORIG]]&amp;"_"&amp;Tabelle19[[#This Row],[DEST]]</f>
        <v>APA_BOS</v>
      </c>
      <c r="D231" s="7" t="str">
        <f t="shared" si="6"/>
        <v>BOS</v>
      </c>
      <c r="E231" t="str">
        <f t="shared" si="7"/>
        <v>JA</v>
      </c>
      <c r="G231" t="s">
        <v>4316</v>
      </c>
      <c r="H231">
        <v>2</v>
      </c>
      <c r="J231" t="s">
        <v>2298</v>
      </c>
      <c r="K231">
        <v>6</v>
      </c>
    </row>
    <row r="232" spans="1:11">
      <c r="A232" s="4" t="s">
        <v>2135</v>
      </c>
      <c r="B232" s="4" t="s">
        <v>1898</v>
      </c>
      <c r="C232" s="4" t="str">
        <f>Tabelle19[[#This Row],[ORIG]]&amp;"_"&amp;Tabelle19[[#This Row],[DEST]]</f>
        <v>MAD_PBI</v>
      </c>
      <c r="D232" s="7" t="str">
        <f t="shared" si="6"/>
        <v>PBI</v>
      </c>
      <c r="E232" t="str">
        <f t="shared" si="7"/>
        <v>JA</v>
      </c>
      <c r="G232" t="s">
        <v>3754</v>
      </c>
      <c r="H232">
        <v>2</v>
      </c>
      <c r="J232" t="s">
        <v>2275</v>
      </c>
      <c r="K232">
        <v>6</v>
      </c>
    </row>
    <row r="233" spans="1:11">
      <c r="A233" s="4" t="s">
        <v>2136</v>
      </c>
      <c r="B233" s="4" t="s">
        <v>2135</v>
      </c>
      <c r="C233" s="4" t="str">
        <f>Tabelle19[[#This Row],[ORIG]]&amp;"_"&amp;Tabelle19[[#This Row],[DEST]]</f>
        <v>DIA_MAD</v>
      </c>
      <c r="D233" s="7" t="str">
        <f t="shared" si="6"/>
        <v>MAD</v>
      </c>
      <c r="E233" t="str">
        <f t="shared" si="7"/>
        <v>JA</v>
      </c>
      <c r="G233" t="s">
        <v>4209</v>
      </c>
      <c r="H233">
        <v>2</v>
      </c>
      <c r="J233" t="s">
        <v>2049</v>
      </c>
      <c r="K233">
        <v>6</v>
      </c>
    </row>
    <row r="234" spans="1:11">
      <c r="A234" s="4" t="s">
        <v>2135</v>
      </c>
      <c r="B234" s="4" t="s">
        <v>2136</v>
      </c>
      <c r="C234" s="4" t="str">
        <f>Tabelle19[[#This Row],[ORIG]]&amp;"_"&amp;Tabelle19[[#This Row],[DEST]]</f>
        <v>MAD_DIA</v>
      </c>
      <c r="D234" s="7" t="str">
        <f t="shared" si="6"/>
        <v>DIA</v>
      </c>
      <c r="E234" t="str">
        <f t="shared" si="7"/>
        <v>JA</v>
      </c>
      <c r="G234" t="s">
        <v>4530</v>
      </c>
      <c r="H234">
        <v>2</v>
      </c>
      <c r="J234" t="s">
        <v>2224</v>
      </c>
      <c r="K234">
        <v>6</v>
      </c>
    </row>
    <row r="235" spans="1:11">
      <c r="A235" s="4" t="s">
        <v>1898</v>
      </c>
      <c r="B235" s="4" t="s">
        <v>2135</v>
      </c>
      <c r="C235" s="4" t="str">
        <f>Tabelle19[[#This Row],[ORIG]]&amp;"_"&amp;Tabelle19[[#This Row],[DEST]]</f>
        <v>PBI_MAD</v>
      </c>
      <c r="D235" s="7" t="str">
        <f t="shared" si="6"/>
        <v>MAD</v>
      </c>
      <c r="E235" t="str">
        <f t="shared" si="7"/>
        <v>JA</v>
      </c>
      <c r="G235" t="s">
        <v>2677</v>
      </c>
      <c r="H235">
        <v>2</v>
      </c>
      <c r="J235" t="s">
        <v>2228</v>
      </c>
      <c r="K235">
        <v>6</v>
      </c>
    </row>
    <row r="236" spans="1:11">
      <c r="A236" s="4" t="s">
        <v>2035</v>
      </c>
      <c r="B236" s="4" t="s">
        <v>1898</v>
      </c>
      <c r="C236" s="4" t="str">
        <f>Tabelle19[[#This Row],[ORIG]]&amp;"_"&amp;Tabelle19[[#This Row],[DEST]]</f>
        <v>PNE_PBI</v>
      </c>
      <c r="D236" s="7" t="str">
        <f t="shared" si="6"/>
        <v>PBI</v>
      </c>
      <c r="E236" t="str">
        <f t="shared" si="7"/>
        <v>JA</v>
      </c>
      <c r="G236" t="s">
        <v>2479</v>
      </c>
      <c r="H236">
        <v>2</v>
      </c>
      <c r="J236" t="s">
        <v>2169</v>
      </c>
      <c r="K236">
        <v>6</v>
      </c>
    </row>
    <row r="237" spans="1:11">
      <c r="A237" s="4" t="s">
        <v>1898</v>
      </c>
      <c r="B237" s="4" t="s">
        <v>2035</v>
      </c>
      <c r="C237" s="4" t="str">
        <f>Tabelle19[[#This Row],[ORIG]]&amp;"_"&amp;Tabelle19[[#This Row],[DEST]]</f>
        <v>PBI_PNE</v>
      </c>
      <c r="D237" s="7" t="str">
        <f t="shared" si="6"/>
        <v>PNE</v>
      </c>
      <c r="E237" t="str">
        <f t="shared" si="7"/>
        <v>JA</v>
      </c>
      <c r="G237" t="s">
        <v>4722</v>
      </c>
      <c r="H237">
        <v>2</v>
      </c>
      <c r="J237" t="s">
        <v>2238</v>
      </c>
      <c r="K237">
        <v>6</v>
      </c>
    </row>
    <row r="238" spans="1:11">
      <c r="A238" s="4" t="s">
        <v>1902</v>
      </c>
      <c r="B238" s="4" t="s">
        <v>1898</v>
      </c>
      <c r="C238" s="4" t="str">
        <f>Tabelle19[[#This Row],[ORIG]]&amp;"_"&amp;Tabelle19[[#This Row],[DEST]]</f>
        <v>TEB_PBI</v>
      </c>
      <c r="D238" s="7" t="str">
        <f t="shared" si="6"/>
        <v>PBI</v>
      </c>
      <c r="E238" t="str">
        <f t="shared" si="7"/>
        <v>JA</v>
      </c>
      <c r="G238" t="s">
        <v>3352</v>
      </c>
      <c r="H238">
        <v>2</v>
      </c>
      <c r="J238" t="s">
        <v>2156</v>
      </c>
      <c r="K238">
        <v>6</v>
      </c>
    </row>
    <row r="239" spans="1:11">
      <c r="A239" s="4" t="s">
        <v>1958</v>
      </c>
      <c r="B239" s="4" t="s">
        <v>1902</v>
      </c>
      <c r="C239" s="4" t="str">
        <f>Tabelle19[[#This Row],[ORIG]]&amp;"_"&amp;Tabelle19[[#This Row],[DEST]]</f>
        <v>MIA_TEB</v>
      </c>
      <c r="D239" s="7" t="str">
        <f t="shared" si="6"/>
        <v>TEB</v>
      </c>
      <c r="E239" t="str">
        <f t="shared" si="7"/>
        <v>JA</v>
      </c>
      <c r="G239" t="s">
        <v>3507</v>
      </c>
      <c r="H239">
        <v>2</v>
      </c>
      <c r="J239" t="s">
        <v>2246</v>
      </c>
      <c r="K239">
        <v>6</v>
      </c>
    </row>
    <row r="240" spans="1:11">
      <c r="A240" s="4" t="s">
        <v>1898</v>
      </c>
      <c r="B240" s="4" t="s">
        <v>1958</v>
      </c>
      <c r="C240" s="4" t="str">
        <f>Tabelle19[[#This Row],[ORIG]]&amp;"_"&amp;Tabelle19[[#This Row],[DEST]]</f>
        <v>PBI_MIA</v>
      </c>
      <c r="D240" s="7" t="str">
        <f t="shared" si="6"/>
        <v>MIA</v>
      </c>
      <c r="E240" t="str">
        <f t="shared" si="7"/>
        <v>JA</v>
      </c>
      <c r="G240" t="s">
        <v>3468</v>
      </c>
      <c r="H240">
        <v>2</v>
      </c>
      <c r="J240" t="s">
        <v>2119</v>
      </c>
      <c r="K240">
        <v>5</v>
      </c>
    </row>
    <row r="241" spans="1:11">
      <c r="A241" s="4" t="s">
        <v>1893</v>
      </c>
      <c r="B241" s="4" t="s">
        <v>1898</v>
      </c>
      <c r="C241" s="4" t="str">
        <f>Tabelle19[[#This Row],[ORIG]]&amp;"_"&amp;Tabelle19[[#This Row],[DEST]]</f>
        <v>IAD_PBI</v>
      </c>
      <c r="D241" s="7" t="str">
        <f t="shared" si="6"/>
        <v>PBI</v>
      </c>
      <c r="E241" t="str">
        <f t="shared" si="7"/>
        <v>JA</v>
      </c>
      <c r="G241" t="s">
        <v>2768</v>
      </c>
      <c r="H241">
        <v>2</v>
      </c>
      <c r="J241" t="s">
        <v>2328</v>
      </c>
      <c r="K241">
        <v>5</v>
      </c>
    </row>
    <row r="242" spans="1:11">
      <c r="A242" s="4" t="s">
        <v>1904</v>
      </c>
      <c r="B242" s="4" t="s">
        <v>1893</v>
      </c>
      <c r="C242" s="4" t="str">
        <f>Tabelle19[[#This Row],[ORIG]]&amp;"_"&amp;Tabelle19[[#This Row],[DEST]]</f>
        <v>HPN_IAD</v>
      </c>
      <c r="D242" s="7" t="str">
        <f t="shared" si="6"/>
        <v>IAD</v>
      </c>
      <c r="E242" t="str">
        <f t="shared" si="7"/>
        <v>JA</v>
      </c>
      <c r="G242" t="s">
        <v>2749</v>
      </c>
      <c r="H242">
        <v>2</v>
      </c>
      <c r="J242" t="s">
        <v>2154</v>
      </c>
      <c r="K242">
        <v>5</v>
      </c>
    </row>
    <row r="243" spans="1:11">
      <c r="A243" s="4" t="s">
        <v>1923</v>
      </c>
      <c r="B243" s="4" t="s">
        <v>1904</v>
      </c>
      <c r="C243" s="4" t="str">
        <f>Tabelle19[[#This Row],[ORIG]]&amp;"_"&amp;Tabelle19[[#This Row],[DEST]]</f>
        <v>PLS_HPN</v>
      </c>
      <c r="D243" s="7" t="str">
        <f t="shared" si="6"/>
        <v>HPN</v>
      </c>
      <c r="E243" t="str">
        <f t="shared" si="7"/>
        <v>JA</v>
      </c>
      <c r="G243" t="s">
        <v>4663</v>
      </c>
      <c r="H243">
        <v>2</v>
      </c>
      <c r="J243" t="s">
        <v>2272</v>
      </c>
      <c r="K243">
        <v>5</v>
      </c>
    </row>
    <row r="244" spans="1:11">
      <c r="A244" s="4" t="s">
        <v>1959</v>
      </c>
      <c r="B244" s="4" t="s">
        <v>1923</v>
      </c>
      <c r="C244" s="4" t="str">
        <f>Tabelle19[[#This Row],[ORIG]]&amp;"_"&amp;Tabelle19[[#This Row],[DEST]]</f>
        <v>OPF_PLS</v>
      </c>
      <c r="D244" s="7" t="str">
        <f t="shared" si="6"/>
        <v>PLS</v>
      </c>
      <c r="E244" t="str">
        <f t="shared" si="7"/>
        <v>JA</v>
      </c>
      <c r="G244" t="s">
        <v>3161</v>
      </c>
      <c r="H244">
        <v>2</v>
      </c>
      <c r="J244" t="s">
        <v>2296</v>
      </c>
      <c r="K244">
        <v>5</v>
      </c>
    </row>
    <row r="245" spans="1:11">
      <c r="A245" s="4" t="s">
        <v>2137</v>
      </c>
      <c r="B245" s="4" t="s">
        <v>1959</v>
      </c>
      <c r="C245" s="4" t="str">
        <f>Tabelle19[[#This Row],[ORIG]]&amp;"_"&amp;Tabelle19[[#This Row],[DEST]]</f>
        <v>EZE_OPF</v>
      </c>
      <c r="D245" s="7" t="str">
        <f t="shared" si="6"/>
        <v>OPF</v>
      </c>
      <c r="E245" t="str">
        <f t="shared" si="7"/>
        <v>JA</v>
      </c>
      <c r="G245" t="s">
        <v>4616</v>
      </c>
      <c r="H245">
        <v>2</v>
      </c>
      <c r="J245" t="s">
        <v>2073</v>
      </c>
      <c r="K245">
        <v>5</v>
      </c>
    </row>
    <row r="246" spans="1:11">
      <c r="A246" s="4" t="s">
        <v>1994</v>
      </c>
      <c r="B246" s="4" t="s">
        <v>2137</v>
      </c>
      <c r="C246" s="4" t="str">
        <f>Tabelle19[[#This Row],[ORIG]]&amp;"_"&amp;Tabelle19[[#This Row],[DEST]]</f>
        <v>GRU_EZE</v>
      </c>
      <c r="D246" s="7" t="str">
        <f t="shared" si="6"/>
        <v>EZE</v>
      </c>
      <c r="E246" t="str">
        <f t="shared" si="7"/>
        <v>JA</v>
      </c>
      <c r="G246" t="s">
        <v>3939</v>
      </c>
      <c r="H246">
        <v>2</v>
      </c>
      <c r="J246" t="s">
        <v>2195</v>
      </c>
      <c r="K246">
        <v>5</v>
      </c>
    </row>
    <row r="247" spans="1:11">
      <c r="A247" s="4" t="s">
        <v>2039</v>
      </c>
      <c r="B247" s="4" t="s">
        <v>1994</v>
      </c>
      <c r="C247" s="4" t="str">
        <f>Tabelle19[[#This Row],[ORIG]]&amp;"_"&amp;Tabelle19[[#This Row],[DEST]]</f>
        <v>FLL_GRU</v>
      </c>
      <c r="D247" s="7" t="str">
        <f t="shared" si="6"/>
        <v>GRU</v>
      </c>
      <c r="E247" t="str">
        <f t="shared" si="7"/>
        <v>JA</v>
      </c>
      <c r="G247" t="s">
        <v>3054</v>
      </c>
      <c r="H247">
        <v>2</v>
      </c>
      <c r="J247" t="s">
        <v>2113</v>
      </c>
      <c r="K247">
        <v>5</v>
      </c>
    </row>
    <row r="248" spans="1:11">
      <c r="A248" s="4" t="s">
        <v>1897</v>
      </c>
      <c r="B248" s="4" t="s">
        <v>2039</v>
      </c>
      <c r="C248" s="4" t="str">
        <f>Tabelle19[[#This Row],[ORIG]]&amp;"_"&amp;Tabelle19[[#This Row],[DEST]]</f>
        <v>BFI_FLL</v>
      </c>
      <c r="D248" s="7" t="str">
        <f t="shared" si="6"/>
        <v>FLL</v>
      </c>
      <c r="E248" t="str">
        <f t="shared" si="7"/>
        <v>JA</v>
      </c>
      <c r="G248" t="s">
        <v>3894</v>
      </c>
      <c r="H248">
        <v>2</v>
      </c>
      <c r="J248" t="s">
        <v>2177</v>
      </c>
      <c r="K248">
        <v>5</v>
      </c>
    </row>
    <row r="249" spans="1:11">
      <c r="A249" s="4" t="s">
        <v>2072</v>
      </c>
      <c r="B249" s="4" t="s">
        <v>1897</v>
      </c>
      <c r="C249" s="4" t="str">
        <f>Tabelle19[[#This Row],[ORIG]]&amp;"_"&amp;Tabelle19[[#This Row],[DEST]]</f>
        <v>YYC_BFI</v>
      </c>
      <c r="D249" s="7" t="str">
        <f t="shared" si="6"/>
        <v>BFI</v>
      </c>
      <c r="E249" t="str">
        <f t="shared" si="7"/>
        <v>JA</v>
      </c>
      <c r="G249" t="s">
        <v>3805</v>
      </c>
      <c r="H249">
        <v>2</v>
      </c>
      <c r="J249" t="s">
        <v>2124</v>
      </c>
      <c r="K249">
        <v>5</v>
      </c>
    </row>
    <row r="250" spans="1:11">
      <c r="A250" s="4" t="s">
        <v>2091</v>
      </c>
      <c r="B250" s="4" t="s">
        <v>2072</v>
      </c>
      <c r="C250" s="4" t="str">
        <f>Tabelle19[[#This Row],[ORIG]]&amp;"_"&amp;Tabelle19[[#This Row],[DEST]]</f>
        <v>DSM_YYC</v>
      </c>
      <c r="D250" s="7" t="str">
        <f t="shared" si="6"/>
        <v>YYC</v>
      </c>
      <c r="E250" t="str">
        <f t="shared" si="7"/>
        <v>JA</v>
      </c>
      <c r="G250" t="s">
        <v>3617</v>
      </c>
      <c r="H250">
        <v>2</v>
      </c>
      <c r="J250" t="s">
        <v>2191</v>
      </c>
      <c r="K250">
        <v>5</v>
      </c>
    </row>
    <row r="251" spans="1:11">
      <c r="A251" s="4" t="s">
        <v>2093</v>
      </c>
      <c r="B251" s="4" t="s">
        <v>2091</v>
      </c>
      <c r="C251" s="4" t="str">
        <f>Tabelle19[[#This Row],[ORIG]]&amp;"_"&amp;Tabelle19[[#This Row],[DEST]]</f>
        <v>OMA_DSM</v>
      </c>
      <c r="D251" s="7" t="str">
        <f t="shared" si="6"/>
        <v>DSM</v>
      </c>
      <c r="E251" t="str">
        <f t="shared" si="7"/>
        <v>JA</v>
      </c>
      <c r="G251" t="s">
        <v>2844</v>
      </c>
      <c r="H251">
        <v>2</v>
      </c>
      <c r="J251" t="s">
        <v>2183</v>
      </c>
      <c r="K251">
        <v>5</v>
      </c>
    </row>
    <row r="252" spans="1:11">
      <c r="A252" s="4" t="s">
        <v>1916</v>
      </c>
      <c r="B252" s="4" t="s">
        <v>1942</v>
      </c>
      <c r="C252" s="4" t="str">
        <f>Tabelle19[[#This Row],[ORIG]]&amp;"_"&amp;Tabelle19[[#This Row],[DEST]]</f>
        <v>KOA_HSH</v>
      </c>
      <c r="D252" s="7" t="str">
        <f t="shared" si="6"/>
        <v>HSH</v>
      </c>
      <c r="E252" t="str">
        <f t="shared" si="7"/>
        <v>JA</v>
      </c>
      <c r="G252" t="s">
        <v>3448</v>
      </c>
      <c r="H252">
        <v>2</v>
      </c>
      <c r="J252" t="s">
        <v>2219</v>
      </c>
      <c r="K252">
        <v>5</v>
      </c>
    </row>
    <row r="253" spans="1:11">
      <c r="A253" s="4" t="s">
        <v>1897</v>
      </c>
      <c r="B253" s="4" t="s">
        <v>1916</v>
      </c>
      <c r="C253" s="4" t="str">
        <f>Tabelle19[[#This Row],[ORIG]]&amp;"_"&amp;Tabelle19[[#This Row],[DEST]]</f>
        <v>BFI_KOA</v>
      </c>
      <c r="D253" s="7" t="str">
        <f t="shared" si="6"/>
        <v>KOA</v>
      </c>
      <c r="E253" t="str">
        <f t="shared" si="7"/>
        <v>JA</v>
      </c>
      <c r="G253" t="s">
        <v>4032</v>
      </c>
      <c r="H253">
        <v>2</v>
      </c>
      <c r="J253" t="s">
        <v>2292</v>
      </c>
      <c r="K253">
        <v>5</v>
      </c>
    </row>
    <row r="254" spans="1:11">
      <c r="A254" s="4" t="s">
        <v>1945</v>
      </c>
      <c r="B254" s="4" t="s">
        <v>1897</v>
      </c>
      <c r="C254" s="4" t="str">
        <f>Tabelle19[[#This Row],[ORIG]]&amp;"_"&amp;Tabelle19[[#This Row],[DEST]]</f>
        <v>VNY_BFI</v>
      </c>
      <c r="D254" s="7" t="str">
        <f t="shared" si="6"/>
        <v>BFI</v>
      </c>
      <c r="E254" t="str">
        <f t="shared" si="7"/>
        <v>JA</v>
      </c>
      <c r="G254" t="s">
        <v>3581</v>
      </c>
      <c r="H254">
        <v>2</v>
      </c>
      <c r="J254" t="s">
        <v>2352</v>
      </c>
      <c r="K254">
        <v>5</v>
      </c>
    </row>
    <row r="255" spans="1:11">
      <c r="A255" s="4" t="s">
        <v>1902</v>
      </c>
      <c r="B255" s="4" t="s">
        <v>1945</v>
      </c>
      <c r="C255" s="4" t="str">
        <f>Tabelle19[[#This Row],[ORIG]]&amp;"_"&amp;Tabelle19[[#This Row],[DEST]]</f>
        <v>TEB_VNY</v>
      </c>
      <c r="D255" s="7" t="str">
        <f t="shared" si="6"/>
        <v>VNY</v>
      </c>
      <c r="E255" t="str">
        <f t="shared" si="7"/>
        <v>JA</v>
      </c>
      <c r="G255" t="s">
        <v>3163</v>
      </c>
      <c r="H255">
        <v>2</v>
      </c>
      <c r="J255" t="s">
        <v>2221</v>
      </c>
      <c r="K255">
        <v>5</v>
      </c>
    </row>
    <row r="256" spans="1:11">
      <c r="A256" s="4" t="s">
        <v>2039</v>
      </c>
      <c r="B256" s="4" t="s">
        <v>1902</v>
      </c>
      <c r="C256" s="4" t="str">
        <f>Tabelle19[[#This Row],[ORIG]]&amp;"_"&amp;Tabelle19[[#This Row],[DEST]]</f>
        <v>FLL_TEB</v>
      </c>
      <c r="D256" s="7" t="str">
        <f t="shared" si="6"/>
        <v>TEB</v>
      </c>
      <c r="E256" t="str">
        <f t="shared" si="7"/>
        <v>JA</v>
      </c>
      <c r="G256" t="s">
        <v>5255</v>
      </c>
      <c r="H256">
        <v>2</v>
      </c>
      <c r="J256" t="s">
        <v>2382</v>
      </c>
      <c r="K256">
        <v>5</v>
      </c>
    </row>
    <row r="257" spans="1:11">
      <c r="A257" s="4" t="s">
        <v>1895</v>
      </c>
      <c r="B257" s="4" t="s">
        <v>2118</v>
      </c>
      <c r="C257" s="4" t="str">
        <f>Tabelle19[[#This Row],[ORIG]]&amp;"_"&amp;Tabelle19[[#This Row],[DEST]]</f>
        <v>EGE_DWH</v>
      </c>
      <c r="D257" s="7" t="str">
        <f t="shared" si="6"/>
        <v>DWH</v>
      </c>
      <c r="E257" t="str">
        <f t="shared" si="7"/>
        <v>JA</v>
      </c>
      <c r="G257" t="s">
        <v>4175</v>
      </c>
      <c r="H257">
        <v>2</v>
      </c>
      <c r="J257" t="s">
        <v>2153</v>
      </c>
      <c r="K257">
        <v>4</v>
      </c>
    </row>
    <row r="258" spans="1:11">
      <c r="A258" s="4" t="s">
        <v>1896</v>
      </c>
      <c r="B258" s="4" t="s">
        <v>1895</v>
      </c>
      <c r="C258" s="4" t="str">
        <f>Tabelle19[[#This Row],[ORIG]]&amp;"_"&amp;Tabelle19[[#This Row],[DEST]]</f>
        <v>SJC_EGE</v>
      </c>
      <c r="D258" s="7" t="str">
        <f t="shared" ref="D258:D321" si="8">VLOOKUP(B258,A:A,1,FALSE)</f>
        <v>EGE</v>
      </c>
      <c r="E258" t="str">
        <f t="shared" si="7"/>
        <v>JA</v>
      </c>
      <c r="G258" t="s">
        <v>3688</v>
      </c>
      <c r="H258">
        <v>2</v>
      </c>
      <c r="J258" t="s">
        <v>2133</v>
      </c>
      <c r="K258">
        <v>4</v>
      </c>
    </row>
    <row r="259" spans="1:11">
      <c r="A259" s="4" t="s">
        <v>1944</v>
      </c>
      <c r="B259" s="4" t="s">
        <v>1896</v>
      </c>
      <c r="C259" s="4" t="str">
        <f>Tabelle19[[#This Row],[ORIG]]&amp;"_"&amp;Tabelle19[[#This Row],[DEST]]</f>
        <v>OAK_SJC</v>
      </c>
      <c r="D259" s="7" t="str">
        <f t="shared" si="8"/>
        <v>SJC</v>
      </c>
      <c r="E259" t="str">
        <f t="shared" ref="E259:E322" si="9">IF(IFERROR(D259,"JA")="JA","NEIN","JA")</f>
        <v>JA</v>
      </c>
      <c r="G259" t="s">
        <v>4517</v>
      </c>
      <c r="H259">
        <v>2</v>
      </c>
      <c r="J259" t="s">
        <v>2313</v>
      </c>
      <c r="K259">
        <v>4</v>
      </c>
    </row>
    <row r="260" spans="1:11">
      <c r="A260" s="4" t="s">
        <v>2138</v>
      </c>
      <c r="B260" s="4" t="s">
        <v>1930</v>
      </c>
      <c r="C260" s="4" t="str">
        <f>Tabelle19[[#This Row],[ORIG]]&amp;"_"&amp;Tabelle19[[#This Row],[DEST]]</f>
        <v>SLN_SCF</v>
      </c>
      <c r="D260" s="7" t="str">
        <f t="shared" si="8"/>
        <v>SCF</v>
      </c>
      <c r="E260" t="str">
        <f t="shared" si="9"/>
        <v>JA</v>
      </c>
      <c r="G260" t="s">
        <v>4906</v>
      </c>
      <c r="H260">
        <v>2</v>
      </c>
      <c r="J260" t="s">
        <v>2087</v>
      </c>
      <c r="K260">
        <v>4</v>
      </c>
    </row>
    <row r="261" spans="1:11">
      <c r="A261" s="4" t="s">
        <v>1914</v>
      </c>
      <c r="B261" s="4" t="s">
        <v>2138</v>
      </c>
      <c r="C261" s="4" t="str">
        <f>Tabelle19[[#This Row],[ORIG]]&amp;"_"&amp;Tabelle19[[#This Row],[DEST]]</f>
        <v>MDW_SLN</v>
      </c>
      <c r="D261" s="7" t="str">
        <f t="shared" si="8"/>
        <v>SLN</v>
      </c>
      <c r="E261" t="str">
        <f t="shared" si="9"/>
        <v>JA</v>
      </c>
      <c r="G261" t="s">
        <v>3496</v>
      </c>
      <c r="H261">
        <v>2</v>
      </c>
      <c r="J261" t="s">
        <v>1927</v>
      </c>
      <c r="K261">
        <v>4</v>
      </c>
    </row>
    <row r="262" spans="1:11">
      <c r="A262" s="4" t="s">
        <v>1893</v>
      </c>
      <c r="B262" s="4" t="s">
        <v>1897</v>
      </c>
      <c r="C262" s="4" t="str">
        <f>Tabelle19[[#This Row],[ORIG]]&amp;"_"&amp;Tabelle19[[#This Row],[DEST]]</f>
        <v>IAD_BFI</v>
      </c>
      <c r="D262" s="7" t="str">
        <f t="shared" si="8"/>
        <v>BFI</v>
      </c>
      <c r="E262" t="str">
        <f t="shared" si="9"/>
        <v>JA</v>
      </c>
      <c r="G262" t="s">
        <v>3258</v>
      </c>
      <c r="H262">
        <v>2</v>
      </c>
      <c r="J262" t="s">
        <v>2034</v>
      </c>
      <c r="K262">
        <v>4</v>
      </c>
    </row>
    <row r="263" spans="1:11">
      <c r="A263" s="4" t="s">
        <v>2139</v>
      </c>
      <c r="B263" s="4" t="s">
        <v>1893</v>
      </c>
      <c r="C263" s="4" t="str">
        <f>Tabelle19[[#This Row],[ORIG]]&amp;"_"&amp;Tabelle19[[#This Row],[DEST]]</f>
        <v>ZRH_IAD</v>
      </c>
      <c r="D263" s="7" t="str">
        <f t="shared" si="8"/>
        <v>IAD</v>
      </c>
      <c r="E263" t="str">
        <f t="shared" si="9"/>
        <v>JA</v>
      </c>
      <c r="G263" t="s">
        <v>3383</v>
      </c>
      <c r="H263">
        <v>2</v>
      </c>
      <c r="J263" t="s">
        <v>2099</v>
      </c>
      <c r="K263">
        <v>4</v>
      </c>
    </row>
    <row r="264" spans="1:11">
      <c r="A264" s="4" t="s">
        <v>2140</v>
      </c>
      <c r="B264" s="4" t="s">
        <v>2139</v>
      </c>
      <c r="C264" s="4" t="str">
        <f>Tabelle19[[#This Row],[ORIG]]&amp;"_"&amp;Tabelle19[[#This Row],[DEST]]</f>
        <v>STR_ZRH</v>
      </c>
      <c r="D264" s="7" t="str">
        <f t="shared" si="8"/>
        <v>ZRH</v>
      </c>
      <c r="E264" t="str">
        <f t="shared" si="9"/>
        <v>JA</v>
      </c>
      <c r="G264" t="s">
        <v>2794</v>
      </c>
      <c r="H264">
        <v>2</v>
      </c>
      <c r="J264" t="s">
        <v>2107</v>
      </c>
      <c r="K264">
        <v>4</v>
      </c>
    </row>
    <row r="265" spans="1:11">
      <c r="A265" s="4" t="s">
        <v>2141</v>
      </c>
      <c r="B265" s="4" t="s">
        <v>2140</v>
      </c>
      <c r="C265" s="4" t="str">
        <f>Tabelle19[[#This Row],[ORIG]]&amp;"_"&amp;Tabelle19[[#This Row],[DEST]]</f>
        <v>SVG_STR</v>
      </c>
      <c r="D265" s="7" t="str">
        <f t="shared" si="8"/>
        <v>STR</v>
      </c>
      <c r="E265" t="str">
        <f t="shared" si="9"/>
        <v>JA</v>
      </c>
      <c r="G265" t="s">
        <v>2761</v>
      </c>
      <c r="H265">
        <v>2</v>
      </c>
      <c r="J265" t="s">
        <v>2339</v>
      </c>
      <c r="K265">
        <v>4</v>
      </c>
    </row>
    <row r="266" spans="1:11">
      <c r="A266" s="4" t="s">
        <v>2006</v>
      </c>
      <c r="B266" s="4" t="s">
        <v>2141</v>
      </c>
      <c r="C266" s="4" t="str">
        <f>Tabelle19[[#This Row],[ORIG]]&amp;"_"&amp;Tabelle19[[#This Row],[DEST]]</f>
        <v>CAT_SVG</v>
      </c>
      <c r="D266" s="7" t="str">
        <f t="shared" si="8"/>
        <v>SVG</v>
      </c>
      <c r="E266" t="str">
        <f t="shared" si="9"/>
        <v>JA</v>
      </c>
      <c r="G266" t="s">
        <v>3849</v>
      </c>
      <c r="H266">
        <v>2</v>
      </c>
      <c r="J266" t="s">
        <v>2121</v>
      </c>
      <c r="K266">
        <v>4</v>
      </c>
    </row>
    <row r="267" spans="1:11">
      <c r="A267" s="4" t="s">
        <v>2142</v>
      </c>
      <c r="B267" s="4" t="s">
        <v>2006</v>
      </c>
      <c r="C267" s="4" t="str">
        <f>Tabelle19[[#This Row],[ORIG]]&amp;"_"&amp;Tabelle19[[#This Row],[DEST]]</f>
        <v>GIG_CAT</v>
      </c>
      <c r="D267" s="7" t="str">
        <f t="shared" si="8"/>
        <v>CAT</v>
      </c>
      <c r="E267" t="str">
        <f t="shared" si="9"/>
        <v>JA</v>
      </c>
      <c r="G267" t="s">
        <v>3884</v>
      </c>
      <c r="H267">
        <v>2</v>
      </c>
      <c r="J267" t="s">
        <v>2274</v>
      </c>
      <c r="K267">
        <v>4</v>
      </c>
    </row>
    <row r="268" spans="1:11">
      <c r="A268" s="4" t="s">
        <v>1898</v>
      </c>
      <c r="B268" s="4" t="s">
        <v>2142</v>
      </c>
      <c r="C268" s="4" t="str">
        <f>Tabelle19[[#This Row],[ORIG]]&amp;"_"&amp;Tabelle19[[#This Row],[DEST]]</f>
        <v>PBI_GIG</v>
      </c>
      <c r="D268" s="7" t="str">
        <f t="shared" si="8"/>
        <v>GIG</v>
      </c>
      <c r="E268" t="str">
        <f t="shared" si="9"/>
        <v>JA</v>
      </c>
      <c r="G268" t="s">
        <v>3532</v>
      </c>
      <c r="H268">
        <v>2</v>
      </c>
      <c r="J268" t="s">
        <v>2273</v>
      </c>
      <c r="K268">
        <v>4</v>
      </c>
    </row>
    <row r="269" spans="1:11">
      <c r="A269" s="4" t="s">
        <v>1949</v>
      </c>
      <c r="B269" s="4" t="s">
        <v>1898</v>
      </c>
      <c r="C269" s="4" t="str">
        <f>Tabelle19[[#This Row],[ORIG]]&amp;"_"&amp;Tabelle19[[#This Row],[DEST]]</f>
        <v>BCT_PBI</v>
      </c>
      <c r="D269" s="7" t="str">
        <f t="shared" si="8"/>
        <v>PBI</v>
      </c>
      <c r="E269" t="str">
        <f t="shared" si="9"/>
        <v>JA</v>
      </c>
      <c r="G269" t="s">
        <v>4271</v>
      </c>
      <c r="H269">
        <v>2</v>
      </c>
      <c r="J269" t="s">
        <v>2189</v>
      </c>
      <c r="K269">
        <v>4</v>
      </c>
    </row>
    <row r="270" spans="1:11">
      <c r="A270" s="4" t="s">
        <v>1904</v>
      </c>
      <c r="B270" s="4" t="s">
        <v>1949</v>
      </c>
      <c r="C270" s="4" t="str">
        <f>Tabelle19[[#This Row],[ORIG]]&amp;"_"&amp;Tabelle19[[#This Row],[DEST]]</f>
        <v>HPN_BCT</v>
      </c>
      <c r="D270" s="7" t="str">
        <f t="shared" si="8"/>
        <v>BCT</v>
      </c>
      <c r="E270" t="str">
        <f t="shared" si="9"/>
        <v>JA</v>
      </c>
      <c r="G270" t="s">
        <v>3223</v>
      </c>
      <c r="H270">
        <v>2</v>
      </c>
      <c r="J270" t="s">
        <v>2265</v>
      </c>
      <c r="K270">
        <v>4</v>
      </c>
    </row>
    <row r="271" spans="1:11">
      <c r="A271" s="4" t="s">
        <v>2043</v>
      </c>
      <c r="B271" s="4" t="s">
        <v>1904</v>
      </c>
      <c r="C271" s="4" t="str">
        <f>Tabelle19[[#This Row],[ORIG]]&amp;"_"&amp;Tabelle19[[#This Row],[DEST]]</f>
        <v>PHL_HPN</v>
      </c>
      <c r="D271" s="7" t="str">
        <f t="shared" si="8"/>
        <v>HPN</v>
      </c>
      <c r="E271" t="str">
        <f t="shared" si="9"/>
        <v>JA</v>
      </c>
      <c r="G271" t="s">
        <v>3828</v>
      </c>
      <c r="H271">
        <v>2</v>
      </c>
      <c r="J271" t="s">
        <v>2337</v>
      </c>
      <c r="K271">
        <v>4</v>
      </c>
    </row>
    <row r="272" spans="1:11">
      <c r="A272" s="4" t="s">
        <v>1958</v>
      </c>
      <c r="B272" s="4" t="s">
        <v>2043</v>
      </c>
      <c r="C272" s="4" t="str">
        <f>Tabelle19[[#This Row],[ORIG]]&amp;"_"&amp;Tabelle19[[#This Row],[DEST]]</f>
        <v>MIA_PHL</v>
      </c>
      <c r="D272" s="7" t="str">
        <f t="shared" si="8"/>
        <v>PHL</v>
      </c>
      <c r="E272" t="str">
        <f t="shared" si="9"/>
        <v>JA</v>
      </c>
      <c r="G272" t="s">
        <v>2494</v>
      </c>
      <c r="H272">
        <v>2</v>
      </c>
      <c r="J272" t="s">
        <v>2018</v>
      </c>
      <c r="K272">
        <v>4</v>
      </c>
    </row>
    <row r="273" spans="1:11">
      <c r="A273" s="4" t="s">
        <v>1898</v>
      </c>
      <c r="B273" s="4" t="s">
        <v>1958</v>
      </c>
      <c r="C273" s="4" t="str">
        <f>Tabelle19[[#This Row],[ORIG]]&amp;"_"&amp;Tabelle19[[#This Row],[DEST]]</f>
        <v>PBI_MIA</v>
      </c>
      <c r="D273" s="7" t="str">
        <f t="shared" si="8"/>
        <v>MIA</v>
      </c>
      <c r="E273" t="str">
        <f t="shared" si="9"/>
        <v>JA</v>
      </c>
      <c r="G273" t="s">
        <v>2979</v>
      </c>
      <c r="H273">
        <v>2</v>
      </c>
      <c r="J273" t="s">
        <v>2090</v>
      </c>
      <c r="K273">
        <v>4</v>
      </c>
    </row>
    <row r="274" spans="1:11">
      <c r="A274" s="4" t="s">
        <v>1923</v>
      </c>
      <c r="B274" s="4" t="s">
        <v>1898</v>
      </c>
      <c r="C274" s="4" t="str">
        <f>Tabelle19[[#This Row],[ORIG]]&amp;"_"&amp;Tabelle19[[#This Row],[DEST]]</f>
        <v>PLS_PBI</v>
      </c>
      <c r="D274" s="7" t="str">
        <f t="shared" si="8"/>
        <v>PBI</v>
      </c>
      <c r="E274" t="str">
        <f t="shared" si="9"/>
        <v>JA</v>
      </c>
      <c r="G274" t="s">
        <v>2945</v>
      </c>
      <c r="H274">
        <v>2</v>
      </c>
      <c r="J274" t="s">
        <v>2102</v>
      </c>
      <c r="K274">
        <v>4</v>
      </c>
    </row>
    <row r="275" spans="1:11">
      <c r="A275" s="4" t="s">
        <v>1942</v>
      </c>
      <c r="B275" s="4" t="s">
        <v>1923</v>
      </c>
      <c r="C275" s="4" t="str">
        <f>Tabelle19[[#This Row],[ORIG]]&amp;"_"&amp;Tabelle19[[#This Row],[DEST]]</f>
        <v>HSH_PLS</v>
      </c>
      <c r="D275" s="7" t="str">
        <f t="shared" si="8"/>
        <v>PLS</v>
      </c>
      <c r="E275" t="str">
        <f t="shared" si="9"/>
        <v>JA</v>
      </c>
      <c r="G275" t="s">
        <v>4038</v>
      </c>
      <c r="H275">
        <v>2</v>
      </c>
      <c r="J275" t="s">
        <v>2354</v>
      </c>
      <c r="K275">
        <v>4</v>
      </c>
    </row>
    <row r="276" spans="1:11">
      <c r="A276" s="4" t="s">
        <v>1989</v>
      </c>
      <c r="B276" s="4" t="s">
        <v>1942</v>
      </c>
      <c r="C276" s="4" t="str">
        <f>Tabelle19[[#This Row],[ORIG]]&amp;"_"&amp;Tabelle19[[#This Row],[DEST]]</f>
        <v>SMF_HSH</v>
      </c>
      <c r="D276" s="7" t="str">
        <f t="shared" si="8"/>
        <v>HSH</v>
      </c>
      <c r="E276" t="str">
        <f t="shared" si="9"/>
        <v>JA</v>
      </c>
      <c r="G276" t="s">
        <v>3024</v>
      </c>
      <c r="H276">
        <v>2</v>
      </c>
      <c r="J276" t="s">
        <v>2248</v>
      </c>
      <c r="K276">
        <v>4</v>
      </c>
    </row>
    <row r="277" spans="1:11">
      <c r="A277" s="4" t="s">
        <v>2143</v>
      </c>
      <c r="B277" s="4" t="s">
        <v>1989</v>
      </c>
      <c r="C277" s="4" t="str">
        <f>Tabelle19[[#This Row],[ORIG]]&amp;"_"&amp;Tabelle19[[#This Row],[DEST]]</f>
        <v>STT_SMF</v>
      </c>
      <c r="D277" s="7" t="str">
        <f t="shared" si="8"/>
        <v>SMF</v>
      </c>
      <c r="E277" t="str">
        <f t="shared" si="9"/>
        <v>JA</v>
      </c>
      <c r="G277" t="s">
        <v>3728</v>
      </c>
      <c r="H277">
        <v>2</v>
      </c>
      <c r="J277" t="s">
        <v>2084</v>
      </c>
      <c r="K277">
        <v>4</v>
      </c>
    </row>
    <row r="278" spans="1:11">
      <c r="A278" s="4" t="s">
        <v>1898</v>
      </c>
      <c r="B278" s="4" t="s">
        <v>2143</v>
      </c>
      <c r="C278" s="4" t="str">
        <f>Tabelle19[[#This Row],[ORIG]]&amp;"_"&amp;Tabelle19[[#This Row],[DEST]]</f>
        <v>PBI_STT</v>
      </c>
      <c r="D278" s="7" t="str">
        <f t="shared" si="8"/>
        <v>STT</v>
      </c>
      <c r="E278" t="str">
        <f t="shared" si="9"/>
        <v>JA</v>
      </c>
      <c r="G278" t="s">
        <v>3639</v>
      </c>
      <c r="H278">
        <v>2</v>
      </c>
      <c r="J278" t="s">
        <v>1925</v>
      </c>
      <c r="K278">
        <v>4</v>
      </c>
    </row>
    <row r="279" spans="1:11">
      <c r="A279" s="4" t="s">
        <v>2039</v>
      </c>
      <c r="B279" s="4" t="s">
        <v>1898</v>
      </c>
      <c r="C279" s="4" t="str">
        <f>Tabelle19[[#This Row],[ORIG]]&amp;"_"&amp;Tabelle19[[#This Row],[DEST]]</f>
        <v>FLL_PBI</v>
      </c>
      <c r="D279" s="7" t="str">
        <f t="shared" si="8"/>
        <v>PBI</v>
      </c>
      <c r="E279" t="str">
        <f t="shared" si="9"/>
        <v>JA</v>
      </c>
      <c r="G279" t="s">
        <v>5296</v>
      </c>
      <c r="H279">
        <v>2</v>
      </c>
      <c r="J279" t="s">
        <v>2152</v>
      </c>
      <c r="K279">
        <v>4</v>
      </c>
    </row>
    <row r="280" spans="1:11">
      <c r="A280" s="4" t="s">
        <v>2144</v>
      </c>
      <c r="B280" s="4" t="s">
        <v>2039</v>
      </c>
      <c r="C280" s="4" t="str">
        <f>Tabelle19[[#This Row],[ORIG]]&amp;"_"&amp;Tabelle19[[#This Row],[DEST]]</f>
        <v>SXM_FLL</v>
      </c>
      <c r="D280" s="7" t="str">
        <f t="shared" si="8"/>
        <v>FLL</v>
      </c>
      <c r="E280" t="str">
        <f t="shared" si="9"/>
        <v>JA</v>
      </c>
      <c r="G280" t="s">
        <v>3566</v>
      </c>
      <c r="H280">
        <v>2</v>
      </c>
      <c r="J280" t="s">
        <v>2122</v>
      </c>
      <c r="K280">
        <v>4</v>
      </c>
    </row>
    <row r="281" spans="1:11">
      <c r="A281" s="4" t="s">
        <v>1952</v>
      </c>
      <c r="B281" s="4" t="s">
        <v>2144</v>
      </c>
      <c r="C281" s="4" t="str">
        <f>Tabelle19[[#This Row],[ORIG]]&amp;"_"&amp;Tabelle19[[#This Row],[DEST]]</f>
        <v>BLM_SXM</v>
      </c>
      <c r="D281" s="7" t="str">
        <f t="shared" si="8"/>
        <v>SXM</v>
      </c>
      <c r="E281" t="str">
        <f t="shared" si="9"/>
        <v>JA</v>
      </c>
      <c r="G281" t="s">
        <v>4515</v>
      </c>
      <c r="H281">
        <v>2</v>
      </c>
      <c r="J281" t="s">
        <v>2398</v>
      </c>
      <c r="K281">
        <v>4</v>
      </c>
    </row>
    <row r="282" spans="1:11">
      <c r="A282" s="4" t="s">
        <v>2035</v>
      </c>
      <c r="B282" s="4" t="s">
        <v>1952</v>
      </c>
      <c r="C282" s="4" t="str">
        <f>Tabelle19[[#This Row],[ORIG]]&amp;"_"&amp;Tabelle19[[#This Row],[DEST]]</f>
        <v>PNE_BLM</v>
      </c>
      <c r="D282" s="7" t="str">
        <f t="shared" si="8"/>
        <v>BLM</v>
      </c>
      <c r="E282" t="str">
        <f t="shared" si="9"/>
        <v>JA</v>
      </c>
      <c r="G282" t="s">
        <v>3629</v>
      </c>
      <c r="H282">
        <v>2</v>
      </c>
      <c r="J282" t="s">
        <v>1939</v>
      </c>
      <c r="K282">
        <v>4</v>
      </c>
    </row>
    <row r="283" spans="1:11">
      <c r="A283" s="4" t="s">
        <v>1893</v>
      </c>
      <c r="B283" s="4" t="s">
        <v>2035</v>
      </c>
      <c r="C283" s="4" t="str">
        <f>Tabelle19[[#This Row],[ORIG]]&amp;"_"&amp;Tabelle19[[#This Row],[DEST]]</f>
        <v>IAD_PNE</v>
      </c>
      <c r="D283" s="7" t="str">
        <f t="shared" si="8"/>
        <v>PNE</v>
      </c>
      <c r="E283" t="str">
        <f t="shared" si="9"/>
        <v>JA</v>
      </c>
      <c r="G283" t="s">
        <v>3451</v>
      </c>
      <c r="H283">
        <v>2</v>
      </c>
      <c r="J283" t="s">
        <v>2385</v>
      </c>
      <c r="K283">
        <v>4</v>
      </c>
    </row>
    <row r="284" spans="1:11">
      <c r="A284" s="4" t="s">
        <v>1935</v>
      </c>
      <c r="B284" s="4" t="s">
        <v>1893</v>
      </c>
      <c r="C284" s="4" t="str">
        <f>Tabelle19[[#This Row],[ORIG]]&amp;"_"&amp;Tabelle19[[#This Row],[DEST]]</f>
        <v>SUS_IAD</v>
      </c>
      <c r="D284" s="7" t="str">
        <f t="shared" si="8"/>
        <v>IAD</v>
      </c>
      <c r="E284" t="str">
        <f t="shared" si="9"/>
        <v>JA</v>
      </c>
      <c r="G284" t="s">
        <v>4445</v>
      </c>
      <c r="H284">
        <v>2</v>
      </c>
      <c r="J284" t="s">
        <v>2220</v>
      </c>
      <c r="K284">
        <v>4</v>
      </c>
    </row>
    <row r="285" spans="1:11">
      <c r="A285" s="4" t="s">
        <v>2145</v>
      </c>
      <c r="B285" s="4" t="s">
        <v>1935</v>
      </c>
      <c r="C285" s="4" t="str">
        <f>Tabelle19[[#This Row],[ORIG]]&amp;"_"&amp;Tabelle19[[#This Row],[DEST]]</f>
        <v>SWF_SUS</v>
      </c>
      <c r="D285" s="7" t="str">
        <f t="shared" si="8"/>
        <v>SUS</v>
      </c>
      <c r="E285" t="str">
        <f t="shared" si="9"/>
        <v>JA</v>
      </c>
      <c r="G285" t="s">
        <v>3031</v>
      </c>
      <c r="H285">
        <v>2</v>
      </c>
      <c r="J285" t="s">
        <v>2386</v>
      </c>
      <c r="K285">
        <v>4</v>
      </c>
    </row>
    <row r="286" spans="1:11">
      <c r="A286" s="4" t="s">
        <v>1898</v>
      </c>
      <c r="B286" s="4" t="s">
        <v>2145</v>
      </c>
      <c r="C286" s="4" t="str">
        <f>Tabelle19[[#This Row],[ORIG]]&amp;"_"&amp;Tabelle19[[#This Row],[DEST]]</f>
        <v>PBI_SWF</v>
      </c>
      <c r="D286" s="7" t="str">
        <f t="shared" si="8"/>
        <v>SWF</v>
      </c>
      <c r="E286" t="str">
        <f t="shared" si="9"/>
        <v>JA</v>
      </c>
      <c r="G286" t="s">
        <v>3045</v>
      </c>
      <c r="H286">
        <v>2</v>
      </c>
      <c r="J286" t="s">
        <v>2196</v>
      </c>
      <c r="K286">
        <v>4</v>
      </c>
    </row>
    <row r="287" spans="1:11">
      <c r="A287" s="4" t="s">
        <v>1949</v>
      </c>
      <c r="B287" s="4" t="s">
        <v>1898</v>
      </c>
      <c r="C287" s="4" t="str">
        <f>Tabelle19[[#This Row],[ORIG]]&amp;"_"&amp;Tabelle19[[#This Row],[DEST]]</f>
        <v>BCT_PBI</v>
      </c>
      <c r="D287" s="7" t="str">
        <f t="shared" si="8"/>
        <v>PBI</v>
      </c>
      <c r="E287" t="str">
        <f t="shared" si="9"/>
        <v>JA</v>
      </c>
      <c r="G287" t="s">
        <v>4158</v>
      </c>
      <c r="H287">
        <v>2</v>
      </c>
      <c r="J287" t="s">
        <v>2003</v>
      </c>
      <c r="K287">
        <v>4</v>
      </c>
    </row>
    <row r="288" spans="1:11">
      <c r="A288" s="4" t="s">
        <v>2076</v>
      </c>
      <c r="B288" s="4" t="s">
        <v>1949</v>
      </c>
      <c r="C288" s="4" t="str">
        <f>Tabelle19[[#This Row],[ORIG]]&amp;"_"&amp;Tabelle19[[#This Row],[DEST]]</f>
        <v>MSY_BCT</v>
      </c>
      <c r="D288" s="7" t="str">
        <f t="shared" si="8"/>
        <v>BCT</v>
      </c>
      <c r="E288" t="str">
        <f t="shared" si="9"/>
        <v>JA</v>
      </c>
      <c r="G288" t="s">
        <v>3671</v>
      </c>
      <c r="H288">
        <v>2</v>
      </c>
      <c r="J288" t="s">
        <v>2166</v>
      </c>
      <c r="K288">
        <v>4</v>
      </c>
    </row>
    <row r="289" spans="1:11">
      <c r="A289" s="4" t="s">
        <v>1917</v>
      </c>
      <c r="B289" s="4" t="s">
        <v>2076</v>
      </c>
      <c r="C289" s="4" t="str">
        <f>Tabelle19[[#This Row],[ORIG]]&amp;"_"&amp;Tabelle19[[#This Row],[DEST]]</f>
        <v>QTK_MSY</v>
      </c>
      <c r="D289" s="7" t="str">
        <f t="shared" si="8"/>
        <v>MSY</v>
      </c>
      <c r="E289" t="str">
        <f t="shared" si="9"/>
        <v>JA</v>
      </c>
      <c r="G289" t="s">
        <v>2671</v>
      </c>
      <c r="H289">
        <v>2</v>
      </c>
      <c r="J289" t="s">
        <v>2022</v>
      </c>
      <c r="K289">
        <v>4</v>
      </c>
    </row>
    <row r="290" spans="1:11">
      <c r="A290" s="4" t="s">
        <v>1936</v>
      </c>
      <c r="B290" s="4" t="s">
        <v>1917</v>
      </c>
      <c r="C290" s="4" t="str">
        <f>Tabelle19[[#This Row],[ORIG]]&amp;"_"&amp;Tabelle19[[#This Row],[DEST]]</f>
        <v>DAL_QTK</v>
      </c>
      <c r="D290" s="7" t="str">
        <f t="shared" si="8"/>
        <v>QTK</v>
      </c>
      <c r="E290" t="str">
        <f t="shared" si="9"/>
        <v>JA</v>
      </c>
      <c r="G290" t="s">
        <v>4066</v>
      </c>
      <c r="H290">
        <v>2</v>
      </c>
      <c r="J290" t="s">
        <v>2368</v>
      </c>
      <c r="K290">
        <v>4</v>
      </c>
    </row>
    <row r="291" spans="1:11">
      <c r="A291" s="4" t="s">
        <v>2078</v>
      </c>
      <c r="B291" s="4" t="s">
        <v>1903</v>
      </c>
      <c r="C291" s="4" t="str">
        <f>Tabelle19[[#This Row],[ORIG]]&amp;"_"&amp;Tabelle19[[#This Row],[DEST]]</f>
        <v>ORD_ICT</v>
      </c>
      <c r="D291" s="7" t="str">
        <f t="shared" si="8"/>
        <v>ICT</v>
      </c>
      <c r="E291" t="str">
        <f t="shared" si="9"/>
        <v>JA</v>
      </c>
      <c r="G291" t="s">
        <v>2725</v>
      </c>
      <c r="H291">
        <v>2</v>
      </c>
      <c r="J291" t="s">
        <v>2053</v>
      </c>
      <c r="K291">
        <v>4</v>
      </c>
    </row>
    <row r="292" spans="1:11">
      <c r="A292" s="4" t="s">
        <v>2036</v>
      </c>
      <c r="B292" s="4" t="s">
        <v>2078</v>
      </c>
      <c r="C292" s="4" t="str">
        <f>Tabelle19[[#This Row],[ORIG]]&amp;"_"&amp;Tabelle19[[#This Row],[DEST]]</f>
        <v>PDK_ORD</v>
      </c>
      <c r="D292" s="7" t="str">
        <f t="shared" si="8"/>
        <v>ORD</v>
      </c>
      <c r="E292" t="str">
        <f t="shared" si="9"/>
        <v>JA</v>
      </c>
      <c r="G292" t="s">
        <v>3707</v>
      </c>
      <c r="H292">
        <v>2</v>
      </c>
      <c r="J292" t="s">
        <v>2357</v>
      </c>
      <c r="K292">
        <v>4</v>
      </c>
    </row>
    <row r="293" spans="1:11">
      <c r="A293" s="4" t="s">
        <v>2100</v>
      </c>
      <c r="B293" s="4" t="s">
        <v>2036</v>
      </c>
      <c r="C293" s="4" t="str">
        <f>Tabelle19[[#This Row],[ORIG]]&amp;"_"&amp;Tabelle19[[#This Row],[DEST]]</f>
        <v>JFK_PDK</v>
      </c>
      <c r="D293" s="7" t="str">
        <f t="shared" si="8"/>
        <v>PDK</v>
      </c>
      <c r="E293" t="str">
        <f t="shared" si="9"/>
        <v>JA</v>
      </c>
      <c r="G293" t="s">
        <v>4238</v>
      </c>
      <c r="H293">
        <v>2</v>
      </c>
      <c r="J293" t="s">
        <v>1911</v>
      </c>
      <c r="K293">
        <v>4</v>
      </c>
    </row>
    <row r="294" spans="1:11">
      <c r="A294" s="4" t="s">
        <v>1902</v>
      </c>
      <c r="B294" s="4" t="s">
        <v>2100</v>
      </c>
      <c r="C294" s="4" t="str">
        <f>Tabelle19[[#This Row],[ORIG]]&amp;"_"&amp;Tabelle19[[#This Row],[DEST]]</f>
        <v>TEB_JFK</v>
      </c>
      <c r="D294" s="7" t="str">
        <f t="shared" si="8"/>
        <v>JFK</v>
      </c>
      <c r="E294" t="str">
        <f t="shared" si="9"/>
        <v>JA</v>
      </c>
      <c r="G294" t="s">
        <v>3829</v>
      </c>
      <c r="H294">
        <v>2</v>
      </c>
      <c r="J294" t="s">
        <v>2387</v>
      </c>
      <c r="K294">
        <v>4</v>
      </c>
    </row>
    <row r="295" spans="1:11">
      <c r="A295" s="4" t="s">
        <v>1959</v>
      </c>
      <c r="B295" s="4" t="s">
        <v>1902</v>
      </c>
      <c r="C295" s="4" t="str">
        <f>Tabelle19[[#This Row],[ORIG]]&amp;"_"&amp;Tabelle19[[#This Row],[DEST]]</f>
        <v>OPF_TEB</v>
      </c>
      <c r="D295" s="7" t="str">
        <f t="shared" si="8"/>
        <v>TEB</v>
      </c>
      <c r="E295" t="str">
        <f t="shared" si="9"/>
        <v>JA</v>
      </c>
      <c r="G295" t="s">
        <v>2594</v>
      </c>
      <c r="H295">
        <v>2</v>
      </c>
      <c r="J295" t="s">
        <v>2281</v>
      </c>
      <c r="K295">
        <v>4</v>
      </c>
    </row>
    <row r="296" spans="1:11">
      <c r="A296" s="4" t="s">
        <v>1904</v>
      </c>
      <c r="B296" s="4" t="s">
        <v>1959</v>
      </c>
      <c r="C296" s="4" t="str">
        <f>Tabelle19[[#This Row],[ORIG]]&amp;"_"&amp;Tabelle19[[#This Row],[DEST]]</f>
        <v>HPN_OPF</v>
      </c>
      <c r="D296" s="7" t="str">
        <f t="shared" si="8"/>
        <v>OPF</v>
      </c>
      <c r="E296" t="str">
        <f t="shared" si="9"/>
        <v>JA</v>
      </c>
      <c r="G296" t="s">
        <v>3204</v>
      </c>
      <c r="H296">
        <v>2</v>
      </c>
      <c r="J296" t="s">
        <v>2075</v>
      </c>
      <c r="K296">
        <v>4</v>
      </c>
    </row>
    <row r="297" spans="1:11">
      <c r="A297" s="4" t="s">
        <v>1959</v>
      </c>
      <c r="B297" s="4" t="s">
        <v>1904</v>
      </c>
      <c r="C297" s="4" t="str">
        <f>Tabelle19[[#This Row],[ORIG]]&amp;"_"&amp;Tabelle19[[#This Row],[DEST]]</f>
        <v>OPF_HPN</v>
      </c>
      <c r="D297" s="7" t="str">
        <f t="shared" si="8"/>
        <v>HPN</v>
      </c>
      <c r="E297" t="str">
        <f t="shared" si="9"/>
        <v>JA</v>
      </c>
      <c r="G297" t="s">
        <v>3466</v>
      </c>
      <c r="H297">
        <v>2</v>
      </c>
      <c r="J297" t="s">
        <v>2367</v>
      </c>
      <c r="K297">
        <v>4</v>
      </c>
    </row>
    <row r="298" spans="1:11">
      <c r="A298" s="4" t="s">
        <v>1906</v>
      </c>
      <c r="B298" s="4" t="s">
        <v>1959</v>
      </c>
      <c r="C298" s="4" t="str">
        <f>Tabelle19[[#This Row],[ORIG]]&amp;"_"&amp;Tabelle19[[#This Row],[DEST]]</f>
        <v>MMU_OPF</v>
      </c>
      <c r="D298" s="7" t="str">
        <f t="shared" si="8"/>
        <v>OPF</v>
      </c>
      <c r="E298" t="str">
        <f t="shared" si="9"/>
        <v>JA</v>
      </c>
      <c r="G298" t="s">
        <v>2999</v>
      </c>
      <c r="H298">
        <v>2</v>
      </c>
      <c r="J298" t="s">
        <v>2095</v>
      </c>
      <c r="K298">
        <v>4</v>
      </c>
    </row>
    <row r="299" spans="1:11">
      <c r="A299" s="4" t="s">
        <v>1902</v>
      </c>
      <c r="B299" s="4" t="s">
        <v>1906</v>
      </c>
      <c r="C299" s="4" t="str">
        <f>Tabelle19[[#This Row],[ORIG]]&amp;"_"&amp;Tabelle19[[#This Row],[DEST]]</f>
        <v>TEB_MMU</v>
      </c>
      <c r="D299" s="7" t="str">
        <f t="shared" si="8"/>
        <v>MMU</v>
      </c>
      <c r="E299" t="str">
        <f t="shared" si="9"/>
        <v>JA</v>
      </c>
      <c r="G299" t="s">
        <v>3692</v>
      </c>
      <c r="H299">
        <v>2</v>
      </c>
      <c r="J299" t="s">
        <v>2227</v>
      </c>
      <c r="K299">
        <v>4</v>
      </c>
    </row>
    <row r="300" spans="1:11">
      <c r="A300" s="4" t="s">
        <v>1926</v>
      </c>
      <c r="B300" s="4" t="s">
        <v>1902</v>
      </c>
      <c r="C300" s="4" t="str">
        <f>Tabelle19[[#This Row],[ORIG]]&amp;"_"&amp;Tabelle19[[#This Row],[DEST]]</f>
        <v>FRG_TEB</v>
      </c>
      <c r="D300" s="7" t="str">
        <f t="shared" si="8"/>
        <v>TEB</v>
      </c>
      <c r="E300" t="str">
        <f t="shared" si="9"/>
        <v>JA</v>
      </c>
      <c r="G300" t="s">
        <v>2991</v>
      </c>
      <c r="H300">
        <v>2</v>
      </c>
      <c r="J300" t="s">
        <v>2395</v>
      </c>
      <c r="K300">
        <v>4</v>
      </c>
    </row>
    <row r="301" spans="1:11">
      <c r="A301" s="4" t="s">
        <v>1963</v>
      </c>
      <c r="B301" s="4" t="s">
        <v>1926</v>
      </c>
      <c r="C301" s="4" t="str">
        <f>Tabelle19[[#This Row],[ORIG]]&amp;"_"&amp;Tabelle19[[#This Row],[DEST]]</f>
        <v>AUS_FRG</v>
      </c>
      <c r="D301" s="7" t="str">
        <f t="shared" si="8"/>
        <v>FRG</v>
      </c>
      <c r="E301" t="str">
        <f t="shared" si="9"/>
        <v>JA</v>
      </c>
      <c r="G301" t="s">
        <v>2538</v>
      </c>
      <c r="H301">
        <v>2</v>
      </c>
      <c r="J301" t="s">
        <v>2334</v>
      </c>
      <c r="K301">
        <v>4</v>
      </c>
    </row>
    <row r="302" spans="1:11">
      <c r="A302" s="4" t="s">
        <v>1936</v>
      </c>
      <c r="B302" s="4" t="s">
        <v>1963</v>
      </c>
      <c r="C302" s="4" t="str">
        <f>Tabelle19[[#This Row],[ORIG]]&amp;"_"&amp;Tabelle19[[#This Row],[DEST]]</f>
        <v>DAL_AUS</v>
      </c>
      <c r="D302" s="7" t="str">
        <f t="shared" si="8"/>
        <v>AUS</v>
      </c>
      <c r="E302" t="str">
        <f t="shared" si="9"/>
        <v>JA</v>
      </c>
      <c r="G302" t="s">
        <v>4808</v>
      </c>
      <c r="H302">
        <v>2</v>
      </c>
      <c r="J302" t="s">
        <v>2391</v>
      </c>
      <c r="K302">
        <v>4</v>
      </c>
    </row>
    <row r="303" spans="1:11">
      <c r="A303" s="4" t="s">
        <v>1900</v>
      </c>
      <c r="B303" s="4" t="s">
        <v>1936</v>
      </c>
      <c r="C303" s="4" t="str">
        <f>Tabelle19[[#This Row],[ORIG]]&amp;"_"&amp;Tabelle19[[#This Row],[DEST]]</f>
        <v>SFO_DAL</v>
      </c>
      <c r="D303" s="7" t="str">
        <f t="shared" si="8"/>
        <v>DAL</v>
      </c>
      <c r="E303" t="str">
        <f t="shared" si="9"/>
        <v>JA</v>
      </c>
      <c r="G303" t="s">
        <v>2476</v>
      </c>
      <c r="H303">
        <v>2</v>
      </c>
      <c r="J303" t="s">
        <v>2241</v>
      </c>
      <c r="K303">
        <v>4</v>
      </c>
    </row>
    <row r="304" spans="1:11">
      <c r="A304" s="4" t="s">
        <v>1945</v>
      </c>
      <c r="B304" s="4" t="s">
        <v>1900</v>
      </c>
      <c r="C304" s="4" t="str">
        <f>Tabelle19[[#This Row],[ORIG]]&amp;"_"&amp;Tabelle19[[#This Row],[DEST]]</f>
        <v>VNY_SFO</v>
      </c>
      <c r="D304" s="7" t="str">
        <f t="shared" si="8"/>
        <v>SFO</v>
      </c>
      <c r="E304" t="str">
        <f t="shared" si="9"/>
        <v>JA</v>
      </c>
      <c r="G304" t="s">
        <v>4075</v>
      </c>
      <c r="H304">
        <v>2</v>
      </c>
      <c r="J304" t="s">
        <v>2257</v>
      </c>
      <c r="K304">
        <v>4</v>
      </c>
    </row>
    <row r="305" spans="1:11">
      <c r="A305" s="4" t="s">
        <v>1902</v>
      </c>
      <c r="B305" s="4" t="s">
        <v>1945</v>
      </c>
      <c r="C305" s="4" t="str">
        <f>Tabelle19[[#This Row],[ORIG]]&amp;"_"&amp;Tabelle19[[#This Row],[DEST]]</f>
        <v>TEB_VNY</v>
      </c>
      <c r="D305" s="7" t="str">
        <f t="shared" si="8"/>
        <v>VNY</v>
      </c>
      <c r="E305" t="str">
        <f t="shared" si="9"/>
        <v>JA</v>
      </c>
      <c r="G305" t="s">
        <v>4143</v>
      </c>
      <c r="H305">
        <v>2</v>
      </c>
      <c r="J305" t="s">
        <v>2235</v>
      </c>
      <c r="K305">
        <v>4</v>
      </c>
    </row>
    <row r="306" spans="1:11">
      <c r="A306" s="4" t="s">
        <v>1926</v>
      </c>
      <c r="B306" s="4" t="s">
        <v>1902</v>
      </c>
      <c r="C306" s="4" t="str">
        <f>Tabelle19[[#This Row],[ORIG]]&amp;"_"&amp;Tabelle19[[#This Row],[DEST]]</f>
        <v>FRG_TEB</v>
      </c>
      <c r="D306" s="7" t="str">
        <f t="shared" si="8"/>
        <v>TEB</v>
      </c>
      <c r="E306" t="str">
        <f t="shared" si="9"/>
        <v>JA</v>
      </c>
      <c r="G306" t="s">
        <v>4473</v>
      </c>
      <c r="H306">
        <v>2</v>
      </c>
      <c r="J306" t="s">
        <v>1985</v>
      </c>
      <c r="K306">
        <v>4</v>
      </c>
    </row>
    <row r="307" spans="1:11">
      <c r="A307" s="4" t="s">
        <v>2146</v>
      </c>
      <c r="B307" s="4" t="s">
        <v>1926</v>
      </c>
      <c r="C307" s="4" t="str">
        <f>Tabelle19[[#This Row],[ORIG]]&amp;"_"&amp;Tabelle19[[#This Row],[DEST]]</f>
        <v>LEE_FRG</v>
      </c>
      <c r="D307" s="7" t="str">
        <f t="shared" si="8"/>
        <v>FRG</v>
      </c>
      <c r="E307" t="str">
        <f t="shared" si="9"/>
        <v>JA</v>
      </c>
      <c r="G307" t="s">
        <v>3560</v>
      </c>
      <c r="H307">
        <v>2</v>
      </c>
      <c r="J307" t="s">
        <v>2184</v>
      </c>
      <c r="K307">
        <v>4</v>
      </c>
    </row>
    <row r="308" spans="1:11">
      <c r="A308" s="4" t="s">
        <v>1926</v>
      </c>
      <c r="B308" s="4" t="s">
        <v>2146</v>
      </c>
      <c r="C308" s="4" t="str">
        <f>Tabelle19[[#This Row],[ORIG]]&amp;"_"&amp;Tabelle19[[#This Row],[DEST]]</f>
        <v>FRG_LEE</v>
      </c>
      <c r="D308" s="7" t="str">
        <f t="shared" si="8"/>
        <v>LEE</v>
      </c>
      <c r="E308" t="str">
        <f t="shared" si="9"/>
        <v>JA</v>
      </c>
      <c r="G308" t="s">
        <v>2801</v>
      </c>
      <c r="H308">
        <v>2</v>
      </c>
      <c r="J308" t="s">
        <v>2236</v>
      </c>
      <c r="K308">
        <v>4</v>
      </c>
    </row>
    <row r="309" spans="1:11">
      <c r="A309" s="4" t="s">
        <v>1904</v>
      </c>
      <c r="B309" s="4" t="s">
        <v>1926</v>
      </c>
      <c r="C309" s="4" t="str">
        <f>Tabelle19[[#This Row],[ORIG]]&amp;"_"&amp;Tabelle19[[#This Row],[DEST]]</f>
        <v>HPN_FRG</v>
      </c>
      <c r="D309" s="7" t="str">
        <f t="shared" si="8"/>
        <v>FRG</v>
      </c>
      <c r="E309" t="str">
        <f t="shared" si="9"/>
        <v>JA</v>
      </c>
      <c r="G309" t="s">
        <v>3016</v>
      </c>
      <c r="H309">
        <v>2</v>
      </c>
      <c r="J309" t="s">
        <v>2025</v>
      </c>
      <c r="K309">
        <v>4</v>
      </c>
    </row>
    <row r="310" spans="1:11">
      <c r="A310" s="4" t="s">
        <v>2147</v>
      </c>
      <c r="B310" s="4" t="s">
        <v>1904</v>
      </c>
      <c r="C310" s="4" t="str">
        <f>Tabelle19[[#This Row],[ORIG]]&amp;"_"&amp;Tabelle19[[#This Row],[DEST]]</f>
        <v>ATW_HPN</v>
      </c>
      <c r="D310" s="7" t="str">
        <f t="shared" si="8"/>
        <v>HPN</v>
      </c>
      <c r="E310" t="str">
        <f t="shared" si="9"/>
        <v>JA</v>
      </c>
      <c r="G310" t="s">
        <v>2803</v>
      </c>
      <c r="H310">
        <v>2</v>
      </c>
      <c r="J310" t="s">
        <v>2335</v>
      </c>
      <c r="K310">
        <v>4</v>
      </c>
    </row>
    <row r="311" spans="1:11">
      <c r="A311" s="4" t="s">
        <v>2148</v>
      </c>
      <c r="B311" s="4" t="s">
        <v>2147</v>
      </c>
      <c r="C311" s="4" t="str">
        <f>Tabelle19[[#This Row],[ORIG]]&amp;"_"&amp;Tabelle19[[#This Row],[DEST]]</f>
        <v>MSP_ATW</v>
      </c>
      <c r="D311" s="7" t="str">
        <f t="shared" si="8"/>
        <v>ATW</v>
      </c>
      <c r="E311" t="str">
        <f t="shared" si="9"/>
        <v>JA</v>
      </c>
      <c r="G311" t="s">
        <v>3803</v>
      </c>
      <c r="H311">
        <v>2</v>
      </c>
      <c r="J311" t="s">
        <v>2217</v>
      </c>
      <c r="K311">
        <v>4</v>
      </c>
    </row>
    <row r="312" spans="1:11">
      <c r="A312" s="4" t="s">
        <v>1930</v>
      </c>
      <c r="B312" s="4" t="s">
        <v>2148</v>
      </c>
      <c r="C312" s="4" t="str">
        <f>Tabelle19[[#This Row],[ORIG]]&amp;"_"&amp;Tabelle19[[#This Row],[DEST]]</f>
        <v>SCF_MSP</v>
      </c>
      <c r="D312" s="7" t="str">
        <f t="shared" si="8"/>
        <v>MSP</v>
      </c>
      <c r="E312" t="str">
        <f t="shared" si="9"/>
        <v>JA</v>
      </c>
      <c r="G312" t="s">
        <v>3292</v>
      </c>
      <c r="H312">
        <v>2</v>
      </c>
      <c r="J312" t="s">
        <v>2351</v>
      </c>
      <c r="K312">
        <v>4</v>
      </c>
    </row>
    <row r="313" spans="1:11">
      <c r="A313" s="4" t="s">
        <v>1942</v>
      </c>
      <c r="B313" s="4" t="s">
        <v>1930</v>
      </c>
      <c r="C313" s="4" t="str">
        <f>Tabelle19[[#This Row],[ORIG]]&amp;"_"&amp;Tabelle19[[#This Row],[DEST]]</f>
        <v>HSH_SCF</v>
      </c>
      <c r="D313" s="7" t="str">
        <f t="shared" si="8"/>
        <v>SCF</v>
      </c>
      <c r="E313" t="str">
        <f t="shared" si="9"/>
        <v>JA</v>
      </c>
      <c r="G313" t="s">
        <v>3912</v>
      </c>
      <c r="H313">
        <v>2</v>
      </c>
      <c r="J313" t="s">
        <v>2321</v>
      </c>
      <c r="K313">
        <v>4</v>
      </c>
    </row>
    <row r="314" spans="1:11">
      <c r="A314" s="4" t="s">
        <v>1898</v>
      </c>
      <c r="B314" s="4" t="s">
        <v>1942</v>
      </c>
      <c r="C314" s="4" t="str">
        <f>Tabelle19[[#This Row],[ORIG]]&amp;"_"&amp;Tabelle19[[#This Row],[DEST]]</f>
        <v>PBI_HSH</v>
      </c>
      <c r="D314" s="7" t="str">
        <f t="shared" si="8"/>
        <v>HSH</v>
      </c>
      <c r="E314" t="str">
        <f t="shared" si="9"/>
        <v>JA</v>
      </c>
      <c r="G314" t="s">
        <v>3601</v>
      </c>
      <c r="H314">
        <v>2</v>
      </c>
      <c r="J314" t="s">
        <v>1924</v>
      </c>
      <c r="K314">
        <v>4</v>
      </c>
    </row>
    <row r="315" spans="1:11">
      <c r="A315" s="4" t="s">
        <v>1958</v>
      </c>
      <c r="B315" s="4" t="s">
        <v>1898</v>
      </c>
      <c r="C315" s="4" t="str">
        <f>Tabelle19[[#This Row],[ORIG]]&amp;"_"&amp;Tabelle19[[#This Row],[DEST]]</f>
        <v>MIA_PBI</v>
      </c>
      <c r="D315" s="7" t="str">
        <f t="shared" si="8"/>
        <v>PBI</v>
      </c>
      <c r="E315" t="str">
        <f t="shared" si="9"/>
        <v>JA</v>
      </c>
      <c r="G315" t="s">
        <v>2484</v>
      </c>
      <c r="H315">
        <v>2</v>
      </c>
      <c r="J315" t="s">
        <v>2276</v>
      </c>
      <c r="K315">
        <v>4</v>
      </c>
    </row>
    <row r="316" spans="1:11">
      <c r="A316" s="4" t="s">
        <v>2149</v>
      </c>
      <c r="B316" s="4" t="s">
        <v>1905</v>
      </c>
      <c r="C316" s="4" t="str">
        <f>Tabelle19[[#This Row],[ORIG]]&amp;"_"&amp;Tabelle19[[#This Row],[DEST]]</f>
        <v>LNK_AXA</v>
      </c>
      <c r="D316" s="7" t="str">
        <f t="shared" si="8"/>
        <v>AXA</v>
      </c>
      <c r="E316" t="str">
        <f t="shared" si="9"/>
        <v>JA</v>
      </c>
      <c r="G316" t="s">
        <v>2961</v>
      </c>
      <c r="H316">
        <v>2</v>
      </c>
      <c r="J316" t="s">
        <v>2268</v>
      </c>
      <c r="K316">
        <v>4</v>
      </c>
    </row>
    <row r="317" spans="1:11">
      <c r="A317" s="4" t="s">
        <v>2148</v>
      </c>
      <c r="B317" s="4" t="s">
        <v>2149</v>
      </c>
      <c r="C317" s="4" t="str">
        <f>Tabelle19[[#This Row],[ORIG]]&amp;"_"&amp;Tabelle19[[#This Row],[DEST]]</f>
        <v>MSP_LNK</v>
      </c>
      <c r="D317" s="7" t="str">
        <f t="shared" si="8"/>
        <v>LNK</v>
      </c>
      <c r="E317" t="str">
        <f t="shared" si="9"/>
        <v>JA</v>
      </c>
      <c r="G317" t="s">
        <v>4950</v>
      </c>
      <c r="H317">
        <v>2</v>
      </c>
      <c r="J317" t="s">
        <v>2050</v>
      </c>
      <c r="K317">
        <v>4</v>
      </c>
    </row>
    <row r="318" spans="1:11">
      <c r="A318" s="4" t="s">
        <v>2150</v>
      </c>
      <c r="B318" s="4" t="s">
        <v>2148</v>
      </c>
      <c r="C318" s="4" t="str">
        <f>Tabelle19[[#This Row],[ORIG]]&amp;"_"&amp;Tabelle19[[#This Row],[DEST]]</f>
        <v>FMY_MSP</v>
      </c>
      <c r="D318" s="7" t="str">
        <f t="shared" si="8"/>
        <v>MSP</v>
      </c>
      <c r="E318" t="str">
        <f t="shared" si="9"/>
        <v>JA</v>
      </c>
      <c r="G318" t="s">
        <v>3564</v>
      </c>
      <c r="H318">
        <v>2</v>
      </c>
      <c r="J318" t="s">
        <v>2310</v>
      </c>
      <c r="K318">
        <v>4</v>
      </c>
    </row>
    <row r="319" spans="1:11">
      <c r="A319" s="4" t="s">
        <v>2151</v>
      </c>
      <c r="B319" s="4" t="s">
        <v>2150</v>
      </c>
      <c r="C319" s="4" t="str">
        <f>Tabelle19[[#This Row],[ORIG]]&amp;"_"&amp;Tabelle19[[#This Row],[DEST]]</f>
        <v>TMB_FMY</v>
      </c>
      <c r="D319" s="7" t="str">
        <f t="shared" si="8"/>
        <v>FMY</v>
      </c>
      <c r="E319" t="str">
        <f t="shared" si="9"/>
        <v>JA</v>
      </c>
      <c r="G319" t="s">
        <v>4280</v>
      </c>
      <c r="H319">
        <v>2</v>
      </c>
      <c r="J319" t="s">
        <v>2223</v>
      </c>
      <c r="K319">
        <v>4</v>
      </c>
    </row>
    <row r="320" spans="1:11">
      <c r="A320" s="4" t="s">
        <v>1902</v>
      </c>
      <c r="B320" s="4" t="s">
        <v>2151</v>
      </c>
      <c r="C320" s="4" t="str">
        <f>Tabelle19[[#This Row],[ORIG]]&amp;"_"&amp;Tabelle19[[#This Row],[DEST]]</f>
        <v>TEB_TMB</v>
      </c>
      <c r="D320" s="7" t="str">
        <f t="shared" si="8"/>
        <v>TMB</v>
      </c>
      <c r="E320" t="str">
        <f t="shared" si="9"/>
        <v>JA</v>
      </c>
      <c r="G320" t="s">
        <v>2686</v>
      </c>
      <c r="H320">
        <v>2</v>
      </c>
      <c r="J320" t="s">
        <v>2017</v>
      </c>
      <c r="K320">
        <v>4</v>
      </c>
    </row>
    <row r="321" spans="1:11">
      <c r="A321" s="4" t="s">
        <v>2042</v>
      </c>
      <c r="B321" s="4" t="s">
        <v>1902</v>
      </c>
      <c r="C321" s="4" t="str">
        <f>Tabelle19[[#This Row],[ORIG]]&amp;"_"&amp;Tabelle19[[#This Row],[DEST]]</f>
        <v>ISM_TEB</v>
      </c>
      <c r="D321" s="7" t="str">
        <f t="shared" si="8"/>
        <v>TEB</v>
      </c>
      <c r="E321" t="str">
        <f t="shared" si="9"/>
        <v>JA</v>
      </c>
      <c r="G321" t="s">
        <v>3442</v>
      </c>
      <c r="H321">
        <v>2</v>
      </c>
      <c r="J321" t="s">
        <v>2200</v>
      </c>
      <c r="K321">
        <v>4</v>
      </c>
    </row>
    <row r="322" spans="1:11">
      <c r="A322" s="4" t="s">
        <v>1898</v>
      </c>
      <c r="B322" s="4" t="s">
        <v>2042</v>
      </c>
      <c r="C322" s="4" t="str">
        <f>Tabelle19[[#This Row],[ORIG]]&amp;"_"&amp;Tabelle19[[#This Row],[DEST]]</f>
        <v>PBI_ISM</v>
      </c>
      <c r="D322" s="7" t="str">
        <f t="shared" ref="D322:D385" si="10">VLOOKUP(B322,A:A,1,FALSE)</f>
        <v>ISM</v>
      </c>
      <c r="E322" t="str">
        <f t="shared" si="9"/>
        <v>JA</v>
      </c>
      <c r="G322" t="s">
        <v>3313</v>
      </c>
      <c r="H322">
        <v>2</v>
      </c>
      <c r="J322" t="s">
        <v>2140</v>
      </c>
      <c r="K322">
        <v>4</v>
      </c>
    </row>
    <row r="323" spans="1:11">
      <c r="A323" s="4" t="s">
        <v>1932</v>
      </c>
      <c r="B323" s="4" t="s">
        <v>1898</v>
      </c>
      <c r="C323" s="4" t="str">
        <f>Tabelle19[[#This Row],[ORIG]]&amp;"_"&amp;Tabelle19[[#This Row],[DEST]]</f>
        <v>NAS_PBI</v>
      </c>
      <c r="D323" s="7" t="str">
        <f t="shared" si="10"/>
        <v>PBI</v>
      </c>
      <c r="E323" t="str">
        <f t="shared" ref="E323:E386" si="11">IF(IFERROR(D323,"JA")="JA","NEIN","JA")</f>
        <v>JA</v>
      </c>
      <c r="G323" t="s">
        <v>3320</v>
      </c>
      <c r="H323">
        <v>2</v>
      </c>
      <c r="J323" t="s">
        <v>2141</v>
      </c>
      <c r="K323">
        <v>4</v>
      </c>
    </row>
    <row r="324" spans="1:11">
      <c r="A324" s="4" t="s">
        <v>1926</v>
      </c>
      <c r="B324" s="4" t="s">
        <v>1932</v>
      </c>
      <c r="C324" s="4" t="str">
        <f>Tabelle19[[#This Row],[ORIG]]&amp;"_"&amp;Tabelle19[[#This Row],[DEST]]</f>
        <v>FRG_NAS</v>
      </c>
      <c r="D324" s="7" t="str">
        <f t="shared" si="10"/>
        <v>NAS</v>
      </c>
      <c r="E324" t="str">
        <f t="shared" si="11"/>
        <v>JA</v>
      </c>
      <c r="G324" t="s">
        <v>2570</v>
      </c>
      <c r="H324">
        <v>2</v>
      </c>
      <c r="J324" t="s">
        <v>2206</v>
      </c>
      <c r="K324">
        <v>4</v>
      </c>
    </row>
    <row r="325" spans="1:11">
      <c r="A325" s="4" t="s">
        <v>2039</v>
      </c>
      <c r="B325" s="4" t="s">
        <v>1926</v>
      </c>
      <c r="C325" s="4" t="str">
        <f>Tabelle19[[#This Row],[ORIG]]&amp;"_"&amp;Tabelle19[[#This Row],[DEST]]</f>
        <v>FLL_FRG</v>
      </c>
      <c r="D325" s="7" t="str">
        <f t="shared" si="10"/>
        <v>FRG</v>
      </c>
      <c r="E325" t="str">
        <f t="shared" si="11"/>
        <v>JA</v>
      </c>
      <c r="G325" t="s">
        <v>4695</v>
      </c>
      <c r="H325">
        <v>2</v>
      </c>
      <c r="J325" t="s">
        <v>2429</v>
      </c>
      <c r="K325">
        <v>4</v>
      </c>
    </row>
    <row r="326" spans="1:11">
      <c r="A326" s="4" t="s">
        <v>1923</v>
      </c>
      <c r="B326" s="4" t="s">
        <v>2039</v>
      </c>
      <c r="C326" s="4" t="str">
        <f>Tabelle19[[#This Row],[ORIG]]&amp;"_"&amp;Tabelle19[[#This Row],[DEST]]</f>
        <v>PLS_FLL</v>
      </c>
      <c r="D326" s="7" t="str">
        <f t="shared" si="10"/>
        <v>FLL</v>
      </c>
      <c r="E326" t="str">
        <f t="shared" si="11"/>
        <v>JA</v>
      </c>
      <c r="G326" t="s">
        <v>4493</v>
      </c>
      <c r="H326">
        <v>2</v>
      </c>
      <c r="J326" t="s">
        <v>2389</v>
      </c>
      <c r="K326">
        <v>4</v>
      </c>
    </row>
    <row r="327" spans="1:11">
      <c r="A327" s="4" t="s">
        <v>1902</v>
      </c>
      <c r="B327" s="4" t="s">
        <v>1923</v>
      </c>
      <c r="C327" s="4" t="str">
        <f>Tabelle19[[#This Row],[ORIG]]&amp;"_"&amp;Tabelle19[[#This Row],[DEST]]</f>
        <v>TEB_PLS</v>
      </c>
      <c r="D327" s="7" t="str">
        <f t="shared" si="10"/>
        <v>PLS</v>
      </c>
      <c r="E327" t="str">
        <f t="shared" si="11"/>
        <v>JA</v>
      </c>
      <c r="G327" t="s">
        <v>2499</v>
      </c>
      <c r="H327">
        <v>2</v>
      </c>
      <c r="J327" t="s">
        <v>2222</v>
      </c>
      <c r="K327">
        <v>4</v>
      </c>
    </row>
    <row r="328" spans="1:11">
      <c r="A328" s="4" t="s">
        <v>1970</v>
      </c>
      <c r="B328" s="4" t="s">
        <v>1902</v>
      </c>
      <c r="C328" s="4" t="str">
        <f>Tabelle19[[#This Row],[ORIG]]&amp;"_"&amp;Tabelle19[[#This Row],[DEST]]</f>
        <v>NCE_TEB</v>
      </c>
      <c r="D328" s="7" t="str">
        <f t="shared" si="10"/>
        <v>TEB</v>
      </c>
      <c r="E328" t="str">
        <f t="shared" si="11"/>
        <v>JA</v>
      </c>
      <c r="G328" t="s">
        <v>2755</v>
      </c>
      <c r="H328">
        <v>2</v>
      </c>
      <c r="J328" t="s">
        <v>2266</v>
      </c>
      <c r="K328">
        <v>4</v>
      </c>
    </row>
    <row r="329" spans="1:11">
      <c r="A329" s="4" t="s">
        <v>2152</v>
      </c>
      <c r="B329" s="4" t="s">
        <v>1970</v>
      </c>
      <c r="C329" s="4" t="str">
        <f>Tabelle19[[#This Row],[ORIG]]&amp;"_"&amp;Tabelle19[[#This Row],[DEST]]</f>
        <v>FLR_NCE</v>
      </c>
      <c r="D329" s="7" t="str">
        <f t="shared" si="10"/>
        <v>NCE</v>
      </c>
      <c r="E329" t="str">
        <f t="shared" si="11"/>
        <v>JA</v>
      </c>
      <c r="G329" t="s">
        <v>3687</v>
      </c>
      <c r="H329">
        <v>2</v>
      </c>
      <c r="J329" t="s">
        <v>1956</v>
      </c>
      <c r="K329">
        <v>4</v>
      </c>
    </row>
    <row r="330" spans="1:11">
      <c r="A330" s="4" t="s">
        <v>1954</v>
      </c>
      <c r="B330" s="4" t="s">
        <v>2152</v>
      </c>
      <c r="C330" s="4" t="str">
        <f>Tabelle19[[#This Row],[ORIG]]&amp;"_"&amp;Tabelle19[[#This Row],[DEST]]</f>
        <v>FTW_FLR</v>
      </c>
      <c r="D330" s="7" t="str">
        <f t="shared" si="10"/>
        <v>FLR</v>
      </c>
      <c r="E330" t="str">
        <f t="shared" si="11"/>
        <v>JA</v>
      </c>
      <c r="G330" t="s">
        <v>2705</v>
      </c>
      <c r="H330">
        <v>2</v>
      </c>
      <c r="J330" t="s">
        <v>1913</v>
      </c>
      <c r="K330">
        <v>4</v>
      </c>
    </row>
    <row r="331" spans="1:11">
      <c r="A331" s="4" t="s">
        <v>2153</v>
      </c>
      <c r="B331" s="4" t="s">
        <v>1954</v>
      </c>
      <c r="C331" s="4" t="str">
        <f>Tabelle19[[#This Row],[ORIG]]&amp;"_"&amp;Tabelle19[[#This Row],[DEST]]</f>
        <v>ABQ_FTW</v>
      </c>
      <c r="D331" s="7" t="str">
        <f t="shared" si="10"/>
        <v>FTW</v>
      </c>
      <c r="E331" t="str">
        <f t="shared" si="11"/>
        <v>JA</v>
      </c>
      <c r="G331" t="s">
        <v>3250</v>
      </c>
      <c r="H331">
        <v>2</v>
      </c>
      <c r="J331" t="s">
        <v>2104</v>
      </c>
      <c r="K331">
        <v>4</v>
      </c>
    </row>
    <row r="332" spans="1:11">
      <c r="A332" s="4" t="s">
        <v>1947</v>
      </c>
      <c r="B332" s="4" t="s">
        <v>2153</v>
      </c>
      <c r="C332" s="4" t="str">
        <f>Tabelle19[[#This Row],[ORIG]]&amp;"_"&amp;Tabelle19[[#This Row],[DEST]]</f>
        <v>BDL_ABQ</v>
      </c>
      <c r="D332" s="7" t="str">
        <f t="shared" si="10"/>
        <v>ABQ</v>
      </c>
      <c r="E332" t="str">
        <f t="shared" si="11"/>
        <v>JA</v>
      </c>
      <c r="G332" t="s">
        <v>4341</v>
      </c>
      <c r="H332">
        <v>2</v>
      </c>
      <c r="J332" t="s">
        <v>2072</v>
      </c>
      <c r="K332">
        <v>4</v>
      </c>
    </row>
    <row r="333" spans="1:11">
      <c r="A333" s="4" t="s">
        <v>2008</v>
      </c>
      <c r="B333" s="4" t="s">
        <v>1947</v>
      </c>
      <c r="C333" s="4" t="str">
        <f>Tabelle19[[#This Row],[ORIG]]&amp;"_"&amp;Tabelle19[[#This Row],[DEST]]</f>
        <v>LTN_BDL</v>
      </c>
      <c r="D333" s="7" t="str">
        <f t="shared" si="10"/>
        <v>BDL</v>
      </c>
      <c r="E333" t="str">
        <f t="shared" si="11"/>
        <v>JA</v>
      </c>
      <c r="G333" t="s">
        <v>4185</v>
      </c>
      <c r="H333">
        <v>2</v>
      </c>
      <c r="J333" t="s">
        <v>2233</v>
      </c>
      <c r="K333">
        <v>4</v>
      </c>
    </row>
    <row r="334" spans="1:11">
      <c r="A334" s="4" t="s">
        <v>2154</v>
      </c>
      <c r="B334" s="4" t="s">
        <v>2008</v>
      </c>
      <c r="C334" s="4" t="str">
        <f>Tabelle19[[#This Row],[ORIG]]&amp;"_"&amp;Tabelle19[[#This Row],[DEST]]</f>
        <v>BHX_LTN</v>
      </c>
      <c r="D334" s="7" t="str">
        <f t="shared" si="10"/>
        <v>LTN</v>
      </c>
      <c r="E334" t="str">
        <f t="shared" si="11"/>
        <v>JA</v>
      </c>
      <c r="G334" t="s">
        <v>3943</v>
      </c>
      <c r="H334">
        <v>2</v>
      </c>
      <c r="J334" t="s">
        <v>2299</v>
      </c>
      <c r="K334">
        <v>3</v>
      </c>
    </row>
    <row r="335" spans="1:11">
      <c r="A335" s="4" t="s">
        <v>1914</v>
      </c>
      <c r="B335" s="4" t="s">
        <v>1902</v>
      </c>
      <c r="C335" s="4" t="str">
        <f>Tabelle19[[#This Row],[ORIG]]&amp;"_"&amp;Tabelle19[[#This Row],[DEST]]</f>
        <v>MDW_TEB</v>
      </c>
      <c r="D335" s="7" t="str">
        <f t="shared" si="10"/>
        <v>TEB</v>
      </c>
      <c r="E335" t="str">
        <f t="shared" si="11"/>
        <v>JA</v>
      </c>
      <c r="G335" t="s">
        <v>4067</v>
      </c>
      <c r="H335">
        <v>2</v>
      </c>
      <c r="J335" t="s">
        <v>2168</v>
      </c>
      <c r="K335">
        <v>3</v>
      </c>
    </row>
    <row r="336" spans="1:11">
      <c r="A336" s="4" t="s">
        <v>2155</v>
      </c>
      <c r="B336" s="4" t="s">
        <v>1914</v>
      </c>
      <c r="C336" s="4" t="str">
        <f>Tabelle19[[#This Row],[ORIG]]&amp;"_"&amp;Tabelle19[[#This Row],[DEST]]</f>
        <v>MOT_MDW</v>
      </c>
      <c r="D336" s="7" t="str">
        <f t="shared" si="10"/>
        <v>MDW</v>
      </c>
      <c r="E336" t="str">
        <f t="shared" si="11"/>
        <v>JA</v>
      </c>
      <c r="G336" t="s">
        <v>3852</v>
      </c>
      <c r="H336">
        <v>2</v>
      </c>
      <c r="J336" t="s">
        <v>2324</v>
      </c>
      <c r="K336">
        <v>3</v>
      </c>
    </row>
    <row r="337" spans="1:11">
      <c r="A337" s="4" t="s">
        <v>2025</v>
      </c>
      <c r="B337" s="4" t="s">
        <v>2155</v>
      </c>
      <c r="C337" s="4" t="str">
        <f>Tabelle19[[#This Row],[ORIG]]&amp;"_"&amp;Tabelle19[[#This Row],[DEST]]</f>
        <v>PAE_MOT</v>
      </c>
      <c r="D337" s="7" t="str">
        <f t="shared" si="10"/>
        <v>MOT</v>
      </c>
      <c r="E337" t="str">
        <f t="shared" si="11"/>
        <v>JA</v>
      </c>
      <c r="G337" t="s">
        <v>3975</v>
      </c>
      <c r="H337">
        <v>2</v>
      </c>
      <c r="J337" t="s">
        <v>2182</v>
      </c>
      <c r="K337">
        <v>3</v>
      </c>
    </row>
    <row r="338" spans="1:11">
      <c r="A338" s="4" t="s">
        <v>1900</v>
      </c>
      <c r="B338" s="4" t="s">
        <v>2025</v>
      </c>
      <c r="C338" s="4" t="str">
        <f>Tabelle19[[#This Row],[ORIG]]&amp;"_"&amp;Tabelle19[[#This Row],[DEST]]</f>
        <v>SFO_PAE</v>
      </c>
      <c r="D338" s="7" t="str">
        <f t="shared" si="10"/>
        <v>PAE</v>
      </c>
      <c r="E338" t="str">
        <f t="shared" si="11"/>
        <v>JA</v>
      </c>
      <c r="G338" t="s">
        <v>2922</v>
      </c>
      <c r="H338">
        <v>2</v>
      </c>
      <c r="J338" t="s">
        <v>2207</v>
      </c>
      <c r="K338">
        <v>3</v>
      </c>
    </row>
    <row r="339" spans="1:11">
      <c r="A339" s="4" t="s">
        <v>1955</v>
      </c>
      <c r="B339" s="4" t="s">
        <v>1900</v>
      </c>
      <c r="C339" s="4" t="str">
        <f>Tabelle19[[#This Row],[ORIG]]&amp;"_"&amp;Tabelle19[[#This Row],[DEST]]</f>
        <v>SLC_SFO</v>
      </c>
      <c r="D339" s="7" t="str">
        <f t="shared" si="10"/>
        <v>SFO</v>
      </c>
      <c r="E339" t="str">
        <f t="shared" si="11"/>
        <v>JA</v>
      </c>
      <c r="G339" t="s">
        <v>3831</v>
      </c>
      <c r="H339">
        <v>2</v>
      </c>
      <c r="J339" t="s">
        <v>1953</v>
      </c>
      <c r="K339">
        <v>3</v>
      </c>
    </row>
    <row r="340" spans="1:11">
      <c r="A340" s="4" t="s">
        <v>2036</v>
      </c>
      <c r="B340" s="4" t="s">
        <v>1955</v>
      </c>
      <c r="C340" s="4" t="str">
        <f>Tabelle19[[#This Row],[ORIG]]&amp;"_"&amp;Tabelle19[[#This Row],[DEST]]</f>
        <v>PDK_SLC</v>
      </c>
      <c r="D340" s="7" t="str">
        <f t="shared" si="10"/>
        <v>SLC</v>
      </c>
      <c r="E340" t="str">
        <f t="shared" si="11"/>
        <v>JA</v>
      </c>
      <c r="G340" t="s">
        <v>3741</v>
      </c>
      <c r="H340">
        <v>2</v>
      </c>
      <c r="J340" t="s">
        <v>1967</v>
      </c>
      <c r="K340">
        <v>3</v>
      </c>
    </row>
    <row r="341" spans="1:11">
      <c r="A341" s="4" t="s">
        <v>1893</v>
      </c>
      <c r="B341" s="4" t="s">
        <v>2036</v>
      </c>
      <c r="C341" s="4" t="str">
        <f>Tabelle19[[#This Row],[ORIG]]&amp;"_"&amp;Tabelle19[[#This Row],[DEST]]</f>
        <v>IAD_PDK</v>
      </c>
      <c r="D341" s="7" t="str">
        <f t="shared" si="10"/>
        <v>PDK</v>
      </c>
      <c r="E341" t="str">
        <f t="shared" si="11"/>
        <v>JA</v>
      </c>
      <c r="G341" t="s">
        <v>4142</v>
      </c>
      <c r="H341">
        <v>2</v>
      </c>
      <c r="J341" t="s">
        <v>2193</v>
      </c>
      <c r="K341">
        <v>3</v>
      </c>
    </row>
    <row r="342" spans="1:11">
      <c r="A342" s="4" t="s">
        <v>1902</v>
      </c>
      <c r="B342" s="4" t="s">
        <v>1893</v>
      </c>
      <c r="C342" s="4" t="str">
        <f>Tabelle19[[#This Row],[ORIG]]&amp;"_"&amp;Tabelle19[[#This Row],[DEST]]</f>
        <v>TEB_IAD</v>
      </c>
      <c r="D342" s="7" t="str">
        <f t="shared" si="10"/>
        <v>IAD</v>
      </c>
      <c r="E342" t="str">
        <f t="shared" si="11"/>
        <v>JA</v>
      </c>
      <c r="G342" t="s">
        <v>2465</v>
      </c>
      <c r="H342">
        <v>2</v>
      </c>
      <c r="J342" t="s">
        <v>2407</v>
      </c>
      <c r="K342">
        <v>3</v>
      </c>
    </row>
    <row r="343" spans="1:11">
      <c r="A343" s="4" t="s">
        <v>1945</v>
      </c>
      <c r="B343" s="4" t="s">
        <v>1902</v>
      </c>
      <c r="C343" s="4" t="str">
        <f>Tabelle19[[#This Row],[ORIG]]&amp;"_"&amp;Tabelle19[[#This Row],[DEST]]</f>
        <v>VNY_TEB</v>
      </c>
      <c r="D343" s="7" t="str">
        <f t="shared" si="10"/>
        <v>TEB</v>
      </c>
      <c r="E343" t="str">
        <f t="shared" si="11"/>
        <v>JA</v>
      </c>
      <c r="G343" t="s">
        <v>3651</v>
      </c>
      <c r="H343">
        <v>2</v>
      </c>
      <c r="J343" t="s">
        <v>2269</v>
      </c>
      <c r="K343">
        <v>3</v>
      </c>
    </row>
    <row r="344" spans="1:11">
      <c r="A344" s="4" t="s">
        <v>2156</v>
      </c>
      <c r="B344" s="4" t="s">
        <v>1945</v>
      </c>
      <c r="C344" s="4" t="str">
        <f>Tabelle19[[#This Row],[ORIG]]&amp;"_"&amp;Tabelle19[[#This Row],[DEST]]</f>
        <v>VIS_VNY</v>
      </c>
      <c r="D344" s="7" t="str">
        <f t="shared" si="10"/>
        <v>VNY</v>
      </c>
      <c r="E344" t="str">
        <f t="shared" si="11"/>
        <v>JA</v>
      </c>
      <c r="G344" t="s">
        <v>3817</v>
      </c>
      <c r="H344">
        <v>2</v>
      </c>
      <c r="J344" t="s">
        <v>2356</v>
      </c>
      <c r="K344">
        <v>3</v>
      </c>
    </row>
    <row r="345" spans="1:11">
      <c r="A345" s="4" t="s">
        <v>1912</v>
      </c>
      <c r="B345" s="4" t="s">
        <v>2156</v>
      </c>
      <c r="C345" s="4" t="str">
        <f>Tabelle19[[#This Row],[ORIG]]&amp;"_"&amp;Tabelle19[[#This Row],[DEST]]</f>
        <v>HNL_VIS</v>
      </c>
      <c r="D345" s="7" t="str">
        <f t="shared" si="10"/>
        <v>VIS</v>
      </c>
      <c r="E345" t="str">
        <f t="shared" si="11"/>
        <v>JA</v>
      </c>
      <c r="G345" t="s">
        <v>4077</v>
      </c>
      <c r="H345">
        <v>2</v>
      </c>
      <c r="J345" t="s">
        <v>2208</v>
      </c>
      <c r="K345">
        <v>3</v>
      </c>
    </row>
    <row r="346" spans="1:11">
      <c r="A346" s="4" t="s">
        <v>1892</v>
      </c>
      <c r="B346" s="4" t="s">
        <v>1912</v>
      </c>
      <c r="C346" s="4" t="str">
        <f>Tabelle19[[#This Row],[ORIG]]&amp;"_"&amp;Tabelle19[[#This Row],[DEST]]</f>
        <v>LAS_HNL</v>
      </c>
      <c r="D346" s="7" t="str">
        <f t="shared" si="10"/>
        <v>HNL</v>
      </c>
      <c r="E346" t="str">
        <f t="shared" si="11"/>
        <v>JA</v>
      </c>
      <c r="G346" t="s">
        <v>3113</v>
      </c>
      <c r="H346">
        <v>2</v>
      </c>
      <c r="J346" t="s">
        <v>2165</v>
      </c>
      <c r="K346">
        <v>3</v>
      </c>
    </row>
    <row r="347" spans="1:11">
      <c r="A347" s="4" t="s">
        <v>1964</v>
      </c>
      <c r="B347" s="4" t="s">
        <v>1892</v>
      </c>
      <c r="C347" s="4" t="str">
        <f>Tabelle19[[#This Row],[ORIG]]&amp;"_"&amp;Tabelle19[[#This Row],[DEST]]</f>
        <v>CLD_LAS</v>
      </c>
      <c r="D347" s="7" t="str">
        <f t="shared" si="10"/>
        <v>LAS</v>
      </c>
      <c r="E347" t="str">
        <f t="shared" si="11"/>
        <v>JA</v>
      </c>
      <c r="G347" t="s">
        <v>3070</v>
      </c>
      <c r="H347">
        <v>2</v>
      </c>
      <c r="J347" t="s">
        <v>2423</v>
      </c>
      <c r="K347">
        <v>2</v>
      </c>
    </row>
    <row r="348" spans="1:11">
      <c r="A348" s="4" t="s">
        <v>1892</v>
      </c>
      <c r="B348" s="4" t="s">
        <v>1964</v>
      </c>
      <c r="C348" s="4" t="str">
        <f>Tabelle19[[#This Row],[ORIG]]&amp;"_"&amp;Tabelle19[[#This Row],[DEST]]</f>
        <v>LAS_CLD</v>
      </c>
      <c r="D348" s="7" t="str">
        <f t="shared" si="10"/>
        <v>CLD</v>
      </c>
      <c r="E348" t="str">
        <f t="shared" si="11"/>
        <v>JA</v>
      </c>
      <c r="G348" t="s">
        <v>2470</v>
      </c>
      <c r="H348">
        <v>2</v>
      </c>
      <c r="J348" t="s">
        <v>2412</v>
      </c>
      <c r="K348">
        <v>2</v>
      </c>
    </row>
    <row r="349" spans="1:11">
      <c r="A349" s="4" t="s">
        <v>1929</v>
      </c>
      <c r="B349" s="4" t="s">
        <v>1892</v>
      </c>
      <c r="C349" s="4" t="str">
        <f>Tabelle19[[#This Row],[ORIG]]&amp;"_"&amp;Tabelle19[[#This Row],[DEST]]</f>
        <v>APA_LAS</v>
      </c>
      <c r="D349" s="7" t="str">
        <f t="shared" si="10"/>
        <v>LAS</v>
      </c>
      <c r="E349" t="str">
        <f t="shared" si="11"/>
        <v>JA</v>
      </c>
      <c r="G349" t="s">
        <v>2994</v>
      </c>
      <c r="H349">
        <v>2</v>
      </c>
      <c r="J349" t="s">
        <v>2419</v>
      </c>
      <c r="K349">
        <v>2</v>
      </c>
    </row>
    <row r="350" spans="1:11">
      <c r="A350" s="4" t="s">
        <v>1930</v>
      </c>
      <c r="B350" s="4" t="s">
        <v>1929</v>
      </c>
      <c r="C350" s="4" t="str">
        <f>Tabelle19[[#This Row],[ORIG]]&amp;"_"&amp;Tabelle19[[#This Row],[DEST]]</f>
        <v>SCF_APA</v>
      </c>
      <c r="D350" s="7" t="str">
        <f t="shared" si="10"/>
        <v>APA</v>
      </c>
      <c r="E350" t="str">
        <f t="shared" si="11"/>
        <v>JA</v>
      </c>
      <c r="G350" t="s">
        <v>3138</v>
      </c>
      <c r="H350">
        <v>2</v>
      </c>
      <c r="J350" t="s">
        <v>2422</v>
      </c>
      <c r="K350">
        <v>2</v>
      </c>
    </row>
    <row r="351" spans="1:11">
      <c r="A351" s="4" t="s">
        <v>1998</v>
      </c>
      <c r="B351" s="4" t="s">
        <v>1936</v>
      </c>
      <c r="C351" s="4" t="str">
        <f>Tabelle19[[#This Row],[ORIG]]&amp;"_"&amp;Tabelle19[[#This Row],[DEST]]</f>
        <v>HOU_DAL</v>
      </c>
      <c r="D351" s="7" t="str">
        <f t="shared" si="10"/>
        <v>DAL</v>
      </c>
      <c r="E351" t="str">
        <f t="shared" si="11"/>
        <v>JA</v>
      </c>
      <c r="G351" t="s">
        <v>3329</v>
      </c>
      <c r="H351">
        <v>2</v>
      </c>
      <c r="J351" t="s">
        <v>2396</v>
      </c>
      <c r="K351">
        <v>2</v>
      </c>
    </row>
    <row r="352" spans="1:11">
      <c r="A352" s="4" t="s">
        <v>2134</v>
      </c>
      <c r="B352" s="4" t="s">
        <v>1998</v>
      </c>
      <c r="C352" s="4" t="str">
        <f>Tabelle19[[#This Row],[ORIG]]&amp;"_"&amp;Tabelle19[[#This Row],[DEST]]</f>
        <v>BOS_HOU</v>
      </c>
      <c r="D352" s="7" t="str">
        <f t="shared" si="10"/>
        <v>HOU</v>
      </c>
      <c r="E352" t="str">
        <f t="shared" si="11"/>
        <v>JA</v>
      </c>
      <c r="G352" t="s">
        <v>4070</v>
      </c>
      <c r="H352">
        <v>2</v>
      </c>
      <c r="J352" t="s">
        <v>2420</v>
      </c>
      <c r="K352">
        <v>2</v>
      </c>
    </row>
    <row r="353" spans="1:11">
      <c r="A353" s="4" t="s">
        <v>1898</v>
      </c>
      <c r="B353" s="4" t="s">
        <v>2134</v>
      </c>
      <c r="C353" s="4" t="str">
        <f>Tabelle19[[#This Row],[ORIG]]&amp;"_"&amp;Tabelle19[[#This Row],[DEST]]</f>
        <v>PBI_BOS</v>
      </c>
      <c r="D353" s="7" t="str">
        <f t="shared" si="10"/>
        <v>BOS</v>
      </c>
      <c r="E353" t="str">
        <f t="shared" si="11"/>
        <v>JA</v>
      </c>
      <c r="G353" t="s">
        <v>2636</v>
      </c>
      <c r="H353">
        <v>2</v>
      </c>
      <c r="J353" t="s">
        <v>2147</v>
      </c>
      <c r="K353">
        <v>2</v>
      </c>
    </row>
    <row r="354" spans="1:11">
      <c r="A354" s="4" t="s">
        <v>2118</v>
      </c>
      <c r="B354" s="4" t="s">
        <v>1898</v>
      </c>
      <c r="C354" s="4" t="str">
        <f>Tabelle19[[#This Row],[ORIG]]&amp;"_"&amp;Tabelle19[[#This Row],[DEST]]</f>
        <v>DWH_PBI</v>
      </c>
      <c r="D354" s="7" t="str">
        <f t="shared" si="10"/>
        <v>PBI</v>
      </c>
      <c r="E354" t="str">
        <f t="shared" si="11"/>
        <v>JA</v>
      </c>
      <c r="G354" t="s">
        <v>4730</v>
      </c>
      <c r="H354">
        <v>2</v>
      </c>
      <c r="J354" t="s">
        <v>2348</v>
      </c>
      <c r="K354">
        <v>2</v>
      </c>
    </row>
    <row r="355" spans="1:11">
      <c r="A355" s="4" t="s">
        <v>1895</v>
      </c>
      <c r="B355" s="4" t="s">
        <v>2118</v>
      </c>
      <c r="C355" s="4" t="str">
        <f>Tabelle19[[#This Row],[ORIG]]&amp;"_"&amp;Tabelle19[[#This Row],[DEST]]</f>
        <v>EGE_DWH</v>
      </c>
      <c r="D355" s="7" t="str">
        <f t="shared" si="10"/>
        <v>DWH</v>
      </c>
      <c r="E355" t="str">
        <f t="shared" si="11"/>
        <v>JA</v>
      </c>
      <c r="G355" t="s">
        <v>3818</v>
      </c>
      <c r="H355">
        <v>2</v>
      </c>
      <c r="J355" t="s">
        <v>2132</v>
      </c>
      <c r="K355">
        <v>2</v>
      </c>
    </row>
    <row r="356" spans="1:11">
      <c r="A356" s="4" t="s">
        <v>2036</v>
      </c>
      <c r="B356" s="4" t="s">
        <v>1895</v>
      </c>
      <c r="C356" s="4" t="str">
        <f>Tabelle19[[#This Row],[ORIG]]&amp;"_"&amp;Tabelle19[[#This Row],[DEST]]</f>
        <v>PDK_EGE</v>
      </c>
      <c r="D356" s="7" t="str">
        <f t="shared" si="10"/>
        <v>EGE</v>
      </c>
      <c r="E356" t="str">
        <f t="shared" si="11"/>
        <v>JA</v>
      </c>
      <c r="G356" t="s">
        <v>3061</v>
      </c>
      <c r="H356">
        <v>2</v>
      </c>
      <c r="J356" t="s">
        <v>2413</v>
      </c>
      <c r="K356">
        <v>2</v>
      </c>
    </row>
    <row r="357" spans="1:11">
      <c r="A357" s="4" t="s">
        <v>1987</v>
      </c>
      <c r="B357" s="4" t="s">
        <v>2036</v>
      </c>
      <c r="C357" s="4" t="str">
        <f>Tabelle19[[#This Row],[ORIG]]&amp;"_"&amp;Tabelle19[[#This Row],[DEST]]</f>
        <v>BHB_PDK</v>
      </c>
      <c r="D357" s="7" t="str">
        <f t="shared" si="10"/>
        <v>PDK</v>
      </c>
      <c r="E357" t="str">
        <f t="shared" si="11"/>
        <v>JA</v>
      </c>
      <c r="G357" t="s">
        <v>2967</v>
      </c>
      <c r="H357">
        <v>2</v>
      </c>
      <c r="J357" t="s">
        <v>2284</v>
      </c>
      <c r="K357">
        <v>2</v>
      </c>
    </row>
    <row r="358" spans="1:11">
      <c r="A358" s="4" t="s">
        <v>2103</v>
      </c>
      <c r="B358" s="4" t="s">
        <v>1987</v>
      </c>
      <c r="C358" s="4" t="str">
        <f>Tabelle19[[#This Row],[ORIG]]&amp;"_"&amp;Tabelle19[[#This Row],[DEST]]</f>
        <v>BGR_BHB</v>
      </c>
      <c r="D358" s="7" t="str">
        <f t="shared" si="10"/>
        <v>BHB</v>
      </c>
      <c r="E358" t="str">
        <f t="shared" si="11"/>
        <v>JA</v>
      </c>
      <c r="G358" t="s">
        <v>2648</v>
      </c>
      <c r="H358">
        <v>2</v>
      </c>
      <c r="J358" t="s">
        <v>2040</v>
      </c>
      <c r="K358">
        <v>2</v>
      </c>
    </row>
    <row r="359" spans="1:11">
      <c r="A359" s="4" t="s">
        <v>2113</v>
      </c>
      <c r="B359" s="4" t="s">
        <v>2103</v>
      </c>
      <c r="C359" s="4" t="str">
        <f>Tabelle19[[#This Row],[ORIG]]&amp;"_"&amp;Tabelle19[[#This Row],[DEST]]</f>
        <v>KEF_BGR</v>
      </c>
      <c r="D359" s="7" t="str">
        <f t="shared" si="10"/>
        <v>BGR</v>
      </c>
      <c r="E359" t="str">
        <f t="shared" si="11"/>
        <v>JA</v>
      </c>
      <c r="G359" t="s">
        <v>4103</v>
      </c>
      <c r="H359">
        <v>2</v>
      </c>
      <c r="J359" t="s">
        <v>2295</v>
      </c>
      <c r="K359">
        <v>2</v>
      </c>
    </row>
    <row r="360" spans="1:11">
      <c r="A360" s="4" t="s">
        <v>2019</v>
      </c>
      <c r="B360" s="4" t="s">
        <v>2113</v>
      </c>
      <c r="C360" s="4" t="str">
        <f>Tabelle19[[#This Row],[ORIG]]&amp;"_"&amp;Tabelle19[[#This Row],[DEST]]</f>
        <v>VCE_KEF</v>
      </c>
      <c r="D360" s="7" t="str">
        <f t="shared" si="10"/>
        <v>KEF</v>
      </c>
      <c r="E360" t="str">
        <f t="shared" si="11"/>
        <v>JA</v>
      </c>
      <c r="G360" t="s">
        <v>2505</v>
      </c>
      <c r="H360">
        <v>2</v>
      </c>
      <c r="J360" t="s">
        <v>1979</v>
      </c>
      <c r="K360">
        <v>2</v>
      </c>
    </row>
    <row r="361" spans="1:11">
      <c r="A361" s="4" t="s">
        <v>1893</v>
      </c>
      <c r="B361" s="4" t="s">
        <v>2019</v>
      </c>
      <c r="C361" s="4" t="str">
        <f>Tabelle19[[#This Row],[ORIG]]&amp;"_"&amp;Tabelle19[[#This Row],[DEST]]</f>
        <v>IAD_VCE</v>
      </c>
      <c r="D361" s="7" t="str">
        <f t="shared" si="10"/>
        <v>VCE</v>
      </c>
      <c r="E361" t="str">
        <f t="shared" si="11"/>
        <v>JA</v>
      </c>
      <c r="G361" t="s">
        <v>2931</v>
      </c>
      <c r="H361">
        <v>2</v>
      </c>
      <c r="J361" t="s">
        <v>2347</v>
      </c>
      <c r="K361">
        <v>2</v>
      </c>
    </row>
    <row r="362" spans="1:11">
      <c r="A362" s="4" t="s">
        <v>2157</v>
      </c>
      <c r="B362" s="4" t="s">
        <v>1893</v>
      </c>
      <c r="C362" s="4" t="str">
        <f>Tabelle19[[#This Row],[ORIG]]&amp;"_"&amp;Tabelle19[[#This Row],[DEST]]</f>
        <v>MDT_IAD</v>
      </c>
      <c r="D362" s="7" t="str">
        <f t="shared" si="10"/>
        <v>IAD</v>
      </c>
      <c r="E362" t="str">
        <f t="shared" si="11"/>
        <v>JA</v>
      </c>
      <c r="G362" t="s">
        <v>3385</v>
      </c>
      <c r="H362">
        <v>2</v>
      </c>
      <c r="J362" t="s">
        <v>2365</v>
      </c>
      <c r="K362">
        <v>2</v>
      </c>
    </row>
    <row r="363" spans="1:11">
      <c r="A363" s="4" t="s">
        <v>1904</v>
      </c>
      <c r="B363" s="4" t="s">
        <v>2157</v>
      </c>
      <c r="C363" s="4" t="str">
        <f>Tabelle19[[#This Row],[ORIG]]&amp;"_"&amp;Tabelle19[[#This Row],[DEST]]</f>
        <v>HPN_MDT</v>
      </c>
      <c r="D363" s="7" t="str">
        <f t="shared" si="10"/>
        <v>MDT</v>
      </c>
      <c r="E363" t="str">
        <f t="shared" si="11"/>
        <v>JA</v>
      </c>
      <c r="G363" t="s">
        <v>2821</v>
      </c>
      <c r="H363">
        <v>2</v>
      </c>
      <c r="J363" t="s">
        <v>2117</v>
      </c>
      <c r="K363">
        <v>2</v>
      </c>
    </row>
    <row r="364" spans="1:11">
      <c r="A364" s="4" t="s">
        <v>2008</v>
      </c>
      <c r="B364" s="4" t="s">
        <v>2024</v>
      </c>
      <c r="C364" s="4" t="str">
        <f>Tabelle19[[#This Row],[ORIG]]&amp;"_"&amp;Tabelle19[[#This Row],[DEST]]</f>
        <v>LTN_LBG</v>
      </c>
      <c r="D364" s="7" t="str">
        <f t="shared" si="10"/>
        <v>LBG</v>
      </c>
      <c r="E364" t="str">
        <f t="shared" si="11"/>
        <v>JA</v>
      </c>
      <c r="G364" t="s">
        <v>3172</v>
      </c>
      <c r="H364">
        <v>2</v>
      </c>
      <c r="J364" t="s">
        <v>2424</v>
      </c>
      <c r="K364">
        <v>2</v>
      </c>
    </row>
    <row r="365" spans="1:11">
      <c r="A365" s="4" t="s">
        <v>1896</v>
      </c>
      <c r="B365" s="4" t="s">
        <v>2008</v>
      </c>
      <c r="C365" s="4" t="str">
        <f>Tabelle19[[#This Row],[ORIG]]&amp;"_"&amp;Tabelle19[[#This Row],[DEST]]</f>
        <v>SJC_LTN</v>
      </c>
      <c r="D365" s="7" t="str">
        <f t="shared" si="10"/>
        <v>LTN</v>
      </c>
      <c r="E365" t="str">
        <f t="shared" si="11"/>
        <v>JA</v>
      </c>
      <c r="G365" t="s">
        <v>2933</v>
      </c>
      <c r="H365">
        <v>2</v>
      </c>
      <c r="J365" t="s">
        <v>2323</v>
      </c>
      <c r="K365">
        <v>2</v>
      </c>
    </row>
    <row r="366" spans="1:11">
      <c r="A366" s="4" t="s">
        <v>2158</v>
      </c>
      <c r="B366" s="4" t="s">
        <v>1896</v>
      </c>
      <c r="C366" s="4" t="str">
        <f>Tabelle19[[#This Row],[ORIG]]&amp;"_"&amp;Tabelle19[[#This Row],[DEST]]</f>
        <v>SEA_SJC</v>
      </c>
      <c r="D366" s="7" t="str">
        <f t="shared" si="10"/>
        <v>SJC</v>
      </c>
      <c r="E366" t="str">
        <f t="shared" si="11"/>
        <v>JA</v>
      </c>
      <c r="G366" t="s">
        <v>2796</v>
      </c>
      <c r="H366">
        <v>2</v>
      </c>
      <c r="J366" t="s">
        <v>2325</v>
      </c>
      <c r="K366">
        <v>2</v>
      </c>
    </row>
    <row r="367" spans="1:11">
      <c r="A367" s="4" t="s">
        <v>1970</v>
      </c>
      <c r="B367" s="4" t="s">
        <v>2158</v>
      </c>
      <c r="C367" s="4" t="str">
        <f>Tabelle19[[#This Row],[ORIG]]&amp;"_"&amp;Tabelle19[[#This Row],[DEST]]</f>
        <v>NCE_SEA</v>
      </c>
      <c r="D367" s="7" t="str">
        <f t="shared" si="10"/>
        <v>SEA</v>
      </c>
      <c r="E367" t="str">
        <f t="shared" si="11"/>
        <v>JA</v>
      </c>
      <c r="G367" t="s">
        <v>3993</v>
      </c>
      <c r="H367">
        <v>2</v>
      </c>
      <c r="J367" t="s">
        <v>2411</v>
      </c>
      <c r="K367">
        <v>2</v>
      </c>
    </row>
    <row r="368" spans="1:11">
      <c r="A368" s="4" t="s">
        <v>2005</v>
      </c>
      <c r="B368" s="4" t="s">
        <v>1970</v>
      </c>
      <c r="C368" s="4" t="str">
        <f>Tabelle19[[#This Row],[ORIG]]&amp;"_"&amp;Tabelle19[[#This Row],[DEST]]</f>
        <v>CIA_NCE</v>
      </c>
      <c r="D368" s="7" t="str">
        <f t="shared" si="10"/>
        <v>NCE</v>
      </c>
      <c r="E368" t="str">
        <f t="shared" si="11"/>
        <v>JA</v>
      </c>
      <c r="G368" t="s">
        <v>4419</v>
      </c>
      <c r="H368">
        <v>2</v>
      </c>
      <c r="J368" t="s">
        <v>2383</v>
      </c>
      <c r="K368">
        <v>2</v>
      </c>
    </row>
    <row r="369" spans="1:11">
      <c r="A369" s="4" t="s">
        <v>2159</v>
      </c>
      <c r="B369" s="4" t="s">
        <v>2005</v>
      </c>
      <c r="C369" s="4" t="str">
        <f>Tabelle19[[#This Row],[ORIG]]&amp;"_"&amp;Tabelle19[[#This Row],[DEST]]</f>
        <v>GLA_CIA</v>
      </c>
      <c r="D369" s="7" t="str">
        <f t="shared" si="10"/>
        <v>CIA</v>
      </c>
      <c r="E369" t="str">
        <f t="shared" si="11"/>
        <v>JA</v>
      </c>
      <c r="G369" t="s">
        <v>2975</v>
      </c>
      <c r="H369">
        <v>2</v>
      </c>
      <c r="J369" t="s">
        <v>2405</v>
      </c>
      <c r="K369">
        <v>2</v>
      </c>
    </row>
    <row r="370" spans="1:11">
      <c r="A370" s="4" t="s">
        <v>1945</v>
      </c>
      <c r="B370" s="4" t="s">
        <v>1897</v>
      </c>
      <c r="C370" s="4" t="str">
        <f>Tabelle19[[#This Row],[ORIG]]&amp;"_"&amp;Tabelle19[[#This Row],[DEST]]</f>
        <v>VNY_BFI</v>
      </c>
      <c r="D370" s="7" t="str">
        <f t="shared" si="10"/>
        <v>BFI</v>
      </c>
      <c r="E370" t="str">
        <f t="shared" si="11"/>
        <v>JA</v>
      </c>
      <c r="G370" t="s">
        <v>2724</v>
      </c>
      <c r="H370">
        <v>2</v>
      </c>
      <c r="J370" t="s">
        <v>2068</v>
      </c>
      <c r="K370">
        <v>2</v>
      </c>
    </row>
    <row r="371" spans="1:11">
      <c r="A371" s="4" t="s">
        <v>1963</v>
      </c>
      <c r="B371" s="4" t="s">
        <v>1945</v>
      </c>
      <c r="C371" s="4" t="str">
        <f>Tabelle19[[#This Row],[ORIG]]&amp;"_"&amp;Tabelle19[[#This Row],[DEST]]</f>
        <v>AUS_VNY</v>
      </c>
      <c r="D371" s="7" t="str">
        <f t="shared" si="10"/>
        <v>VNY</v>
      </c>
      <c r="E371" t="str">
        <f t="shared" si="11"/>
        <v>JA</v>
      </c>
      <c r="G371" t="s">
        <v>3211</v>
      </c>
      <c r="H371">
        <v>2</v>
      </c>
      <c r="J371" t="s">
        <v>1966</v>
      </c>
      <c r="K371">
        <v>2</v>
      </c>
    </row>
    <row r="372" spans="1:11">
      <c r="A372" s="4" t="s">
        <v>2160</v>
      </c>
      <c r="B372" s="4" t="s">
        <v>1963</v>
      </c>
      <c r="C372" s="4" t="str">
        <f>Tabelle19[[#This Row],[ORIG]]&amp;"_"&amp;Tabelle19[[#This Row],[DEST]]</f>
        <v>EDI_AUS</v>
      </c>
      <c r="D372" s="7" t="str">
        <f t="shared" si="10"/>
        <v>AUS</v>
      </c>
      <c r="E372" t="str">
        <f t="shared" si="11"/>
        <v>JA</v>
      </c>
      <c r="G372" t="s">
        <v>2496</v>
      </c>
      <c r="H372">
        <v>2</v>
      </c>
      <c r="J372" t="s">
        <v>2286</v>
      </c>
      <c r="K372">
        <v>2</v>
      </c>
    </row>
    <row r="373" spans="1:11">
      <c r="A373" s="4" t="s">
        <v>1963</v>
      </c>
      <c r="B373" s="4" t="s">
        <v>2160</v>
      </c>
      <c r="C373" s="4" t="str">
        <f>Tabelle19[[#This Row],[ORIG]]&amp;"_"&amp;Tabelle19[[#This Row],[DEST]]</f>
        <v>AUS_EDI</v>
      </c>
      <c r="D373" s="7" t="str">
        <f t="shared" si="10"/>
        <v>EDI</v>
      </c>
      <c r="E373" t="str">
        <f t="shared" si="11"/>
        <v>JA</v>
      </c>
      <c r="G373" t="s">
        <v>2628</v>
      </c>
      <c r="H373">
        <v>2</v>
      </c>
      <c r="J373" t="s">
        <v>2249</v>
      </c>
      <c r="K373">
        <v>2</v>
      </c>
    </row>
    <row r="374" spans="1:11">
      <c r="A374" s="4" t="s">
        <v>1936</v>
      </c>
      <c r="B374" s="4" t="s">
        <v>1963</v>
      </c>
      <c r="C374" s="4" t="str">
        <f>Tabelle19[[#This Row],[ORIG]]&amp;"_"&amp;Tabelle19[[#This Row],[DEST]]</f>
        <v>DAL_AUS</v>
      </c>
      <c r="D374" s="7" t="str">
        <f t="shared" si="10"/>
        <v>AUS</v>
      </c>
      <c r="E374" t="str">
        <f t="shared" si="11"/>
        <v>JA</v>
      </c>
      <c r="G374" t="s">
        <v>4903</v>
      </c>
      <c r="H374">
        <v>2</v>
      </c>
      <c r="J374" t="s">
        <v>2194</v>
      </c>
      <c r="K374">
        <v>2</v>
      </c>
    </row>
    <row r="375" spans="1:11">
      <c r="A375" s="4" t="s">
        <v>1995</v>
      </c>
      <c r="B375" s="4" t="s">
        <v>1936</v>
      </c>
      <c r="C375" s="4" t="str">
        <f>Tabelle19[[#This Row],[ORIG]]&amp;"_"&amp;Tabelle19[[#This Row],[DEST]]</f>
        <v>LRD_DAL</v>
      </c>
      <c r="D375" s="7" t="str">
        <f t="shared" si="10"/>
        <v>DAL</v>
      </c>
      <c r="E375" t="str">
        <f t="shared" si="11"/>
        <v>JA</v>
      </c>
      <c r="G375" t="s">
        <v>4191</v>
      </c>
      <c r="H375">
        <v>2</v>
      </c>
      <c r="J375" t="s">
        <v>2283</v>
      </c>
      <c r="K375">
        <v>2</v>
      </c>
    </row>
    <row r="376" spans="1:11">
      <c r="A376" s="4" t="s">
        <v>2161</v>
      </c>
      <c r="B376" s="4" t="s">
        <v>1995</v>
      </c>
      <c r="C376" s="4" t="str">
        <f>Tabelle19[[#This Row],[ORIG]]&amp;"_"&amp;Tabelle19[[#This Row],[DEST]]</f>
        <v>TLC_LRD</v>
      </c>
      <c r="D376" s="7" t="str">
        <f t="shared" si="10"/>
        <v>LRD</v>
      </c>
      <c r="E376" t="str">
        <f t="shared" si="11"/>
        <v>JA</v>
      </c>
      <c r="G376" t="s">
        <v>3565</v>
      </c>
      <c r="H376">
        <v>2</v>
      </c>
      <c r="J376" t="s">
        <v>2427</v>
      </c>
      <c r="K376">
        <v>2</v>
      </c>
    </row>
    <row r="377" spans="1:11">
      <c r="A377" s="4" t="s">
        <v>2106</v>
      </c>
      <c r="B377" s="4" t="s">
        <v>2161</v>
      </c>
      <c r="C377" s="4" t="str">
        <f>Tabelle19[[#This Row],[ORIG]]&amp;"_"&amp;Tabelle19[[#This Row],[DEST]]</f>
        <v>ACY_TLC</v>
      </c>
      <c r="D377" s="7" t="str">
        <f t="shared" si="10"/>
        <v>TLC</v>
      </c>
      <c r="E377" t="str">
        <f t="shared" si="11"/>
        <v>JA</v>
      </c>
      <c r="G377" t="s">
        <v>3382</v>
      </c>
      <c r="H377">
        <v>2</v>
      </c>
      <c r="J377" t="s">
        <v>2215</v>
      </c>
      <c r="K377">
        <v>2</v>
      </c>
    </row>
    <row r="378" spans="1:11">
      <c r="A378" s="4" t="s">
        <v>1902</v>
      </c>
      <c r="B378" s="4" t="s">
        <v>2106</v>
      </c>
      <c r="C378" s="4" t="str">
        <f>Tabelle19[[#This Row],[ORIG]]&amp;"_"&amp;Tabelle19[[#This Row],[DEST]]</f>
        <v>TEB_ACY</v>
      </c>
      <c r="D378" s="7" t="str">
        <f t="shared" si="10"/>
        <v>ACY</v>
      </c>
      <c r="E378" t="str">
        <f t="shared" si="11"/>
        <v>JA</v>
      </c>
      <c r="G378" t="s">
        <v>2775</v>
      </c>
      <c r="H378">
        <v>2</v>
      </c>
      <c r="J378" t="s">
        <v>2218</v>
      </c>
      <c r="K378">
        <v>2</v>
      </c>
    </row>
    <row r="379" spans="1:11">
      <c r="A379" s="4" t="s">
        <v>2162</v>
      </c>
      <c r="B379" s="4" t="s">
        <v>1902</v>
      </c>
      <c r="C379" s="4" t="str">
        <f>Tabelle19[[#This Row],[ORIG]]&amp;"_"&amp;Tabelle19[[#This Row],[DEST]]</f>
        <v>YIP_TEB</v>
      </c>
      <c r="D379" s="7" t="str">
        <f t="shared" si="10"/>
        <v>TEB</v>
      </c>
      <c r="E379" t="str">
        <f t="shared" si="11"/>
        <v>JA</v>
      </c>
      <c r="G379" t="s">
        <v>3520</v>
      </c>
      <c r="H379">
        <v>2</v>
      </c>
      <c r="J379" t="s">
        <v>2330</v>
      </c>
      <c r="K379">
        <v>2</v>
      </c>
    </row>
    <row r="380" spans="1:11">
      <c r="A380" s="4" t="s">
        <v>1902</v>
      </c>
      <c r="B380" s="4" t="s">
        <v>2162</v>
      </c>
      <c r="C380" s="4" t="str">
        <f>Tabelle19[[#This Row],[ORIG]]&amp;"_"&amp;Tabelle19[[#This Row],[DEST]]</f>
        <v>TEB_YIP</v>
      </c>
      <c r="D380" s="7" t="str">
        <f t="shared" si="10"/>
        <v>YIP</v>
      </c>
      <c r="E380" t="str">
        <f t="shared" si="11"/>
        <v>JA</v>
      </c>
      <c r="G380" t="s">
        <v>2857</v>
      </c>
      <c r="H380">
        <v>2</v>
      </c>
      <c r="J380" t="s">
        <v>2374</v>
      </c>
      <c r="K380">
        <v>2</v>
      </c>
    </row>
    <row r="381" spans="1:11">
      <c r="A381" s="4" t="s">
        <v>2043</v>
      </c>
      <c r="B381" s="4" t="s">
        <v>1902</v>
      </c>
      <c r="C381" s="4" t="str">
        <f>Tabelle19[[#This Row],[ORIG]]&amp;"_"&amp;Tabelle19[[#This Row],[DEST]]</f>
        <v>PHL_TEB</v>
      </c>
      <c r="D381" s="7" t="str">
        <f t="shared" si="10"/>
        <v>TEB</v>
      </c>
      <c r="E381" t="str">
        <f t="shared" si="11"/>
        <v>JA</v>
      </c>
      <c r="G381" t="s">
        <v>3562</v>
      </c>
      <c r="H381">
        <v>2</v>
      </c>
      <c r="J381" t="s">
        <v>1988</v>
      </c>
      <c r="K381">
        <v>2</v>
      </c>
    </row>
    <row r="382" spans="1:11">
      <c r="A382" s="4" t="s">
        <v>1902</v>
      </c>
      <c r="B382" s="4" t="s">
        <v>2043</v>
      </c>
      <c r="C382" s="4" t="str">
        <f>Tabelle19[[#This Row],[ORIG]]&amp;"_"&amp;Tabelle19[[#This Row],[DEST]]</f>
        <v>TEB_PHL</v>
      </c>
      <c r="D382" s="7" t="str">
        <f t="shared" si="10"/>
        <v>PHL</v>
      </c>
      <c r="E382" t="str">
        <f t="shared" si="11"/>
        <v>JA</v>
      </c>
      <c r="G382" t="s">
        <v>3244</v>
      </c>
      <c r="H382">
        <v>2</v>
      </c>
      <c r="J382" t="s">
        <v>2237</v>
      </c>
      <c r="K382">
        <v>2</v>
      </c>
    </row>
    <row r="383" spans="1:11">
      <c r="A383" s="4" t="s">
        <v>1893</v>
      </c>
      <c r="B383" s="4" t="s">
        <v>1902</v>
      </c>
      <c r="C383" s="4" t="str">
        <f>Tabelle19[[#This Row],[ORIG]]&amp;"_"&amp;Tabelle19[[#This Row],[DEST]]</f>
        <v>IAD_TEB</v>
      </c>
      <c r="D383" s="7" t="str">
        <f t="shared" si="10"/>
        <v>TEB</v>
      </c>
      <c r="E383" t="str">
        <f t="shared" si="11"/>
        <v>JA</v>
      </c>
      <c r="G383" t="s">
        <v>3116</v>
      </c>
      <c r="H383">
        <v>2</v>
      </c>
      <c r="J383" t="s">
        <v>2364</v>
      </c>
      <c r="K383">
        <v>2</v>
      </c>
    </row>
    <row r="384" spans="1:11">
      <c r="A384" s="4" t="s">
        <v>1998</v>
      </c>
      <c r="B384" s="4" t="s">
        <v>1893</v>
      </c>
      <c r="C384" s="4" t="str">
        <f>Tabelle19[[#This Row],[ORIG]]&amp;"_"&amp;Tabelle19[[#This Row],[DEST]]</f>
        <v>HOU_IAD</v>
      </c>
      <c r="D384" s="7" t="str">
        <f t="shared" si="10"/>
        <v>IAD</v>
      </c>
      <c r="E384" t="str">
        <f t="shared" si="11"/>
        <v>JA</v>
      </c>
      <c r="G384" t="s">
        <v>2879</v>
      </c>
      <c r="H384">
        <v>2</v>
      </c>
      <c r="J384" t="s">
        <v>2234</v>
      </c>
      <c r="K384">
        <v>2</v>
      </c>
    </row>
    <row r="385" spans="1:11">
      <c r="A385" s="4" t="s">
        <v>1936</v>
      </c>
      <c r="B385" s="4" t="s">
        <v>1998</v>
      </c>
      <c r="C385" s="4" t="str">
        <f>Tabelle19[[#This Row],[ORIG]]&amp;"_"&amp;Tabelle19[[#This Row],[DEST]]</f>
        <v>DAL_HOU</v>
      </c>
      <c r="D385" s="7" t="str">
        <f t="shared" si="10"/>
        <v>HOU</v>
      </c>
      <c r="E385" t="str">
        <f t="shared" si="11"/>
        <v>JA</v>
      </c>
      <c r="G385" t="s">
        <v>3443</v>
      </c>
      <c r="H385">
        <v>2</v>
      </c>
      <c r="J385" t="s">
        <v>2346</v>
      </c>
      <c r="K385">
        <v>2</v>
      </c>
    </row>
    <row r="386" spans="1:11">
      <c r="A386" s="4" t="s">
        <v>1910</v>
      </c>
      <c r="B386" s="4" t="s">
        <v>1900</v>
      </c>
      <c r="C386" s="4" t="str">
        <f>Tabelle19[[#This Row],[ORIG]]&amp;"_"&amp;Tabelle19[[#This Row],[DEST]]</f>
        <v>OGG_SFO</v>
      </c>
      <c r="D386" s="7" t="str">
        <f t="shared" ref="D386:D449" si="12">VLOOKUP(B386,A:A,1,FALSE)</f>
        <v>SFO</v>
      </c>
      <c r="E386" t="str">
        <f t="shared" si="11"/>
        <v>JA</v>
      </c>
      <c r="G386" t="s">
        <v>3700</v>
      </c>
      <c r="H386">
        <v>2</v>
      </c>
      <c r="J386" t="s">
        <v>2418</v>
      </c>
      <c r="K386">
        <v>2</v>
      </c>
    </row>
    <row r="387" spans="1:11">
      <c r="A387" s="4" t="s">
        <v>1916</v>
      </c>
      <c r="B387" s="4" t="s">
        <v>1910</v>
      </c>
      <c r="C387" s="4" t="str">
        <f>Tabelle19[[#This Row],[ORIG]]&amp;"_"&amp;Tabelle19[[#This Row],[DEST]]</f>
        <v>KOA_OGG</v>
      </c>
      <c r="D387" s="7" t="str">
        <f t="shared" si="12"/>
        <v>OGG</v>
      </c>
      <c r="E387" t="str">
        <f t="shared" ref="E387:E450" si="13">IF(IFERROR(D387,"JA")="JA","NEIN","JA")</f>
        <v>JA</v>
      </c>
      <c r="G387" t="s">
        <v>3202</v>
      </c>
      <c r="H387">
        <v>2</v>
      </c>
      <c r="J387" t="s">
        <v>2349</v>
      </c>
      <c r="K387">
        <v>2</v>
      </c>
    </row>
    <row r="388" spans="1:11">
      <c r="A388" s="4" t="s">
        <v>1964</v>
      </c>
      <c r="B388" s="4" t="s">
        <v>1916</v>
      </c>
      <c r="C388" s="4" t="str">
        <f>Tabelle19[[#This Row],[ORIG]]&amp;"_"&amp;Tabelle19[[#This Row],[DEST]]</f>
        <v>CLD_KOA</v>
      </c>
      <c r="D388" s="7" t="str">
        <f t="shared" si="12"/>
        <v>KOA</v>
      </c>
      <c r="E388" t="str">
        <f t="shared" si="13"/>
        <v>JA</v>
      </c>
      <c r="G388" t="s">
        <v>2696</v>
      </c>
      <c r="H388">
        <v>2</v>
      </c>
      <c r="J388" t="s">
        <v>2171</v>
      </c>
      <c r="K388">
        <v>2</v>
      </c>
    </row>
    <row r="389" spans="1:11">
      <c r="A389" s="4" t="s">
        <v>1896</v>
      </c>
      <c r="B389" s="4" t="s">
        <v>1964</v>
      </c>
      <c r="C389" s="4" t="str">
        <f>Tabelle19[[#This Row],[ORIG]]&amp;"_"&amp;Tabelle19[[#This Row],[DEST]]</f>
        <v>SJC_CLD</v>
      </c>
      <c r="D389" s="7" t="str">
        <f t="shared" si="12"/>
        <v>CLD</v>
      </c>
      <c r="E389" t="str">
        <f t="shared" si="13"/>
        <v>JA</v>
      </c>
      <c r="G389" t="s">
        <v>4869</v>
      </c>
      <c r="H389">
        <v>2</v>
      </c>
      <c r="J389" t="s">
        <v>2410</v>
      </c>
      <c r="K389">
        <v>2</v>
      </c>
    </row>
    <row r="390" spans="1:11">
      <c r="A390" s="4" t="s">
        <v>1990</v>
      </c>
      <c r="B390" s="4" t="s">
        <v>1896</v>
      </c>
      <c r="C390" s="4" t="str">
        <f>Tabelle19[[#This Row],[ORIG]]&amp;"_"&amp;Tabelle19[[#This Row],[DEST]]</f>
        <v>LAX_SJC</v>
      </c>
      <c r="D390" s="7" t="str">
        <f t="shared" si="12"/>
        <v>SJC</v>
      </c>
      <c r="E390" t="str">
        <f t="shared" si="13"/>
        <v>JA</v>
      </c>
      <c r="G390" t="s">
        <v>3299</v>
      </c>
      <c r="H390">
        <v>2</v>
      </c>
      <c r="J390" t="s">
        <v>2430</v>
      </c>
      <c r="K390">
        <v>2</v>
      </c>
    </row>
    <row r="391" spans="1:11">
      <c r="A391" s="4" t="s">
        <v>1896</v>
      </c>
      <c r="B391" s="4" t="s">
        <v>1990</v>
      </c>
      <c r="C391" s="4" t="str">
        <f>Tabelle19[[#This Row],[ORIG]]&amp;"_"&amp;Tabelle19[[#This Row],[DEST]]</f>
        <v>SJC_LAX</v>
      </c>
      <c r="D391" s="7" t="str">
        <f t="shared" si="12"/>
        <v>LAX</v>
      </c>
      <c r="E391" t="str">
        <f t="shared" si="13"/>
        <v>JA</v>
      </c>
      <c r="G391" t="s">
        <v>3592</v>
      </c>
      <c r="H391">
        <v>2</v>
      </c>
      <c r="J391" t="s">
        <v>2373</v>
      </c>
      <c r="K391">
        <v>2</v>
      </c>
    </row>
    <row r="392" spans="1:11">
      <c r="A392" s="4" t="s">
        <v>1992</v>
      </c>
      <c r="B392" s="4" t="s">
        <v>1896</v>
      </c>
      <c r="C392" s="4" t="str">
        <f>Tabelle19[[#This Row],[ORIG]]&amp;"_"&amp;Tabelle19[[#This Row],[DEST]]</f>
        <v>DEN_SJC</v>
      </c>
      <c r="D392" s="7" t="str">
        <f t="shared" si="12"/>
        <v>SJC</v>
      </c>
      <c r="E392" t="str">
        <f t="shared" si="13"/>
        <v>JA</v>
      </c>
      <c r="G392" t="s">
        <v>3473</v>
      </c>
      <c r="H392">
        <v>2</v>
      </c>
      <c r="J392" t="s">
        <v>2231</v>
      </c>
      <c r="K392">
        <v>2</v>
      </c>
    </row>
    <row r="393" spans="1:11">
      <c r="A393" s="4" t="s">
        <v>1965</v>
      </c>
      <c r="B393" s="4" t="s">
        <v>1992</v>
      </c>
      <c r="C393" s="4" t="str">
        <f>Tabelle19[[#This Row],[ORIG]]&amp;"_"&amp;Tabelle19[[#This Row],[DEST]]</f>
        <v>ASE_DEN</v>
      </c>
      <c r="D393" s="7" t="str">
        <f t="shared" si="12"/>
        <v>DEN</v>
      </c>
      <c r="E393" t="str">
        <f t="shared" si="13"/>
        <v>JA</v>
      </c>
      <c r="G393" t="s">
        <v>3721</v>
      </c>
      <c r="H393">
        <v>2</v>
      </c>
      <c r="J393" t="s">
        <v>2120</v>
      </c>
      <c r="K393">
        <v>2</v>
      </c>
    </row>
    <row r="394" spans="1:11">
      <c r="A394" s="4" t="s">
        <v>1902</v>
      </c>
      <c r="B394" s="4" t="s">
        <v>1965</v>
      </c>
      <c r="C394" s="4" t="str">
        <f>Tabelle19[[#This Row],[ORIG]]&amp;"_"&amp;Tabelle19[[#This Row],[DEST]]</f>
        <v>TEB_ASE</v>
      </c>
      <c r="D394" s="7" t="str">
        <f t="shared" si="12"/>
        <v>ASE</v>
      </c>
      <c r="E394" t="str">
        <f t="shared" si="13"/>
        <v>JA</v>
      </c>
      <c r="G394" t="s">
        <v>4339</v>
      </c>
      <c r="H394">
        <v>2</v>
      </c>
      <c r="J394" t="s">
        <v>1982</v>
      </c>
      <c r="K394">
        <v>2</v>
      </c>
    </row>
    <row r="395" spans="1:11">
      <c r="A395" s="4" t="s">
        <v>1970</v>
      </c>
      <c r="B395" s="4" t="s">
        <v>1902</v>
      </c>
      <c r="C395" s="4" t="str">
        <f>Tabelle19[[#This Row],[ORIG]]&amp;"_"&amp;Tabelle19[[#This Row],[DEST]]</f>
        <v>NCE_TEB</v>
      </c>
      <c r="D395" s="7" t="str">
        <f t="shared" si="12"/>
        <v>TEB</v>
      </c>
      <c r="E395" t="str">
        <f t="shared" si="13"/>
        <v>JA</v>
      </c>
      <c r="G395" t="s">
        <v>4492</v>
      </c>
      <c r="H395">
        <v>2</v>
      </c>
      <c r="J395" t="s">
        <v>2271</v>
      </c>
      <c r="K395">
        <v>2</v>
      </c>
    </row>
    <row r="396" spans="1:11">
      <c r="A396" s="4" t="s">
        <v>1904</v>
      </c>
      <c r="B396" s="4" t="s">
        <v>1970</v>
      </c>
      <c r="C396" s="4" t="str">
        <f>Tabelle19[[#This Row],[ORIG]]&amp;"_"&amp;Tabelle19[[#This Row],[DEST]]</f>
        <v>HPN_NCE</v>
      </c>
      <c r="D396" s="7" t="str">
        <f t="shared" si="12"/>
        <v>NCE</v>
      </c>
      <c r="E396" t="str">
        <f t="shared" si="13"/>
        <v>JA</v>
      </c>
      <c r="G396" t="s">
        <v>3194</v>
      </c>
      <c r="H396">
        <v>2</v>
      </c>
      <c r="J396" t="s">
        <v>2205</v>
      </c>
      <c r="K396">
        <v>2</v>
      </c>
    </row>
    <row r="397" spans="1:11">
      <c r="A397" s="4" t="s">
        <v>2036</v>
      </c>
      <c r="B397" s="4" t="s">
        <v>1904</v>
      </c>
      <c r="C397" s="4" t="str">
        <f>Tabelle19[[#This Row],[ORIG]]&amp;"_"&amp;Tabelle19[[#This Row],[DEST]]</f>
        <v>PDK_HPN</v>
      </c>
      <c r="D397" s="7" t="str">
        <f t="shared" si="12"/>
        <v>HPN</v>
      </c>
      <c r="E397" t="str">
        <f t="shared" si="13"/>
        <v>JA</v>
      </c>
      <c r="G397" t="s">
        <v>3559</v>
      </c>
      <c r="H397">
        <v>2</v>
      </c>
      <c r="J397" t="s">
        <v>2279</v>
      </c>
      <c r="K397">
        <v>2</v>
      </c>
    </row>
    <row r="398" spans="1:11">
      <c r="A398" s="4" t="s">
        <v>1904</v>
      </c>
      <c r="B398" s="4" t="s">
        <v>2036</v>
      </c>
      <c r="C398" s="4" t="str">
        <f>Tabelle19[[#This Row],[ORIG]]&amp;"_"&amp;Tabelle19[[#This Row],[DEST]]</f>
        <v>HPN_PDK</v>
      </c>
      <c r="D398" s="7" t="str">
        <f t="shared" si="12"/>
        <v>PDK</v>
      </c>
      <c r="E398" t="str">
        <f t="shared" si="13"/>
        <v>JA</v>
      </c>
      <c r="G398" t="s">
        <v>2820</v>
      </c>
      <c r="H398">
        <v>2</v>
      </c>
      <c r="J398" t="s">
        <v>2359</v>
      </c>
      <c r="K398">
        <v>2</v>
      </c>
    </row>
    <row r="399" spans="1:11">
      <c r="A399" s="4" t="s">
        <v>1902</v>
      </c>
      <c r="B399" s="4" t="s">
        <v>1904</v>
      </c>
      <c r="C399" s="4" t="str">
        <f>Tabelle19[[#This Row],[ORIG]]&amp;"_"&amp;Tabelle19[[#This Row],[DEST]]</f>
        <v>TEB_HPN</v>
      </c>
      <c r="D399" s="7" t="str">
        <f t="shared" si="12"/>
        <v>HPN</v>
      </c>
      <c r="E399" t="str">
        <f t="shared" si="13"/>
        <v>JA</v>
      </c>
      <c r="G399" t="s">
        <v>3740</v>
      </c>
      <c r="H399">
        <v>2</v>
      </c>
      <c r="J399" t="s">
        <v>2415</v>
      </c>
      <c r="K399">
        <v>2</v>
      </c>
    </row>
    <row r="400" spans="1:11">
      <c r="A400" s="4" t="s">
        <v>1983</v>
      </c>
      <c r="B400" s="4" t="s">
        <v>1902</v>
      </c>
      <c r="C400" s="4" t="str">
        <f>Tabelle19[[#This Row],[ORIG]]&amp;"_"&amp;Tabelle19[[#This Row],[DEST]]</f>
        <v>FOK_TEB</v>
      </c>
      <c r="D400" s="7" t="str">
        <f t="shared" si="12"/>
        <v>TEB</v>
      </c>
      <c r="E400" t="str">
        <f t="shared" si="13"/>
        <v>JA</v>
      </c>
      <c r="G400" t="s">
        <v>4257</v>
      </c>
      <c r="H400">
        <v>2</v>
      </c>
      <c r="J400" t="s">
        <v>2312</v>
      </c>
      <c r="K400">
        <v>2</v>
      </c>
    </row>
    <row r="401" spans="1:11">
      <c r="A401" s="4" t="s">
        <v>2134</v>
      </c>
      <c r="B401" s="4" t="s">
        <v>1983</v>
      </c>
      <c r="C401" s="4" t="str">
        <f>Tabelle19[[#This Row],[ORIG]]&amp;"_"&amp;Tabelle19[[#This Row],[DEST]]</f>
        <v>BOS_FOK</v>
      </c>
      <c r="D401" s="7" t="str">
        <f t="shared" si="12"/>
        <v>FOK</v>
      </c>
      <c r="E401" t="str">
        <f t="shared" si="13"/>
        <v>JA</v>
      </c>
      <c r="G401" t="s">
        <v>3171</v>
      </c>
      <c r="H401">
        <v>2</v>
      </c>
      <c r="J401" t="s">
        <v>1941</v>
      </c>
      <c r="K401">
        <v>2</v>
      </c>
    </row>
    <row r="402" spans="1:11">
      <c r="A402" s="4" t="s">
        <v>2163</v>
      </c>
      <c r="B402" s="4" t="s">
        <v>2134</v>
      </c>
      <c r="C402" s="4" t="str">
        <f>Tabelle19[[#This Row],[ORIG]]&amp;"_"&amp;Tabelle19[[#This Row],[DEST]]</f>
        <v>IAH_BOS</v>
      </c>
      <c r="D402" s="7" t="str">
        <f t="shared" si="12"/>
        <v>BOS</v>
      </c>
      <c r="E402" t="str">
        <f t="shared" si="13"/>
        <v>JA</v>
      </c>
      <c r="G402" t="s">
        <v>4068</v>
      </c>
      <c r="H402">
        <v>2</v>
      </c>
      <c r="J402" t="s">
        <v>2372</v>
      </c>
      <c r="K402">
        <v>2</v>
      </c>
    </row>
    <row r="403" spans="1:11">
      <c r="A403" s="4" t="s">
        <v>1992</v>
      </c>
      <c r="B403" s="4" t="s">
        <v>2163</v>
      </c>
      <c r="C403" s="4" t="str">
        <f>Tabelle19[[#This Row],[ORIG]]&amp;"_"&amp;Tabelle19[[#This Row],[DEST]]</f>
        <v>DEN_IAH</v>
      </c>
      <c r="D403" s="7" t="str">
        <f t="shared" si="12"/>
        <v>IAH</v>
      </c>
      <c r="E403" t="str">
        <f t="shared" si="13"/>
        <v>JA</v>
      </c>
      <c r="G403" t="s">
        <v>2932</v>
      </c>
      <c r="H403">
        <v>2</v>
      </c>
      <c r="J403" t="s">
        <v>2408</v>
      </c>
      <c r="K403">
        <v>2</v>
      </c>
    </row>
    <row r="404" spans="1:11">
      <c r="A404" s="4" t="s">
        <v>2164</v>
      </c>
      <c r="B404" s="4" t="s">
        <v>1992</v>
      </c>
      <c r="C404" s="4" t="str">
        <f>Tabelle19[[#This Row],[ORIG]]&amp;"_"&amp;Tabelle19[[#This Row],[DEST]]</f>
        <v>LXV_DEN</v>
      </c>
      <c r="D404" s="7" t="str">
        <f t="shared" si="12"/>
        <v>DEN</v>
      </c>
      <c r="E404" t="str">
        <f t="shared" si="13"/>
        <v>JA</v>
      </c>
      <c r="G404" t="s">
        <v>2793</v>
      </c>
      <c r="H404">
        <v>2</v>
      </c>
      <c r="J404" t="s">
        <v>2344</v>
      </c>
      <c r="K404">
        <v>2</v>
      </c>
    </row>
    <row r="405" spans="1:11">
      <c r="A405" s="4" t="s">
        <v>2165</v>
      </c>
      <c r="B405" s="4" t="s">
        <v>2164</v>
      </c>
      <c r="C405" s="4" t="str">
        <f>Tabelle19[[#This Row],[ORIG]]&amp;"_"&amp;Tabelle19[[#This Row],[DEST]]</f>
        <v>TKF_LXV</v>
      </c>
      <c r="D405" s="7" t="str">
        <f t="shared" si="12"/>
        <v>LXV</v>
      </c>
      <c r="E405" t="str">
        <f t="shared" si="13"/>
        <v>JA</v>
      </c>
      <c r="G405" t="s">
        <v>2675</v>
      </c>
      <c r="H405">
        <v>2</v>
      </c>
      <c r="J405" t="s">
        <v>2363</v>
      </c>
      <c r="K405">
        <v>2</v>
      </c>
    </row>
    <row r="406" spans="1:11">
      <c r="A406" s="4" t="s">
        <v>1896</v>
      </c>
      <c r="B406" s="4" t="s">
        <v>2165</v>
      </c>
      <c r="C406" s="4" t="str">
        <f>Tabelle19[[#This Row],[ORIG]]&amp;"_"&amp;Tabelle19[[#This Row],[DEST]]</f>
        <v>SJC_TKF</v>
      </c>
      <c r="D406" s="7" t="str">
        <f t="shared" si="12"/>
        <v>TKF</v>
      </c>
      <c r="E406" t="str">
        <f t="shared" si="13"/>
        <v>JA</v>
      </c>
      <c r="G406" t="s">
        <v>4134</v>
      </c>
      <c r="H406">
        <v>2</v>
      </c>
      <c r="J406" t="s">
        <v>2290</v>
      </c>
      <c r="K406">
        <v>2</v>
      </c>
    </row>
    <row r="407" spans="1:11">
      <c r="A407" s="4" t="s">
        <v>1976</v>
      </c>
      <c r="B407" s="4" t="s">
        <v>1896</v>
      </c>
      <c r="C407" s="4" t="str">
        <f>Tabelle19[[#This Row],[ORIG]]&amp;"_"&amp;Tabelle19[[#This Row],[DEST]]</f>
        <v>APC_SJC</v>
      </c>
      <c r="D407" s="7" t="str">
        <f t="shared" si="12"/>
        <v>SJC</v>
      </c>
      <c r="E407" t="str">
        <f t="shared" si="13"/>
        <v>JA</v>
      </c>
      <c r="G407" t="s">
        <v>4267</v>
      </c>
      <c r="H407">
        <v>2</v>
      </c>
      <c r="J407" t="s">
        <v>2293</v>
      </c>
      <c r="K407">
        <v>2</v>
      </c>
    </row>
    <row r="408" spans="1:11">
      <c r="A408" s="4" t="s">
        <v>1929</v>
      </c>
      <c r="B408" s="4" t="s">
        <v>1976</v>
      </c>
      <c r="C408" s="4" t="str">
        <f>Tabelle19[[#This Row],[ORIG]]&amp;"_"&amp;Tabelle19[[#This Row],[DEST]]</f>
        <v>APA_APC</v>
      </c>
      <c r="D408" s="7" t="str">
        <f t="shared" si="12"/>
        <v>APC</v>
      </c>
      <c r="E408" t="str">
        <f t="shared" si="13"/>
        <v>JA</v>
      </c>
      <c r="G408" t="s">
        <v>3201</v>
      </c>
      <c r="H408">
        <v>2</v>
      </c>
      <c r="J408" t="s">
        <v>2150</v>
      </c>
      <c r="K408">
        <v>2</v>
      </c>
    </row>
    <row r="409" spans="1:11">
      <c r="A409" s="4" t="s">
        <v>2166</v>
      </c>
      <c r="B409" s="4" t="s">
        <v>1929</v>
      </c>
      <c r="C409" s="4" t="str">
        <f>Tabelle19[[#This Row],[ORIG]]&amp;"_"&amp;Tabelle19[[#This Row],[DEST]]</f>
        <v>INV_APA</v>
      </c>
      <c r="D409" s="7" t="str">
        <f t="shared" si="12"/>
        <v>APA</v>
      </c>
      <c r="E409" t="str">
        <f t="shared" si="13"/>
        <v>JA</v>
      </c>
      <c r="G409" t="s">
        <v>3667</v>
      </c>
      <c r="H409">
        <v>2</v>
      </c>
      <c r="J409" t="s">
        <v>2112</v>
      </c>
      <c r="K409">
        <v>2</v>
      </c>
    </row>
    <row r="410" spans="1:11">
      <c r="A410" s="4" t="s">
        <v>1929</v>
      </c>
      <c r="B410" s="4" t="s">
        <v>2166</v>
      </c>
      <c r="C410" s="4" t="str">
        <f>Tabelle19[[#This Row],[ORIG]]&amp;"_"&amp;Tabelle19[[#This Row],[DEST]]</f>
        <v>APA_INV</v>
      </c>
      <c r="D410" s="7" t="str">
        <f t="shared" si="12"/>
        <v>INV</v>
      </c>
      <c r="E410" t="str">
        <f t="shared" si="13"/>
        <v>JA</v>
      </c>
      <c r="G410" t="s">
        <v>2471</v>
      </c>
      <c r="H410">
        <v>2</v>
      </c>
      <c r="J410" t="s">
        <v>2116</v>
      </c>
      <c r="K410">
        <v>2</v>
      </c>
    </row>
    <row r="411" spans="1:11">
      <c r="A411" s="4" t="s">
        <v>1936</v>
      </c>
      <c r="B411" s="4" t="s">
        <v>1929</v>
      </c>
      <c r="C411" s="4" t="str">
        <f>Tabelle19[[#This Row],[ORIG]]&amp;"_"&amp;Tabelle19[[#This Row],[DEST]]</f>
        <v>DAL_APA</v>
      </c>
      <c r="D411" s="7" t="str">
        <f t="shared" si="12"/>
        <v>APA</v>
      </c>
      <c r="E411" t="str">
        <f t="shared" si="13"/>
        <v>JA</v>
      </c>
      <c r="G411" t="s">
        <v>4509</v>
      </c>
      <c r="H411">
        <v>2</v>
      </c>
      <c r="J411" t="s">
        <v>2416</v>
      </c>
      <c r="K411">
        <v>2</v>
      </c>
    </row>
    <row r="412" spans="1:11">
      <c r="A412" s="4" t="s">
        <v>2167</v>
      </c>
      <c r="B412" s="4" t="s">
        <v>1936</v>
      </c>
      <c r="C412" s="4" t="str">
        <f>Tabelle19[[#This Row],[ORIG]]&amp;"_"&amp;Tabelle19[[#This Row],[DEST]]</f>
        <v>JNU_DAL</v>
      </c>
      <c r="D412" s="7" t="str">
        <f t="shared" si="12"/>
        <v>DAL</v>
      </c>
      <c r="E412" t="str">
        <f t="shared" si="13"/>
        <v>JA</v>
      </c>
      <c r="G412" t="s">
        <v>3422</v>
      </c>
      <c r="H412">
        <v>2</v>
      </c>
      <c r="J412" t="s">
        <v>2247</v>
      </c>
      <c r="K412">
        <v>2</v>
      </c>
    </row>
    <row r="413" spans="1:11">
      <c r="A413" s="4" t="s">
        <v>1922</v>
      </c>
      <c r="B413" s="4" t="s">
        <v>2167</v>
      </c>
      <c r="C413" s="4" t="str">
        <f>Tabelle19[[#This Row],[ORIG]]&amp;"_"&amp;Tabelle19[[#This Row],[DEST]]</f>
        <v>LAL_JNU</v>
      </c>
      <c r="D413" s="7" t="str">
        <f t="shared" si="12"/>
        <v>JNU</v>
      </c>
      <c r="E413" t="str">
        <f t="shared" si="13"/>
        <v>JA</v>
      </c>
      <c r="G413" t="s">
        <v>2624</v>
      </c>
      <c r="H413">
        <v>2</v>
      </c>
      <c r="J413" t="s">
        <v>2302</v>
      </c>
      <c r="K413">
        <v>2</v>
      </c>
    </row>
    <row r="414" spans="1:11">
      <c r="A414" s="4" t="s">
        <v>1963</v>
      </c>
      <c r="B414" s="4" t="s">
        <v>1922</v>
      </c>
      <c r="C414" s="4" t="str">
        <f>Tabelle19[[#This Row],[ORIG]]&amp;"_"&amp;Tabelle19[[#This Row],[DEST]]</f>
        <v>AUS_LAL</v>
      </c>
      <c r="D414" s="7" t="str">
        <f t="shared" si="12"/>
        <v>LAL</v>
      </c>
      <c r="E414" t="str">
        <f t="shared" si="13"/>
        <v>JA</v>
      </c>
      <c r="G414" t="s">
        <v>4258</v>
      </c>
      <c r="H414">
        <v>2</v>
      </c>
      <c r="J414" t="s">
        <v>2320</v>
      </c>
      <c r="K414">
        <v>2</v>
      </c>
    </row>
    <row r="415" spans="1:11">
      <c r="A415" s="4" t="s">
        <v>2008</v>
      </c>
      <c r="B415" s="4" t="s">
        <v>1963</v>
      </c>
      <c r="C415" s="4" t="str">
        <f>Tabelle19[[#This Row],[ORIG]]&amp;"_"&amp;Tabelle19[[#This Row],[DEST]]</f>
        <v>LTN_AUS</v>
      </c>
      <c r="D415" s="7" t="str">
        <f t="shared" si="12"/>
        <v>AUS</v>
      </c>
      <c r="E415" t="str">
        <f t="shared" si="13"/>
        <v>JA</v>
      </c>
      <c r="G415" t="s">
        <v>2860</v>
      </c>
      <c r="H415">
        <v>2</v>
      </c>
      <c r="J415" t="s">
        <v>2316</v>
      </c>
      <c r="K415">
        <v>2</v>
      </c>
    </row>
    <row r="416" spans="1:11">
      <c r="A416" s="4" t="s">
        <v>1970</v>
      </c>
      <c r="B416" s="4" t="s">
        <v>2008</v>
      </c>
      <c r="C416" s="4" t="str">
        <f>Tabelle19[[#This Row],[ORIG]]&amp;"_"&amp;Tabelle19[[#This Row],[DEST]]</f>
        <v>NCE_LTN</v>
      </c>
      <c r="D416" s="7" t="str">
        <f t="shared" si="12"/>
        <v>LTN</v>
      </c>
      <c r="E416" t="str">
        <f t="shared" si="13"/>
        <v>JA</v>
      </c>
      <c r="G416" t="s">
        <v>3893</v>
      </c>
      <c r="H416">
        <v>2</v>
      </c>
      <c r="J416" t="s">
        <v>1972</v>
      </c>
      <c r="K416">
        <v>2</v>
      </c>
    </row>
    <row r="417" spans="1:11">
      <c r="A417" s="4" t="s">
        <v>1990</v>
      </c>
      <c r="B417" s="4" t="s">
        <v>1970</v>
      </c>
      <c r="C417" s="4" t="str">
        <f>Tabelle19[[#This Row],[ORIG]]&amp;"_"&amp;Tabelle19[[#This Row],[DEST]]</f>
        <v>LAX_NCE</v>
      </c>
      <c r="D417" s="7" t="str">
        <f t="shared" si="12"/>
        <v>NCE</v>
      </c>
      <c r="E417" t="str">
        <f t="shared" si="13"/>
        <v>JA</v>
      </c>
      <c r="G417" t="s">
        <v>3510</v>
      </c>
      <c r="H417">
        <v>2</v>
      </c>
      <c r="J417" t="s">
        <v>2361</v>
      </c>
      <c r="K417">
        <v>2</v>
      </c>
    </row>
    <row r="418" spans="1:11">
      <c r="A418" s="4" t="s">
        <v>1945</v>
      </c>
      <c r="B418" s="4" t="s">
        <v>1990</v>
      </c>
      <c r="C418" s="4" t="str">
        <f>Tabelle19[[#This Row],[ORIG]]&amp;"_"&amp;Tabelle19[[#This Row],[DEST]]</f>
        <v>VNY_LAX</v>
      </c>
      <c r="D418" s="7" t="str">
        <f t="shared" si="12"/>
        <v>LAX</v>
      </c>
      <c r="E418" t="str">
        <f t="shared" si="13"/>
        <v>JA</v>
      </c>
      <c r="G418" t="s">
        <v>2692</v>
      </c>
      <c r="H418">
        <v>2</v>
      </c>
      <c r="J418" t="s">
        <v>2390</v>
      </c>
      <c r="K418">
        <v>2</v>
      </c>
    </row>
    <row r="419" spans="1:11">
      <c r="A419" s="4" t="s">
        <v>2129</v>
      </c>
      <c r="B419" s="4" t="s">
        <v>1945</v>
      </c>
      <c r="C419" s="4" t="str">
        <f>Tabelle19[[#This Row],[ORIG]]&amp;"_"&amp;Tabelle19[[#This Row],[DEST]]</f>
        <v>PGA_VNY</v>
      </c>
      <c r="D419" s="7" t="str">
        <f t="shared" si="12"/>
        <v>VNY</v>
      </c>
      <c r="E419" t="str">
        <f t="shared" si="13"/>
        <v>JA</v>
      </c>
      <c r="G419" t="s">
        <v>2731</v>
      </c>
      <c r="H419">
        <v>2</v>
      </c>
      <c r="J419" t="s">
        <v>2253</v>
      </c>
      <c r="K419">
        <v>2</v>
      </c>
    </row>
    <row r="420" spans="1:11">
      <c r="A420" s="4" t="s">
        <v>1904</v>
      </c>
      <c r="B420" s="4" t="s">
        <v>2129</v>
      </c>
      <c r="C420" s="4" t="str">
        <f>Tabelle19[[#This Row],[ORIG]]&amp;"_"&amp;Tabelle19[[#This Row],[DEST]]</f>
        <v>HPN_PGA</v>
      </c>
      <c r="D420" s="7" t="str">
        <f t="shared" si="12"/>
        <v>PGA</v>
      </c>
      <c r="E420" t="str">
        <f t="shared" si="13"/>
        <v>JA</v>
      </c>
      <c r="G420" t="s">
        <v>3643</v>
      </c>
      <c r="H420">
        <v>2</v>
      </c>
      <c r="J420" t="s">
        <v>2414</v>
      </c>
      <c r="K420">
        <v>2</v>
      </c>
    </row>
    <row r="421" spans="1:11">
      <c r="A421" s="4" t="s">
        <v>1983</v>
      </c>
      <c r="B421" s="4" t="s">
        <v>1904</v>
      </c>
      <c r="C421" s="4" t="str">
        <f>Tabelle19[[#This Row],[ORIG]]&amp;"_"&amp;Tabelle19[[#This Row],[DEST]]</f>
        <v>FOK_HPN</v>
      </c>
      <c r="D421" s="7" t="str">
        <f t="shared" si="12"/>
        <v>HPN</v>
      </c>
      <c r="E421" t="str">
        <f t="shared" si="13"/>
        <v>JA</v>
      </c>
      <c r="G421" t="s">
        <v>4292</v>
      </c>
      <c r="H421">
        <v>2</v>
      </c>
      <c r="J421" t="s">
        <v>2384</v>
      </c>
      <c r="K421">
        <v>2</v>
      </c>
    </row>
    <row r="422" spans="1:11">
      <c r="A422" s="4" t="s">
        <v>1902</v>
      </c>
      <c r="B422" s="4" t="s">
        <v>1983</v>
      </c>
      <c r="C422" s="4" t="str">
        <f>Tabelle19[[#This Row],[ORIG]]&amp;"_"&amp;Tabelle19[[#This Row],[DEST]]</f>
        <v>TEB_FOK</v>
      </c>
      <c r="D422" s="7" t="str">
        <f t="shared" si="12"/>
        <v>FOK</v>
      </c>
      <c r="E422" t="str">
        <f t="shared" si="13"/>
        <v>JA</v>
      </c>
      <c r="G422" t="s">
        <v>3127</v>
      </c>
      <c r="H422">
        <v>2</v>
      </c>
      <c r="J422" t="s">
        <v>2097</v>
      </c>
      <c r="K422">
        <v>2</v>
      </c>
    </row>
    <row r="423" spans="1:11">
      <c r="A423" s="4" t="s">
        <v>1935</v>
      </c>
      <c r="B423" s="4" t="s">
        <v>1902</v>
      </c>
      <c r="C423" s="4" t="str">
        <f>Tabelle19[[#This Row],[ORIG]]&amp;"_"&amp;Tabelle19[[#This Row],[DEST]]</f>
        <v>SUS_TEB</v>
      </c>
      <c r="D423" s="7" t="str">
        <f t="shared" si="12"/>
        <v>TEB</v>
      </c>
      <c r="E423" t="str">
        <f t="shared" si="13"/>
        <v>JA</v>
      </c>
      <c r="G423" t="s">
        <v>2883</v>
      </c>
      <c r="H423">
        <v>2</v>
      </c>
      <c r="J423" t="s">
        <v>2432</v>
      </c>
      <c r="K423">
        <v>2</v>
      </c>
    </row>
    <row r="424" spans="1:11">
      <c r="A424" s="4" t="s">
        <v>2014</v>
      </c>
      <c r="B424" s="4" t="s">
        <v>1935</v>
      </c>
      <c r="C424" s="4" t="str">
        <f>Tabelle19[[#This Row],[ORIG]]&amp;"_"&amp;Tabelle19[[#This Row],[DEST]]</f>
        <v>PTK_SUS</v>
      </c>
      <c r="D424" s="7" t="str">
        <f t="shared" si="12"/>
        <v>SUS</v>
      </c>
      <c r="E424" t="str">
        <f t="shared" si="13"/>
        <v>JA</v>
      </c>
      <c r="G424" t="s">
        <v>4127</v>
      </c>
      <c r="H424">
        <v>2</v>
      </c>
      <c r="J424" t="s">
        <v>2353</v>
      </c>
      <c r="K424">
        <v>2</v>
      </c>
    </row>
    <row r="425" spans="1:11">
      <c r="A425" s="4" t="s">
        <v>2129</v>
      </c>
      <c r="B425" s="4" t="s">
        <v>2014</v>
      </c>
      <c r="C425" s="4" t="str">
        <f>Tabelle19[[#This Row],[ORIG]]&amp;"_"&amp;Tabelle19[[#This Row],[DEST]]</f>
        <v>PGA_PTK</v>
      </c>
      <c r="D425" s="7" t="str">
        <f t="shared" si="12"/>
        <v>PTK</v>
      </c>
      <c r="E425" t="str">
        <f t="shared" si="13"/>
        <v>JA</v>
      </c>
      <c r="G425" t="s">
        <v>3557</v>
      </c>
      <c r="H425">
        <v>2</v>
      </c>
      <c r="J425" t="s">
        <v>2381</v>
      </c>
      <c r="K425">
        <v>2</v>
      </c>
    </row>
    <row r="426" spans="1:11">
      <c r="A426" s="4" t="s">
        <v>2168</v>
      </c>
      <c r="B426" s="4" t="s">
        <v>2129</v>
      </c>
      <c r="C426" s="4" t="str">
        <f>Tabelle19[[#This Row],[ORIG]]&amp;"_"&amp;Tabelle19[[#This Row],[DEST]]</f>
        <v>BTF_PGA</v>
      </c>
      <c r="D426" s="7" t="str">
        <f t="shared" si="12"/>
        <v>PGA</v>
      </c>
      <c r="E426" t="str">
        <f t="shared" si="13"/>
        <v>JA</v>
      </c>
      <c r="G426" t="s">
        <v>4205</v>
      </c>
      <c r="H426">
        <v>2</v>
      </c>
      <c r="J426" t="s">
        <v>2315</v>
      </c>
      <c r="K426">
        <v>2</v>
      </c>
    </row>
    <row r="427" spans="1:11">
      <c r="A427" s="4" t="s">
        <v>2169</v>
      </c>
      <c r="B427" s="4" t="s">
        <v>1955</v>
      </c>
      <c r="C427" s="4" t="str">
        <f>Tabelle19[[#This Row],[ORIG]]&amp;"_"&amp;Tabelle19[[#This Row],[DEST]]</f>
        <v>TWF_SLC</v>
      </c>
      <c r="D427" s="7" t="str">
        <f t="shared" si="12"/>
        <v>SLC</v>
      </c>
      <c r="E427" t="str">
        <f t="shared" si="13"/>
        <v>JA</v>
      </c>
      <c r="G427" t="s">
        <v>2492</v>
      </c>
      <c r="H427">
        <v>2</v>
      </c>
      <c r="J427" t="s">
        <v>2066</v>
      </c>
      <c r="K427">
        <v>2</v>
      </c>
    </row>
    <row r="428" spans="1:11">
      <c r="A428" s="4" t="s">
        <v>1963</v>
      </c>
      <c r="B428" s="4" t="s">
        <v>1897</v>
      </c>
      <c r="C428" s="4" t="str">
        <f>Tabelle19[[#This Row],[ORIG]]&amp;"_"&amp;Tabelle19[[#This Row],[DEST]]</f>
        <v>AUS_BFI</v>
      </c>
      <c r="D428" s="7" t="str">
        <f t="shared" si="12"/>
        <v>BFI</v>
      </c>
      <c r="E428" t="str">
        <f t="shared" si="13"/>
        <v>JA</v>
      </c>
      <c r="G428" t="s">
        <v>2700</v>
      </c>
      <c r="H428">
        <v>2</v>
      </c>
      <c r="J428" t="s">
        <v>2417</v>
      </c>
      <c r="K428">
        <v>2</v>
      </c>
    </row>
    <row r="429" spans="1:11">
      <c r="A429" s="4" t="s">
        <v>2170</v>
      </c>
      <c r="B429" s="4" t="s">
        <v>1963</v>
      </c>
      <c r="C429" s="4" t="str">
        <f>Tabelle19[[#This Row],[ORIG]]&amp;"_"&amp;Tabelle19[[#This Row],[DEST]]</f>
        <v>RKV_AUS</v>
      </c>
      <c r="D429" s="7" t="str">
        <f t="shared" si="12"/>
        <v>AUS</v>
      </c>
      <c r="E429" t="str">
        <f t="shared" si="13"/>
        <v>JA</v>
      </c>
      <c r="G429" t="s">
        <v>2631</v>
      </c>
      <c r="H429">
        <v>2</v>
      </c>
      <c r="J429" t="s">
        <v>2379</v>
      </c>
      <c r="K429">
        <v>2</v>
      </c>
    </row>
    <row r="430" spans="1:11">
      <c r="A430" s="4" t="s">
        <v>1904</v>
      </c>
      <c r="B430" s="4" t="s">
        <v>2170</v>
      </c>
      <c r="C430" s="4" t="str">
        <f>Tabelle19[[#This Row],[ORIG]]&amp;"_"&amp;Tabelle19[[#This Row],[DEST]]</f>
        <v>HPN_RKV</v>
      </c>
      <c r="D430" s="7" t="str">
        <f t="shared" si="12"/>
        <v>RKV</v>
      </c>
      <c r="E430" t="str">
        <f t="shared" si="13"/>
        <v>JA</v>
      </c>
      <c r="G430" t="s">
        <v>3704</v>
      </c>
      <c r="H430">
        <v>2</v>
      </c>
      <c r="J430" t="s">
        <v>2048</v>
      </c>
      <c r="K430">
        <v>2</v>
      </c>
    </row>
    <row r="431" spans="1:11">
      <c r="A431" s="4" t="s">
        <v>2160</v>
      </c>
      <c r="B431" s="4" t="s">
        <v>1904</v>
      </c>
      <c r="C431" s="4" t="str">
        <f>Tabelle19[[#This Row],[ORIG]]&amp;"_"&amp;Tabelle19[[#This Row],[DEST]]</f>
        <v>EDI_HPN</v>
      </c>
      <c r="D431" s="7" t="str">
        <f t="shared" si="12"/>
        <v>HPN</v>
      </c>
      <c r="E431" t="str">
        <f t="shared" si="13"/>
        <v>JA</v>
      </c>
      <c r="G431" t="s">
        <v>2712</v>
      </c>
      <c r="H431">
        <v>2</v>
      </c>
      <c r="J431" t="s">
        <v>2322</v>
      </c>
      <c r="K431">
        <v>2</v>
      </c>
    </row>
    <row r="432" spans="1:11">
      <c r="A432" s="4" t="s">
        <v>2159</v>
      </c>
      <c r="B432" s="4" t="s">
        <v>2160</v>
      </c>
      <c r="C432" s="4" t="str">
        <f>Tabelle19[[#This Row],[ORIG]]&amp;"_"&amp;Tabelle19[[#This Row],[DEST]]</f>
        <v>GLA_EDI</v>
      </c>
      <c r="D432" s="7" t="str">
        <f t="shared" si="12"/>
        <v>EDI</v>
      </c>
      <c r="E432" t="str">
        <f t="shared" si="13"/>
        <v>JA</v>
      </c>
      <c r="G432" t="s">
        <v>3038</v>
      </c>
      <c r="H432">
        <v>2</v>
      </c>
      <c r="J432" t="s">
        <v>2213</v>
      </c>
      <c r="K432">
        <v>2</v>
      </c>
    </row>
    <row r="433" spans="1:11">
      <c r="A433" s="4" t="s">
        <v>2170</v>
      </c>
      <c r="B433" s="4" t="s">
        <v>2159</v>
      </c>
      <c r="C433" s="4" t="str">
        <f>Tabelle19[[#This Row],[ORIG]]&amp;"_"&amp;Tabelle19[[#This Row],[DEST]]</f>
        <v>RKV_GLA</v>
      </c>
      <c r="D433" s="7" t="str">
        <f t="shared" si="12"/>
        <v>GLA</v>
      </c>
      <c r="E433" t="str">
        <f t="shared" si="13"/>
        <v>JA</v>
      </c>
      <c r="G433" t="s">
        <v>2754</v>
      </c>
      <c r="H433">
        <v>2</v>
      </c>
      <c r="J433" t="s">
        <v>2199</v>
      </c>
      <c r="K433">
        <v>2</v>
      </c>
    </row>
    <row r="434" spans="1:11">
      <c r="A434" s="4" t="s">
        <v>1977</v>
      </c>
      <c r="B434" s="4" t="s">
        <v>2170</v>
      </c>
      <c r="C434" s="4" t="str">
        <f>Tabelle19[[#This Row],[ORIG]]&amp;"_"&amp;Tabelle19[[#This Row],[DEST]]</f>
        <v>BED_RKV</v>
      </c>
      <c r="D434" s="7" t="str">
        <f t="shared" si="12"/>
        <v>RKV</v>
      </c>
      <c r="E434" t="str">
        <f t="shared" si="13"/>
        <v>JA</v>
      </c>
      <c r="G434" t="s">
        <v>4037</v>
      </c>
      <c r="H434">
        <v>2</v>
      </c>
      <c r="J434" t="s">
        <v>1938</v>
      </c>
      <c r="K434">
        <v>2</v>
      </c>
    </row>
    <row r="435" spans="1:11">
      <c r="A435" s="4" t="s">
        <v>2008</v>
      </c>
      <c r="B435" s="4" t="s">
        <v>1977</v>
      </c>
      <c r="C435" s="4" t="str">
        <f>Tabelle19[[#This Row],[ORIG]]&amp;"_"&amp;Tabelle19[[#This Row],[DEST]]</f>
        <v>LTN_BED</v>
      </c>
      <c r="D435" s="7" t="str">
        <f t="shared" si="12"/>
        <v>BED</v>
      </c>
      <c r="E435" t="str">
        <f t="shared" si="13"/>
        <v>JA</v>
      </c>
      <c r="G435" t="s">
        <v>2637</v>
      </c>
      <c r="H435">
        <v>2</v>
      </c>
      <c r="J435" t="s">
        <v>2409</v>
      </c>
      <c r="K435">
        <v>2</v>
      </c>
    </row>
    <row r="436" spans="1:11">
      <c r="A436" s="4" t="s">
        <v>2024</v>
      </c>
      <c r="B436" s="4" t="s">
        <v>2008</v>
      </c>
      <c r="C436" s="4" t="str">
        <f>Tabelle19[[#This Row],[ORIG]]&amp;"_"&amp;Tabelle19[[#This Row],[DEST]]</f>
        <v>LBG_LTN</v>
      </c>
      <c r="D436" s="7" t="str">
        <f t="shared" si="12"/>
        <v>LTN</v>
      </c>
      <c r="E436" t="str">
        <f t="shared" si="13"/>
        <v>JA</v>
      </c>
      <c r="G436" t="s">
        <v>3960</v>
      </c>
      <c r="H436">
        <v>2</v>
      </c>
      <c r="J436" t="s">
        <v>2394</v>
      </c>
      <c r="K436">
        <v>2</v>
      </c>
    </row>
    <row r="437" spans="1:11">
      <c r="A437" s="4" t="s">
        <v>1902</v>
      </c>
      <c r="B437" s="4" t="s">
        <v>2024</v>
      </c>
      <c r="C437" s="4" t="str">
        <f>Tabelle19[[#This Row],[ORIG]]&amp;"_"&amp;Tabelle19[[#This Row],[DEST]]</f>
        <v>TEB_LBG</v>
      </c>
      <c r="D437" s="7" t="str">
        <f t="shared" si="12"/>
        <v>LBG</v>
      </c>
      <c r="E437" t="str">
        <f t="shared" si="13"/>
        <v>JA</v>
      </c>
      <c r="G437" t="s">
        <v>2667</v>
      </c>
      <c r="H437">
        <v>2</v>
      </c>
      <c r="J437" t="s">
        <v>2425</v>
      </c>
      <c r="K437">
        <v>2</v>
      </c>
    </row>
    <row r="438" spans="1:11">
      <c r="A438" s="4" t="s">
        <v>2047</v>
      </c>
      <c r="B438" s="4" t="s">
        <v>1902</v>
      </c>
      <c r="C438" s="4" t="str">
        <f>Tabelle19[[#This Row],[ORIG]]&amp;"_"&amp;Tabelle19[[#This Row],[DEST]]</f>
        <v>HVN_TEB</v>
      </c>
      <c r="D438" s="7" t="str">
        <f t="shared" si="12"/>
        <v>TEB</v>
      </c>
      <c r="E438" t="str">
        <f t="shared" si="13"/>
        <v>JA</v>
      </c>
      <c r="G438" t="s">
        <v>3210</v>
      </c>
      <c r="H438">
        <v>2</v>
      </c>
      <c r="J438" t="s">
        <v>1950</v>
      </c>
      <c r="K438">
        <v>2</v>
      </c>
    </row>
    <row r="439" spans="1:11">
      <c r="A439" s="4" t="s">
        <v>1914</v>
      </c>
      <c r="B439" s="4" t="s">
        <v>2047</v>
      </c>
      <c r="C439" s="4" t="str">
        <f>Tabelle19[[#This Row],[ORIG]]&amp;"_"&amp;Tabelle19[[#This Row],[DEST]]</f>
        <v>MDW_HVN</v>
      </c>
      <c r="D439" s="7" t="str">
        <f t="shared" si="12"/>
        <v>HVN</v>
      </c>
      <c r="E439" t="str">
        <f t="shared" si="13"/>
        <v>JA</v>
      </c>
      <c r="G439" t="s">
        <v>3748</v>
      </c>
      <c r="H439">
        <v>2</v>
      </c>
      <c r="J439" t="s">
        <v>2370</v>
      </c>
      <c r="K439">
        <v>2</v>
      </c>
    </row>
    <row r="440" spans="1:11">
      <c r="A440" s="4" t="s">
        <v>2091</v>
      </c>
      <c r="B440" s="4" t="s">
        <v>1914</v>
      </c>
      <c r="C440" s="4" t="str">
        <f>Tabelle19[[#This Row],[ORIG]]&amp;"_"&amp;Tabelle19[[#This Row],[DEST]]</f>
        <v>DSM_MDW</v>
      </c>
      <c r="D440" s="7" t="str">
        <f t="shared" si="12"/>
        <v>MDW</v>
      </c>
      <c r="E440" t="str">
        <f t="shared" si="13"/>
        <v>JA</v>
      </c>
      <c r="G440" t="s">
        <v>3716</v>
      </c>
      <c r="H440">
        <v>2</v>
      </c>
      <c r="J440" t="s">
        <v>2404</v>
      </c>
      <c r="K440">
        <v>2</v>
      </c>
    </row>
    <row r="441" spans="1:11">
      <c r="A441" s="4" t="s">
        <v>1904</v>
      </c>
      <c r="B441" s="4" t="s">
        <v>2091</v>
      </c>
      <c r="C441" s="4" t="str">
        <f>Tabelle19[[#This Row],[ORIG]]&amp;"_"&amp;Tabelle19[[#This Row],[DEST]]</f>
        <v>HPN_DSM</v>
      </c>
      <c r="D441" s="7" t="str">
        <f t="shared" si="12"/>
        <v>DSM</v>
      </c>
      <c r="E441" t="str">
        <f t="shared" si="13"/>
        <v>JA</v>
      </c>
      <c r="G441" t="s">
        <v>5081</v>
      </c>
      <c r="H441">
        <v>2</v>
      </c>
      <c r="J441" t="s">
        <v>2149</v>
      </c>
      <c r="K441">
        <v>2</v>
      </c>
    </row>
    <row r="442" spans="1:11">
      <c r="A442" s="4" t="s">
        <v>1970</v>
      </c>
      <c r="B442" s="4" t="s">
        <v>1902</v>
      </c>
      <c r="C442" s="4" t="str">
        <f>Tabelle19[[#This Row],[ORIG]]&amp;"_"&amp;Tabelle19[[#This Row],[DEST]]</f>
        <v>NCE_TEB</v>
      </c>
      <c r="D442" s="7" t="str">
        <f t="shared" si="12"/>
        <v>TEB</v>
      </c>
      <c r="E442" t="str">
        <f t="shared" si="13"/>
        <v>JA</v>
      </c>
      <c r="G442" t="s">
        <v>2938</v>
      </c>
      <c r="H442">
        <v>2</v>
      </c>
      <c r="J442" t="s">
        <v>2400</v>
      </c>
      <c r="K442">
        <v>2</v>
      </c>
    </row>
    <row r="443" spans="1:11">
      <c r="A443" s="4" t="s">
        <v>1893</v>
      </c>
      <c r="B443" s="4" t="s">
        <v>1970</v>
      </c>
      <c r="C443" s="4" t="str">
        <f>Tabelle19[[#This Row],[ORIG]]&amp;"_"&amp;Tabelle19[[#This Row],[DEST]]</f>
        <v>IAD_NCE</v>
      </c>
      <c r="D443" s="7" t="str">
        <f t="shared" si="12"/>
        <v>NCE</v>
      </c>
      <c r="E443" t="str">
        <f t="shared" si="13"/>
        <v>JA</v>
      </c>
      <c r="G443" t="s">
        <v>2644</v>
      </c>
      <c r="H443">
        <v>2</v>
      </c>
      <c r="J443" t="s">
        <v>2192</v>
      </c>
      <c r="K443">
        <v>2</v>
      </c>
    </row>
    <row r="444" spans="1:11">
      <c r="A444" s="4" t="s">
        <v>2134</v>
      </c>
      <c r="B444" s="4" t="s">
        <v>1893</v>
      </c>
      <c r="C444" s="4" t="str">
        <f>Tabelle19[[#This Row],[ORIG]]&amp;"_"&amp;Tabelle19[[#This Row],[DEST]]</f>
        <v>BOS_IAD</v>
      </c>
      <c r="D444" s="7" t="str">
        <f t="shared" si="12"/>
        <v>IAD</v>
      </c>
      <c r="E444" t="str">
        <f t="shared" si="13"/>
        <v>JA</v>
      </c>
      <c r="G444" t="s">
        <v>4379</v>
      </c>
      <c r="H444">
        <v>2</v>
      </c>
      <c r="J444" t="s">
        <v>2225</v>
      </c>
      <c r="K444">
        <v>2</v>
      </c>
    </row>
    <row r="445" spans="1:11">
      <c r="A445" s="4" t="s">
        <v>2171</v>
      </c>
      <c r="B445" s="4" t="s">
        <v>2134</v>
      </c>
      <c r="C445" s="4" t="str">
        <f>Tabelle19[[#This Row],[ORIG]]&amp;"_"&amp;Tabelle19[[#This Row],[DEST]]</f>
        <v>CWL_BOS</v>
      </c>
      <c r="D445" s="7" t="str">
        <f t="shared" si="12"/>
        <v>BOS</v>
      </c>
      <c r="E445" t="str">
        <f t="shared" si="13"/>
        <v>JA</v>
      </c>
      <c r="G445" t="s">
        <v>3393</v>
      </c>
      <c r="H445">
        <v>2</v>
      </c>
      <c r="J445" t="s">
        <v>1986</v>
      </c>
      <c r="K445">
        <v>2</v>
      </c>
    </row>
    <row r="446" spans="1:11">
      <c r="A446" s="4" t="s">
        <v>2172</v>
      </c>
      <c r="B446" s="4" t="s">
        <v>2171</v>
      </c>
      <c r="C446" s="4" t="str">
        <f>Tabelle19[[#This Row],[ORIG]]&amp;"_"&amp;Tabelle19[[#This Row],[DEST]]</f>
        <v>LCY_CWL</v>
      </c>
      <c r="D446" s="7" t="str">
        <f t="shared" si="12"/>
        <v>CWL</v>
      </c>
      <c r="E446" t="str">
        <f t="shared" si="13"/>
        <v>JA</v>
      </c>
      <c r="G446" t="s">
        <v>3729</v>
      </c>
      <c r="H446">
        <v>2</v>
      </c>
      <c r="J446" t="s">
        <v>2164</v>
      </c>
      <c r="K446">
        <v>2</v>
      </c>
    </row>
    <row r="447" spans="1:11">
      <c r="A447" s="4" t="s">
        <v>1902</v>
      </c>
      <c r="B447" s="4" t="s">
        <v>2172</v>
      </c>
      <c r="C447" s="4" t="str">
        <f>Tabelle19[[#This Row],[ORIG]]&amp;"_"&amp;Tabelle19[[#This Row],[DEST]]</f>
        <v>TEB_LCY</v>
      </c>
      <c r="D447" s="7" t="str">
        <f t="shared" si="12"/>
        <v>LCY</v>
      </c>
      <c r="E447" t="str">
        <f t="shared" si="13"/>
        <v>JA</v>
      </c>
      <c r="G447" t="s">
        <v>4983</v>
      </c>
      <c r="H447">
        <v>2</v>
      </c>
      <c r="J447" t="s">
        <v>2350</v>
      </c>
      <c r="K447">
        <v>2</v>
      </c>
    </row>
    <row r="448" spans="1:11">
      <c r="A448" s="4" t="s">
        <v>2043</v>
      </c>
      <c r="B448" s="4" t="s">
        <v>1902</v>
      </c>
      <c r="C448" s="4" t="str">
        <f>Tabelle19[[#This Row],[ORIG]]&amp;"_"&amp;Tabelle19[[#This Row],[DEST]]</f>
        <v>PHL_TEB</v>
      </c>
      <c r="D448" s="7" t="str">
        <f t="shared" si="12"/>
        <v>TEB</v>
      </c>
      <c r="E448" t="str">
        <f t="shared" si="13"/>
        <v>JA</v>
      </c>
      <c r="G448" t="s">
        <v>4009</v>
      </c>
      <c r="H448">
        <v>2</v>
      </c>
      <c r="J448" t="s">
        <v>2181</v>
      </c>
      <c r="K448">
        <v>2</v>
      </c>
    </row>
    <row r="449" spans="1:11">
      <c r="A449" s="4" t="s">
        <v>1977</v>
      </c>
      <c r="B449" s="4" t="s">
        <v>2043</v>
      </c>
      <c r="C449" s="4" t="str">
        <f>Tabelle19[[#This Row],[ORIG]]&amp;"_"&amp;Tabelle19[[#This Row],[DEST]]</f>
        <v>BED_PHL</v>
      </c>
      <c r="D449" s="7" t="str">
        <f t="shared" si="12"/>
        <v>PHL</v>
      </c>
      <c r="E449" t="str">
        <f t="shared" si="13"/>
        <v>JA</v>
      </c>
      <c r="G449" t="s">
        <v>4138</v>
      </c>
      <c r="H449">
        <v>2</v>
      </c>
      <c r="J449" t="s">
        <v>1968</v>
      </c>
      <c r="K449">
        <v>2</v>
      </c>
    </row>
    <row r="450" spans="1:11">
      <c r="A450" s="4" t="s">
        <v>2061</v>
      </c>
      <c r="B450" s="4" t="s">
        <v>1977</v>
      </c>
      <c r="C450" s="4" t="str">
        <f>Tabelle19[[#This Row],[ORIG]]&amp;"_"&amp;Tabelle19[[#This Row],[DEST]]</f>
        <v>SJU_BED</v>
      </c>
      <c r="D450" s="7" t="str">
        <f t="shared" ref="D450:D513" si="14">VLOOKUP(B450,A:A,1,FALSE)</f>
        <v>BED</v>
      </c>
      <c r="E450" t="str">
        <f t="shared" si="13"/>
        <v>JA</v>
      </c>
      <c r="G450" t="s">
        <v>3251</v>
      </c>
      <c r="H450">
        <v>2</v>
      </c>
      <c r="J450" t="s">
        <v>2303</v>
      </c>
      <c r="K450">
        <v>2</v>
      </c>
    </row>
    <row r="451" spans="1:11">
      <c r="A451" s="4" t="s">
        <v>2042</v>
      </c>
      <c r="B451" s="4" t="s">
        <v>2061</v>
      </c>
      <c r="C451" s="4" t="str">
        <f>Tabelle19[[#This Row],[ORIG]]&amp;"_"&amp;Tabelle19[[#This Row],[DEST]]</f>
        <v>ISM_SJU</v>
      </c>
      <c r="D451" s="7" t="str">
        <f t="shared" si="14"/>
        <v>SJU</v>
      </c>
      <c r="E451" t="str">
        <f t="shared" ref="E451:E514" si="15">IF(IFERROR(D451,"JA")="JA","NEIN","JA")</f>
        <v>JA</v>
      </c>
      <c r="G451" t="s">
        <v>3040</v>
      </c>
      <c r="H451">
        <v>2</v>
      </c>
      <c r="J451" t="s">
        <v>2209</v>
      </c>
      <c r="K451">
        <v>2</v>
      </c>
    </row>
    <row r="452" spans="1:11">
      <c r="A452" s="4" t="s">
        <v>1914</v>
      </c>
      <c r="B452" s="4" t="s">
        <v>2042</v>
      </c>
      <c r="C452" s="4" t="str">
        <f>Tabelle19[[#This Row],[ORIG]]&amp;"_"&amp;Tabelle19[[#This Row],[DEST]]</f>
        <v>MDW_ISM</v>
      </c>
      <c r="D452" s="7" t="str">
        <f t="shared" si="14"/>
        <v>ISM</v>
      </c>
      <c r="E452" t="str">
        <f t="shared" si="15"/>
        <v>JA</v>
      </c>
      <c r="G452" t="s">
        <v>3693</v>
      </c>
      <c r="H452">
        <v>2</v>
      </c>
      <c r="J452" t="s">
        <v>2157</v>
      </c>
      <c r="K452">
        <v>2</v>
      </c>
    </row>
    <row r="453" spans="1:11">
      <c r="A453" s="4" t="s">
        <v>1903</v>
      </c>
      <c r="B453" s="4" t="s">
        <v>1914</v>
      </c>
      <c r="C453" s="4" t="str">
        <f>Tabelle19[[#This Row],[ORIG]]&amp;"_"&amp;Tabelle19[[#This Row],[DEST]]</f>
        <v>ICT_MDW</v>
      </c>
      <c r="D453" s="7" t="str">
        <f t="shared" si="14"/>
        <v>MDW</v>
      </c>
      <c r="E453" t="str">
        <f t="shared" si="15"/>
        <v>JA</v>
      </c>
      <c r="G453" t="s">
        <v>3140</v>
      </c>
      <c r="H453">
        <v>2</v>
      </c>
      <c r="J453" t="s">
        <v>2267</v>
      </c>
      <c r="K453">
        <v>2</v>
      </c>
    </row>
    <row r="454" spans="1:11">
      <c r="A454" s="4" t="s">
        <v>1914</v>
      </c>
      <c r="B454" s="4" t="s">
        <v>1936</v>
      </c>
      <c r="C454" s="4" t="str">
        <f>Tabelle19[[#This Row],[ORIG]]&amp;"_"&amp;Tabelle19[[#This Row],[DEST]]</f>
        <v>MDW_DAL</v>
      </c>
      <c r="D454" s="7" t="str">
        <f t="shared" si="14"/>
        <v>DAL</v>
      </c>
      <c r="E454" t="str">
        <f t="shared" si="15"/>
        <v>JA</v>
      </c>
      <c r="G454" t="s">
        <v>4611</v>
      </c>
      <c r="H454">
        <v>2</v>
      </c>
      <c r="J454" t="s">
        <v>2317</v>
      </c>
      <c r="K454">
        <v>2</v>
      </c>
    </row>
    <row r="455" spans="1:11">
      <c r="A455" s="4" t="s">
        <v>1902</v>
      </c>
      <c r="B455" s="4" t="s">
        <v>2173</v>
      </c>
      <c r="C455" s="4" t="str">
        <f>Tabelle19[[#This Row],[ORIG]]&amp;"_"&amp;Tabelle19[[#This Row],[DEST]]</f>
        <v>TEB_SAV</v>
      </c>
      <c r="D455" s="7" t="str">
        <f t="shared" si="14"/>
        <v>SAV</v>
      </c>
      <c r="E455" t="str">
        <f t="shared" si="15"/>
        <v>JA</v>
      </c>
      <c r="G455" t="s">
        <v>4738</v>
      </c>
      <c r="H455">
        <v>2</v>
      </c>
      <c r="J455" t="s">
        <v>2421</v>
      </c>
      <c r="K455">
        <v>2</v>
      </c>
    </row>
    <row r="456" spans="1:11">
      <c r="A456" s="4" t="s">
        <v>1904</v>
      </c>
      <c r="B456" s="4" t="s">
        <v>1902</v>
      </c>
      <c r="C456" s="4" t="str">
        <f>Tabelle19[[#This Row],[ORIG]]&amp;"_"&amp;Tabelle19[[#This Row],[DEST]]</f>
        <v>HPN_TEB</v>
      </c>
      <c r="D456" s="7" t="str">
        <f t="shared" si="14"/>
        <v>TEB</v>
      </c>
      <c r="E456" t="str">
        <f t="shared" si="15"/>
        <v>JA</v>
      </c>
      <c r="G456" t="s">
        <v>4455</v>
      </c>
      <c r="H456">
        <v>2</v>
      </c>
      <c r="J456" t="s">
        <v>2318</v>
      </c>
      <c r="K456">
        <v>2</v>
      </c>
    </row>
    <row r="457" spans="1:11">
      <c r="A457" s="4" t="s">
        <v>2126</v>
      </c>
      <c r="B457" s="4" t="s">
        <v>1904</v>
      </c>
      <c r="C457" s="4" t="str">
        <f>Tabelle19[[#This Row],[ORIG]]&amp;"_"&amp;Tabelle19[[#This Row],[DEST]]</f>
        <v>STN_HPN</v>
      </c>
      <c r="D457" s="7" t="str">
        <f t="shared" si="14"/>
        <v>HPN</v>
      </c>
      <c r="E457" t="str">
        <f t="shared" si="15"/>
        <v>JA</v>
      </c>
      <c r="G457" t="s">
        <v>2573</v>
      </c>
      <c r="H457">
        <v>2</v>
      </c>
      <c r="J457" t="s">
        <v>2230</v>
      </c>
      <c r="K457">
        <v>2</v>
      </c>
    </row>
    <row r="458" spans="1:11">
      <c r="A458" s="4" t="s">
        <v>2008</v>
      </c>
      <c r="B458" s="4" t="s">
        <v>2126</v>
      </c>
      <c r="C458" s="4" t="str">
        <f>Tabelle19[[#This Row],[ORIG]]&amp;"_"&amp;Tabelle19[[#This Row],[DEST]]</f>
        <v>LTN_STN</v>
      </c>
      <c r="D458" s="7" t="str">
        <f t="shared" si="14"/>
        <v>STN</v>
      </c>
      <c r="E458" t="str">
        <f t="shared" si="15"/>
        <v>JA</v>
      </c>
      <c r="G458" t="s">
        <v>3930</v>
      </c>
      <c r="H458">
        <v>2</v>
      </c>
      <c r="J458" t="s">
        <v>2254</v>
      </c>
      <c r="K458">
        <v>2</v>
      </c>
    </row>
    <row r="459" spans="1:11">
      <c r="A459" s="4" t="s">
        <v>2114</v>
      </c>
      <c r="B459" s="4" t="s">
        <v>2008</v>
      </c>
      <c r="C459" s="4" t="str">
        <f>Tabelle19[[#This Row],[ORIG]]&amp;"_"&amp;Tabelle19[[#This Row],[DEST]]</f>
        <v>PMI_LTN</v>
      </c>
      <c r="D459" s="7" t="str">
        <f t="shared" si="14"/>
        <v>LTN</v>
      </c>
      <c r="E459" t="str">
        <f t="shared" si="15"/>
        <v>JA</v>
      </c>
      <c r="G459" t="s">
        <v>3008</v>
      </c>
      <c r="H459">
        <v>2</v>
      </c>
      <c r="J459" t="s">
        <v>2111</v>
      </c>
      <c r="K459">
        <v>2</v>
      </c>
    </row>
    <row r="460" spans="1:11">
      <c r="A460" s="4" t="s">
        <v>2062</v>
      </c>
      <c r="B460" s="4" t="s">
        <v>2114</v>
      </c>
      <c r="C460" s="4" t="str">
        <f>Tabelle19[[#This Row],[ORIG]]&amp;"_"&amp;Tabelle19[[#This Row],[DEST]]</f>
        <v>BGI_PMI</v>
      </c>
      <c r="D460" s="7" t="str">
        <f t="shared" si="14"/>
        <v>PMI</v>
      </c>
      <c r="E460" t="str">
        <f t="shared" si="15"/>
        <v>JA</v>
      </c>
      <c r="G460" t="s">
        <v>3878</v>
      </c>
      <c r="H460">
        <v>2</v>
      </c>
      <c r="J460" t="s">
        <v>2426</v>
      </c>
      <c r="K460">
        <v>2</v>
      </c>
    </row>
    <row r="461" spans="1:11">
      <c r="A461" s="4" t="s">
        <v>1898</v>
      </c>
      <c r="B461" s="4" t="s">
        <v>2062</v>
      </c>
      <c r="C461" s="4" t="str">
        <f>Tabelle19[[#This Row],[ORIG]]&amp;"_"&amp;Tabelle19[[#This Row],[DEST]]</f>
        <v>PBI_BGI</v>
      </c>
      <c r="D461" s="7" t="str">
        <f t="shared" si="14"/>
        <v>BGI</v>
      </c>
      <c r="E461" t="str">
        <f t="shared" si="15"/>
        <v>JA</v>
      </c>
      <c r="G461" t="s">
        <v>2763</v>
      </c>
      <c r="H461">
        <v>2</v>
      </c>
      <c r="J461" t="s">
        <v>2362</v>
      </c>
      <c r="K461">
        <v>2</v>
      </c>
    </row>
    <row r="462" spans="1:11">
      <c r="A462" s="4" t="s">
        <v>1958</v>
      </c>
      <c r="B462" s="4" t="s">
        <v>1898</v>
      </c>
      <c r="C462" s="4" t="str">
        <f>Tabelle19[[#This Row],[ORIG]]&amp;"_"&amp;Tabelle19[[#This Row],[DEST]]</f>
        <v>MIA_PBI</v>
      </c>
      <c r="D462" s="7" t="str">
        <f t="shared" si="14"/>
        <v>PBI</v>
      </c>
      <c r="E462" t="str">
        <f t="shared" si="15"/>
        <v>JA</v>
      </c>
      <c r="G462" t="s">
        <v>4803</v>
      </c>
      <c r="H462">
        <v>2</v>
      </c>
      <c r="J462" t="s">
        <v>2333</v>
      </c>
      <c r="K462">
        <v>2</v>
      </c>
    </row>
    <row r="463" spans="1:11">
      <c r="A463" s="4" t="s">
        <v>2118</v>
      </c>
      <c r="B463" s="4" t="s">
        <v>2174</v>
      </c>
      <c r="C463" s="4" t="str">
        <f>Tabelle19[[#This Row],[ORIG]]&amp;"_"&amp;Tabelle19[[#This Row],[DEST]]</f>
        <v>DWH_ELH</v>
      </c>
      <c r="D463" s="7" t="str">
        <f t="shared" si="14"/>
        <v>ELH</v>
      </c>
      <c r="E463" t="str">
        <f t="shared" si="15"/>
        <v>JA</v>
      </c>
      <c r="G463" t="s">
        <v>3625</v>
      </c>
      <c r="H463">
        <v>2</v>
      </c>
      <c r="J463" t="s">
        <v>2371</v>
      </c>
      <c r="K463">
        <v>2</v>
      </c>
    </row>
    <row r="464" spans="1:11">
      <c r="A464" s="4" t="s">
        <v>1936</v>
      </c>
      <c r="B464" s="4" t="s">
        <v>2118</v>
      </c>
      <c r="C464" s="4" t="str">
        <f>Tabelle19[[#This Row],[ORIG]]&amp;"_"&amp;Tabelle19[[#This Row],[DEST]]</f>
        <v>DAL_DWH</v>
      </c>
      <c r="D464" s="7" t="str">
        <f t="shared" si="14"/>
        <v>DWH</v>
      </c>
      <c r="E464" t="str">
        <f t="shared" si="15"/>
        <v>JA</v>
      </c>
      <c r="G464" t="s">
        <v>4837</v>
      </c>
      <c r="H464">
        <v>2</v>
      </c>
      <c r="J464" t="s">
        <v>2009</v>
      </c>
      <c r="K464">
        <v>2</v>
      </c>
    </row>
    <row r="465" spans="1:11">
      <c r="A465" s="4" t="s">
        <v>1999</v>
      </c>
      <c r="B465" s="4" t="s">
        <v>1936</v>
      </c>
      <c r="C465" s="4" t="str">
        <f>Tabelle19[[#This Row],[ORIG]]&amp;"_"&amp;Tabelle19[[#This Row],[DEST]]</f>
        <v>SGR_DAL</v>
      </c>
      <c r="D465" s="7" t="str">
        <f t="shared" si="14"/>
        <v>DAL</v>
      </c>
      <c r="E465" t="str">
        <f t="shared" si="15"/>
        <v>JA</v>
      </c>
      <c r="G465" t="s">
        <v>2862</v>
      </c>
      <c r="H465">
        <v>2</v>
      </c>
      <c r="J465" t="s">
        <v>2210</v>
      </c>
      <c r="K465">
        <v>2</v>
      </c>
    </row>
    <row r="466" spans="1:11">
      <c r="A466" s="4" t="s">
        <v>1902</v>
      </c>
      <c r="B466" s="4" t="s">
        <v>1999</v>
      </c>
      <c r="C466" s="4" t="str">
        <f>Tabelle19[[#This Row],[ORIG]]&amp;"_"&amp;Tabelle19[[#This Row],[DEST]]</f>
        <v>TEB_SGR</v>
      </c>
      <c r="D466" s="7" t="str">
        <f t="shared" si="14"/>
        <v>SGR</v>
      </c>
      <c r="E466" t="str">
        <f t="shared" si="15"/>
        <v>JA</v>
      </c>
      <c r="G466" t="s">
        <v>4120</v>
      </c>
      <c r="H466">
        <v>2</v>
      </c>
      <c r="J466" t="s">
        <v>2291</v>
      </c>
      <c r="K466">
        <v>2</v>
      </c>
    </row>
    <row r="467" spans="1:11">
      <c r="A467" s="4" t="s">
        <v>2123</v>
      </c>
      <c r="B467" s="4" t="s">
        <v>1902</v>
      </c>
      <c r="C467" s="4" t="str">
        <f>Tabelle19[[#This Row],[ORIG]]&amp;"_"&amp;Tabelle19[[#This Row],[DEST]]</f>
        <v>ROC_TEB</v>
      </c>
      <c r="D467" s="7" t="str">
        <f t="shared" si="14"/>
        <v>TEB</v>
      </c>
      <c r="E467" t="str">
        <f t="shared" si="15"/>
        <v>JA</v>
      </c>
      <c r="G467" t="s">
        <v>3065</v>
      </c>
      <c r="H467">
        <v>2</v>
      </c>
      <c r="J467" t="s">
        <v>1996</v>
      </c>
      <c r="K467">
        <v>2</v>
      </c>
    </row>
    <row r="468" spans="1:11">
      <c r="A468" s="4" t="s">
        <v>1902</v>
      </c>
      <c r="B468" s="4" t="s">
        <v>2123</v>
      </c>
      <c r="C468" s="4" t="str">
        <f>Tabelle19[[#This Row],[ORIG]]&amp;"_"&amp;Tabelle19[[#This Row],[DEST]]</f>
        <v>TEB_ROC</v>
      </c>
      <c r="D468" s="7" t="str">
        <f t="shared" si="14"/>
        <v>ROC</v>
      </c>
      <c r="E468" t="str">
        <f t="shared" si="15"/>
        <v>JA</v>
      </c>
      <c r="G468" t="s">
        <v>3655</v>
      </c>
      <c r="H468">
        <v>2</v>
      </c>
      <c r="J468" t="s">
        <v>2301</v>
      </c>
      <c r="K468">
        <v>2</v>
      </c>
    </row>
    <row r="469" spans="1:11">
      <c r="A469" s="4" t="s">
        <v>2144</v>
      </c>
      <c r="B469" s="4" t="s">
        <v>1902</v>
      </c>
      <c r="C469" s="4" t="str">
        <f>Tabelle19[[#This Row],[ORIG]]&amp;"_"&amp;Tabelle19[[#This Row],[DEST]]</f>
        <v>SXM_TEB</v>
      </c>
      <c r="D469" s="7" t="str">
        <f t="shared" si="14"/>
        <v>TEB</v>
      </c>
      <c r="E469" t="str">
        <f t="shared" si="15"/>
        <v>JA</v>
      </c>
      <c r="G469" t="s">
        <v>2965</v>
      </c>
      <c r="H469">
        <v>2</v>
      </c>
      <c r="J469" t="s">
        <v>1946</v>
      </c>
      <c r="K469">
        <v>2</v>
      </c>
    </row>
    <row r="470" spans="1:11">
      <c r="A470" s="4" t="s">
        <v>2055</v>
      </c>
      <c r="B470" s="4" t="s">
        <v>2144</v>
      </c>
      <c r="C470" s="4" t="str">
        <f>Tabelle19[[#This Row],[ORIG]]&amp;"_"&amp;Tabelle19[[#This Row],[DEST]]</f>
        <v>APF_SXM</v>
      </c>
      <c r="D470" s="7" t="str">
        <f t="shared" si="14"/>
        <v>SXM</v>
      </c>
      <c r="E470" t="str">
        <f t="shared" si="15"/>
        <v>JA</v>
      </c>
      <c r="G470" t="s">
        <v>4206</v>
      </c>
      <c r="H470">
        <v>2</v>
      </c>
      <c r="J470" t="s">
        <v>2031</v>
      </c>
      <c r="K470">
        <v>2</v>
      </c>
    </row>
    <row r="471" spans="1:11">
      <c r="A471" s="4" t="s">
        <v>1898</v>
      </c>
      <c r="B471" s="4" t="s">
        <v>2055</v>
      </c>
      <c r="C471" s="4" t="str">
        <f>Tabelle19[[#This Row],[ORIG]]&amp;"_"&amp;Tabelle19[[#This Row],[DEST]]</f>
        <v>PBI_APF</v>
      </c>
      <c r="D471" s="7" t="str">
        <f t="shared" si="14"/>
        <v>APF</v>
      </c>
      <c r="E471" t="str">
        <f t="shared" si="15"/>
        <v>JA</v>
      </c>
      <c r="G471" t="s">
        <v>4248</v>
      </c>
      <c r="H471">
        <v>2</v>
      </c>
      <c r="J471" t="s">
        <v>2403</v>
      </c>
      <c r="K471">
        <v>2</v>
      </c>
    </row>
    <row r="472" spans="1:11">
      <c r="A472" s="4" t="s">
        <v>2058</v>
      </c>
      <c r="B472" s="4" t="s">
        <v>1898</v>
      </c>
      <c r="C472" s="4" t="str">
        <f>Tabelle19[[#This Row],[ORIG]]&amp;"_"&amp;Tabelle19[[#This Row],[DEST]]</f>
        <v>MHH_PBI</v>
      </c>
      <c r="D472" s="7" t="str">
        <f t="shared" si="14"/>
        <v>PBI</v>
      </c>
      <c r="E472" t="str">
        <f t="shared" si="15"/>
        <v>JA</v>
      </c>
      <c r="G472" t="s">
        <v>3146</v>
      </c>
      <c r="H472">
        <v>2</v>
      </c>
      <c r="J472" t="s">
        <v>2287</v>
      </c>
      <c r="K472">
        <v>2</v>
      </c>
    </row>
    <row r="473" spans="1:11">
      <c r="A473" s="4" t="s">
        <v>1914</v>
      </c>
      <c r="B473" s="4" t="s">
        <v>2175</v>
      </c>
      <c r="C473" s="4" t="str">
        <f>Tabelle19[[#This Row],[ORIG]]&amp;"_"&amp;Tabelle19[[#This Row],[DEST]]</f>
        <v>MDW_EWR</v>
      </c>
      <c r="D473" s="7" t="str">
        <f t="shared" si="14"/>
        <v>EWR</v>
      </c>
      <c r="E473" t="str">
        <f t="shared" si="15"/>
        <v>JA</v>
      </c>
      <c r="G473" t="s">
        <v>3447</v>
      </c>
      <c r="H473">
        <v>2</v>
      </c>
      <c r="J473" t="s">
        <v>2244</v>
      </c>
      <c r="K473">
        <v>2</v>
      </c>
    </row>
    <row r="474" spans="1:11">
      <c r="A474" s="4" t="s">
        <v>2176</v>
      </c>
      <c r="B474" s="4" t="s">
        <v>1914</v>
      </c>
      <c r="C474" s="4" t="str">
        <f>Tabelle19[[#This Row],[ORIG]]&amp;"_"&amp;Tabelle19[[#This Row],[DEST]]</f>
        <v>SDF_MDW</v>
      </c>
      <c r="D474" s="7" t="str">
        <f t="shared" si="14"/>
        <v>MDW</v>
      </c>
      <c r="E474" t="str">
        <f t="shared" si="15"/>
        <v>JA</v>
      </c>
      <c r="G474" t="s">
        <v>2993</v>
      </c>
      <c r="H474">
        <v>2</v>
      </c>
      <c r="J474" t="s">
        <v>2366</v>
      </c>
      <c r="K474">
        <v>2</v>
      </c>
    </row>
    <row r="475" spans="1:11">
      <c r="A475" s="4" t="s">
        <v>2062</v>
      </c>
      <c r="B475" s="4" t="s">
        <v>2176</v>
      </c>
      <c r="C475" s="4" t="str">
        <f>Tabelle19[[#This Row],[ORIG]]&amp;"_"&amp;Tabelle19[[#This Row],[DEST]]</f>
        <v>BGI_SDF</v>
      </c>
      <c r="D475" s="7" t="str">
        <f t="shared" si="14"/>
        <v>SDF</v>
      </c>
      <c r="E475" t="str">
        <f t="shared" si="15"/>
        <v>JA</v>
      </c>
      <c r="G475" t="s">
        <v>3429</v>
      </c>
      <c r="H475">
        <v>2</v>
      </c>
      <c r="J475" t="s">
        <v>2314</v>
      </c>
      <c r="K475">
        <v>2</v>
      </c>
    </row>
    <row r="476" spans="1:11">
      <c r="A476" s="4" t="s">
        <v>1952</v>
      </c>
      <c r="B476" s="4" t="s">
        <v>2062</v>
      </c>
      <c r="C476" s="4" t="str">
        <f>Tabelle19[[#This Row],[ORIG]]&amp;"_"&amp;Tabelle19[[#This Row],[DEST]]</f>
        <v>BLM_BGI</v>
      </c>
      <c r="D476" s="7" t="str">
        <f t="shared" si="14"/>
        <v>BGI</v>
      </c>
      <c r="E476" t="str">
        <f t="shared" si="15"/>
        <v>JA</v>
      </c>
      <c r="G476" t="s">
        <v>3596</v>
      </c>
      <c r="H476">
        <v>2</v>
      </c>
      <c r="J476" t="s">
        <v>2343</v>
      </c>
      <c r="K476">
        <v>2</v>
      </c>
    </row>
    <row r="477" spans="1:11">
      <c r="A477" s="4" t="s">
        <v>2055</v>
      </c>
      <c r="B477" s="4" t="s">
        <v>1952</v>
      </c>
      <c r="C477" s="4" t="str">
        <f>Tabelle19[[#This Row],[ORIG]]&amp;"_"&amp;Tabelle19[[#This Row],[DEST]]</f>
        <v>APF_BLM</v>
      </c>
      <c r="D477" s="7" t="str">
        <f t="shared" si="14"/>
        <v>BLM</v>
      </c>
      <c r="E477" t="str">
        <f t="shared" si="15"/>
        <v>JA</v>
      </c>
      <c r="G477" t="s">
        <v>3607</v>
      </c>
      <c r="H477">
        <v>2</v>
      </c>
      <c r="J477" t="s">
        <v>2406</v>
      </c>
      <c r="K477">
        <v>2</v>
      </c>
    </row>
    <row r="478" spans="1:11">
      <c r="A478" s="4" t="s">
        <v>1898</v>
      </c>
      <c r="B478" s="4" t="s">
        <v>2055</v>
      </c>
      <c r="C478" s="4" t="str">
        <f>Tabelle19[[#This Row],[ORIG]]&amp;"_"&amp;Tabelle19[[#This Row],[DEST]]</f>
        <v>PBI_APF</v>
      </c>
      <c r="D478" s="7" t="str">
        <f t="shared" si="14"/>
        <v>APF</v>
      </c>
      <c r="E478" t="str">
        <f t="shared" si="15"/>
        <v>JA</v>
      </c>
      <c r="G478" t="s">
        <v>4879</v>
      </c>
      <c r="H478">
        <v>2</v>
      </c>
      <c r="J478" t="s">
        <v>2300</v>
      </c>
      <c r="K478">
        <v>2</v>
      </c>
    </row>
    <row r="479" spans="1:11">
      <c r="A479" s="4" t="s">
        <v>1918</v>
      </c>
      <c r="B479" s="4" t="s">
        <v>1898</v>
      </c>
      <c r="C479" s="4" t="str">
        <f>Tabelle19[[#This Row],[ORIG]]&amp;"_"&amp;Tabelle19[[#This Row],[DEST]]</f>
        <v>ORL_PBI</v>
      </c>
      <c r="D479" s="7" t="str">
        <f t="shared" si="14"/>
        <v>PBI</v>
      </c>
      <c r="E479" t="str">
        <f t="shared" si="15"/>
        <v>JA</v>
      </c>
      <c r="G479" t="s">
        <v>4183</v>
      </c>
      <c r="H479">
        <v>2</v>
      </c>
      <c r="J479" t="s">
        <v>2297</v>
      </c>
      <c r="K479">
        <v>2</v>
      </c>
    </row>
    <row r="480" spans="1:11">
      <c r="A480" s="4" t="s">
        <v>2176</v>
      </c>
      <c r="B480" s="4" t="s">
        <v>1918</v>
      </c>
      <c r="C480" s="4" t="str">
        <f>Tabelle19[[#This Row],[ORIG]]&amp;"_"&amp;Tabelle19[[#This Row],[DEST]]</f>
        <v>SDF_ORL</v>
      </c>
      <c r="D480" s="7" t="str">
        <f t="shared" si="14"/>
        <v>ORL</v>
      </c>
      <c r="E480" t="str">
        <f t="shared" si="15"/>
        <v>JA</v>
      </c>
      <c r="G480" t="s">
        <v>3506</v>
      </c>
      <c r="H480">
        <v>2</v>
      </c>
      <c r="J480" t="s">
        <v>2060</v>
      </c>
      <c r="K480">
        <v>2</v>
      </c>
    </row>
    <row r="481" spans="1:11">
      <c r="A481" s="4" t="s">
        <v>2177</v>
      </c>
      <c r="B481" s="4" t="s">
        <v>2176</v>
      </c>
      <c r="C481" s="4" t="str">
        <f>Tabelle19[[#This Row],[ORIG]]&amp;"_"&amp;Tabelle19[[#This Row],[DEST]]</f>
        <v>LEX_SDF</v>
      </c>
      <c r="D481" s="7" t="str">
        <f t="shared" si="14"/>
        <v>SDF</v>
      </c>
      <c r="E481" t="str">
        <f t="shared" si="15"/>
        <v>JA</v>
      </c>
      <c r="G481" t="s">
        <v>3746</v>
      </c>
      <c r="H481">
        <v>2</v>
      </c>
      <c r="J481" t="s">
        <v>2319</v>
      </c>
      <c r="K481">
        <v>2</v>
      </c>
    </row>
    <row r="482" spans="1:11">
      <c r="A482" s="4" t="s">
        <v>2055</v>
      </c>
      <c r="B482" s="4" t="s">
        <v>2177</v>
      </c>
      <c r="C482" s="4" t="str">
        <f>Tabelle19[[#This Row],[ORIG]]&amp;"_"&amp;Tabelle19[[#This Row],[DEST]]</f>
        <v>APF_LEX</v>
      </c>
      <c r="D482" s="7" t="str">
        <f t="shared" si="14"/>
        <v>LEX</v>
      </c>
      <c r="E482" t="str">
        <f t="shared" si="15"/>
        <v>JA</v>
      </c>
      <c r="G482" t="s">
        <v>4041</v>
      </c>
      <c r="H482">
        <v>2</v>
      </c>
      <c r="J482" t="s">
        <v>2369</v>
      </c>
      <c r="K482">
        <v>2</v>
      </c>
    </row>
    <row r="483" spans="1:11">
      <c r="A483" s="4" t="s">
        <v>1958</v>
      </c>
      <c r="B483" s="4" t="s">
        <v>2055</v>
      </c>
      <c r="C483" s="4" t="str">
        <f>Tabelle19[[#This Row],[ORIG]]&amp;"_"&amp;Tabelle19[[#This Row],[DEST]]</f>
        <v>MIA_APF</v>
      </c>
      <c r="D483" s="7" t="str">
        <f t="shared" si="14"/>
        <v>APF</v>
      </c>
      <c r="E483" t="str">
        <f t="shared" si="15"/>
        <v>JA</v>
      </c>
      <c r="G483" t="s">
        <v>3696</v>
      </c>
      <c r="H483">
        <v>2</v>
      </c>
      <c r="J483" t="s">
        <v>2327</v>
      </c>
      <c r="K483">
        <v>2</v>
      </c>
    </row>
    <row r="484" spans="1:11">
      <c r="A484" s="4" t="s">
        <v>1914</v>
      </c>
      <c r="B484" s="4" t="s">
        <v>1958</v>
      </c>
      <c r="C484" s="4" t="str">
        <f>Tabelle19[[#This Row],[ORIG]]&amp;"_"&amp;Tabelle19[[#This Row],[DEST]]</f>
        <v>MDW_MIA</v>
      </c>
      <c r="D484" s="7" t="str">
        <f t="shared" si="14"/>
        <v>MIA</v>
      </c>
      <c r="E484" t="str">
        <f t="shared" si="15"/>
        <v>JA</v>
      </c>
      <c r="G484" t="s">
        <v>2580</v>
      </c>
      <c r="H484">
        <v>2</v>
      </c>
      <c r="J484" t="s">
        <v>2392</v>
      </c>
      <c r="K484">
        <v>2</v>
      </c>
    </row>
    <row r="485" spans="1:11">
      <c r="A485" s="4" t="s">
        <v>2178</v>
      </c>
      <c r="B485" s="4" t="s">
        <v>1914</v>
      </c>
      <c r="C485" s="4" t="str">
        <f>Tabelle19[[#This Row],[ORIG]]&amp;"_"&amp;Tabelle19[[#This Row],[DEST]]</f>
        <v>YYZ_MDW</v>
      </c>
      <c r="D485" s="7" t="str">
        <f t="shared" si="14"/>
        <v>MDW</v>
      </c>
      <c r="E485" t="str">
        <f t="shared" si="15"/>
        <v>JA</v>
      </c>
      <c r="G485" t="s">
        <v>3785</v>
      </c>
      <c r="H485">
        <v>2</v>
      </c>
      <c r="J485" t="s">
        <v>2096</v>
      </c>
      <c r="K485">
        <v>2</v>
      </c>
    </row>
    <row r="486" spans="1:11">
      <c r="A486" s="4" t="s">
        <v>2052</v>
      </c>
      <c r="B486" s="4" t="s">
        <v>2178</v>
      </c>
      <c r="C486" s="4" t="str">
        <f>Tabelle19[[#This Row],[ORIG]]&amp;"_"&amp;Tabelle19[[#This Row],[DEST]]</f>
        <v>NEW_YYZ</v>
      </c>
      <c r="D486" s="7" t="str">
        <f t="shared" si="14"/>
        <v>YYZ</v>
      </c>
      <c r="E486" t="str">
        <f t="shared" si="15"/>
        <v>JA</v>
      </c>
      <c r="G486" t="s">
        <v>2518</v>
      </c>
      <c r="H486">
        <v>2</v>
      </c>
      <c r="J486" t="s">
        <v>2211</v>
      </c>
      <c r="K486">
        <v>2</v>
      </c>
    </row>
    <row r="487" spans="1:11">
      <c r="A487" s="4" t="s">
        <v>1898</v>
      </c>
      <c r="B487" s="4" t="s">
        <v>2052</v>
      </c>
      <c r="C487" s="4" t="str">
        <f>Tabelle19[[#This Row],[ORIG]]&amp;"_"&amp;Tabelle19[[#This Row],[DEST]]</f>
        <v>PBI_NEW</v>
      </c>
      <c r="D487" s="7" t="str">
        <f t="shared" si="14"/>
        <v>NEW</v>
      </c>
      <c r="E487" t="str">
        <f t="shared" si="15"/>
        <v>JA</v>
      </c>
      <c r="G487" t="s">
        <v>4813</v>
      </c>
      <c r="H487">
        <v>2</v>
      </c>
      <c r="J487" t="s">
        <v>2079</v>
      </c>
      <c r="K487">
        <v>2</v>
      </c>
    </row>
    <row r="488" spans="1:11">
      <c r="A488" s="4" t="s">
        <v>2144</v>
      </c>
      <c r="B488" s="4" t="s">
        <v>1898</v>
      </c>
      <c r="C488" s="4" t="str">
        <f>Tabelle19[[#This Row],[ORIG]]&amp;"_"&amp;Tabelle19[[#This Row],[DEST]]</f>
        <v>SXM_PBI</v>
      </c>
      <c r="D488" s="7" t="str">
        <f t="shared" si="14"/>
        <v>PBI</v>
      </c>
      <c r="E488" t="str">
        <f t="shared" si="15"/>
        <v>JA</v>
      </c>
      <c r="G488" t="s">
        <v>3580</v>
      </c>
      <c r="H488">
        <v>2</v>
      </c>
      <c r="J488" t="s">
        <v>2399</v>
      </c>
      <c r="K488">
        <v>2</v>
      </c>
    </row>
    <row r="489" spans="1:11">
      <c r="A489" s="4" t="s">
        <v>1952</v>
      </c>
      <c r="B489" s="4" t="s">
        <v>2144</v>
      </c>
      <c r="C489" s="4" t="str">
        <f>Tabelle19[[#This Row],[ORIG]]&amp;"_"&amp;Tabelle19[[#This Row],[DEST]]</f>
        <v>BLM_SXM</v>
      </c>
      <c r="D489" s="7" t="str">
        <f t="shared" si="14"/>
        <v>SXM</v>
      </c>
      <c r="E489" t="str">
        <f t="shared" si="15"/>
        <v>JA</v>
      </c>
      <c r="G489" t="s">
        <v>4081</v>
      </c>
      <c r="H489">
        <v>2</v>
      </c>
      <c r="J489" t="s">
        <v>2360</v>
      </c>
      <c r="K489">
        <v>2</v>
      </c>
    </row>
    <row r="490" spans="1:11">
      <c r="A490" s="4" t="s">
        <v>1904</v>
      </c>
      <c r="B490" s="4" t="s">
        <v>1952</v>
      </c>
      <c r="C490" s="4" t="str">
        <f>Tabelle19[[#This Row],[ORIG]]&amp;"_"&amp;Tabelle19[[#This Row],[DEST]]</f>
        <v>HPN_BLM</v>
      </c>
      <c r="D490" s="7" t="str">
        <f t="shared" si="14"/>
        <v>BLM</v>
      </c>
      <c r="E490" t="str">
        <f t="shared" si="15"/>
        <v>JA</v>
      </c>
      <c r="G490" t="s">
        <v>3591</v>
      </c>
      <c r="H490">
        <v>2</v>
      </c>
      <c r="J490" t="s">
        <v>2028</v>
      </c>
      <c r="K490">
        <v>2</v>
      </c>
    </row>
    <row r="491" spans="1:11">
      <c r="A491" s="4" t="s">
        <v>2055</v>
      </c>
      <c r="B491" s="4" t="s">
        <v>1904</v>
      </c>
      <c r="C491" s="4" t="str">
        <f>Tabelle19[[#This Row],[ORIG]]&amp;"_"&amp;Tabelle19[[#This Row],[DEST]]</f>
        <v>APF_HPN</v>
      </c>
      <c r="D491" s="7" t="str">
        <f t="shared" si="14"/>
        <v>HPN</v>
      </c>
      <c r="E491" t="str">
        <f t="shared" si="15"/>
        <v>JA</v>
      </c>
      <c r="G491" t="s">
        <v>2856</v>
      </c>
      <c r="H491">
        <v>2</v>
      </c>
      <c r="J491" t="s">
        <v>2001</v>
      </c>
      <c r="K491">
        <v>2</v>
      </c>
    </row>
    <row r="492" spans="1:11">
      <c r="A492" s="4" t="s">
        <v>2043</v>
      </c>
      <c r="B492" s="4" t="s">
        <v>2055</v>
      </c>
      <c r="C492" s="4" t="str">
        <f>Tabelle19[[#This Row],[ORIG]]&amp;"_"&amp;Tabelle19[[#This Row],[DEST]]</f>
        <v>PHL_APF</v>
      </c>
      <c r="D492" s="7" t="str">
        <f t="shared" si="14"/>
        <v>APF</v>
      </c>
      <c r="E492" t="str">
        <f t="shared" si="15"/>
        <v>JA</v>
      </c>
      <c r="G492" t="s">
        <v>4707</v>
      </c>
      <c r="H492">
        <v>2</v>
      </c>
      <c r="J492" t="s">
        <v>2201</v>
      </c>
      <c r="K492">
        <v>2</v>
      </c>
    </row>
    <row r="493" spans="1:11">
      <c r="A493" s="4" t="s">
        <v>1892</v>
      </c>
      <c r="B493" s="4" t="s">
        <v>1990</v>
      </c>
      <c r="C493" s="4" t="str">
        <f>Tabelle19[[#This Row],[ORIG]]&amp;"_"&amp;Tabelle19[[#This Row],[DEST]]</f>
        <v>LAS_LAX</v>
      </c>
      <c r="D493" s="7" t="str">
        <f t="shared" si="14"/>
        <v>LAX</v>
      </c>
      <c r="E493" t="str">
        <f t="shared" si="15"/>
        <v>JA</v>
      </c>
      <c r="G493" t="s">
        <v>2620</v>
      </c>
      <c r="H493">
        <v>2</v>
      </c>
      <c r="J493" t="s">
        <v>2180</v>
      </c>
      <c r="K493">
        <v>2</v>
      </c>
    </row>
    <row r="494" spans="1:11">
      <c r="A494" s="4" t="s">
        <v>2071</v>
      </c>
      <c r="B494" s="4" t="s">
        <v>1892</v>
      </c>
      <c r="C494" s="4" t="str">
        <f>Tabelle19[[#This Row],[ORIG]]&amp;"_"&amp;Tabelle19[[#This Row],[DEST]]</f>
        <v>MRY_LAS</v>
      </c>
      <c r="D494" s="7" t="str">
        <f t="shared" si="14"/>
        <v>LAS</v>
      </c>
      <c r="E494" t="str">
        <f t="shared" si="15"/>
        <v>JA</v>
      </c>
      <c r="G494" t="s">
        <v>2513</v>
      </c>
      <c r="H494">
        <v>2</v>
      </c>
      <c r="J494" t="s">
        <v>2431</v>
      </c>
      <c r="K494">
        <v>2</v>
      </c>
    </row>
    <row r="495" spans="1:11">
      <c r="A495" s="4" t="s">
        <v>1990</v>
      </c>
      <c r="B495" s="4" t="s">
        <v>2071</v>
      </c>
      <c r="C495" s="4" t="str">
        <f>Tabelle19[[#This Row],[ORIG]]&amp;"_"&amp;Tabelle19[[#This Row],[DEST]]</f>
        <v>LAX_MRY</v>
      </c>
      <c r="D495" s="7" t="str">
        <f t="shared" si="14"/>
        <v>MRY</v>
      </c>
      <c r="E495" t="str">
        <f t="shared" si="15"/>
        <v>JA</v>
      </c>
      <c r="G495" t="s">
        <v>4532</v>
      </c>
      <c r="H495">
        <v>2</v>
      </c>
      <c r="J495" t="s">
        <v>2088</v>
      </c>
      <c r="K495">
        <v>2</v>
      </c>
    </row>
    <row r="496" spans="1:11">
      <c r="A496" s="4" t="s">
        <v>1974</v>
      </c>
      <c r="B496" s="4" t="s">
        <v>1990</v>
      </c>
      <c r="C496" s="4" t="str">
        <f>Tabelle19[[#This Row],[ORIG]]&amp;"_"&amp;Tabelle19[[#This Row],[DEST]]</f>
        <v>YVR_LAX</v>
      </c>
      <c r="D496" s="7" t="str">
        <f t="shared" si="14"/>
        <v>LAX</v>
      </c>
      <c r="E496" t="str">
        <f t="shared" si="15"/>
        <v>JA</v>
      </c>
      <c r="G496" t="s">
        <v>3235</v>
      </c>
      <c r="H496">
        <v>2</v>
      </c>
      <c r="J496" t="s">
        <v>2358</v>
      </c>
      <c r="K496">
        <v>2</v>
      </c>
    </row>
    <row r="497" spans="1:11">
      <c r="A497" s="4" t="s">
        <v>1955</v>
      </c>
      <c r="B497" s="4" t="s">
        <v>1974</v>
      </c>
      <c r="C497" s="4" t="str">
        <f>Tabelle19[[#This Row],[ORIG]]&amp;"_"&amp;Tabelle19[[#This Row],[DEST]]</f>
        <v>SLC_YVR</v>
      </c>
      <c r="D497" s="7" t="str">
        <f t="shared" si="14"/>
        <v>YVR</v>
      </c>
      <c r="E497" t="str">
        <f t="shared" si="15"/>
        <v>JA</v>
      </c>
      <c r="G497" t="s">
        <v>3199</v>
      </c>
      <c r="H497">
        <v>2</v>
      </c>
      <c r="J497" t="s">
        <v>2239</v>
      </c>
      <c r="K497">
        <v>2</v>
      </c>
    </row>
    <row r="498" spans="1:11">
      <c r="A498" s="4" t="s">
        <v>2044</v>
      </c>
      <c r="B498" s="4" t="s">
        <v>1955</v>
      </c>
      <c r="C498" s="4" t="str">
        <f>Tabelle19[[#This Row],[ORIG]]&amp;"_"&amp;Tabelle19[[#This Row],[DEST]]</f>
        <v>LGA_SLC</v>
      </c>
      <c r="D498" s="7" t="str">
        <f t="shared" si="14"/>
        <v>SLC</v>
      </c>
      <c r="E498" t="str">
        <f t="shared" si="15"/>
        <v>JA</v>
      </c>
      <c r="G498" t="s">
        <v>2786</v>
      </c>
      <c r="H498">
        <v>2</v>
      </c>
      <c r="J498" t="s">
        <v>2397</v>
      </c>
      <c r="K498">
        <v>2</v>
      </c>
    </row>
    <row r="499" spans="1:11">
      <c r="A499" s="4" t="s">
        <v>1977</v>
      </c>
      <c r="B499" s="4" t="s">
        <v>2044</v>
      </c>
      <c r="C499" s="4" t="str">
        <f>Tabelle19[[#This Row],[ORIG]]&amp;"_"&amp;Tabelle19[[#This Row],[DEST]]</f>
        <v>BED_LGA</v>
      </c>
      <c r="D499" s="7" t="str">
        <f t="shared" si="14"/>
        <v>LGA</v>
      </c>
      <c r="E499" t="str">
        <f t="shared" si="15"/>
        <v>JA</v>
      </c>
      <c r="G499" t="s">
        <v>4015</v>
      </c>
      <c r="H499">
        <v>2</v>
      </c>
      <c r="J499" t="s">
        <v>2341</v>
      </c>
      <c r="K499">
        <v>2</v>
      </c>
    </row>
    <row r="500" spans="1:11">
      <c r="A500" s="4" t="s">
        <v>2143</v>
      </c>
      <c r="B500" s="4" t="s">
        <v>1977</v>
      </c>
      <c r="C500" s="4" t="str">
        <f>Tabelle19[[#This Row],[ORIG]]&amp;"_"&amp;Tabelle19[[#This Row],[DEST]]</f>
        <v>STT_BED</v>
      </c>
      <c r="D500" s="7" t="str">
        <f t="shared" si="14"/>
        <v>BED</v>
      </c>
      <c r="E500" t="str">
        <f t="shared" si="15"/>
        <v>JA</v>
      </c>
      <c r="G500" t="s">
        <v>3152</v>
      </c>
      <c r="H500">
        <v>2</v>
      </c>
      <c r="J500" t="s">
        <v>2331</v>
      </c>
      <c r="K500">
        <v>2</v>
      </c>
    </row>
    <row r="501" spans="1:11">
      <c r="A501" s="4" t="s">
        <v>1898</v>
      </c>
      <c r="B501" s="4" t="s">
        <v>2143</v>
      </c>
      <c r="C501" s="4" t="str">
        <f>Tabelle19[[#This Row],[ORIG]]&amp;"_"&amp;Tabelle19[[#This Row],[DEST]]</f>
        <v>PBI_STT</v>
      </c>
      <c r="D501" s="7" t="str">
        <f t="shared" si="14"/>
        <v>STT</v>
      </c>
      <c r="E501" t="str">
        <f t="shared" si="15"/>
        <v>JA</v>
      </c>
      <c r="G501" t="s">
        <v>2626</v>
      </c>
      <c r="H501">
        <v>2</v>
      </c>
      <c r="J501" t="s">
        <v>2305</v>
      </c>
      <c r="K501">
        <v>2</v>
      </c>
    </row>
    <row r="502" spans="1:11">
      <c r="A502" s="4" t="s">
        <v>1932</v>
      </c>
      <c r="B502" s="4" t="s">
        <v>1898</v>
      </c>
      <c r="C502" s="4" t="str">
        <f>Tabelle19[[#This Row],[ORIG]]&amp;"_"&amp;Tabelle19[[#This Row],[DEST]]</f>
        <v>NAS_PBI</v>
      </c>
      <c r="D502" s="7" t="str">
        <f t="shared" si="14"/>
        <v>PBI</v>
      </c>
      <c r="E502" t="str">
        <f t="shared" si="15"/>
        <v>JA</v>
      </c>
      <c r="G502" t="s">
        <v>2537</v>
      </c>
      <c r="H502">
        <v>2</v>
      </c>
      <c r="J502" t="s">
        <v>2070</v>
      </c>
      <c r="K502">
        <v>2</v>
      </c>
    </row>
    <row r="503" spans="1:11">
      <c r="A503" s="4" t="s">
        <v>1898</v>
      </c>
      <c r="B503" s="4" t="s">
        <v>1932</v>
      </c>
      <c r="C503" s="4" t="str">
        <f>Tabelle19[[#This Row],[ORIG]]&amp;"_"&amp;Tabelle19[[#This Row],[DEST]]</f>
        <v>PBI_NAS</v>
      </c>
      <c r="D503" s="7" t="str">
        <f t="shared" si="14"/>
        <v>NAS</v>
      </c>
      <c r="E503" t="str">
        <f t="shared" si="15"/>
        <v>JA</v>
      </c>
      <c r="G503" t="s">
        <v>3162</v>
      </c>
      <c r="H503">
        <v>2</v>
      </c>
      <c r="J503" t="s">
        <v>2250</v>
      </c>
      <c r="K503">
        <v>2</v>
      </c>
    </row>
    <row r="504" spans="1:11">
      <c r="A504" s="4" t="s">
        <v>2179</v>
      </c>
      <c r="B504" s="4" t="s">
        <v>1898</v>
      </c>
      <c r="C504" s="4" t="str">
        <f>Tabelle19[[#This Row],[ORIG]]&amp;"_"&amp;Tabelle19[[#This Row],[DEST]]</f>
        <v>FXE_PBI</v>
      </c>
      <c r="D504" s="7" t="str">
        <f t="shared" si="14"/>
        <v>PBI</v>
      </c>
      <c r="E504" t="str">
        <f t="shared" si="15"/>
        <v>JA</v>
      </c>
      <c r="G504" t="s">
        <v>3938</v>
      </c>
      <c r="H504">
        <v>2</v>
      </c>
      <c r="J504" t="s">
        <v>2240</v>
      </c>
      <c r="K504">
        <v>2</v>
      </c>
    </row>
    <row r="505" spans="1:11">
      <c r="A505" s="4" t="s">
        <v>2144</v>
      </c>
      <c r="B505" s="4" t="s">
        <v>2179</v>
      </c>
      <c r="C505" s="4" t="str">
        <f>Tabelle19[[#This Row],[ORIG]]&amp;"_"&amp;Tabelle19[[#This Row],[DEST]]</f>
        <v>SXM_FXE</v>
      </c>
      <c r="D505" s="7" t="str">
        <f t="shared" si="14"/>
        <v>FXE</v>
      </c>
      <c r="E505" t="str">
        <f t="shared" si="15"/>
        <v>JA</v>
      </c>
      <c r="G505" t="s">
        <v>3678</v>
      </c>
      <c r="H505">
        <v>2</v>
      </c>
      <c r="J505" t="s">
        <v>2304</v>
      </c>
      <c r="K505">
        <v>2</v>
      </c>
    </row>
    <row r="506" spans="1:11">
      <c r="A506" s="4" t="s">
        <v>1923</v>
      </c>
      <c r="B506" s="4" t="s">
        <v>2144</v>
      </c>
      <c r="C506" s="4" t="str">
        <f>Tabelle19[[#This Row],[ORIG]]&amp;"_"&amp;Tabelle19[[#This Row],[DEST]]</f>
        <v>PLS_SXM</v>
      </c>
      <c r="D506" s="7" t="str">
        <f t="shared" si="14"/>
        <v>SXM</v>
      </c>
      <c r="E506" t="str">
        <f t="shared" si="15"/>
        <v>JA</v>
      </c>
      <c r="G506" t="s">
        <v>3761</v>
      </c>
      <c r="H506">
        <v>2</v>
      </c>
      <c r="J506" t="s">
        <v>2309</v>
      </c>
      <c r="K506">
        <v>2</v>
      </c>
    </row>
    <row r="507" spans="1:11">
      <c r="A507" s="4" t="s">
        <v>1955</v>
      </c>
      <c r="B507" s="4" t="s">
        <v>1923</v>
      </c>
      <c r="C507" s="4" t="str">
        <f>Tabelle19[[#This Row],[ORIG]]&amp;"_"&amp;Tabelle19[[#This Row],[DEST]]</f>
        <v>SLC_PLS</v>
      </c>
      <c r="D507" s="7" t="str">
        <f t="shared" si="14"/>
        <v>PLS</v>
      </c>
      <c r="E507" t="str">
        <f t="shared" si="15"/>
        <v>JA</v>
      </c>
      <c r="G507" t="s">
        <v>3327</v>
      </c>
      <c r="H507">
        <v>2</v>
      </c>
      <c r="J507" t="s">
        <v>2340</v>
      </c>
      <c r="K507">
        <v>2</v>
      </c>
    </row>
    <row r="508" spans="1:11">
      <c r="A508" s="4" t="s">
        <v>1907</v>
      </c>
      <c r="B508" s="4" t="s">
        <v>1897</v>
      </c>
      <c r="C508" s="4" t="str">
        <f>Tabelle19[[#This Row],[ORIG]]&amp;"_"&amp;Tabelle19[[#This Row],[DEST]]</f>
        <v>PVR_BFI</v>
      </c>
      <c r="D508" s="7" t="str">
        <f t="shared" si="14"/>
        <v>BFI</v>
      </c>
      <c r="E508" t="str">
        <f t="shared" si="15"/>
        <v>JA</v>
      </c>
      <c r="G508" t="s">
        <v>2544</v>
      </c>
      <c r="H508">
        <v>2</v>
      </c>
      <c r="J508" t="s">
        <v>2401</v>
      </c>
      <c r="K508">
        <v>2</v>
      </c>
    </row>
    <row r="509" spans="1:11">
      <c r="A509" s="4" t="s">
        <v>1914</v>
      </c>
      <c r="B509" s="4" t="s">
        <v>1907</v>
      </c>
      <c r="C509" s="4" t="str">
        <f>Tabelle19[[#This Row],[ORIG]]&amp;"_"&amp;Tabelle19[[#This Row],[DEST]]</f>
        <v>MDW_PVR</v>
      </c>
      <c r="D509" s="7" t="str">
        <f t="shared" si="14"/>
        <v>PVR</v>
      </c>
      <c r="E509" t="str">
        <f t="shared" si="15"/>
        <v>JA</v>
      </c>
      <c r="G509" t="s">
        <v>3493</v>
      </c>
      <c r="H509">
        <v>2</v>
      </c>
      <c r="J509" t="s">
        <v>2138</v>
      </c>
      <c r="K509">
        <v>2</v>
      </c>
    </row>
    <row r="510" spans="1:11">
      <c r="A510" s="4" t="s">
        <v>2180</v>
      </c>
      <c r="B510" s="4" t="s">
        <v>1914</v>
      </c>
      <c r="C510" s="4" t="str">
        <f>Tabelle19[[#This Row],[ORIG]]&amp;"_"&amp;Tabelle19[[#This Row],[DEST]]</f>
        <v>RFD_MDW</v>
      </c>
      <c r="D510" s="7" t="str">
        <f t="shared" si="14"/>
        <v>MDW</v>
      </c>
      <c r="E510" t="str">
        <f t="shared" si="15"/>
        <v>JA</v>
      </c>
      <c r="G510" t="s">
        <v>2928</v>
      </c>
      <c r="H510">
        <v>2</v>
      </c>
      <c r="J510" t="s">
        <v>2108</v>
      </c>
      <c r="K510">
        <v>2</v>
      </c>
    </row>
    <row r="511" spans="1:11">
      <c r="A511" s="4" t="s">
        <v>1893</v>
      </c>
      <c r="B511" s="4" t="s">
        <v>2180</v>
      </c>
      <c r="C511" s="4" t="str">
        <f>Tabelle19[[#This Row],[ORIG]]&amp;"_"&amp;Tabelle19[[#This Row],[DEST]]</f>
        <v>IAD_RFD</v>
      </c>
      <c r="D511" s="7" t="str">
        <f t="shared" si="14"/>
        <v>RFD</v>
      </c>
      <c r="E511" t="str">
        <f t="shared" si="15"/>
        <v>JA</v>
      </c>
      <c r="G511" t="s">
        <v>2718</v>
      </c>
      <c r="H511">
        <v>2</v>
      </c>
      <c r="J511" t="s">
        <v>2342</v>
      </c>
      <c r="K511">
        <v>2</v>
      </c>
    </row>
    <row r="512" spans="1:11">
      <c r="A512" s="4" t="s">
        <v>2181</v>
      </c>
      <c r="B512" s="4" t="s">
        <v>1893</v>
      </c>
      <c r="C512" s="4" t="str">
        <f>Tabelle19[[#This Row],[ORIG]]&amp;"_"&amp;Tabelle19[[#This Row],[DEST]]</f>
        <v>LZU_IAD</v>
      </c>
      <c r="D512" s="7" t="str">
        <f t="shared" si="14"/>
        <v>IAD</v>
      </c>
      <c r="E512" t="str">
        <f t="shared" si="15"/>
        <v>JA</v>
      </c>
      <c r="G512" t="s">
        <v>4012</v>
      </c>
      <c r="H512">
        <v>2</v>
      </c>
      <c r="J512" t="s">
        <v>2046</v>
      </c>
      <c r="K512">
        <v>2</v>
      </c>
    </row>
    <row r="513" spans="1:11">
      <c r="A513" s="4" t="s">
        <v>1914</v>
      </c>
      <c r="B513" s="4" t="s">
        <v>2181</v>
      </c>
      <c r="C513" s="4" t="str">
        <f>Tabelle19[[#This Row],[ORIG]]&amp;"_"&amp;Tabelle19[[#This Row],[DEST]]</f>
        <v>MDW_LZU</v>
      </c>
      <c r="D513" s="7" t="str">
        <f t="shared" si="14"/>
        <v>LZU</v>
      </c>
      <c r="E513" t="str">
        <f t="shared" si="15"/>
        <v>JA</v>
      </c>
      <c r="G513" t="s">
        <v>4268</v>
      </c>
      <c r="H513">
        <v>2</v>
      </c>
      <c r="J513" t="s">
        <v>2110</v>
      </c>
      <c r="K513">
        <v>2</v>
      </c>
    </row>
    <row r="514" spans="1:11">
      <c r="A514" s="4" t="s">
        <v>2054</v>
      </c>
      <c r="B514" s="4" t="s">
        <v>1914</v>
      </c>
      <c r="C514" s="4" t="str">
        <f>Tabelle19[[#This Row],[ORIG]]&amp;"_"&amp;Tabelle19[[#This Row],[DEST]]</f>
        <v>ATL_MDW</v>
      </c>
      <c r="D514" s="7" t="str">
        <f t="shared" ref="D514:D577" si="16">VLOOKUP(B514,A:A,1,FALSE)</f>
        <v>MDW</v>
      </c>
      <c r="E514" t="str">
        <f t="shared" si="15"/>
        <v>JA</v>
      </c>
      <c r="G514" t="s">
        <v>2638</v>
      </c>
      <c r="H514">
        <v>2</v>
      </c>
      <c r="J514" t="s">
        <v>2376</v>
      </c>
      <c r="K514">
        <v>2</v>
      </c>
    </row>
    <row r="515" spans="1:11">
      <c r="A515" s="4" t="s">
        <v>1980</v>
      </c>
      <c r="B515" s="4" t="s">
        <v>2054</v>
      </c>
      <c r="C515" s="4" t="str">
        <f>Tabelle19[[#This Row],[ORIG]]&amp;"_"&amp;Tabelle19[[#This Row],[DEST]]</f>
        <v>CLT_ATL</v>
      </c>
      <c r="D515" s="7" t="str">
        <f t="shared" si="16"/>
        <v>ATL</v>
      </c>
      <c r="E515" t="str">
        <f t="shared" ref="E515:E578" si="17">IF(IFERROR(D515,"JA")="JA","NEIN","JA")</f>
        <v>JA</v>
      </c>
      <c r="G515" t="s">
        <v>5039</v>
      </c>
      <c r="H515">
        <v>2</v>
      </c>
      <c r="J515" t="s">
        <v>2326</v>
      </c>
      <c r="K515">
        <v>2</v>
      </c>
    </row>
    <row r="516" spans="1:11">
      <c r="A516" s="4" t="s">
        <v>2082</v>
      </c>
      <c r="B516" s="4" t="s">
        <v>1980</v>
      </c>
      <c r="C516" s="4" t="str">
        <f>Tabelle19[[#This Row],[ORIG]]&amp;"_"&amp;Tabelle19[[#This Row],[DEST]]</f>
        <v>YUL_CLT</v>
      </c>
      <c r="D516" s="7" t="str">
        <f t="shared" si="16"/>
        <v>CLT</v>
      </c>
      <c r="E516" t="str">
        <f t="shared" si="17"/>
        <v>JA</v>
      </c>
      <c r="G516" t="s">
        <v>3215</v>
      </c>
      <c r="H516">
        <v>2</v>
      </c>
      <c r="J516" t="s">
        <v>2294</v>
      </c>
      <c r="K516">
        <v>2</v>
      </c>
    </row>
    <row r="517" spans="1:11">
      <c r="A517" s="4" t="s">
        <v>2182</v>
      </c>
      <c r="B517" s="4" t="s">
        <v>2082</v>
      </c>
      <c r="C517" s="4" t="str">
        <f>Tabelle19[[#This Row],[ORIG]]&amp;"_"&amp;Tabelle19[[#This Row],[DEST]]</f>
        <v>GON_YUL</v>
      </c>
      <c r="D517" s="7" t="str">
        <f t="shared" si="16"/>
        <v>YUL</v>
      </c>
      <c r="E517" t="str">
        <f t="shared" si="17"/>
        <v>JA</v>
      </c>
      <c r="G517" t="s">
        <v>3303</v>
      </c>
      <c r="H517">
        <v>2</v>
      </c>
      <c r="J517" t="s">
        <v>2402</v>
      </c>
      <c r="K517">
        <v>2</v>
      </c>
    </row>
    <row r="518" spans="1:11">
      <c r="A518" s="4" t="s">
        <v>1914</v>
      </c>
      <c r="B518" s="4" t="s">
        <v>2182</v>
      </c>
      <c r="C518" s="4" t="str">
        <f>Tabelle19[[#This Row],[ORIG]]&amp;"_"&amp;Tabelle19[[#This Row],[DEST]]</f>
        <v>MDW_GON</v>
      </c>
      <c r="D518" s="7" t="str">
        <f t="shared" si="16"/>
        <v>GON</v>
      </c>
      <c r="E518" t="str">
        <f t="shared" si="17"/>
        <v>JA</v>
      </c>
      <c r="G518" t="s">
        <v>3206</v>
      </c>
      <c r="H518">
        <v>2</v>
      </c>
      <c r="J518" t="s">
        <v>2355</v>
      </c>
      <c r="K518">
        <v>2</v>
      </c>
    </row>
    <row r="519" spans="1:11">
      <c r="A519" s="4" t="s">
        <v>2183</v>
      </c>
      <c r="B519" s="4" t="s">
        <v>1914</v>
      </c>
      <c r="C519" s="4" t="str">
        <f>Tabelle19[[#This Row],[ORIG]]&amp;"_"&amp;Tabelle19[[#This Row],[DEST]]</f>
        <v>MHT_MDW</v>
      </c>
      <c r="D519" s="7" t="str">
        <f t="shared" si="16"/>
        <v>MDW</v>
      </c>
      <c r="E519" t="str">
        <f t="shared" si="17"/>
        <v>JA</v>
      </c>
      <c r="G519" t="s">
        <v>5295</v>
      </c>
      <c r="H519">
        <v>2</v>
      </c>
      <c r="J519" t="s">
        <v>1975</v>
      </c>
      <c r="K519">
        <v>2</v>
      </c>
    </row>
    <row r="520" spans="1:11">
      <c r="A520" s="4" t="s">
        <v>1902</v>
      </c>
      <c r="B520" s="4" t="s">
        <v>2183</v>
      </c>
      <c r="C520" s="4" t="str">
        <f>Tabelle19[[#This Row],[ORIG]]&amp;"_"&amp;Tabelle19[[#This Row],[DEST]]</f>
        <v>TEB_MHT</v>
      </c>
      <c r="D520" s="7" t="str">
        <f t="shared" si="16"/>
        <v>MHT</v>
      </c>
      <c r="E520" t="str">
        <f t="shared" si="17"/>
        <v>JA</v>
      </c>
      <c r="G520" t="s">
        <v>3354</v>
      </c>
      <c r="H520">
        <v>2</v>
      </c>
      <c r="J520" t="s">
        <v>2388</v>
      </c>
      <c r="K520">
        <v>2</v>
      </c>
    </row>
    <row r="521" spans="1:11">
      <c r="A521" s="4" t="s">
        <v>2044</v>
      </c>
      <c r="B521" s="4" t="s">
        <v>1902</v>
      </c>
      <c r="C521" s="4" t="str">
        <f>Tabelle19[[#This Row],[ORIG]]&amp;"_"&amp;Tabelle19[[#This Row],[DEST]]</f>
        <v>LGA_TEB</v>
      </c>
      <c r="D521" s="7" t="str">
        <f t="shared" si="16"/>
        <v>TEB</v>
      </c>
      <c r="E521" t="str">
        <f t="shared" si="17"/>
        <v>JA</v>
      </c>
      <c r="G521" t="s">
        <v>4372</v>
      </c>
      <c r="H521">
        <v>2</v>
      </c>
      <c r="J521" t="s">
        <v>2378</v>
      </c>
      <c r="K521">
        <v>2</v>
      </c>
    </row>
    <row r="522" spans="1:11">
      <c r="A522" s="4" t="s">
        <v>1949</v>
      </c>
      <c r="B522" s="4" t="s">
        <v>2044</v>
      </c>
      <c r="C522" s="4" t="str">
        <f>Tabelle19[[#This Row],[ORIG]]&amp;"_"&amp;Tabelle19[[#This Row],[DEST]]</f>
        <v>BCT_LGA</v>
      </c>
      <c r="D522" s="7" t="str">
        <f t="shared" si="16"/>
        <v>LGA</v>
      </c>
      <c r="E522" t="str">
        <f t="shared" si="17"/>
        <v>JA</v>
      </c>
      <c r="G522" t="s">
        <v>4337</v>
      </c>
      <c r="H522">
        <v>2</v>
      </c>
      <c r="J522" t="s">
        <v>2256</v>
      </c>
      <c r="K522">
        <v>2</v>
      </c>
    </row>
    <row r="523" spans="1:11">
      <c r="A523" s="4" t="s">
        <v>1902</v>
      </c>
      <c r="B523" s="4" t="s">
        <v>1949</v>
      </c>
      <c r="C523" s="4" t="str">
        <f>Tabelle19[[#This Row],[ORIG]]&amp;"_"&amp;Tabelle19[[#This Row],[DEST]]</f>
        <v>TEB_BCT</v>
      </c>
      <c r="D523" s="7" t="str">
        <f t="shared" si="16"/>
        <v>BCT</v>
      </c>
      <c r="E523" t="str">
        <f t="shared" si="17"/>
        <v>JA</v>
      </c>
      <c r="G523" t="s">
        <v>4359</v>
      </c>
      <c r="H523">
        <v>2</v>
      </c>
      <c r="J523" t="s">
        <v>2280</v>
      </c>
      <c r="K523">
        <v>2</v>
      </c>
    </row>
    <row r="524" spans="1:11">
      <c r="A524" s="4" t="s">
        <v>2024</v>
      </c>
      <c r="B524" s="4" t="s">
        <v>1902</v>
      </c>
      <c r="C524" s="4" t="str">
        <f>Tabelle19[[#This Row],[ORIG]]&amp;"_"&amp;Tabelle19[[#This Row],[DEST]]</f>
        <v>LBG_TEB</v>
      </c>
      <c r="D524" s="7" t="str">
        <f t="shared" si="16"/>
        <v>TEB</v>
      </c>
      <c r="E524" t="str">
        <f t="shared" si="17"/>
        <v>JA</v>
      </c>
      <c r="G524" t="s">
        <v>3168</v>
      </c>
      <c r="H524">
        <v>2</v>
      </c>
      <c r="J524" t="s">
        <v>2033</v>
      </c>
      <c r="K524">
        <v>2</v>
      </c>
    </row>
    <row r="525" spans="1:11">
      <c r="A525" s="4" t="s">
        <v>2184</v>
      </c>
      <c r="B525" s="4" t="s">
        <v>2024</v>
      </c>
      <c r="C525" s="4" t="str">
        <f>Tabelle19[[#This Row],[ORIG]]&amp;"_"&amp;Tabelle19[[#This Row],[DEST]]</f>
        <v>OSL_LBG</v>
      </c>
      <c r="D525" s="7" t="str">
        <f t="shared" si="16"/>
        <v>LBG</v>
      </c>
      <c r="E525" t="str">
        <f t="shared" si="17"/>
        <v>JA</v>
      </c>
      <c r="G525" t="s">
        <v>4739</v>
      </c>
      <c r="H525">
        <v>2</v>
      </c>
      <c r="J525" t="s">
        <v>2380</v>
      </c>
      <c r="K525">
        <v>2</v>
      </c>
    </row>
    <row r="526" spans="1:11">
      <c r="A526" s="4" t="s">
        <v>1990</v>
      </c>
      <c r="B526" s="4" t="s">
        <v>2184</v>
      </c>
      <c r="C526" s="4" t="str">
        <f>Tabelle19[[#This Row],[ORIG]]&amp;"_"&amp;Tabelle19[[#This Row],[DEST]]</f>
        <v>LAX_OSL</v>
      </c>
      <c r="D526" s="7" t="str">
        <f t="shared" si="16"/>
        <v>OSL</v>
      </c>
      <c r="E526" t="str">
        <f t="shared" si="17"/>
        <v>JA</v>
      </c>
      <c r="G526" t="s">
        <v>3495</v>
      </c>
      <c r="H526">
        <v>2</v>
      </c>
      <c r="J526" t="s">
        <v>2345</v>
      </c>
      <c r="K526">
        <v>2</v>
      </c>
    </row>
    <row r="527" spans="1:11">
      <c r="A527" s="4" t="s">
        <v>1998</v>
      </c>
      <c r="B527" s="4" t="s">
        <v>1990</v>
      </c>
      <c r="C527" s="4" t="str">
        <f>Tabelle19[[#This Row],[ORIG]]&amp;"_"&amp;Tabelle19[[#This Row],[DEST]]</f>
        <v>HOU_LAX</v>
      </c>
      <c r="D527" s="7" t="str">
        <f t="shared" si="16"/>
        <v>LAX</v>
      </c>
      <c r="E527" t="str">
        <f t="shared" si="17"/>
        <v>JA</v>
      </c>
      <c r="G527" t="s">
        <v>2586</v>
      </c>
      <c r="H527">
        <v>2</v>
      </c>
      <c r="J527" t="s">
        <v>2261</v>
      </c>
      <c r="K527">
        <v>2</v>
      </c>
    </row>
    <row r="528" spans="1:11">
      <c r="A528" s="4" t="s">
        <v>2143</v>
      </c>
      <c r="B528" s="4" t="s">
        <v>1998</v>
      </c>
      <c r="C528" s="4" t="str">
        <f>Tabelle19[[#This Row],[ORIG]]&amp;"_"&amp;Tabelle19[[#This Row],[DEST]]</f>
        <v>STT_HOU</v>
      </c>
      <c r="D528" s="7" t="str">
        <f t="shared" si="16"/>
        <v>HOU</v>
      </c>
      <c r="E528" t="str">
        <f t="shared" si="17"/>
        <v>JA</v>
      </c>
      <c r="G528" t="s">
        <v>2998</v>
      </c>
      <c r="H528">
        <v>2</v>
      </c>
      <c r="J528" t="s">
        <v>2243</v>
      </c>
      <c r="K528">
        <v>2</v>
      </c>
    </row>
    <row r="529" spans="1:11">
      <c r="A529" s="4" t="s">
        <v>1958</v>
      </c>
      <c r="B529" s="4" t="s">
        <v>2143</v>
      </c>
      <c r="C529" s="4" t="str">
        <f>Tabelle19[[#This Row],[ORIG]]&amp;"_"&amp;Tabelle19[[#This Row],[DEST]]</f>
        <v>MIA_STT</v>
      </c>
      <c r="D529" s="7" t="str">
        <f t="shared" si="16"/>
        <v>STT</v>
      </c>
      <c r="E529" t="str">
        <f t="shared" si="17"/>
        <v>JA</v>
      </c>
      <c r="G529" t="s">
        <v>4623</v>
      </c>
      <c r="H529">
        <v>2</v>
      </c>
      <c r="J529" t="s">
        <v>2259</v>
      </c>
      <c r="K529">
        <v>2</v>
      </c>
    </row>
    <row r="530" spans="1:11">
      <c r="A530" s="4" t="s">
        <v>2185</v>
      </c>
      <c r="B530" s="4" t="s">
        <v>1958</v>
      </c>
      <c r="C530" s="4" t="str">
        <f>Tabelle19[[#This Row],[ORIG]]&amp;"_"&amp;Tabelle19[[#This Row],[DEST]]</f>
        <v>JAX_MIA</v>
      </c>
      <c r="D530" s="7" t="str">
        <f t="shared" si="16"/>
        <v>MIA</v>
      </c>
      <c r="E530" t="str">
        <f t="shared" si="17"/>
        <v>JA</v>
      </c>
      <c r="G530" t="s">
        <v>2723</v>
      </c>
      <c r="H530">
        <v>2</v>
      </c>
      <c r="J530" t="s">
        <v>2260</v>
      </c>
      <c r="K530">
        <v>2</v>
      </c>
    </row>
    <row r="531" spans="1:11">
      <c r="A531" s="4" t="s">
        <v>2186</v>
      </c>
      <c r="B531" s="4" t="s">
        <v>2185</v>
      </c>
      <c r="C531" s="4" t="str">
        <f>Tabelle19[[#This Row],[ORIG]]&amp;"_"&amp;Tabelle19[[#This Row],[DEST]]</f>
        <v>RDU_JAX</v>
      </c>
      <c r="D531" s="7" t="str">
        <f t="shared" si="16"/>
        <v>JAX</v>
      </c>
      <c r="E531" t="str">
        <f t="shared" si="17"/>
        <v>JA</v>
      </c>
      <c r="G531" t="s">
        <v>2954</v>
      </c>
      <c r="H531">
        <v>2</v>
      </c>
      <c r="J531" t="s">
        <v>2375</v>
      </c>
      <c r="K531">
        <v>2</v>
      </c>
    </row>
    <row r="532" spans="1:11">
      <c r="A532" s="4" t="s">
        <v>2100</v>
      </c>
      <c r="B532" s="4" t="s">
        <v>2186</v>
      </c>
      <c r="C532" s="4" t="str">
        <f>Tabelle19[[#This Row],[ORIG]]&amp;"_"&amp;Tabelle19[[#This Row],[DEST]]</f>
        <v>JFK_RDU</v>
      </c>
      <c r="D532" s="7" t="str">
        <f t="shared" si="16"/>
        <v>RDU</v>
      </c>
      <c r="E532" t="str">
        <f t="shared" si="17"/>
        <v>JA</v>
      </c>
      <c r="G532" t="s">
        <v>4416</v>
      </c>
      <c r="H532">
        <v>2</v>
      </c>
      <c r="J532" t="s">
        <v>2162</v>
      </c>
      <c r="K532">
        <v>2</v>
      </c>
    </row>
    <row r="533" spans="1:11">
      <c r="A533" s="4" t="s">
        <v>1902</v>
      </c>
      <c r="B533" s="4" t="s">
        <v>1893</v>
      </c>
      <c r="C533" s="4" t="str">
        <f>Tabelle19[[#This Row],[ORIG]]&amp;"_"&amp;Tabelle19[[#This Row],[DEST]]</f>
        <v>TEB_IAD</v>
      </c>
      <c r="D533" s="7" t="str">
        <f t="shared" si="16"/>
        <v>IAD</v>
      </c>
      <c r="E533" t="str">
        <f t="shared" si="17"/>
        <v>JA</v>
      </c>
      <c r="G533" t="s">
        <v>3768</v>
      </c>
      <c r="H533">
        <v>2</v>
      </c>
      <c r="J533" t="s">
        <v>2251</v>
      </c>
      <c r="K533">
        <v>2</v>
      </c>
    </row>
    <row r="534" spans="1:11">
      <c r="A534" s="4" t="s">
        <v>1927</v>
      </c>
      <c r="B534" s="4" t="s">
        <v>1902</v>
      </c>
      <c r="C534" s="4" t="str">
        <f>Tabelle19[[#This Row],[ORIG]]&amp;"_"&amp;Tabelle19[[#This Row],[DEST]]</f>
        <v>AUA_TEB</v>
      </c>
      <c r="D534" s="7" t="str">
        <f t="shared" si="16"/>
        <v>TEB</v>
      </c>
      <c r="E534" t="str">
        <f t="shared" si="17"/>
        <v>JA</v>
      </c>
      <c r="G534" t="s">
        <v>3193</v>
      </c>
      <c r="H534">
        <v>2</v>
      </c>
      <c r="J534" t="s">
        <v>2338</v>
      </c>
      <c r="K534">
        <v>2</v>
      </c>
    </row>
    <row r="535" spans="1:11">
      <c r="A535" s="4" t="s">
        <v>2187</v>
      </c>
      <c r="B535" s="4" t="s">
        <v>1927</v>
      </c>
      <c r="C535" s="4" t="str">
        <f>Tabelle19[[#This Row],[ORIG]]&amp;"_"&amp;Tabelle19[[#This Row],[DEST]]</f>
        <v>PTY_AUA</v>
      </c>
      <c r="D535" s="7" t="str">
        <f t="shared" si="16"/>
        <v>AUA</v>
      </c>
      <c r="E535" t="str">
        <f t="shared" si="17"/>
        <v>JA</v>
      </c>
      <c r="G535" t="s">
        <v>3570</v>
      </c>
      <c r="H535">
        <v>2</v>
      </c>
      <c r="J535" t="s">
        <v>2081</v>
      </c>
      <c r="K535">
        <v>2</v>
      </c>
    </row>
    <row r="536" spans="1:11">
      <c r="A536" s="4" t="s">
        <v>2188</v>
      </c>
      <c r="B536" s="4" t="s">
        <v>2187</v>
      </c>
      <c r="C536" s="4" t="str">
        <f>Tabelle19[[#This Row],[ORIG]]&amp;"_"&amp;Tabelle19[[#This Row],[DEST]]</f>
        <v>LIR_PTY</v>
      </c>
      <c r="D536" s="7" t="str">
        <f t="shared" si="16"/>
        <v>PTY</v>
      </c>
      <c r="E536" t="str">
        <f t="shared" si="17"/>
        <v>JA</v>
      </c>
      <c r="G536" t="s">
        <v>2881</v>
      </c>
      <c r="H536">
        <v>2</v>
      </c>
      <c r="J536" t="s">
        <v>1915</v>
      </c>
      <c r="K536">
        <v>2</v>
      </c>
    </row>
    <row r="537" spans="1:11">
      <c r="A537" s="4" t="s">
        <v>1902</v>
      </c>
      <c r="B537" s="4" t="s">
        <v>2188</v>
      </c>
      <c r="C537" s="4" t="str">
        <f>Tabelle19[[#This Row],[ORIG]]&amp;"_"&amp;Tabelle19[[#This Row],[DEST]]</f>
        <v>TEB_LIR</v>
      </c>
      <c r="D537" s="7" t="str">
        <f t="shared" si="16"/>
        <v>LIR</v>
      </c>
      <c r="E537" t="str">
        <f t="shared" si="17"/>
        <v>JA</v>
      </c>
      <c r="G537" t="s">
        <v>4865</v>
      </c>
      <c r="H537">
        <v>1</v>
      </c>
      <c r="J537" t="s">
        <v>2377</v>
      </c>
      <c r="K537">
        <v>2</v>
      </c>
    </row>
    <row r="538" spans="1:11">
      <c r="A538" s="4" t="s">
        <v>1898</v>
      </c>
      <c r="B538" s="4" t="s">
        <v>1902</v>
      </c>
      <c r="C538" s="4" t="str">
        <f>Tabelle19[[#This Row],[ORIG]]&amp;"_"&amp;Tabelle19[[#This Row],[DEST]]</f>
        <v>PBI_TEB</v>
      </c>
      <c r="D538" s="7" t="str">
        <f t="shared" si="16"/>
        <v>TEB</v>
      </c>
      <c r="E538" t="str">
        <f t="shared" si="17"/>
        <v>JA</v>
      </c>
      <c r="G538" t="s">
        <v>2746</v>
      </c>
      <c r="H538">
        <v>1</v>
      </c>
      <c r="J538" t="s">
        <v>2285</v>
      </c>
      <c r="K538">
        <v>2</v>
      </c>
    </row>
    <row r="539" spans="1:11">
      <c r="A539" s="4" t="s">
        <v>2109</v>
      </c>
      <c r="B539" s="4" t="s">
        <v>1898</v>
      </c>
      <c r="C539" s="4" t="str">
        <f>Tabelle19[[#This Row],[ORIG]]&amp;"_"&amp;Tabelle19[[#This Row],[DEST]]</f>
        <v>LYS_PBI</v>
      </c>
      <c r="D539" s="7" t="str">
        <f t="shared" si="16"/>
        <v>PBI</v>
      </c>
      <c r="E539" t="str">
        <f t="shared" si="17"/>
        <v>JA</v>
      </c>
      <c r="G539" t="s">
        <v>3915</v>
      </c>
      <c r="H539">
        <v>1</v>
      </c>
      <c r="J539" t="s">
        <v>2115</v>
      </c>
      <c r="K539">
        <v>1</v>
      </c>
    </row>
    <row r="540" spans="1:11">
      <c r="A540" s="4" t="s">
        <v>2189</v>
      </c>
      <c r="B540" s="4" t="s">
        <v>2109</v>
      </c>
      <c r="C540" s="4" t="str">
        <f>Tabelle19[[#This Row],[ORIG]]&amp;"_"&amp;Tabelle19[[#This Row],[DEST]]</f>
        <v>CGN_LYS</v>
      </c>
      <c r="D540" s="7" t="str">
        <f t="shared" si="16"/>
        <v>LYS</v>
      </c>
      <c r="E540" t="str">
        <f t="shared" si="17"/>
        <v>JA</v>
      </c>
      <c r="G540" t="s">
        <v>2657</v>
      </c>
      <c r="H540">
        <v>1</v>
      </c>
      <c r="J540" t="s">
        <v>2216</v>
      </c>
      <c r="K540">
        <v>1</v>
      </c>
    </row>
    <row r="541" spans="1:11">
      <c r="A541" s="4" t="s">
        <v>1990</v>
      </c>
      <c r="B541" s="4" t="s">
        <v>2189</v>
      </c>
      <c r="C541" s="4" t="str">
        <f>Tabelle19[[#This Row],[ORIG]]&amp;"_"&amp;Tabelle19[[#This Row],[DEST]]</f>
        <v>LAX_CGN</v>
      </c>
      <c r="D541" s="7" t="str">
        <f t="shared" si="16"/>
        <v>CGN</v>
      </c>
      <c r="E541" t="str">
        <f t="shared" si="17"/>
        <v>JA</v>
      </c>
      <c r="G541" t="s">
        <v>4162</v>
      </c>
      <c r="H541">
        <v>1</v>
      </c>
      <c r="J541" t="s">
        <v>2336</v>
      </c>
      <c r="K541">
        <v>1</v>
      </c>
    </row>
    <row r="542" spans="1:11">
      <c r="A542" s="4" t="s">
        <v>1944</v>
      </c>
      <c r="B542" s="4" t="s">
        <v>1990</v>
      </c>
      <c r="C542" s="4" t="str">
        <f>Tabelle19[[#This Row],[ORIG]]&amp;"_"&amp;Tabelle19[[#This Row],[DEST]]</f>
        <v>OAK_LAX</v>
      </c>
      <c r="D542" s="7" t="str">
        <f t="shared" si="16"/>
        <v>LAX</v>
      </c>
      <c r="E542" t="str">
        <f t="shared" si="17"/>
        <v>JA</v>
      </c>
      <c r="G542" t="s">
        <v>3850</v>
      </c>
      <c r="H542">
        <v>1</v>
      </c>
      <c r="J542" t="s">
        <v>2393</v>
      </c>
      <c r="K542">
        <v>1</v>
      </c>
    </row>
    <row r="543" spans="1:11">
      <c r="A543" s="4" t="s">
        <v>1990</v>
      </c>
      <c r="B543" s="4" t="s">
        <v>1944</v>
      </c>
      <c r="C543" s="4" t="str">
        <f>Tabelle19[[#This Row],[ORIG]]&amp;"_"&amp;Tabelle19[[#This Row],[DEST]]</f>
        <v>LAX_OAK</v>
      </c>
      <c r="D543" s="7" t="str">
        <f t="shared" si="16"/>
        <v>OAK</v>
      </c>
      <c r="E543" t="str">
        <f t="shared" si="17"/>
        <v>JA</v>
      </c>
      <c r="G543" t="s">
        <v>3804</v>
      </c>
      <c r="H543">
        <v>1</v>
      </c>
    </row>
    <row r="544" spans="1:11">
      <c r="A544" s="4" t="s">
        <v>1955</v>
      </c>
      <c r="B544" s="4" t="s">
        <v>1990</v>
      </c>
      <c r="C544" s="4" t="str">
        <f>Tabelle19[[#This Row],[ORIG]]&amp;"_"&amp;Tabelle19[[#This Row],[DEST]]</f>
        <v>SLC_LAX</v>
      </c>
      <c r="D544" s="7" t="str">
        <f t="shared" si="16"/>
        <v>LAX</v>
      </c>
      <c r="E544" t="str">
        <f t="shared" si="17"/>
        <v>JA</v>
      </c>
      <c r="G544" t="s">
        <v>3526</v>
      </c>
      <c r="H544">
        <v>1</v>
      </c>
    </row>
    <row r="545" spans="1:8">
      <c r="A545" s="4" t="s">
        <v>2190</v>
      </c>
      <c r="B545" s="4" t="s">
        <v>1955</v>
      </c>
      <c r="C545" s="4" t="str">
        <f>Tabelle19[[#This Row],[ORIG]]&amp;"_"&amp;Tabelle19[[#This Row],[DEST]]</f>
        <v>MHR_SLC</v>
      </c>
      <c r="D545" s="7" t="str">
        <f t="shared" si="16"/>
        <v>SLC</v>
      </c>
      <c r="E545" t="str">
        <f t="shared" si="17"/>
        <v>JA</v>
      </c>
      <c r="G545" t="s">
        <v>2556</v>
      </c>
      <c r="H545">
        <v>1</v>
      </c>
    </row>
    <row r="546" spans="1:8">
      <c r="A546" s="4" t="s">
        <v>1894</v>
      </c>
      <c r="B546" s="4" t="s">
        <v>2190</v>
      </c>
      <c r="C546" s="4" t="str">
        <f>Tabelle19[[#This Row],[ORIG]]&amp;"_"&amp;Tabelle19[[#This Row],[DEST]]</f>
        <v>NUQ_MHR</v>
      </c>
      <c r="D546" s="7" t="str">
        <f t="shared" si="16"/>
        <v>MHR</v>
      </c>
      <c r="E546" t="str">
        <f t="shared" si="17"/>
        <v>JA</v>
      </c>
      <c r="G546" t="s">
        <v>3863</v>
      </c>
      <c r="H546">
        <v>1</v>
      </c>
    </row>
    <row r="547" spans="1:8">
      <c r="A547" s="4" t="s">
        <v>1945</v>
      </c>
      <c r="B547" s="4" t="s">
        <v>1894</v>
      </c>
      <c r="C547" s="4" t="str">
        <f>Tabelle19[[#This Row],[ORIG]]&amp;"_"&amp;Tabelle19[[#This Row],[DEST]]</f>
        <v>VNY_NUQ</v>
      </c>
      <c r="D547" s="7" t="str">
        <f t="shared" si="16"/>
        <v>NUQ</v>
      </c>
      <c r="E547" t="str">
        <f t="shared" si="17"/>
        <v>JA</v>
      </c>
      <c r="G547" t="s">
        <v>2785</v>
      </c>
      <c r="H547">
        <v>1</v>
      </c>
    </row>
    <row r="548" spans="1:8">
      <c r="A548" s="4" t="s">
        <v>1896</v>
      </c>
      <c r="B548" s="4" t="s">
        <v>1945</v>
      </c>
      <c r="C548" s="4" t="str">
        <f>Tabelle19[[#This Row],[ORIG]]&amp;"_"&amp;Tabelle19[[#This Row],[DEST]]</f>
        <v>SJC_VNY</v>
      </c>
      <c r="D548" s="7" t="str">
        <f t="shared" si="16"/>
        <v>VNY</v>
      </c>
      <c r="E548" t="str">
        <f t="shared" si="17"/>
        <v>JA</v>
      </c>
      <c r="G548" t="s">
        <v>2978</v>
      </c>
      <c r="H548">
        <v>1</v>
      </c>
    </row>
    <row r="549" spans="1:8">
      <c r="A549" s="4" t="s">
        <v>2067</v>
      </c>
      <c r="B549" s="4" t="s">
        <v>1896</v>
      </c>
      <c r="C549" s="4" t="str">
        <f>Tabelle19[[#This Row],[ORIG]]&amp;"_"&amp;Tabelle19[[#This Row],[DEST]]</f>
        <v>PSP_SJC</v>
      </c>
      <c r="D549" s="7" t="str">
        <f t="shared" si="16"/>
        <v>SJC</v>
      </c>
      <c r="E549" t="str">
        <f t="shared" si="17"/>
        <v>JA</v>
      </c>
      <c r="G549" t="s">
        <v>3584</v>
      </c>
      <c r="H549">
        <v>1</v>
      </c>
    </row>
    <row r="550" spans="1:8">
      <c r="A550" s="4" t="s">
        <v>1894</v>
      </c>
      <c r="B550" s="4" t="s">
        <v>2067</v>
      </c>
      <c r="C550" s="4" t="str">
        <f>Tabelle19[[#This Row],[ORIG]]&amp;"_"&amp;Tabelle19[[#This Row],[DEST]]</f>
        <v>NUQ_PSP</v>
      </c>
      <c r="D550" s="7" t="str">
        <f t="shared" si="16"/>
        <v>PSP</v>
      </c>
      <c r="E550" t="str">
        <f t="shared" si="17"/>
        <v>JA</v>
      </c>
      <c r="G550" t="s">
        <v>5215</v>
      </c>
      <c r="H550">
        <v>1</v>
      </c>
    </row>
    <row r="551" spans="1:8">
      <c r="A551" s="4" t="s">
        <v>2021</v>
      </c>
      <c r="B551" s="4" t="s">
        <v>1952</v>
      </c>
      <c r="C551" s="4" t="str">
        <f>Tabelle19[[#This Row],[ORIG]]&amp;"_"&amp;Tabelle19[[#This Row],[DEST]]</f>
        <v>TPA_BLM</v>
      </c>
      <c r="D551" s="7" t="str">
        <f t="shared" si="16"/>
        <v>BLM</v>
      </c>
      <c r="E551" t="str">
        <f t="shared" si="17"/>
        <v>JA</v>
      </c>
      <c r="G551" t="s">
        <v>5250</v>
      </c>
      <c r="H551">
        <v>1</v>
      </c>
    </row>
    <row r="552" spans="1:8">
      <c r="A552" s="4" t="s">
        <v>1958</v>
      </c>
      <c r="B552" s="4" t="s">
        <v>2021</v>
      </c>
      <c r="C552" s="4" t="str">
        <f>Tabelle19[[#This Row],[ORIG]]&amp;"_"&amp;Tabelle19[[#This Row],[DEST]]</f>
        <v>MIA_TPA</v>
      </c>
      <c r="D552" s="7" t="str">
        <f t="shared" si="16"/>
        <v>TPA</v>
      </c>
      <c r="E552" t="str">
        <f t="shared" si="17"/>
        <v>JA</v>
      </c>
      <c r="G552" t="s">
        <v>5227</v>
      </c>
      <c r="H552">
        <v>1</v>
      </c>
    </row>
    <row r="553" spans="1:8">
      <c r="A553" s="4" t="s">
        <v>1901</v>
      </c>
      <c r="B553" s="4" t="s">
        <v>1958</v>
      </c>
      <c r="C553" s="4" t="str">
        <f>Tabelle19[[#This Row],[ORIG]]&amp;"_"&amp;Tabelle19[[#This Row],[DEST]]</f>
        <v>BZN_MIA</v>
      </c>
      <c r="D553" s="7" t="str">
        <f t="shared" si="16"/>
        <v>MIA</v>
      </c>
      <c r="E553" t="str">
        <f t="shared" si="17"/>
        <v>JA</v>
      </c>
      <c r="G553" t="s">
        <v>4638</v>
      </c>
      <c r="H553">
        <v>1</v>
      </c>
    </row>
    <row r="554" spans="1:8">
      <c r="A554" s="4" t="s">
        <v>1914</v>
      </c>
      <c r="B554" s="4" t="s">
        <v>1901</v>
      </c>
      <c r="C554" s="4" t="str">
        <f>Tabelle19[[#This Row],[ORIG]]&amp;"_"&amp;Tabelle19[[#This Row],[DEST]]</f>
        <v>MDW_BZN</v>
      </c>
      <c r="D554" s="7" t="str">
        <f t="shared" si="16"/>
        <v>BZN</v>
      </c>
      <c r="E554" t="str">
        <f t="shared" si="17"/>
        <v>JA</v>
      </c>
      <c r="G554" t="s">
        <v>3758</v>
      </c>
      <c r="H554">
        <v>1</v>
      </c>
    </row>
    <row r="555" spans="1:8">
      <c r="A555" s="4" t="s">
        <v>1893</v>
      </c>
      <c r="B555" s="4" t="s">
        <v>1914</v>
      </c>
      <c r="C555" s="4" t="str">
        <f>Tabelle19[[#This Row],[ORIG]]&amp;"_"&amp;Tabelle19[[#This Row],[DEST]]</f>
        <v>IAD_MDW</v>
      </c>
      <c r="D555" s="7" t="str">
        <f t="shared" si="16"/>
        <v>MDW</v>
      </c>
      <c r="E555" t="str">
        <f t="shared" si="17"/>
        <v>JA</v>
      </c>
      <c r="G555" t="s">
        <v>3880</v>
      </c>
      <c r="H555">
        <v>1</v>
      </c>
    </row>
    <row r="556" spans="1:8">
      <c r="A556" s="4" t="s">
        <v>2043</v>
      </c>
      <c r="B556" s="4" t="s">
        <v>1893</v>
      </c>
      <c r="C556" s="4" t="str">
        <f>Tabelle19[[#This Row],[ORIG]]&amp;"_"&amp;Tabelle19[[#This Row],[DEST]]</f>
        <v>PHL_IAD</v>
      </c>
      <c r="D556" s="7" t="str">
        <f t="shared" si="16"/>
        <v>IAD</v>
      </c>
      <c r="E556" t="str">
        <f t="shared" si="17"/>
        <v>JA</v>
      </c>
      <c r="G556" t="s">
        <v>4710</v>
      </c>
      <c r="H556">
        <v>1</v>
      </c>
    </row>
    <row r="557" spans="1:8">
      <c r="A557" s="4" t="s">
        <v>1958</v>
      </c>
      <c r="B557" s="4" t="s">
        <v>2043</v>
      </c>
      <c r="C557" s="4" t="str">
        <f>Tabelle19[[#This Row],[ORIG]]&amp;"_"&amp;Tabelle19[[#This Row],[DEST]]</f>
        <v>MIA_PHL</v>
      </c>
      <c r="D557" s="7" t="str">
        <f t="shared" si="16"/>
        <v>PHL</v>
      </c>
      <c r="E557" t="str">
        <f t="shared" si="17"/>
        <v>JA</v>
      </c>
      <c r="G557" t="s">
        <v>5224</v>
      </c>
      <c r="H557">
        <v>1</v>
      </c>
    </row>
    <row r="558" spans="1:8">
      <c r="A558" s="4" t="s">
        <v>1936</v>
      </c>
      <c r="B558" s="4" t="s">
        <v>1958</v>
      </c>
      <c r="C558" s="4" t="str">
        <f>Tabelle19[[#This Row],[ORIG]]&amp;"_"&amp;Tabelle19[[#This Row],[DEST]]</f>
        <v>DAL_MIA</v>
      </c>
      <c r="D558" s="7" t="str">
        <f t="shared" si="16"/>
        <v>MIA</v>
      </c>
      <c r="E558" t="str">
        <f t="shared" si="17"/>
        <v>JA</v>
      </c>
      <c r="G558" t="s">
        <v>4425</v>
      </c>
      <c r="H558">
        <v>1</v>
      </c>
    </row>
    <row r="559" spans="1:8">
      <c r="A559" s="4" t="s">
        <v>1893</v>
      </c>
      <c r="B559" s="4" t="s">
        <v>1936</v>
      </c>
      <c r="C559" s="4" t="str">
        <f>Tabelle19[[#This Row],[ORIG]]&amp;"_"&amp;Tabelle19[[#This Row],[DEST]]</f>
        <v>IAD_DAL</v>
      </c>
      <c r="D559" s="7" t="str">
        <f t="shared" si="16"/>
        <v>DAL</v>
      </c>
      <c r="E559" t="str">
        <f t="shared" si="17"/>
        <v>JA</v>
      </c>
      <c r="G559" t="s">
        <v>4014</v>
      </c>
      <c r="H559">
        <v>1</v>
      </c>
    </row>
    <row r="560" spans="1:8">
      <c r="A560" s="4" t="s">
        <v>1902</v>
      </c>
      <c r="B560" s="4" t="s">
        <v>1893</v>
      </c>
      <c r="C560" s="4" t="str">
        <f>Tabelle19[[#This Row],[ORIG]]&amp;"_"&amp;Tabelle19[[#This Row],[DEST]]</f>
        <v>TEB_IAD</v>
      </c>
      <c r="D560" s="7" t="str">
        <f t="shared" si="16"/>
        <v>IAD</v>
      </c>
      <c r="E560" t="str">
        <f t="shared" si="17"/>
        <v>JA</v>
      </c>
      <c r="G560" t="s">
        <v>3569</v>
      </c>
      <c r="H560">
        <v>1</v>
      </c>
    </row>
    <row r="561" spans="1:8">
      <c r="A561" s="4" t="s">
        <v>1945</v>
      </c>
      <c r="B561" s="4" t="s">
        <v>1902</v>
      </c>
      <c r="C561" s="4" t="str">
        <f>Tabelle19[[#This Row],[ORIG]]&amp;"_"&amp;Tabelle19[[#This Row],[DEST]]</f>
        <v>VNY_TEB</v>
      </c>
      <c r="D561" s="7" t="str">
        <f t="shared" si="16"/>
        <v>TEB</v>
      </c>
      <c r="E561" t="str">
        <f t="shared" si="17"/>
        <v>JA</v>
      </c>
      <c r="G561" t="s">
        <v>4200</v>
      </c>
      <c r="H561">
        <v>1</v>
      </c>
    </row>
    <row r="562" spans="1:8">
      <c r="A562" s="4" t="s">
        <v>2191</v>
      </c>
      <c r="B562" s="4" t="s">
        <v>1945</v>
      </c>
      <c r="C562" s="4" t="str">
        <f>Tabelle19[[#This Row],[ORIG]]&amp;"_"&amp;Tabelle19[[#This Row],[DEST]]</f>
        <v>LIS_VNY</v>
      </c>
      <c r="D562" s="7" t="str">
        <f t="shared" si="16"/>
        <v>VNY</v>
      </c>
      <c r="E562" t="str">
        <f t="shared" si="17"/>
        <v>JA</v>
      </c>
      <c r="G562" t="s">
        <v>3046</v>
      </c>
      <c r="H562">
        <v>1</v>
      </c>
    </row>
    <row r="563" spans="1:8">
      <c r="A563" s="4" t="s">
        <v>1945</v>
      </c>
      <c r="B563" s="4" t="s">
        <v>2191</v>
      </c>
      <c r="C563" s="4" t="str">
        <f>Tabelle19[[#This Row],[ORIG]]&amp;"_"&amp;Tabelle19[[#This Row],[DEST]]</f>
        <v>VNY_LIS</v>
      </c>
      <c r="D563" s="7" t="str">
        <f t="shared" si="16"/>
        <v>LIS</v>
      </c>
      <c r="E563" t="str">
        <f t="shared" si="17"/>
        <v>JA</v>
      </c>
      <c r="G563" t="s">
        <v>2553</v>
      </c>
      <c r="H563">
        <v>1</v>
      </c>
    </row>
    <row r="564" spans="1:8">
      <c r="A564" s="4" t="s">
        <v>1894</v>
      </c>
      <c r="B564" s="4" t="s">
        <v>1945</v>
      </c>
      <c r="C564" s="4" t="str">
        <f>Tabelle19[[#This Row],[ORIG]]&amp;"_"&amp;Tabelle19[[#This Row],[DEST]]</f>
        <v>NUQ_VNY</v>
      </c>
      <c r="D564" s="7" t="str">
        <f t="shared" si="16"/>
        <v>VNY</v>
      </c>
      <c r="E564" t="str">
        <f t="shared" si="17"/>
        <v>JA</v>
      </c>
      <c r="G564" t="s">
        <v>4683</v>
      </c>
      <c r="H564">
        <v>1</v>
      </c>
    </row>
    <row r="565" spans="1:8">
      <c r="A565" s="4" t="s">
        <v>1965</v>
      </c>
      <c r="B565" s="4" t="s">
        <v>1894</v>
      </c>
      <c r="C565" s="4" t="str">
        <f>Tabelle19[[#This Row],[ORIG]]&amp;"_"&amp;Tabelle19[[#This Row],[DEST]]</f>
        <v>ASE_NUQ</v>
      </c>
      <c r="D565" s="7" t="str">
        <f t="shared" si="16"/>
        <v>NUQ</v>
      </c>
      <c r="E565" t="str">
        <f t="shared" si="17"/>
        <v>JA</v>
      </c>
      <c r="G565" t="s">
        <v>3561</v>
      </c>
      <c r="H565">
        <v>1</v>
      </c>
    </row>
    <row r="566" spans="1:8">
      <c r="A566" s="4" t="s">
        <v>1903</v>
      </c>
      <c r="B566" s="4" t="s">
        <v>1965</v>
      </c>
      <c r="C566" s="4" t="str">
        <f>Tabelle19[[#This Row],[ORIG]]&amp;"_"&amp;Tabelle19[[#This Row],[DEST]]</f>
        <v>ICT_ASE</v>
      </c>
      <c r="D566" s="7" t="str">
        <f t="shared" si="16"/>
        <v>ASE</v>
      </c>
      <c r="E566" t="str">
        <f t="shared" si="17"/>
        <v>JA</v>
      </c>
      <c r="G566" t="s">
        <v>4370</v>
      </c>
      <c r="H566">
        <v>1</v>
      </c>
    </row>
    <row r="567" spans="1:8">
      <c r="A567" s="4" t="s">
        <v>1998</v>
      </c>
      <c r="B567" s="4" t="s">
        <v>1903</v>
      </c>
      <c r="C567" s="4" t="str">
        <f>Tabelle19[[#This Row],[ORIG]]&amp;"_"&amp;Tabelle19[[#This Row],[DEST]]</f>
        <v>HOU_ICT</v>
      </c>
      <c r="D567" s="7" t="str">
        <f t="shared" si="16"/>
        <v>ICT</v>
      </c>
      <c r="E567" t="str">
        <f t="shared" si="17"/>
        <v>JA</v>
      </c>
      <c r="G567" t="s">
        <v>4540</v>
      </c>
      <c r="H567">
        <v>1</v>
      </c>
    </row>
    <row r="568" spans="1:8">
      <c r="A568" s="4" t="s">
        <v>1940</v>
      </c>
      <c r="B568" s="4" t="s">
        <v>1998</v>
      </c>
      <c r="C568" s="4" t="str">
        <f>Tabelle19[[#This Row],[ORIG]]&amp;"_"&amp;Tabelle19[[#This Row],[DEST]]</f>
        <v>SJD_HOU</v>
      </c>
      <c r="D568" s="7" t="str">
        <f t="shared" si="16"/>
        <v>HOU</v>
      </c>
      <c r="E568" t="str">
        <f t="shared" si="17"/>
        <v>JA</v>
      </c>
      <c r="G568" t="s">
        <v>3573</v>
      </c>
      <c r="H568">
        <v>1</v>
      </c>
    </row>
    <row r="569" spans="1:8">
      <c r="A569" s="4" t="s">
        <v>1945</v>
      </c>
      <c r="B569" s="4" t="s">
        <v>1940</v>
      </c>
      <c r="C569" s="4" t="str">
        <f>Tabelle19[[#This Row],[ORIG]]&amp;"_"&amp;Tabelle19[[#This Row],[DEST]]</f>
        <v>VNY_SJD</v>
      </c>
      <c r="D569" s="7" t="str">
        <f t="shared" si="16"/>
        <v>SJD</v>
      </c>
      <c r="E569" t="str">
        <f t="shared" si="17"/>
        <v>JA</v>
      </c>
      <c r="G569" t="s">
        <v>4809</v>
      </c>
      <c r="H569">
        <v>1</v>
      </c>
    </row>
    <row r="570" spans="1:8">
      <c r="A570" s="4" t="s">
        <v>1892</v>
      </c>
      <c r="B570" s="4" t="s">
        <v>1945</v>
      </c>
      <c r="C570" s="4" t="str">
        <f>Tabelle19[[#This Row],[ORIG]]&amp;"_"&amp;Tabelle19[[#This Row],[DEST]]</f>
        <v>LAS_VNY</v>
      </c>
      <c r="D570" s="7" t="str">
        <f t="shared" si="16"/>
        <v>VNY</v>
      </c>
      <c r="E570" t="str">
        <f t="shared" si="17"/>
        <v>JA</v>
      </c>
      <c r="G570" t="s">
        <v>4165</v>
      </c>
      <c r="H570">
        <v>1</v>
      </c>
    </row>
    <row r="571" spans="1:8">
      <c r="A571" s="4" t="s">
        <v>1992</v>
      </c>
      <c r="B571" s="4" t="s">
        <v>1892</v>
      </c>
      <c r="C571" s="4" t="str">
        <f>Tabelle19[[#This Row],[ORIG]]&amp;"_"&amp;Tabelle19[[#This Row],[DEST]]</f>
        <v>DEN_LAS</v>
      </c>
      <c r="D571" s="7" t="str">
        <f t="shared" si="16"/>
        <v>LAS</v>
      </c>
      <c r="E571" t="str">
        <f t="shared" si="17"/>
        <v>JA</v>
      </c>
      <c r="G571" t="s">
        <v>3137</v>
      </c>
      <c r="H571">
        <v>1</v>
      </c>
    </row>
    <row r="572" spans="1:8">
      <c r="A572" s="4" t="s">
        <v>1971</v>
      </c>
      <c r="B572" s="4" t="s">
        <v>1992</v>
      </c>
      <c r="C572" s="4" t="str">
        <f>Tabelle19[[#This Row],[ORIG]]&amp;"_"&amp;Tabelle19[[#This Row],[DEST]]</f>
        <v>PWK_DEN</v>
      </c>
      <c r="D572" s="7" t="str">
        <f t="shared" si="16"/>
        <v>DEN</v>
      </c>
      <c r="E572" t="str">
        <f t="shared" si="17"/>
        <v>JA</v>
      </c>
      <c r="G572" t="s">
        <v>4772</v>
      </c>
      <c r="H572">
        <v>1</v>
      </c>
    </row>
    <row r="573" spans="1:8">
      <c r="A573" s="4" t="s">
        <v>2076</v>
      </c>
      <c r="B573" s="4" t="s">
        <v>1971</v>
      </c>
      <c r="C573" s="4" t="str">
        <f>Tabelle19[[#This Row],[ORIG]]&amp;"_"&amp;Tabelle19[[#This Row],[DEST]]</f>
        <v>MSY_PWK</v>
      </c>
      <c r="D573" s="7" t="str">
        <f t="shared" si="16"/>
        <v>PWK</v>
      </c>
      <c r="E573" t="str">
        <f t="shared" si="17"/>
        <v>JA</v>
      </c>
      <c r="G573" t="s">
        <v>4580</v>
      </c>
      <c r="H573">
        <v>1</v>
      </c>
    </row>
    <row r="574" spans="1:8">
      <c r="A574" s="4" t="s">
        <v>1936</v>
      </c>
      <c r="B574" s="4" t="s">
        <v>2076</v>
      </c>
      <c r="C574" s="4" t="str">
        <f>Tabelle19[[#This Row],[ORIG]]&amp;"_"&amp;Tabelle19[[#This Row],[DEST]]</f>
        <v>DAL_MSY</v>
      </c>
      <c r="D574" s="7" t="str">
        <f t="shared" si="16"/>
        <v>MSY</v>
      </c>
      <c r="E574" t="str">
        <f t="shared" si="17"/>
        <v>JA</v>
      </c>
      <c r="G574" t="s">
        <v>4119</v>
      </c>
      <c r="H574">
        <v>1</v>
      </c>
    </row>
    <row r="575" spans="1:8">
      <c r="A575" s="4" t="s">
        <v>1960</v>
      </c>
      <c r="B575" s="4" t="s">
        <v>1936</v>
      </c>
      <c r="C575" s="4" t="str">
        <f>Tabelle19[[#This Row],[ORIG]]&amp;"_"&amp;Tabelle19[[#This Row],[DEST]]</f>
        <v>SAN_DAL</v>
      </c>
      <c r="D575" s="7" t="str">
        <f t="shared" si="16"/>
        <v>DAL</v>
      </c>
      <c r="E575" t="str">
        <f t="shared" si="17"/>
        <v>JA</v>
      </c>
      <c r="G575" t="s">
        <v>3148</v>
      </c>
      <c r="H575">
        <v>1</v>
      </c>
    </row>
    <row r="576" spans="1:8">
      <c r="A576" s="4" t="s">
        <v>1942</v>
      </c>
      <c r="B576" s="4" t="s">
        <v>1960</v>
      </c>
      <c r="C576" s="4" t="str">
        <f>Tabelle19[[#This Row],[ORIG]]&amp;"_"&amp;Tabelle19[[#This Row],[DEST]]</f>
        <v>HSH_SAN</v>
      </c>
      <c r="D576" s="7" t="str">
        <f t="shared" si="16"/>
        <v>SAN</v>
      </c>
      <c r="E576" t="str">
        <f t="shared" si="17"/>
        <v>JA</v>
      </c>
      <c r="G576" t="s">
        <v>2463</v>
      </c>
      <c r="H576">
        <v>1</v>
      </c>
    </row>
    <row r="577" spans="1:8">
      <c r="A577" s="4" t="s">
        <v>1894</v>
      </c>
      <c r="B577" s="4" t="s">
        <v>1942</v>
      </c>
      <c r="C577" s="4" t="str">
        <f>Tabelle19[[#This Row],[ORIG]]&amp;"_"&amp;Tabelle19[[#This Row],[DEST]]</f>
        <v>NUQ_HSH</v>
      </c>
      <c r="D577" s="7" t="str">
        <f t="shared" si="16"/>
        <v>HSH</v>
      </c>
      <c r="E577" t="str">
        <f t="shared" si="17"/>
        <v>JA</v>
      </c>
      <c r="G577" t="s">
        <v>4018</v>
      </c>
      <c r="H577">
        <v>1</v>
      </c>
    </row>
    <row r="578" spans="1:8">
      <c r="A578" s="4" t="s">
        <v>1897</v>
      </c>
      <c r="B578" s="4" t="s">
        <v>1894</v>
      </c>
      <c r="C578" s="4" t="str">
        <f>Tabelle19[[#This Row],[ORIG]]&amp;"_"&amp;Tabelle19[[#This Row],[DEST]]</f>
        <v>BFI_NUQ</v>
      </c>
      <c r="D578" s="7" t="str">
        <f t="shared" ref="D578:D641" si="18">VLOOKUP(B578,A:A,1,FALSE)</f>
        <v>NUQ</v>
      </c>
      <c r="E578" t="str">
        <f t="shared" si="17"/>
        <v>JA</v>
      </c>
      <c r="G578" t="s">
        <v>4565</v>
      </c>
      <c r="H578">
        <v>1</v>
      </c>
    </row>
    <row r="579" spans="1:8">
      <c r="A579" s="4" t="s">
        <v>1942</v>
      </c>
      <c r="B579" s="4" t="s">
        <v>1897</v>
      </c>
      <c r="C579" s="4" t="str">
        <f>Tabelle19[[#This Row],[ORIG]]&amp;"_"&amp;Tabelle19[[#This Row],[DEST]]</f>
        <v>HSH_BFI</v>
      </c>
      <c r="D579" s="7" t="str">
        <f t="shared" si="18"/>
        <v>BFI</v>
      </c>
      <c r="E579" t="str">
        <f t="shared" ref="E579:E642" si="19">IF(IFERROR(D579,"JA")="JA","NEIN","JA")</f>
        <v>JA</v>
      </c>
      <c r="G579" t="s">
        <v>4692</v>
      </c>
      <c r="H579">
        <v>1</v>
      </c>
    </row>
    <row r="580" spans="1:8">
      <c r="A580" s="4" t="s">
        <v>1896</v>
      </c>
      <c r="B580" s="4" t="s">
        <v>1942</v>
      </c>
      <c r="C580" s="4" t="str">
        <f>Tabelle19[[#This Row],[ORIG]]&amp;"_"&amp;Tabelle19[[#This Row],[DEST]]</f>
        <v>SJC_HSH</v>
      </c>
      <c r="D580" s="7" t="str">
        <f t="shared" si="18"/>
        <v>HSH</v>
      </c>
      <c r="E580" t="str">
        <f t="shared" si="19"/>
        <v>JA</v>
      </c>
      <c r="G580" t="s">
        <v>3362</v>
      </c>
      <c r="H580">
        <v>1</v>
      </c>
    </row>
    <row r="581" spans="1:8">
      <c r="A581" s="4" t="s">
        <v>1910</v>
      </c>
      <c r="B581" s="4" t="s">
        <v>1896</v>
      </c>
      <c r="C581" s="4" t="str">
        <f>Tabelle19[[#This Row],[ORIG]]&amp;"_"&amp;Tabelle19[[#This Row],[DEST]]</f>
        <v>OGG_SJC</v>
      </c>
      <c r="D581" s="7" t="str">
        <f t="shared" si="18"/>
        <v>SJC</v>
      </c>
      <c r="E581" t="str">
        <f t="shared" si="19"/>
        <v>JA</v>
      </c>
      <c r="G581" t="s">
        <v>5158</v>
      </c>
      <c r="H581">
        <v>1</v>
      </c>
    </row>
    <row r="582" spans="1:8">
      <c r="A582" s="4" t="s">
        <v>1892</v>
      </c>
      <c r="B582" s="4" t="s">
        <v>1910</v>
      </c>
      <c r="C582" s="4" t="str">
        <f>Tabelle19[[#This Row],[ORIG]]&amp;"_"&amp;Tabelle19[[#This Row],[DEST]]</f>
        <v>LAS_OGG</v>
      </c>
      <c r="D582" s="7" t="str">
        <f t="shared" si="18"/>
        <v>OGG</v>
      </c>
      <c r="E582" t="str">
        <f t="shared" si="19"/>
        <v>JA</v>
      </c>
      <c r="G582" t="s">
        <v>3407</v>
      </c>
      <c r="H582">
        <v>1</v>
      </c>
    </row>
    <row r="583" spans="1:8">
      <c r="A583" s="4" t="s">
        <v>1965</v>
      </c>
      <c r="B583" s="4" t="s">
        <v>1892</v>
      </c>
      <c r="C583" s="4" t="str">
        <f>Tabelle19[[#This Row],[ORIG]]&amp;"_"&amp;Tabelle19[[#This Row],[DEST]]</f>
        <v>ASE_LAS</v>
      </c>
      <c r="D583" s="7" t="str">
        <f t="shared" si="18"/>
        <v>LAS</v>
      </c>
      <c r="E583" t="str">
        <f t="shared" si="19"/>
        <v>JA</v>
      </c>
      <c r="G583" t="s">
        <v>2639</v>
      </c>
      <c r="H583">
        <v>1</v>
      </c>
    </row>
    <row r="584" spans="1:8">
      <c r="A584" s="4" t="s">
        <v>1929</v>
      </c>
      <c r="B584" s="4" t="s">
        <v>1965</v>
      </c>
      <c r="C584" s="4" t="str">
        <f>Tabelle19[[#This Row],[ORIG]]&amp;"_"&amp;Tabelle19[[#This Row],[DEST]]</f>
        <v>APA_ASE</v>
      </c>
      <c r="D584" s="7" t="str">
        <f t="shared" si="18"/>
        <v>ASE</v>
      </c>
      <c r="E584" t="str">
        <f t="shared" si="19"/>
        <v>JA</v>
      </c>
      <c r="G584" t="s">
        <v>2812</v>
      </c>
      <c r="H584">
        <v>1</v>
      </c>
    </row>
    <row r="585" spans="1:8">
      <c r="A585" s="4" t="s">
        <v>1930</v>
      </c>
      <c r="B585" s="4" t="s">
        <v>1929</v>
      </c>
      <c r="C585" s="4" t="str">
        <f>Tabelle19[[#This Row],[ORIG]]&amp;"_"&amp;Tabelle19[[#This Row],[DEST]]</f>
        <v>SCF_APA</v>
      </c>
      <c r="D585" s="7" t="str">
        <f t="shared" si="18"/>
        <v>APA</v>
      </c>
      <c r="E585" t="str">
        <f t="shared" si="19"/>
        <v>JA</v>
      </c>
      <c r="G585" t="s">
        <v>2659</v>
      </c>
      <c r="H585">
        <v>1</v>
      </c>
    </row>
    <row r="586" spans="1:8">
      <c r="A586" s="4" t="s">
        <v>2118</v>
      </c>
      <c r="B586" s="4" t="s">
        <v>1892</v>
      </c>
      <c r="C586" s="4" t="str">
        <f>Tabelle19[[#This Row],[ORIG]]&amp;"_"&amp;Tabelle19[[#This Row],[DEST]]</f>
        <v>DWH_LAS</v>
      </c>
      <c r="D586" s="7" t="str">
        <f t="shared" si="18"/>
        <v>LAS</v>
      </c>
      <c r="E586" t="str">
        <f t="shared" si="19"/>
        <v>JA</v>
      </c>
      <c r="G586" t="s">
        <v>4662</v>
      </c>
      <c r="H586">
        <v>1</v>
      </c>
    </row>
    <row r="587" spans="1:8">
      <c r="A587" s="4" t="s">
        <v>1936</v>
      </c>
      <c r="B587" s="4" t="s">
        <v>2118</v>
      </c>
      <c r="C587" s="4" t="str">
        <f>Tabelle19[[#This Row],[ORIG]]&amp;"_"&amp;Tabelle19[[#This Row],[DEST]]</f>
        <v>DAL_DWH</v>
      </c>
      <c r="D587" s="7" t="str">
        <f t="shared" si="18"/>
        <v>DWH</v>
      </c>
      <c r="E587" t="str">
        <f t="shared" si="19"/>
        <v>JA</v>
      </c>
      <c r="G587" t="s">
        <v>4177</v>
      </c>
      <c r="H587">
        <v>1</v>
      </c>
    </row>
    <row r="588" spans="1:8">
      <c r="A588" s="4" t="s">
        <v>1998</v>
      </c>
      <c r="B588" s="4" t="s">
        <v>1936</v>
      </c>
      <c r="C588" s="4" t="str">
        <f>Tabelle19[[#This Row],[ORIG]]&amp;"_"&amp;Tabelle19[[#This Row],[DEST]]</f>
        <v>HOU_DAL</v>
      </c>
      <c r="D588" s="7" t="str">
        <f t="shared" si="18"/>
        <v>DAL</v>
      </c>
      <c r="E588" t="str">
        <f t="shared" si="19"/>
        <v>JA</v>
      </c>
      <c r="G588" t="s">
        <v>3129</v>
      </c>
      <c r="H588">
        <v>1</v>
      </c>
    </row>
    <row r="589" spans="1:8">
      <c r="A589" s="4" t="s">
        <v>2141</v>
      </c>
      <c r="B589" s="4" t="s">
        <v>1998</v>
      </c>
      <c r="C589" s="4" t="str">
        <f>Tabelle19[[#This Row],[ORIG]]&amp;"_"&amp;Tabelle19[[#This Row],[DEST]]</f>
        <v>SVG_HOU</v>
      </c>
      <c r="D589" s="7" t="str">
        <f t="shared" si="18"/>
        <v>HOU</v>
      </c>
      <c r="E589" t="str">
        <f t="shared" si="19"/>
        <v>JA</v>
      </c>
      <c r="G589" t="s">
        <v>4778</v>
      </c>
      <c r="H589">
        <v>1</v>
      </c>
    </row>
    <row r="590" spans="1:8">
      <c r="A590" s="4" t="s">
        <v>2163</v>
      </c>
      <c r="B590" s="4" t="s">
        <v>2141</v>
      </c>
      <c r="C590" s="4" t="str">
        <f>Tabelle19[[#This Row],[ORIG]]&amp;"_"&amp;Tabelle19[[#This Row],[DEST]]</f>
        <v>IAH_SVG</v>
      </c>
      <c r="D590" s="7" t="str">
        <f t="shared" si="18"/>
        <v>SVG</v>
      </c>
      <c r="E590" t="str">
        <f t="shared" si="19"/>
        <v>JA</v>
      </c>
      <c r="G590" t="s">
        <v>5328</v>
      </c>
      <c r="H590">
        <v>1</v>
      </c>
    </row>
    <row r="591" spans="1:8">
      <c r="A591" s="4" t="s">
        <v>1893</v>
      </c>
      <c r="B591" s="4" t="s">
        <v>2163</v>
      </c>
      <c r="C591" s="4" t="str">
        <f>Tabelle19[[#This Row],[ORIG]]&amp;"_"&amp;Tabelle19[[#This Row],[DEST]]</f>
        <v>IAD_IAH</v>
      </c>
      <c r="D591" s="7" t="str">
        <f t="shared" si="18"/>
        <v>IAH</v>
      </c>
      <c r="E591" t="str">
        <f t="shared" si="19"/>
        <v>JA</v>
      </c>
      <c r="G591" t="s">
        <v>4535</v>
      </c>
      <c r="H591">
        <v>1</v>
      </c>
    </row>
    <row r="592" spans="1:8">
      <c r="A592" s="4" t="s">
        <v>2063</v>
      </c>
      <c r="B592" s="4" t="s">
        <v>1893</v>
      </c>
      <c r="C592" s="4" t="str">
        <f>Tabelle19[[#This Row],[ORIG]]&amp;"_"&amp;Tabelle19[[#This Row],[DEST]]</f>
        <v>FAB_IAD</v>
      </c>
      <c r="D592" s="7" t="str">
        <f t="shared" si="18"/>
        <v>IAD</v>
      </c>
      <c r="E592" t="str">
        <f t="shared" si="19"/>
        <v>JA</v>
      </c>
      <c r="G592" t="s">
        <v>3927</v>
      </c>
      <c r="H592">
        <v>1</v>
      </c>
    </row>
    <row r="593" spans="1:8">
      <c r="A593" s="4" t="s">
        <v>2024</v>
      </c>
      <c r="B593" s="4" t="s">
        <v>2063</v>
      </c>
      <c r="C593" s="4" t="str">
        <f>Tabelle19[[#This Row],[ORIG]]&amp;"_"&amp;Tabelle19[[#This Row],[DEST]]</f>
        <v>LBG_FAB</v>
      </c>
      <c r="D593" s="7" t="str">
        <f t="shared" si="18"/>
        <v>FAB</v>
      </c>
      <c r="E593" t="str">
        <f t="shared" si="19"/>
        <v>JA</v>
      </c>
      <c r="G593" t="s">
        <v>2814</v>
      </c>
      <c r="H593">
        <v>1</v>
      </c>
    </row>
    <row r="594" spans="1:8">
      <c r="A594" s="4" t="s">
        <v>1902</v>
      </c>
      <c r="B594" s="4" t="s">
        <v>2024</v>
      </c>
      <c r="C594" s="4" t="str">
        <f>Tabelle19[[#This Row],[ORIG]]&amp;"_"&amp;Tabelle19[[#This Row],[DEST]]</f>
        <v>TEB_LBG</v>
      </c>
      <c r="D594" s="7" t="str">
        <f t="shared" si="18"/>
        <v>LBG</v>
      </c>
      <c r="E594" t="str">
        <f t="shared" si="19"/>
        <v>JA</v>
      </c>
      <c r="G594" t="s">
        <v>4675</v>
      </c>
      <c r="H594">
        <v>1</v>
      </c>
    </row>
    <row r="595" spans="1:8">
      <c r="A595" s="4" t="s">
        <v>1898</v>
      </c>
      <c r="B595" s="4" t="s">
        <v>1902</v>
      </c>
      <c r="C595" s="4" t="str">
        <f>Tabelle19[[#This Row],[ORIG]]&amp;"_"&amp;Tabelle19[[#This Row],[DEST]]</f>
        <v>PBI_TEB</v>
      </c>
      <c r="D595" s="7" t="str">
        <f t="shared" si="18"/>
        <v>TEB</v>
      </c>
      <c r="E595" t="str">
        <f t="shared" si="19"/>
        <v>JA</v>
      </c>
      <c r="G595" t="s">
        <v>3034</v>
      </c>
      <c r="H595">
        <v>1</v>
      </c>
    </row>
    <row r="596" spans="1:8">
      <c r="A596" s="4" t="s">
        <v>2035</v>
      </c>
      <c r="B596" s="4" t="s">
        <v>1898</v>
      </c>
      <c r="C596" s="4" t="str">
        <f>Tabelle19[[#This Row],[ORIG]]&amp;"_"&amp;Tabelle19[[#This Row],[DEST]]</f>
        <v>PNE_PBI</v>
      </c>
      <c r="D596" s="7" t="str">
        <f t="shared" si="18"/>
        <v>PBI</v>
      </c>
      <c r="E596" t="str">
        <f t="shared" si="19"/>
        <v>JA</v>
      </c>
      <c r="G596" t="s">
        <v>3585</v>
      </c>
      <c r="H596">
        <v>1</v>
      </c>
    </row>
    <row r="597" spans="1:8">
      <c r="A597" s="4" t="s">
        <v>2043</v>
      </c>
      <c r="B597" s="4" t="s">
        <v>2035</v>
      </c>
      <c r="C597" s="4" t="str">
        <f>Tabelle19[[#This Row],[ORIG]]&amp;"_"&amp;Tabelle19[[#This Row],[DEST]]</f>
        <v>PHL_PNE</v>
      </c>
      <c r="D597" s="7" t="str">
        <f t="shared" si="18"/>
        <v>PNE</v>
      </c>
      <c r="E597" t="str">
        <f t="shared" si="19"/>
        <v>JA</v>
      </c>
      <c r="G597" t="s">
        <v>2443</v>
      </c>
      <c r="H597">
        <v>1</v>
      </c>
    </row>
    <row r="598" spans="1:8">
      <c r="A598" s="4" t="s">
        <v>2123</v>
      </c>
      <c r="B598" s="4" t="s">
        <v>2043</v>
      </c>
      <c r="C598" s="4" t="str">
        <f>Tabelle19[[#This Row],[ORIG]]&amp;"_"&amp;Tabelle19[[#This Row],[DEST]]</f>
        <v>ROC_PHL</v>
      </c>
      <c r="D598" s="7" t="str">
        <f t="shared" si="18"/>
        <v>PHL</v>
      </c>
      <c r="E598" t="str">
        <f t="shared" si="19"/>
        <v>JA</v>
      </c>
      <c r="G598" t="s">
        <v>3542</v>
      </c>
      <c r="H598">
        <v>1</v>
      </c>
    </row>
    <row r="599" spans="1:8">
      <c r="A599" s="4" t="s">
        <v>2119</v>
      </c>
      <c r="B599" s="4" t="s">
        <v>2123</v>
      </c>
      <c r="C599" s="4" t="str">
        <f>Tabelle19[[#This Row],[ORIG]]&amp;"_"&amp;Tabelle19[[#This Row],[DEST]]</f>
        <v>ADS_ROC</v>
      </c>
      <c r="D599" s="7" t="str">
        <f t="shared" si="18"/>
        <v>ROC</v>
      </c>
      <c r="E599" t="str">
        <f t="shared" si="19"/>
        <v>JA</v>
      </c>
      <c r="G599" t="s">
        <v>5283</v>
      </c>
      <c r="H599">
        <v>1</v>
      </c>
    </row>
    <row r="600" spans="1:8">
      <c r="A600" s="4" t="s">
        <v>1936</v>
      </c>
      <c r="B600" s="4" t="s">
        <v>2119</v>
      </c>
      <c r="C600" s="4" t="str">
        <f>Tabelle19[[#This Row],[ORIG]]&amp;"_"&amp;Tabelle19[[#This Row],[DEST]]</f>
        <v>DAL_ADS</v>
      </c>
      <c r="D600" s="7" t="str">
        <f t="shared" si="18"/>
        <v>ADS</v>
      </c>
      <c r="E600" t="str">
        <f t="shared" si="19"/>
        <v>JA</v>
      </c>
      <c r="G600" t="s">
        <v>3662</v>
      </c>
      <c r="H600">
        <v>1</v>
      </c>
    </row>
    <row r="601" spans="1:8">
      <c r="A601" s="4" t="s">
        <v>1963</v>
      </c>
      <c r="B601" s="4" t="s">
        <v>1936</v>
      </c>
      <c r="C601" s="4" t="str">
        <f>Tabelle19[[#This Row],[ORIG]]&amp;"_"&amp;Tabelle19[[#This Row],[DEST]]</f>
        <v>AUS_DAL</v>
      </c>
      <c r="D601" s="7" t="str">
        <f t="shared" si="18"/>
        <v>DAL</v>
      </c>
      <c r="E601" t="str">
        <f t="shared" si="19"/>
        <v>JA</v>
      </c>
      <c r="G601" t="s">
        <v>4023</v>
      </c>
      <c r="H601">
        <v>1</v>
      </c>
    </row>
    <row r="602" spans="1:8">
      <c r="A602" s="4" t="s">
        <v>1958</v>
      </c>
      <c r="B602" s="4" t="s">
        <v>1963</v>
      </c>
      <c r="C602" s="4" t="str">
        <f>Tabelle19[[#This Row],[ORIG]]&amp;"_"&amp;Tabelle19[[#This Row],[DEST]]</f>
        <v>MIA_AUS</v>
      </c>
      <c r="D602" s="7" t="str">
        <f t="shared" si="18"/>
        <v>AUS</v>
      </c>
      <c r="E602" t="str">
        <f t="shared" si="19"/>
        <v>JA</v>
      </c>
      <c r="G602" t="s">
        <v>2811</v>
      </c>
      <c r="H602">
        <v>1</v>
      </c>
    </row>
    <row r="603" spans="1:8">
      <c r="A603" s="4" t="s">
        <v>1898</v>
      </c>
      <c r="B603" s="4" t="s">
        <v>1958</v>
      </c>
      <c r="C603" s="4" t="str">
        <f>Tabelle19[[#This Row],[ORIG]]&amp;"_"&amp;Tabelle19[[#This Row],[DEST]]</f>
        <v>PBI_MIA</v>
      </c>
      <c r="D603" s="7" t="str">
        <f t="shared" si="18"/>
        <v>MIA</v>
      </c>
      <c r="E603" t="str">
        <f t="shared" si="19"/>
        <v>JA</v>
      </c>
      <c r="G603" t="s">
        <v>4042</v>
      </c>
      <c r="H603">
        <v>1</v>
      </c>
    </row>
    <row r="604" spans="1:8">
      <c r="A604" s="4" t="s">
        <v>2013</v>
      </c>
      <c r="B604" s="4" t="s">
        <v>1898</v>
      </c>
      <c r="C604" s="4" t="str">
        <f>Tabelle19[[#This Row],[ORIG]]&amp;"_"&amp;Tabelle19[[#This Row],[DEST]]</f>
        <v>SRQ_PBI</v>
      </c>
      <c r="D604" s="7" t="str">
        <f t="shared" si="18"/>
        <v>PBI</v>
      </c>
      <c r="E604" t="str">
        <f t="shared" si="19"/>
        <v>JA</v>
      </c>
      <c r="G604" t="s">
        <v>5021</v>
      </c>
      <c r="H604">
        <v>1</v>
      </c>
    </row>
    <row r="605" spans="1:8">
      <c r="A605" s="4" t="s">
        <v>2160</v>
      </c>
      <c r="B605" s="4" t="s">
        <v>2013</v>
      </c>
      <c r="C605" s="4" t="str">
        <f>Tabelle19[[#This Row],[ORIG]]&amp;"_"&amp;Tabelle19[[#This Row],[DEST]]</f>
        <v>EDI_SRQ</v>
      </c>
      <c r="D605" s="7" t="str">
        <f t="shared" si="18"/>
        <v>SRQ</v>
      </c>
      <c r="E605" t="str">
        <f t="shared" si="19"/>
        <v>JA</v>
      </c>
      <c r="G605" t="s">
        <v>3341</v>
      </c>
      <c r="H605">
        <v>1</v>
      </c>
    </row>
    <row r="606" spans="1:8">
      <c r="A606" s="4" t="s">
        <v>2063</v>
      </c>
      <c r="B606" s="4" t="s">
        <v>2160</v>
      </c>
      <c r="C606" s="4" t="str">
        <f>Tabelle19[[#This Row],[ORIG]]&amp;"_"&amp;Tabelle19[[#This Row],[DEST]]</f>
        <v>FAB_EDI</v>
      </c>
      <c r="D606" s="7" t="str">
        <f t="shared" si="18"/>
        <v>EDI</v>
      </c>
      <c r="E606" t="str">
        <f t="shared" si="19"/>
        <v>JA</v>
      </c>
      <c r="G606" t="s">
        <v>4107</v>
      </c>
      <c r="H606">
        <v>1</v>
      </c>
    </row>
    <row r="607" spans="1:8">
      <c r="A607" s="4" t="s">
        <v>2062</v>
      </c>
      <c r="B607" s="4" t="s">
        <v>2063</v>
      </c>
      <c r="C607" s="4" t="str">
        <f>Tabelle19[[#This Row],[ORIG]]&amp;"_"&amp;Tabelle19[[#This Row],[DEST]]</f>
        <v>BGI_FAB</v>
      </c>
      <c r="D607" s="7" t="str">
        <f t="shared" si="18"/>
        <v>FAB</v>
      </c>
      <c r="E607" t="str">
        <f t="shared" si="19"/>
        <v>JA</v>
      </c>
      <c r="G607" t="s">
        <v>5116</v>
      </c>
      <c r="H607">
        <v>1</v>
      </c>
    </row>
    <row r="608" spans="1:8">
      <c r="A608" s="4" t="s">
        <v>1958</v>
      </c>
      <c r="B608" s="4" t="s">
        <v>2062</v>
      </c>
      <c r="C608" s="4" t="str">
        <f>Tabelle19[[#This Row],[ORIG]]&amp;"_"&amp;Tabelle19[[#This Row],[DEST]]</f>
        <v>MIA_BGI</v>
      </c>
      <c r="D608" s="7" t="str">
        <f t="shared" si="18"/>
        <v>BGI</v>
      </c>
      <c r="E608" t="str">
        <f t="shared" si="19"/>
        <v>JA</v>
      </c>
      <c r="G608" t="s">
        <v>4097</v>
      </c>
      <c r="H608">
        <v>1</v>
      </c>
    </row>
    <row r="609" spans="1:8">
      <c r="A609" s="4" t="s">
        <v>1902</v>
      </c>
      <c r="B609" s="4" t="s">
        <v>1958</v>
      </c>
      <c r="C609" s="4" t="str">
        <f>Tabelle19[[#This Row],[ORIG]]&amp;"_"&amp;Tabelle19[[#This Row],[DEST]]</f>
        <v>TEB_MIA</v>
      </c>
      <c r="D609" s="7" t="str">
        <f t="shared" si="18"/>
        <v>MIA</v>
      </c>
      <c r="E609" t="str">
        <f t="shared" si="19"/>
        <v>JA</v>
      </c>
      <c r="G609" t="s">
        <v>3479</v>
      </c>
      <c r="H609">
        <v>1</v>
      </c>
    </row>
    <row r="610" spans="1:8">
      <c r="A610" s="4" t="s">
        <v>2192</v>
      </c>
      <c r="B610" s="4" t="s">
        <v>1902</v>
      </c>
      <c r="C610" s="4" t="str">
        <f>Tabelle19[[#This Row],[ORIG]]&amp;"_"&amp;Tabelle19[[#This Row],[DEST]]</f>
        <v>LPA_TEB</v>
      </c>
      <c r="D610" s="7" t="str">
        <f t="shared" si="18"/>
        <v>TEB</v>
      </c>
      <c r="E610" t="str">
        <f t="shared" si="19"/>
        <v>JA</v>
      </c>
      <c r="G610" t="s">
        <v>2886</v>
      </c>
      <c r="H610">
        <v>1</v>
      </c>
    </row>
    <row r="611" spans="1:8">
      <c r="A611" s="4" t="s">
        <v>2193</v>
      </c>
      <c r="B611" s="4" t="s">
        <v>2192</v>
      </c>
      <c r="C611" s="4" t="str">
        <f>Tabelle19[[#This Row],[ORIG]]&amp;"_"&amp;Tabelle19[[#This Row],[DEST]]</f>
        <v>KGL_LPA</v>
      </c>
      <c r="D611" s="7" t="str">
        <f t="shared" si="18"/>
        <v>LPA</v>
      </c>
      <c r="E611" t="str">
        <f t="shared" si="19"/>
        <v>JA</v>
      </c>
      <c r="G611" t="s">
        <v>2878</v>
      </c>
      <c r="H611">
        <v>1</v>
      </c>
    </row>
    <row r="612" spans="1:8">
      <c r="A612" s="4" t="s">
        <v>2194</v>
      </c>
      <c r="B612" s="4" t="s">
        <v>2195</v>
      </c>
      <c r="C612" s="4" t="str">
        <f>Tabelle19[[#This Row],[ORIG]]&amp;"_"&amp;Tabelle19[[#This Row],[DEST]]</f>
        <v>BTP_ILM</v>
      </c>
      <c r="D612" s="7" t="str">
        <f t="shared" si="18"/>
        <v>ILM</v>
      </c>
      <c r="E612" t="str">
        <f t="shared" si="19"/>
        <v>JA</v>
      </c>
      <c r="G612" t="s">
        <v>3197</v>
      </c>
      <c r="H612">
        <v>1</v>
      </c>
    </row>
    <row r="613" spans="1:8">
      <c r="A613" s="4" t="s">
        <v>2196</v>
      </c>
      <c r="B613" s="4" t="s">
        <v>2194</v>
      </c>
      <c r="C613" s="4" t="str">
        <f>Tabelle19[[#This Row],[ORIG]]&amp;"_"&amp;Tabelle19[[#This Row],[DEST]]</f>
        <v>HRL_BTP</v>
      </c>
      <c r="D613" s="7" t="str">
        <f t="shared" si="18"/>
        <v>BTP</v>
      </c>
      <c r="E613" t="str">
        <f t="shared" si="19"/>
        <v>JA</v>
      </c>
      <c r="G613" t="s">
        <v>3294</v>
      </c>
      <c r="H613">
        <v>1</v>
      </c>
    </row>
    <row r="614" spans="1:8">
      <c r="A614" s="4" t="s">
        <v>1999</v>
      </c>
      <c r="B614" s="4" t="s">
        <v>2196</v>
      </c>
      <c r="C614" s="4" t="str">
        <f>Tabelle19[[#This Row],[ORIG]]&amp;"_"&amp;Tabelle19[[#This Row],[DEST]]</f>
        <v>SGR_HRL</v>
      </c>
      <c r="D614" s="7" t="str">
        <f t="shared" si="18"/>
        <v>HRL</v>
      </c>
      <c r="E614" t="str">
        <f t="shared" si="19"/>
        <v>JA</v>
      </c>
      <c r="G614" t="s">
        <v>5325</v>
      </c>
      <c r="H614">
        <v>1</v>
      </c>
    </row>
    <row r="615" spans="1:8">
      <c r="A615" s="4" t="s">
        <v>1998</v>
      </c>
      <c r="B615" s="4" t="s">
        <v>1999</v>
      </c>
      <c r="C615" s="4" t="str">
        <f>Tabelle19[[#This Row],[ORIG]]&amp;"_"&amp;Tabelle19[[#This Row],[DEST]]</f>
        <v>HOU_SGR</v>
      </c>
      <c r="D615" s="7" t="str">
        <f t="shared" si="18"/>
        <v>SGR</v>
      </c>
      <c r="E615" t="str">
        <f t="shared" si="19"/>
        <v>JA</v>
      </c>
      <c r="G615" t="s">
        <v>3730</v>
      </c>
      <c r="H615">
        <v>1</v>
      </c>
    </row>
    <row r="616" spans="1:8">
      <c r="A616" s="4" t="s">
        <v>1907</v>
      </c>
      <c r="B616" s="4" t="s">
        <v>1998</v>
      </c>
      <c r="C616" s="4" t="str">
        <f>Tabelle19[[#This Row],[ORIG]]&amp;"_"&amp;Tabelle19[[#This Row],[DEST]]</f>
        <v>PVR_HOU</v>
      </c>
      <c r="D616" s="7" t="str">
        <f t="shared" si="18"/>
        <v>HOU</v>
      </c>
      <c r="E616" t="str">
        <f t="shared" si="19"/>
        <v>JA</v>
      </c>
      <c r="G616" t="s">
        <v>3160</v>
      </c>
      <c r="H616">
        <v>1</v>
      </c>
    </row>
    <row r="617" spans="1:8">
      <c r="A617" s="4" t="s">
        <v>1896</v>
      </c>
      <c r="B617" s="4" t="s">
        <v>1907</v>
      </c>
      <c r="C617" s="4" t="str">
        <f>Tabelle19[[#This Row],[ORIG]]&amp;"_"&amp;Tabelle19[[#This Row],[DEST]]</f>
        <v>SJC_PVR</v>
      </c>
      <c r="D617" s="7" t="str">
        <f t="shared" si="18"/>
        <v>PVR</v>
      </c>
      <c r="E617" t="str">
        <f t="shared" si="19"/>
        <v>JA</v>
      </c>
      <c r="G617" t="s">
        <v>2867</v>
      </c>
      <c r="H617">
        <v>1</v>
      </c>
    </row>
    <row r="618" spans="1:8">
      <c r="A618" s="4" t="s">
        <v>1916</v>
      </c>
      <c r="B618" s="4" t="s">
        <v>1896</v>
      </c>
      <c r="C618" s="4" t="str">
        <f>Tabelle19[[#This Row],[ORIG]]&amp;"_"&amp;Tabelle19[[#This Row],[DEST]]</f>
        <v>KOA_SJC</v>
      </c>
      <c r="D618" s="7" t="str">
        <f t="shared" si="18"/>
        <v>SJC</v>
      </c>
      <c r="E618" t="str">
        <f t="shared" si="19"/>
        <v>JA</v>
      </c>
      <c r="G618" t="s">
        <v>4427</v>
      </c>
      <c r="H618">
        <v>1</v>
      </c>
    </row>
    <row r="619" spans="1:8">
      <c r="A619" s="4" t="s">
        <v>1936</v>
      </c>
      <c r="B619" s="4" t="s">
        <v>1916</v>
      </c>
      <c r="C619" s="4" t="str">
        <f>Tabelle19[[#This Row],[ORIG]]&amp;"_"&amp;Tabelle19[[#This Row],[DEST]]</f>
        <v>DAL_KOA</v>
      </c>
      <c r="D619" s="7" t="str">
        <f t="shared" si="18"/>
        <v>KOA</v>
      </c>
      <c r="E619" t="str">
        <f t="shared" si="19"/>
        <v>JA</v>
      </c>
      <c r="G619" t="s">
        <v>2495</v>
      </c>
      <c r="H619">
        <v>1</v>
      </c>
    </row>
    <row r="620" spans="1:8">
      <c r="A620" s="4" t="s">
        <v>1894</v>
      </c>
      <c r="B620" s="4" t="s">
        <v>1936</v>
      </c>
      <c r="C620" s="4" t="str">
        <f>Tabelle19[[#This Row],[ORIG]]&amp;"_"&amp;Tabelle19[[#This Row],[DEST]]</f>
        <v>NUQ_DAL</v>
      </c>
      <c r="D620" s="7" t="str">
        <f t="shared" si="18"/>
        <v>DAL</v>
      </c>
      <c r="E620" t="str">
        <f t="shared" si="19"/>
        <v>JA</v>
      </c>
      <c r="G620" t="s">
        <v>4253</v>
      </c>
      <c r="H620">
        <v>1</v>
      </c>
    </row>
    <row r="621" spans="1:8">
      <c r="A621" s="4" t="s">
        <v>2067</v>
      </c>
      <c r="B621" s="4" t="s">
        <v>1894</v>
      </c>
      <c r="C621" s="4" t="str">
        <f>Tabelle19[[#This Row],[ORIG]]&amp;"_"&amp;Tabelle19[[#This Row],[DEST]]</f>
        <v>PSP_NUQ</v>
      </c>
      <c r="D621" s="7" t="str">
        <f t="shared" si="18"/>
        <v>NUQ</v>
      </c>
      <c r="E621" t="str">
        <f t="shared" si="19"/>
        <v>JA</v>
      </c>
      <c r="G621" t="s">
        <v>5288</v>
      </c>
      <c r="H621">
        <v>1</v>
      </c>
    </row>
    <row r="622" spans="1:8">
      <c r="A622" s="4" t="s">
        <v>1945</v>
      </c>
      <c r="B622" s="4" t="s">
        <v>2067</v>
      </c>
      <c r="C622" s="4" t="str">
        <f>Tabelle19[[#This Row],[ORIG]]&amp;"_"&amp;Tabelle19[[#This Row],[DEST]]</f>
        <v>VNY_PSP</v>
      </c>
      <c r="D622" s="7" t="str">
        <f t="shared" si="18"/>
        <v>PSP</v>
      </c>
      <c r="E622" t="str">
        <f t="shared" si="19"/>
        <v>JA</v>
      </c>
      <c r="G622" t="s">
        <v>3949</v>
      </c>
      <c r="H622">
        <v>1</v>
      </c>
    </row>
    <row r="623" spans="1:8">
      <c r="A623" s="4" t="s">
        <v>1902</v>
      </c>
      <c r="B623" s="4" t="s">
        <v>1945</v>
      </c>
      <c r="C623" s="4" t="str">
        <f>Tabelle19[[#This Row],[ORIG]]&amp;"_"&amp;Tabelle19[[#This Row],[DEST]]</f>
        <v>TEB_VNY</v>
      </c>
      <c r="D623" s="7" t="str">
        <f t="shared" si="18"/>
        <v>VNY</v>
      </c>
      <c r="E623" t="str">
        <f t="shared" si="19"/>
        <v>JA</v>
      </c>
      <c r="G623" t="s">
        <v>4545</v>
      </c>
      <c r="H623">
        <v>1</v>
      </c>
    </row>
    <row r="624" spans="1:8">
      <c r="A624" s="4" t="s">
        <v>1904</v>
      </c>
      <c r="B624" s="4" t="s">
        <v>1902</v>
      </c>
      <c r="C624" s="4" t="str">
        <f>Tabelle19[[#This Row],[ORIG]]&amp;"_"&amp;Tabelle19[[#This Row],[DEST]]</f>
        <v>HPN_TEB</v>
      </c>
      <c r="D624" s="7" t="str">
        <f t="shared" si="18"/>
        <v>TEB</v>
      </c>
      <c r="E624" t="str">
        <f t="shared" si="19"/>
        <v>JA</v>
      </c>
      <c r="G624" t="s">
        <v>5149</v>
      </c>
      <c r="H624">
        <v>1</v>
      </c>
    </row>
    <row r="625" spans="1:8">
      <c r="A625" s="4" t="s">
        <v>1998</v>
      </c>
      <c r="B625" s="4" t="s">
        <v>1904</v>
      </c>
      <c r="C625" s="4" t="str">
        <f>Tabelle19[[#This Row],[ORIG]]&amp;"_"&amp;Tabelle19[[#This Row],[DEST]]</f>
        <v>HOU_HPN</v>
      </c>
      <c r="D625" s="7" t="str">
        <f t="shared" si="18"/>
        <v>HPN</v>
      </c>
      <c r="E625" t="str">
        <f t="shared" si="19"/>
        <v>JA</v>
      </c>
      <c r="G625" t="s">
        <v>5182</v>
      </c>
      <c r="H625">
        <v>1</v>
      </c>
    </row>
    <row r="626" spans="1:8">
      <c r="A626" s="4" t="s">
        <v>1936</v>
      </c>
      <c r="B626" s="4" t="s">
        <v>1998</v>
      </c>
      <c r="C626" s="4" t="str">
        <f>Tabelle19[[#This Row],[ORIG]]&amp;"_"&amp;Tabelle19[[#This Row],[DEST]]</f>
        <v>DAL_HOU</v>
      </c>
      <c r="D626" s="7" t="str">
        <f t="shared" si="18"/>
        <v>HOU</v>
      </c>
      <c r="E626" t="str">
        <f t="shared" si="19"/>
        <v>JA</v>
      </c>
      <c r="G626" t="s">
        <v>3452</v>
      </c>
      <c r="H626">
        <v>1</v>
      </c>
    </row>
    <row r="627" spans="1:8">
      <c r="A627" s="4" t="s">
        <v>1954</v>
      </c>
      <c r="B627" s="4" t="s">
        <v>1936</v>
      </c>
      <c r="C627" s="4" t="str">
        <f>Tabelle19[[#This Row],[ORIG]]&amp;"_"&amp;Tabelle19[[#This Row],[DEST]]</f>
        <v>FTW_DAL</v>
      </c>
      <c r="D627" s="7" t="str">
        <f t="shared" si="18"/>
        <v>DAL</v>
      </c>
      <c r="E627" t="str">
        <f t="shared" si="19"/>
        <v>JA</v>
      </c>
      <c r="G627" t="s">
        <v>3328</v>
      </c>
      <c r="H627">
        <v>1</v>
      </c>
    </row>
    <row r="628" spans="1:8">
      <c r="A628" s="4" t="s">
        <v>1974</v>
      </c>
      <c r="B628" s="4" t="s">
        <v>1954</v>
      </c>
      <c r="C628" s="4" t="str">
        <f>Tabelle19[[#This Row],[ORIG]]&amp;"_"&amp;Tabelle19[[#This Row],[DEST]]</f>
        <v>YVR_FTW</v>
      </c>
      <c r="D628" s="7" t="str">
        <f t="shared" si="18"/>
        <v>FTW</v>
      </c>
      <c r="E628" t="str">
        <f t="shared" si="19"/>
        <v>JA</v>
      </c>
      <c r="G628" t="s">
        <v>5209</v>
      </c>
      <c r="H628">
        <v>1</v>
      </c>
    </row>
    <row r="629" spans="1:8">
      <c r="A629" s="4" t="s">
        <v>1945</v>
      </c>
      <c r="B629" s="4" t="s">
        <v>1974</v>
      </c>
      <c r="C629" s="4" t="str">
        <f>Tabelle19[[#This Row],[ORIG]]&amp;"_"&amp;Tabelle19[[#This Row],[DEST]]</f>
        <v>VNY_YVR</v>
      </c>
      <c r="D629" s="7" t="str">
        <f t="shared" si="18"/>
        <v>YVR</v>
      </c>
      <c r="E629" t="str">
        <f t="shared" si="19"/>
        <v>JA</v>
      </c>
      <c r="G629" t="s">
        <v>4236</v>
      </c>
      <c r="H629">
        <v>1</v>
      </c>
    </row>
    <row r="630" spans="1:8">
      <c r="A630" s="4" t="s">
        <v>1900</v>
      </c>
      <c r="B630" s="4" t="s">
        <v>1945</v>
      </c>
      <c r="C630" s="4" t="str">
        <f>Tabelle19[[#This Row],[ORIG]]&amp;"_"&amp;Tabelle19[[#This Row],[DEST]]</f>
        <v>SFO_VNY</v>
      </c>
      <c r="D630" s="7" t="str">
        <f t="shared" si="18"/>
        <v>VNY</v>
      </c>
      <c r="E630" t="str">
        <f t="shared" si="19"/>
        <v>JA</v>
      </c>
      <c r="G630" t="s">
        <v>2968</v>
      </c>
      <c r="H630">
        <v>1</v>
      </c>
    </row>
    <row r="631" spans="1:8">
      <c r="A631" s="4" t="s">
        <v>1916</v>
      </c>
      <c r="B631" s="4" t="s">
        <v>1900</v>
      </c>
      <c r="C631" s="4" t="str">
        <f>Tabelle19[[#This Row],[ORIG]]&amp;"_"&amp;Tabelle19[[#This Row],[DEST]]</f>
        <v>KOA_SFO</v>
      </c>
      <c r="D631" s="7" t="str">
        <f t="shared" si="18"/>
        <v>SFO</v>
      </c>
      <c r="E631" t="str">
        <f t="shared" si="19"/>
        <v>JA</v>
      </c>
      <c r="G631" t="s">
        <v>4478</v>
      </c>
      <c r="H631">
        <v>1</v>
      </c>
    </row>
    <row r="632" spans="1:8">
      <c r="A632" s="4" t="s">
        <v>2190</v>
      </c>
      <c r="B632" s="4" t="s">
        <v>1916</v>
      </c>
      <c r="C632" s="4" t="str">
        <f>Tabelle19[[#This Row],[ORIG]]&amp;"_"&amp;Tabelle19[[#This Row],[DEST]]</f>
        <v>MHR_KOA</v>
      </c>
      <c r="D632" s="7" t="str">
        <f t="shared" si="18"/>
        <v>KOA</v>
      </c>
      <c r="E632" t="str">
        <f t="shared" si="19"/>
        <v>JA</v>
      </c>
      <c r="G632" t="s">
        <v>2950</v>
      </c>
      <c r="H632">
        <v>1</v>
      </c>
    </row>
    <row r="633" spans="1:8">
      <c r="A633" s="4" t="s">
        <v>1964</v>
      </c>
      <c r="B633" s="4" t="s">
        <v>2190</v>
      </c>
      <c r="C633" s="4" t="str">
        <f>Tabelle19[[#This Row],[ORIG]]&amp;"_"&amp;Tabelle19[[#This Row],[DEST]]</f>
        <v>CLD_MHR</v>
      </c>
      <c r="D633" s="7" t="str">
        <f t="shared" si="18"/>
        <v>MHR</v>
      </c>
      <c r="E633" t="str">
        <f t="shared" si="19"/>
        <v>JA</v>
      </c>
      <c r="G633" t="s">
        <v>3717</v>
      </c>
      <c r="H633">
        <v>1</v>
      </c>
    </row>
    <row r="634" spans="1:8">
      <c r="A634" s="4" t="s">
        <v>1930</v>
      </c>
      <c r="B634" s="4" t="s">
        <v>1964</v>
      </c>
      <c r="C634" s="4" t="str">
        <f>Tabelle19[[#This Row],[ORIG]]&amp;"_"&amp;Tabelle19[[#This Row],[DEST]]</f>
        <v>SCF_CLD</v>
      </c>
      <c r="D634" s="7" t="str">
        <f t="shared" si="18"/>
        <v>CLD</v>
      </c>
      <c r="E634" t="str">
        <f t="shared" si="19"/>
        <v>JA</v>
      </c>
      <c r="G634" t="s">
        <v>3041</v>
      </c>
      <c r="H634">
        <v>1</v>
      </c>
    </row>
    <row r="635" spans="1:8">
      <c r="A635" s="4" t="s">
        <v>1896</v>
      </c>
      <c r="B635" s="4" t="s">
        <v>1930</v>
      </c>
      <c r="C635" s="4" t="str">
        <f>Tabelle19[[#This Row],[ORIG]]&amp;"_"&amp;Tabelle19[[#This Row],[DEST]]</f>
        <v>SJC_SCF</v>
      </c>
      <c r="D635" s="7" t="str">
        <f t="shared" si="18"/>
        <v>SCF</v>
      </c>
      <c r="E635" t="str">
        <f t="shared" si="19"/>
        <v>JA</v>
      </c>
      <c r="G635" t="s">
        <v>4452</v>
      </c>
      <c r="H635">
        <v>1</v>
      </c>
    </row>
    <row r="636" spans="1:8">
      <c r="A636" s="4" t="s">
        <v>2007</v>
      </c>
      <c r="B636" s="4" t="s">
        <v>1896</v>
      </c>
      <c r="C636" s="4" t="str">
        <f>Tabelle19[[#This Row],[ORIG]]&amp;"_"&amp;Tabelle19[[#This Row],[DEST]]</f>
        <v>SBA_SJC</v>
      </c>
      <c r="D636" s="7" t="str">
        <f t="shared" si="18"/>
        <v>SJC</v>
      </c>
      <c r="E636" t="str">
        <f t="shared" si="19"/>
        <v>JA</v>
      </c>
      <c r="G636" t="s">
        <v>4412</v>
      </c>
      <c r="H636">
        <v>1</v>
      </c>
    </row>
    <row r="637" spans="1:8">
      <c r="A637" s="4" t="s">
        <v>1944</v>
      </c>
      <c r="B637" s="4" t="s">
        <v>2007</v>
      </c>
      <c r="C637" s="4" t="str">
        <f>Tabelle19[[#This Row],[ORIG]]&amp;"_"&amp;Tabelle19[[#This Row],[DEST]]</f>
        <v>OAK_SBA</v>
      </c>
      <c r="D637" s="7" t="str">
        <f t="shared" si="18"/>
        <v>SBA</v>
      </c>
      <c r="E637" t="str">
        <f t="shared" si="19"/>
        <v>JA</v>
      </c>
      <c r="G637" t="s">
        <v>4567</v>
      </c>
      <c r="H637">
        <v>1</v>
      </c>
    </row>
    <row r="638" spans="1:8">
      <c r="A638" s="4" t="s">
        <v>2197</v>
      </c>
      <c r="B638" s="4" t="s">
        <v>1944</v>
      </c>
      <c r="C638" s="4" t="str">
        <f>Tabelle19[[#This Row],[ORIG]]&amp;"_"&amp;Tabelle19[[#This Row],[DEST]]</f>
        <v>SAF_OAK</v>
      </c>
      <c r="D638" s="7" t="str">
        <f t="shared" si="18"/>
        <v>OAK</v>
      </c>
      <c r="E638" t="str">
        <f t="shared" si="19"/>
        <v>JA</v>
      </c>
      <c r="G638" t="s">
        <v>3237</v>
      </c>
      <c r="H638">
        <v>1</v>
      </c>
    </row>
    <row r="639" spans="1:8">
      <c r="A639" s="4" t="s">
        <v>1990</v>
      </c>
      <c r="B639" s="4" t="s">
        <v>2197</v>
      </c>
      <c r="C639" s="4" t="str">
        <f>Tabelle19[[#This Row],[ORIG]]&amp;"_"&amp;Tabelle19[[#This Row],[DEST]]</f>
        <v>LAX_SAF</v>
      </c>
      <c r="D639" s="7" t="str">
        <f t="shared" si="18"/>
        <v>SAF</v>
      </c>
      <c r="E639" t="str">
        <f t="shared" si="19"/>
        <v>JA</v>
      </c>
      <c r="G639" t="s">
        <v>4428</v>
      </c>
      <c r="H639">
        <v>1</v>
      </c>
    </row>
    <row r="640" spans="1:8">
      <c r="A640" s="4" t="s">
        <v>2198</v>
      </c>
      <c r="B640" s="4" t="s">
        <v>1990</v>
      </c>
      <c r="C640" s="4" t="str">
        <f>Tabelle19[[#This Row],[ORIG]]&amp;"_"&amp;Tabelle19[[#This Row],[DEST]]</f>
        <v>GUA_LAX</v>
      </c>
      <c r="D640" s="7" t="str">
        <f t="shared" si="18"/>
        <v>LAX</v>
      </c>
      <c r="E640" t="str">
        <f t="shared" si="19"/>
        <v>JA</v>
      </c>
      <c r="G640" t="s">
        <v>5234</v>
      </c>
      <c r="H640">
        <v>1</v>
      </c>
    </row>
    <row r="641" spans="1:8">
      <c r="A641" s="4" t="s">
        <v>2188</v>
      </c>
      <c r="B641" s="4" t="s">
        <v>2198</v>
      </c>
      <c r="C641" s="4" t="str">
        <f>Tabelle19[[#This Row],[ORIG]]&amp;"_"&amp;Tabelle19[[#This Row],[DEST]]</f>
        <v>LIR_GUA</v>
      </c>
      <c r="D641" s="7" t="str">
        <f t="shared" si="18"/>
        <v>GUA</v>
      </c>
      <c r="E641" t="str">
        <f t="shared" si="19"/>
        <v>JA</v>
      </c>
      <c r="G641" t="s">
        <v>3797</v>
      </c>
      <c r="H641">
        <v>1</v>
      </c>
    </row>
    <row r="642" spans="1:8">
      <c r="A642" s="4" t="s">
        <v>1922</v>
      </c>
      <c r="B642" s="4" t="s">
        <v>2188</v>
      </c>
      <c r="C642" s="4" t="str">
        <f>Tabelle19[[#This Row],[ORIG]]&amp;"_"&amp;Tabelle19[[#This Row],[DEST]]</f>
        <v>LAL_LIR</v>
      </c>
      <c r="D642" s="7" t="str">
        <f t="shared" ref="D642:D705" si="20">VLOOKUP(B642,A:A,1,FALSE)</f>
        <v>LIR</v>
      </c>
      <c r="E642" t="str">
        <f t="shared" si="19"/>
        <v>JA</v>
      </c>
      <c r="G642" t="s">
        <v>3058</v>
      </c>
      <c r="H642">
        <v>1</v>
      </c>
    </row>
    <row r="643" spans="1:8">
      <c r="A643" s="4" t="s">
        <v>1959</v>
      </c>
      <c r="B643" s="4" t="s">
        <v>1922</v>
      </c>
      <c r="C643" s="4" t="str">
        <f>Tabelle19[[#This Row],[ORIG]]&amp;"_"&amp;Tabelle19[[#This Row],[DEST]]</f>
        <v>OPF_LAL</v>
      </c>
      <c r="D643" s="7" t="str">
        <f t="shared" si="20"/>
        <v>LAL</v>
      </c>
      <c r="E643" t="str">
        <f t="shared" ref="E643:E706" si="21">IF(IFERROR(D643,"JA")="JA","NEIN","JA")</f>
        <v>JA</v>
      </c>
      <c r="G643" t="s">
        <v>3858</v>
      </c>
      <c r="H643">
        <v>1</v>
      </c>
    </row>
    <row r="644" spans="1:8">
      <c r="A644" s="4" t="s">
        <v>1898</v>
      </c>
      <c r="B644" s="4" t="s">
        <v>1959</v>
      </c>
      <c r="C644" s="4" t="str">
        <f>Tabelle19[[#This Row],[ORIG]]&amp;"_"&amp;Tabelle19[[#This Row],[DEST]]</f>
        <v>PBI_OPF</v>
      </c>
      <c r="D644" s="7" t="str">
        <f t="shared" si="20"/>
        <v>OPF</v>
      </c>
      <c r="E644" t="str">
        <f t="shared" si="21"/>
        <v>JA</v>
      </c>
      <c r="G644" t="s">
        <v>4397</v>
      </c>
      <c r="H644">
        <v>1</v>
      </c>
    </row>
    <row r="645" spans="1:8">
      <c r="A645" s="4" t="s">
        <v>1904</v>
      </c>
      <c r="B645" s="4" t="s">
        <v>1898</v>
      </c>
      <c r="C645" s="4" t="str">
        <f>Tabelle19[[#This Row],[ORIG]]&amp;"_"&amp;Tabelle19[[#This Row],[DEST]]</f>
        <v>HPN_PBI</v>
      </c>
      <c r="D645" s="7" t="str">
        <f t="shared" si="20"/>
        <v>PBI</v>
      </c>
      <c r="E645" t="str">
        <f t="shared" si="21"/>
        <v>JA</v>
      </c>
      <c r="G645" t="s">
        <v>3380</v>
      </c>
      <c r="H645">
        <v>1</v>
      </c>
    </row>
    <row r="646" spans="1:8">
      <c r="A646" s="4" t="s">
        <v>1962</v>
      </c>
      <c r="B646" s="4" t="s">
        <v>1904</v>
      </c>
      <c r="C646" s="4" t="str">
        <f>Tabelle19[[#This Row],[ORIG]]&amp;"_"&amp;Tabelle19[[#This Row],[DEST]]</f>
        <v>IND_HPN</v>
      </c>
      <c r="D646" s="7" t="str">
        <f t="shared" si="20"/>
        <v>HPN</v>
      </c>
      <c r="E646" t="str">
        <f t="shared" si="21"/>
        <v>JA</v>
      </c>
      <c r="G646" t="s">
        <v>2622</v>
      </c>
      <c r="H646">
        <v>1</v>
      </c>
    </row>
    <row r="647" spans="1:8">
      <c r="A647" s="4" t="s">
        <v>1904</v>
      </c>
      <c r="B647" s="4" t="s">
        <v>1962</v>
      </c>
      <c r="C647" s="4" t="str">
        <f>Tabelle19[[#This Row],[ORIG]]&amp;"_"&amp;Tabelle19[[#This Row],[DEST]]</f>
        <v>HPN_IND</v>
      </c>
      <c r="D647" s="7" t="str">
        <f t="shared" si="20"/>
        <v>IND</v>
      </c>
      <c r="E647" t="str">
        <f t="shared" si="21"/>
        <v>JA</v>
      </c>
      <c r="G647" t="s">
        <v>4132</v>
      </c>
      <c r="H647">
        <v>1</v>
      </c>
    </row>
    <row r="648" spans="1:8">
      <c r="A648" s="4" t="s">
        <v>2036</v>
      </c>
      <c r="B648" s="4" t="s">
        <v>1943</v>
      </c>
      <c r="C648" s="4" t="str">
        <f>Tabelle19[[#This Row],[ORIG]]&amp;"_"&amp;Tabelle19[[#This Row],[DEST]]</f>
        <v>PDK_SNA</v>
      </c>
      <c r="D648" s="7" t="str">
        <f t="shared" si="20"/>
        <v>SNA</v>
      </c>
      <c r="E648" t="str">
        <f t="shared" si="21"/>
        <v>JA</v>
      </c>
      <c r="G648" t="s">
        <v>3846</v>
      </c>
      <c r="H648">
        <v>1</v>
      </c>
    </row>
    <row r="649" spans="1:8">
      <c r="A649" s="4" t="s">
        <v>1898</v>
      </c>
      <c r="B649" s="4" t="s">
        <v>2036</v>
      </c>
      <c r="C649" s="4" t="str">
        <f>Tabelle19[[#This Row],[ORIG]]&amp;"_"&amp;Tabelle19[[#This Row],[DEST]]</f>
        <v>PBI_PDK</v>
      </c>
      <c r="D649" s="7" t="str">
        <f t="shared" si="20"/>
        <v>PDK</v>
      </c>
      <c r="E649" t="str">
        <f t="shared" si="21"/>
        <v>JA</v>
      </c>
      <c r="G649" t="s">
        <v>2907</v>
      </c>
      <c r="H649">
        <v>1</v>
      </c>
    </row>
    <row r="650" spans="1:8">
      <c r="A650" s="4" t="s">
        <v>1954</v>
      </c>
      <c r="B650" s="4" t="s">
        <v>1898</v>
      </c>
      <c r="C650" s="4" t="str">
        <f>Tabelle19[[#This Row],[ORIG]]&amp;"_"&amp;Tabelle19[[#This Row],[DEST]]</f>
        <v>FTW_PBI</v>
      </c>
      <c r="D650" s="7" t="str">
        <f t="shared" si="20"/>
        <v>PBI</v>
      </c>
      <c r="E650" t="str">
        <f t="shared" si="21"/>
        <v>JA</v>
      </c>
      <c r="G650" t="s">
        <v>5323</v>
      </c>
      <c r="H650">
        <v>1</v>
      </c>
    </row>
    <row r="651" spans="1:8">
      <c r="A651" s="4" t="s">
        <v>1903</v>
      </c>
      <c r="B651" s="4" t="s">
        <v>1954</v>
      </c>
      <c r="C651" s="4" t="str">
        <f>Tabelle19[[#This Row],[ORIG]]&amp;"_"&amp;Tabelle19[[#This Row],[DEST]]</f>
        <v>ICT_FTW</v>
      </c>
      <c r="D651" s="7" t="str">
        <f t="shared" si="20"/>
        <v>FTW</v>
      </c>
      <c r="E651" t="str">
        <f t="shared" si="21"/>
        <v>JA</v>
      </c>
      <c r="G651" t="s">
        <v>2727</v>
      </c>
      <c r="H651">
        <v>1</v>
      </c>
    </row>
    <row r="652" spans="1:8">
      <c r="A652" s="4" t="s">
        <v>1955</v>
      </c>
      <c r="B652" s="4" t="s">
        <v>1903</v>
      </c>
      <c r="C652" s="4" t="str">
        <f>Tabelle19[[#This Row],[ORIG]]&amp;"_"&amp;Tabelle19[[#This Row],[DEST]]</f>
        <v>SLC_ICT</v>
      </c>
      <c r="D652" s="7" t="str">
        <f t="shared" si="20"/>
        <v>ICT</v>
      </c>
      <c r="E652" t="str">
        <f t="shared" si="21"/>
        <v>JA</v>
      </c>
      <c r="G652" t="s">
        <v>4924</v>
      </c>
      <c r="H652">
        <v>1</v>
      </c>
    </row>
    <row r="653" spans="1:8">
      <c r="A653" s="4" t="s">
        <v>1936</v>
      </c>
      <c r="B653" s="4" t="s">
        <v>1955</v>
      </c>
      <c r="C653" s="4" t="str">
        <f>Tabelle19[[#This Row],[ORIG]]&amp;"_"&amp;Tabelle19[[#This Row],[DEST]]</f>
        <v>DAL_SLC</v>
      </c>
      <c r="D653" s="7" t="str">
        <f t="shared" si="20"/>
        <v>SLC</v>
      </c>
      <c r="E653" t="str">
        <f t="shared" si="21"/>
        <v>JA</v>
      </c>
      <c r="G653" t="s">
        <v>2925</v>
      </c>
      <c r="H653">
        <v>1</v>
      </c>
    </row>
    <row r="654" spans="1:8">
      <c r="A654" s="4" t="s">
        <v>1903</v>
      </c>
      <c r="B654" s="4" t="s">
        <v>1936</v>
      </c>
      <c r="C654" s="4" t="str">
        <f>Tabelle19[[#This Row],[ORIG]]&amp;"_"&amp;Tabelle19[[#This Row],[DEST]]</f>
        <v>ICT_DAL</v>
      </c>
      <c r="D654" s="7" t="str">
        <f t="shared" si="20"/>
        <v>DAL</v>
      </c>
      <c r="E654" t="str">
        <f t="shared" si="21"/>
        <v>JA</v>
      </c>
      <c r="G654" t="s">
        <v>3640</v>
      </c>
      <c r="H654">
        <v>1</v>
      </c>
    </row>
    <row r="655" spans="1:8">
      <c r="A655" s="4" t="s">
        <v>1981</v>
      </c>
      <c r="B655" s="4" t="s">
        <v>2055</v>
      </c>
      <c r="C655" s="4" t="str">
        <f>Tabelle19[[#This Row],[ORIG]]&amp;"_"&amp;Tabelle19[[#This Row],[DEST]]</f>
        <v>SNN_APF</v>
      </c>
      <c r="D655" s="7" t="str">
        <f t="shared" si="20"/>
        <v>APF</v>
      </c>
      <c r="E655" t="str">
        <f t="shared" si="21"/>
        <v>JA</v>
      </c>
      <c r="G655" t="s">
        <v>4348</v>
      </c>
      <c r="H655">
        <v>1</v>
      </c>
    </row>
    <row r="656" spans="1:8">
      <c r="A656" s="4" t="s">
        <v>2199</v>
      </c>
      <c r="B656" s="4" t="s">
        <v>1981</v>
      </c>
      <c r="C656" s="4" t="str">
        <f>Tabelle19[[#This Row],[ORIG]]&amp;"_"&amp;Tabelle19[[#This Row],[DEST]]</f>
        <v>JMK_SNN</v>
      </c>
      <c r="D656" s="7" t="str">
        <f t="shared" si="20"/>
        <v>SNN</v>
      </c>
      <c r="E656" t="str">
        <f t="shared" si="21"/>
        <v>JA</v>
      </c>
      <c r="G656" t="s">
        <v>3633</v>
      </c>
      <c r="H656">
        <v>1</v>
      </c>
    </row>
    <row r="657" spans="1:8">
      <c r="A657" s="4" t="s">
        <v>2200</v>
      </c>
      <c r="B657" s="4" t="s">
        <v>2199</v>
      </c>
      <c r="C657" s="4" t="str">
        <f>Tabelle19[[#This Row],[ORIG]]&amp;"_"&amp;Tabelle19[[#This Row],[DEST]]</f>
        <v>SKG_JMK</v>
      </c>
      <c r="D657" s="7" t="str">
        <f t="shared" si="20"/>
        <v>JMK</v>
      </c>
      <c r="E657" t="str">
        <f t="shared" si="21"/>
        <v>JA</v>
      </c>
      <c r="G657" t="s">
        <v>4494</v>
      </c>
      <c r="H657">
        <v>1</v>
      </c>
    </row>
    <row r="658" spans="1:8">
      <c r="A658" s="4" t="s">
        <v>2139</v>
      </c>
      <c r="B658" s="4" t="s">
        <v>2200</v>
      </c>
      <c r="C658" s="4" t="str">
        <f>Tabelle19[[#This Row],[ORIG]]&amp;"_"&amp;Tabelle19[[#This Row],[DEST]]</f>
        <v>ZRH_SKG</v>
      </c>
      <c r="D658" s="7" t="str">
        <f t="shared" si="20"/>
        <v>SKG</v>
      </c>
      <c r="E658" t="str">
        <f t="shared" si="21"/>
        <v>JA</v>
      </c>
      <c r="G658" t="s">
        <v>3264</v>
      </c>
      <c r="H658">
        <v>1</v>
      </c>
    </row>
    <row r="659" spans="1:8">
      <c r="A659" s="4" t="s">
        <v>2201</v>
      </c>
      <c r="B659" s="4" t="s">
        <v>2139</v>
      </c>
      <c r="C659" s="4" t="str">
        <f>Tabelle19[[#This Row],[ORIG]]&amp;"_"&amp;Tabelle19[[#This Row],[DEST]]</f>
        <v>RDG_ZRH</v>
      </c>
      <c r="D659" s="7" t="str">
        <f t="shared" si="20"/>
        <v>ZRH</v>
      </c>
      <c r="E659" t="str">
        <f t="shared" si="21"/>
        <v>JA</v>
      </c>
      <c r="G659" t="s">
        <v>5085</v>
      </c>
      <c r="H659">
        <v>1</v>
      </c>
    </row>
    <row r="660" spans="1:8">
      <c r="A660" s="4" t="s">
        <v>1892</v>
      </c>
      <c r="B660" s="4" t="s">
        <v>2201</v>
      </c>
      <c r="C660" s="4" t="str">
        <f>Tabelle19[[#This Row],[ORIG]]&amp;"_"&amp;Tabelle19[[#This Row],[DEST]]</f>
        <v>LAS_RDG</v>
      </c>
      <c r="D660" s="7" t="str">
        <f t="shared" si="20"/>
        <v>RDG</v>
      </c>
      <c r="E660" t="str">
        <f t="shared" si="21"/>
        <v>JA</v>
      </c>
      <c r="G660" t="s">
        <v>3042</v>
      </c>
      <c r="H660">
        <v>1</v>
      </c>
    </row>
    <row r="661" spans="1:8">
      <c r="A661" s="4" t="s">
        <v>2202</v>
      </c>
      <c r="B661" s="4" t="s">
        <v>1892</v>
      </c>
      <c r="C661" s="4" t="str">
        <f>Tabelle19[[#This Row],[ORIG]]&amp;"_"&amp;Tabelle19[[#This Row],[DEST]]</f>
        <v>EUG_LAS</v>
      </c>
      <c r="D661" s="7" t="str">
        <f t="shared" si="20"/>
        <v>LAS</v>
      </c>
      <c r="E661" t="str">
        <f t="shared" si="21"/>
        <v>JA</v>
      </c>
      <c r="G661" t="s">
        <v>3419</v>
      </c>
      <c r="H661">
        <v>1</v>
      </c>
    </row>
    <row r="662" spans="1:8">
      <c r="A662" s="4" t="s">
        <v>1903</v>
      </c>
      <c r="B662" s="4" t="s">
        <v>2202</v>
      </c>
      <c r="C662" s="4" t="str">
        <f>Tabelle19[[#This Row],[ORIG]]&amp;"_"&amp;Tabelle19[[#This Row],[DEST]]</f>
        <v>ICT_EUG</v>
      </c>
      <c r="D662" s="7" t="str">
        <f t="shared" si="20"/>
        <v>EUG</v>
      </c>
      <c r="E662" t="str">
        <f t="shared" si="21"/>
        <v>JA</v>
      </c>
      <c r="G662" t="s">
        <v>3484</v>
      </c>
      <c r="H662">
        <v>1</v>
      </c>
    </row>
    <row r="663" spans="1:8">
      <c r="A663" s="4" t="s">
        <v>1955</v>
      </c>
      <c r="B663" s="4" t="s">
        <v>2203</v>
      </c>
      <c r="C663" s="4" t="str">
        <f>Tabelle19[[#This Row],[ORIG]]&amp;"_"&amp;Tabelle19[[#This Row],[DEST]]</f>
        <v>SLC_SAT</v>
      </c>
      <c r="D663" s="7" t="str">
        <f t="shared" si="20"/>
        <v>SAT</v>
      </c>
      <c r="E663" t="str">
        <f t="shared" si="21"/>
        <v>JA</v>
      </c>
      <c r="G663" t="s">
        <v>3259</v>
      </c>
      <c r="H663">
        <v>1</v>
      </c>
    </row>
    <row r="664" spans="1:8">
      <c r="A664" s="4" t="s">
        <v>1929</v>
      </c>
      <c r="B664" s="4" t="s">
        <v>1955</v>
      </c>
      <c r="C664" s="4" t="str">
        <f>Tabelle19[[#This Row],[ORIG]]&amp;"_"&amp;Tabelle19[[#This Row],[DEST]]</f>
        <v>APA_SLC</v>
      </c>
      <c r="D664" s="7" t="str">
        <f t="shared" si="20"/>
        <v>SLC</v>
      </c>
      <c r="E664" t="str">
        <f t="shared" si="21"/>
        <v>JA</v>
      </c>
      <c r="G664" t="s">
        <v>4976</v>
      </c>
      <c r="H664">
        <v>1</v>
      </c>
    </row>
    <row r="665" spans="1:8">
      <c r="A665" s="4" t="s">
        <v>1965</v>
      </c>
      <c r="B665" s="4" t="s">
        <v>1929</v>
      </c>
      <c r="C665" s="4" t="str">
        <f>Tabelle19[[#This Row],[ORIG]]&amp;"_"&amp;Tabelle19[[#This Row],[DEST]]</f>
        <v>ASE_APA</v>
      </c>
      <c r="D665" s="7" t="str">
        <f t="shared" si="20"/>
        <v>APA</v>
      </c>
      <c r="E665" t="str">
        <f t="shared" si="21"/>
        <v>JA</v>
      </c>
      <c r="G665" t="s">
        <v>4131</v>
      </c>
      <c r="H665">
        <v>1</v>
      </c>
    </row>
    <row r="666" spans="1:8">
      <c r="A666" s="4" t="s">
        <v>1977</v>
      </c>
      <c r="B666" s="4" t="s">
        <v>1965</v>
      </c>
      <c r="C666" s="4" t="str">
        <f>Tabelle19[[#This Row],[ORIG]]&amp;"_"&amp;Tabelle19[[#This Row],[DEST]]</f>
        <v>BED_ASE</v>
      </c>
      <c r="D666" s="7" t="str">
        <f t="shared" si="20"/>
        <v>ASE</v>
      </c>
      <c r="E666" t="str">
        <f t="shared" si="21"/>
        <v>JA</v>
      </c>
      <c r="G666" t="s">
        <v>3892</v>
      </c>
      <c r="H666">
        <v>1</v>
      </c>
    </row>
    <row r="667" spans="1:8">
      <c r="A667" s="4" t="s">
        <v>1893</v>
      </c>
      <c r="B667" s="4" t="s">
        <v>1977</v>
      </c>
      <c r="C667" s="4" t="str">
        <f>Tabelle19[[#This Row],[ORIG]]&amp;"_"&amp;Tabelle19[[#This Row],[DEST]]</f>
        <v>IAD_BED</v>
      </c>
      <c r="D667" s="7" t="str">
        <f t="shared" si="20"/>
        <v>BED</v>
      </c>
      <c r="E667" t="str">
        <f t="shared" si="21"/>
        <v>JA</v>
      </c>
      <c r="G667" t="s">
        <v>2782</v>
      </c>
      <c r="H667">
        <v>1</v>
      </c>
    </row>
    <row r="668" spans="1:8">
      <c r="A668" s="4" t="s">
        <v>1902</v>
      </c>
      <c r="B668" s="4" t="s">
        <v>1893</v>
      </c>
      <c r="C668" s="4" t="str">
        <f>Tabelle19[[#This Row],[ORIG]]&amp;"_"&amp;Tabelle19[[#This Row],[DEST]]</f>
        <v>TEB_IAD</v>
      </c>
      <c r="D668" s="7" t="str">
        <f t="shared" si="20"/>
        <v>IAD</v>
      </c>
      <c r="E668" t="str">
        <f t="shared" si="21"/>
        <v>JA</v>
      </c>
      <c r="G668" t="s">
        <v>2720</v>
      </c>
      <c r="H668">
        <v>1</v>
      </c>
    </row>
    <row r="669" spans="1:8">
      <c r="A669" s="4" t="s">
        <v>2036</v>
      </c>
      <c r="B669" s="4" t="s">
        <v>2176</v>
      </c>
      <c r="C669" s="4" t="str">
        <f>Tabelle19[[#This Row],[ORIG]]&amp;"_"&amp;Tabelle19[[#This Row],[DEST]]</f>
        <v>PDK_SDF</v>
      </c>
      <c r="D669" s="7" t="str">
        <f t="shared" si="20"/>
        <v>SDF</v>
      </c>
      <c r="E669" t="str">
        <f t="shared" si="21"/>
        <v>JA</v>
      </c>
      <c r="G669" t="s">
        <v>3586</v>
      </c>
      <c r="H669">
        <v>1</v>
      </c>
    </row>
    <row r="670" spans="1:8">
      <c r="A670" s="4" t="s">
        <v>1963</v>
      </c>
      <c r="B670" s="4" t="s">
        <v>2036</v>
      </c>
      <c r="C670" s="4" t="str">
        <f>Tabelle19[[#This Row],[ORIG]]&amp;"_"&amp;Tabelle19[[#This Row],[DEST]]</f>
        <v>AUS_PDK</v>
      </c>
      <c r="D670" s="7" t="str">
        <f t="shared" si="20"/>
        <v>PDK</v>
      </c>
      <c r="E670" t="str">
        <f t="shared" si="21"/>
        <v>JA</v>
      </c>
      <c r="G670" t="s">
        <v>4876</v>
      </c>
      <c r="H670">
        <v>1</v>
      </c>
    </row>
    <row r="671" spans="1:8">
      <c r="A671" s="4" t="s">
        <v>2204</v>
      </c>
      <c r="B671" s="4" t="s">
        <v>1963</v>
      </c>
      <c r="C671" s="4" t="str">
        <f>Tabelle19[[#This Row],[ORIG]]&amp;"_"&amp;Tabelle19[[#This Row],[DEST]]</f>
        <v>RIL_AUS</v>
      </c>
      <c r="D671" s="7" t="str">
        <f t="shared" si="20"/>
        <v>AUS</v>
      </c>
      <c r="E671" t="str">
        <f t="shared" si="21"/>
        <v>JA</v>
      </c>
      <c r="G671" t="s">
        <v>2500</v>
      </c>
      <c r="H671">
        <v>1</v>
      </c>
    </row>
    <row r="672" spans="1:8">
      <c r="A672" s="4" t="s">
        <v>1965</v>
      </c>
      <c r="B672" s="4" t="s">
        <v>2204</v>
      </c>
      <c r="C672" s="4" t="str">
        <f>Tabelle19[[#This Row],[ORIG]]&amp;"_"&amp;Tabelle19[[#This Row],[DEST]]</f>
        <v>ASE_RIL</v>
      </c>
      <c r="D672" s="7" t="str">
        <f t="shared" si="20"/>
        <v>RIL</v>
      </c>
      <c r="E672" t="str">
        <f t="shared" si="21"/>
        <v>JA</v>
      </c>
      <c r="G672" t="s">
        <v>3876</v>
      </c>
      <c r="H672">
        <v>1</v>
      </c>
    </row>
    <row r="673" spans="1:8">
      <c r="A673" s="4" t="s">
        <v>1963</v>
      </c>
      <c r="B673" s="4" t="s">
        <v>1965</v>
      </c>
      <c r="C673" s="4" t="str">
        <f>Tabelle19[[#This Row],[ORIG]]&amp;"_"&amp;Tabelle19[[#This Row],[DEST]]</f>
        <v>AUS_ASE</v>
      </c>
      <c r="D673" s="7" t="str">
        <f t="shared" si="20"/>
        <v>ASE</v>
      </c>
      <c r="E673" t="str">
        <f t="shared" si="21"/>
        <v>JA</v>
      </c>
      <c r="G673" t="s">
        <v>2818</v>
      </c>
      <c r="H673">
        <v>1</v>
      </c>
    </row>
    <row r="674" spans="1:8">
      <c r="A674" s="4" t="s">
        <v>1936</v>
      </c>
      <c r="B674" s="4" t="s">
        <v>1963</v>
      </c>
      <c r="C674" s="4" t="str">
        <f>Tabelle19[[#This Row],[ORIG]]&amp;"_"&amp;Tabelle19[[#This Row],[DEST]]</f>
        <v>DAL_AUS</v>
      </c>
      <c r="D674" s="7" t="str">
        <f t="shared" si="20"/>
        <v>AUS</v>
      </c>
      <c r="E674" t="str">
        <f t="shared" si="21"/>
        <v>JA</v>
      </c>
      <c r="G674" t="s">
        <v>3628</v>
      </c>
      <c r="H674">
        <v>1</v>
      </c>
    </row>
    <row r="675" spans="1:8">
      <c r="A675" s="4" t="s">
        <v>2175</v>
      </c>
      <c r="B675" s="4" t="s">
        <v>1936</v>
      </c>
      <c r="C675" s="4" t="str">
        <f>Tabelle19[[#This Row],[ORIG]]&amp;"_"&amp;Tabelle19[[#This Row],[DEST]]</f>
        <v>EWR_DAL</v>
      </c>
      <c r="D675" s="7" t="str">
        <f t="shared" si="20"/>
        <v>DAL</v>
      </c>
      <c r="E675" t="str">
        <f t="shared" si="21"/>
        <v>JA</v>
      </c>
      <c r="G675" t="s">
        <v>3431</v>
      </c>
      <c r="H675">
        <v>1</v>
      </c>
    </row>
    <row r="676" spans="1:8">
      <c r="A676" s="4" t="s">
        <v>1970</v>
      </c>
      <c r="B676" s="4" t="s">
        <v>2175</v>
      </c>
      <c r="C676" s="4" t="str">
        <f>Tabelle19[[#This Row],[ORIG]]&amp;"_"&amp;Tabelle19[[#This Row],[DEST]]</f>
        <v>NCE_EWR</v>
      </c>
      <c r="D676" s="7" t="str">
        <f t="shared" si="20"/>
        <v>EWR</v>
      </c>
      <c r="E676" t="str">
        <f t="shared" si="21"/>
        <v>JA</v>
      </c>
      <c r="G676" t="s">
        <v>3474</v>
      </c>
      <c r="H676">
        <v>1</v>
      </c>
    </row>
    <row r="677" spans="1:8">
      <c r="A677" s="4" t="s">
        <v>2063</v>
      </c>
      <c r="B677" s="4" t="s">
        <v>1970</v>
      </c>
      <c r="C677" s="4" t="str">
        <f>Tabelle19[[#This Row],[ORIG]]&amp;"_"&amp;Tabelle19[[#This Row],[DEST]]</f>
        <v>FAB_NCE</v>
      </c>
      <c r="D677" s="7" t="str">
        <f t="shared" si="20"/>
        <v>NCE</v>
      </c>
      <c r="E677" t="str">
        <f t="shared" si="21"/>
        <v>JA</v>
      </c>
      <c r="G677" t="s">
        <v>3039</v>
      </c>
      <c r="H677">
        <v>1</v>
      </c>
    </row>
    <row r="678" spans="1:8">
      <c r="A678" s="4" t="s">
        <v>2105</v>
      </c>
      <c r="B678" s="4" t="s">
        <v>2063</v>
      </c>
      <c r="C678" s="4" t="str">
        <f>Tabelle19[[#This Row],[ORIG]]&amp;"_"&amp;Tabelle19[[#This Row],[DEST]]</f>
        <v>AMS_FAB</v>
      </c>
      <c r="D678" s="7" t="str">
        <f t="shared" si="20"/>
        <v>FAB</v>
      </c>
      <c r="E678" t="str">
        <f t="shared" si="21"/>
        <v>JA</v>
      </c>
      <c r="G678" t="s">
        <v>4817</v>
      </c>
      <c r="H678">
        <v>1</v>
      </c>
    </row>
    <row r="679" spans="1:8">
      <c r="A679" s="4" t="s">
        <v>1902</v>
      </c>
      <c r="B679" s="4" t="s">
        <v>2105</v>
      </c>
      <c r="C679" s="4" t="str">
        <f>Tabelle19[[#This Row],[ORIG]]&amp;"_"&amp;Tabelle19[[#This Row],[DEST]]</f>
        <v>TEB_AMS</v>
      </c>
      <c r="D679" s="7" t="str">
        <f t="shared" si="20"/>
        <v>AMS</v>
      </c>
      <c r="E679" t="str">
        <f t="shared" si="21"/>
        <v>JA</v>
      </c>
      <c r="G679" t="s">
        <v>3549</v>
      </c>
      <c r="H679">
        <v>1</v>
      </c>
    </row>
    <row r="680" spans="1:8">
      <c r="A680" s="4" t="s">
        <v>1994</v>
      </c>
      <c r="B680" s="4" t="s">
        <v>1902</v>
      </c>
      <c r="C680" s="4" t="str">
        <f>Tabelle19[[#This Row],[ORIG]]&amp;"_"&amp;Tabelle19[[#This Row],[DEST]]</f>
        <v>GRU_TEB</v>
      </c>
      <c r="D680" s="7" t="str">
        <f t="shared" si="20"/>
        <v>TEB</v>
      </c>
      <c r="E680" t="str">
        <f t="shared" si="21"/>
        <v>JA</v>
      </c>
      <c r="G680" t="s">
        <v>4527</v>
      </c>
      <c r="H680">
        <v>1</v>
      </c>
    </row>
    <row r="681" spans="1:8">
      <c r="A681" s="4" t="s">
        <v>1898</v>
      </c>
      <c r="B681" s="4" t="s">
        <v>1994</v>
      </c>
      <c r="C681" s="4" t="str">
        <f>Tabelle19[[#This Row],[ORIG]]&amp;"_"&amp;Tabelle19[[#This Row],[DEST]]</f>
        <v>PBI_GRU</v>
      </c>
      <c r="D681" s="7" t="str">
        <f t="shared" si="20"/>
        <v>GRU</v>
      </c>
      <c r="E681" t="str">
        <f t="shared" si="21"/>
        <v>JA</v>
      </c>
      <c r="G681" t="s">
        <v>3980</v>
      </c>
      <c r="H681">
        <v>1</v>
      </c>
    </row>
    <row r="682" spans="1:8">
      <c r="A682" s="4" t="s">
        <v>2036</v>
      </c>
      <c r="B682" s="4" t="s">
        <v>1898</v>
      </c>
      <c r="C682" s="4" t="str">
        <f>Tabelle19[[#This Row],[ORIG]]&amp;"_"&amp;Tabelle19[[#This Row],[DEST]]</f>
        <v>PDK_PBI</v>
      </c>
      <c r="D682" s="7" t="str">
        <f t="shared" si="20"/>
        <v>PBI</v>
      </c>
      <c r="E682" t="str">
        <f t="shared" si="21"/>
        <v>JA</v>
      </c>
      <c r="G682" t="s">
        <v>3421</v>
      </c>
      <c r="H682">
        <v>1</v>
      </c>
    </row>
    <row r="683" spans="1:8">
      <c r="A683" s="4" t="s">
        <v>1904</v>
      </c>
      <c r="B683" s="4" t="s">
        <v>2036</v>
      </c>
      <c r="C683" s="4" t="str">
        <f>Tabelle19[[#This Row],[ORIG]]&amp;"_"&amp;Tabelle19[[#This Row],[DEST]]</f>
        <v>HPN_PDK</v>
      </c>
      <c r="D683" s="7" t="str">
        <f t="shared" si="20"/>
        <v>PDK</v>
      </c>
      <c r="E683" t="str">
        <f t="shared" si="21"/>
        <v>JA</v>
      </c>
      <c r="G683" t="s">
        <v>4246</v>
      </c>
      <c r="H683">
        <v>1</v>
      </c>
    </row>
    <row r="684" spans="1:8">
      <c r="A684" s="4" t="s">
        <v>2205</v>
      </c>
      <c r="B684" s="4" t="s">
        <v>1904</v>
      </c>
      <c r="C684" s="4" t="str">
        <f>Tabelle19[[#This Row],[ORIG]]&amp;"_"&amp;Tabelle19[[#This Row],[DEST]]</f>
        <v>DOL_HPN</v>
      </c>
      <c r="D684" s="7" t="str">
        <f t="shared" si="20"/>
        <v>HPN</v>
      </c>
      <c r="E684" t="str">
        <f t="shared" si="21"/>
        <v>JA</v>
      </c>
      <c r="G684" t="s">
        <v>4351</v>
      </c>
      <c r="H684">
        <v>1</v>
      </c>
    </row>
    <row r="685" spans="1:8">
      <c r="A685" s="4" t="s">
        <v>2206</v>
      </c>
      <c r="B685" s="4" t="s">
        <v>2205</v>
      </c>
      <c r="C685" s="4" t="str">
        <f>Tabelle19[[#This Row],[ORIG]]&amp;"_"&amp;Tabelle19[[#This Row],[DEST]]</f>
        <v>SZG_DOL</v>
      </c>
      <c r="D685" s="7" t="str">
        <f t="shared" si="20"/>
        <v>DOL</v>
      </c>
      <c r="E685" t="str">
        <f t="shared" si="21"/>
        <v>JA</v>
      </c>
      <c r="G685" t="s">
        <v>4218</v>
      </c>
      <c r="H685">
        <v>1</v>
      </c>
    </row>
    <row r="686" spans="1:8">
      <c r="A686" s="4" t="s">
        <v>1977</v>
      </c>
      <c r="B686" s="4" t="s">
        <v>2206</v>
      </c>
      <c r="C686" s="4" t="str">
        <f>Tabelle19[[#This Row],[ORIG]]&amp;"_"&amp;Tabelle19[[#This Row],[DEST]]</f>
        <v>BED_SZG</v>
      </c>
      <c r="D686" s="7" t="str">
        <f t="shared" si="20"/>
        <v>SZG</v>
      </c>
      <c r="E686" t="str">
        <f t="shared" si="21"/>
        <v>JA</v>
      </c>
      <c r="G686" t="s">
        <v>4855</v>
      </c>
      <c r="H686">
        <v>1</v>
      </c>
    </row>
    <row r="687" spans="1:8">
      <c r="A687" s="4" t="s">
        <v>2056</v>
      </c>
      <c r="B687" s="4" t="s">
        <v>1977</v>
      </c>
      <c r="C687" s="4" t="str">
        <f>Tabelle19[[#This Row],[ORIG]]&amp;"_"&amp;Tabelle19[[#This Row],[DEST]]</f>
        <v>BNA_BED</v>
      </c>
      <c r="D687" s="7" t="str">
        <f t="shared" si="20"/>
        <v>BED</v>
      </c>
      <c r="E687" t="str">
        <f t="shared" si="21"/>
        <v>JA</v>
      </c>
      <c r="G687" t="s">
        <v>4124</v>
      </c>
      <c r="H687">
        <v>1</v>
      </c>
    </row>
    <row r="688" spans="1:8">
      <c r="A688" s="4" t="s">
        <v>1981</v>
      </c>
      <c r="B688" s="4" t="s">
        <v>2056</v>
      </c>
      <c r="C688" s="4" t="str">
        <f>Tabelle19[[#This Row],[ORIG]]&amp;"_"&amp;Tabelle19[[#This Row],[DEST]]</f>
        <v>SNN_BNA</v>
      </c>
      <c r="D688" s="7" t="str">
        <f t="shared" si="20"/>
        <v>BNA</v>
      </c>
      <c r="E688" t="str">
        <f t="shared" si="21"/>
        <v>JA</v>
      </c>
      <c r="G688" t="s">
        <v>4295</v>
      </c>
      <c r="H688">
        <v>1</v>
      </c>
    </row>
    <row r="689" spans="1:8">
      <c r="A689" s="4" t="s">
        <v>2023</v>
      </c>
      <c r="B689" s="4" t="s">
        <v>1981</v>
      </c>
      <c r="C689" s="4" t="str">
        <f>Tabelle19[[#This Row],[ORIG]]&amp;"_"&amp;Tabelle19[[#This Row],[DEST]]</f>
        <v>BQH_SNN</v>
      </c>
      <c r="D689" s="7" t="str">
        <f t="shared" si="20"/>
        <v>SNN</v>
      </c>
      <c r="E689" t="str">
        <f t="shared" si="21"/>
        <v>JA</v>
      </c>
      <c r="G689" t="s">
        <v>2649</v>
      </c>
      <c r="H689">
        <v>1</v>
      </c>
    </row>
    <row r="690" spans="1:8">
      <c r="A690" s="4" t="s">
        <v>2107</v>
      </c>
      <c r="B690" s="4" t="s">
        <v>2023</v>
      </c>
      <c r="C690" s="4" t="str">
        <f>Tabelle19[[#This Row],[ORIG]]&amp;"_"&amp;Tabelle19[[#This Row],[DEST]]</f>
        <v>BGO_BQH</v>
      </c>
      <c r="D690" s="7" t="str">
        <f t="shared" si="20"/>
        <v>BQH</v>
      </c>
      <c r="E690" t="str">
        <f t="shared" si="21"/>
        <v>JA</v>
      </c>
      <c r="G690" t="s">
        <v>3889</v>
      </c>
      <c r="H690">
        <v>1</v>
      </c>
    </row>
    <row r="691" spans="1:8">
      <c r="A691" s="4" t="s">
        <v>2127</v>
      </c>
      <c r="B691" s="4" t="s">
        <v>2107</v>
      </c>
      <c r="C691" s="4" t="str">
        <f>Tabelle19[[#This Row],[ORIG]]&amp;"_"&amp;Tabelle19[[#This Row],[DEST]]</f>
        <v>ATH_BGO</v>
      </c>
      <c r="D691" s="7" t="str">
        <f t="shared" si="20"/>
        <v>BGO</v>
      </c>
      <c r="E691" t="str">
        <f t="shared" si="21"/>
        <v>JA</v>
      </c>
      <c r="G691" t="s">
        <v>3518</v>
      </c>
      <c r="H691">
        <v>1</v>
      </c>
    </row>
    <row r="692" spans="1:8">
      <c r="A692" s="4" t="s">
        <v>1983</v>
      </c>
      <c r="B692" s="4" t="s">
        <v>2127</v>
      </c>
      <c r="C692" s="4" t="str">
        <f>Tabelle19[[#This Row],[ORIG]]&amp;"_"&amp;Tabelle19[[#This Row],[DEST]]</f>
        <v>FOK_ATH</v>
      </c>
      <c r="D692" s="7" t="str">
        <f t="shared" si="20"/>
        <v>ATH</v>
      </c>
      <c r="E692" t="str">
        <f t="shared" si="21"/>
        <v>JA</v>
      </c>
      <c r="G692" t="s">
        <v>4922</v>
      </c>
      <c r="H692">
        <v>1</v>
      </c>
    </row>
    <row r="693" spans="1:8">
      <c r="A693" s="4" t="s">
        <v>1914</v>
      </c>
      <c r="B693" s="4" t="s">
        <v>1983</v>
      </c>
      <c r="C693" s="4" t="str">
        <f>Tabelle19[[#This Row],[ORIG]]&amp;"_"&amp;Tabelle19[[#This Row],[DEST]]</f>
        <v>MDW_FOK</v>
      </c>
      <c r="D693" s="7" t="str">
        <f t="shared" si="20"/>
        <v>FOK</v>
      </c>
      <c r="E693" t="str">
        <f t="shared" si="21"/>
        <v>JA</v>
      </c>
      <c r="G693" t="s">
        <v>3669</v>
      </c>
      <c r="H693">
        <v>1</v>
      </c>
    </row>
    <row r="694" spans="1:8">
      <c r="A694" s="4" t="s">
        <v>1892</v>
      </c>
      <c r="B694" s="4" t="s">
        <v>1914</v>
      </c>
      <c r="C694" s="4" t="str">
        <f>Tabelle19[[#This Row],[ORIG]]&amp;"_"&amp;Tabelle19[[#This Row],[DEST]]</f>
        <v>LAS_MDW</v>
      </c>
      <c r="D694" s="7" t="str">
        <f t="shared" si="20"/>
        <v>MDW</v>
      </c>
      <c r="E694" t="str">
        <f t="shared" si="21"/>
        <v>JA</v>
      </c>
      <c r="G694" t="s">
        <v>5155</v>
      </c>
      <c r="H694">
        <v>1</v>
      </c>
    </row>
    <row r="695" spans="1:8">
      <c r="A695" s="4" t="s">
        <v>1948</v>
      </c>
      <c r="B695" s="4" t="s">
        <v>1892</v>
      </c>
      <c r="C695" s="4" t="str">
        <f>Tabelle19[[#This Row],[ORIG]]&amp;"_"&amp;Tabelle19[[#This Row],[DEST]]</f>
        <v>BUR_LAS</v>
      </c>
      <c r="D695" s="7" t="str">
        <f t="shared" si="20"/>
        <v>LAS</v>
      </c>
      <c r="E695" t="str">
        <f t="shared" si="21"/>
        <v>JA</v>
      </c>
      <c r="G695" t="s">
        <v>3708</v>
      </c>
      <c r="H695">
        <v>1</v>
      </c>
    </row>
    <row r="696" spans="1:8">
      <c r="A696" s="4" t="s">
        <v>1892</v>
      </c>
      <c r="B696" s="4" t="s">
        <v>1948</v>
      </c>
      <c r="C696" s="4" t="str">
        <f>Tabelle19[[#This Row],[ORIG]]&amp;"_"&amp;Tabelle19[[#This Row],[DEST]]</f>
        <v>LAS_BUR</v>
      </c>
      <c r="D696" s="7" t="str">
        <f t="shared" si="20"/>
        <v>BUR</v>
      </c>
      <c r="E696" t="str">
        <f t="shared" si="21"/>
        <v>JA</v>
      </c>
      <c r="G696" t="s">
        <v>2623</v>
      </c>
      <c r="H696">
        <v>1</v>
      </c>
    </row>
    <row r="697" spans="1:8">
      <c r="A697" s="4" t="s">
        <v>1945</v>
      </c>
      <c r="B697" s="4" t="s">
        <v>1892</v>
      </c>
      <c r="C697" s="4" t="str">
        <f>Tabelle19[[#This Row],[ORIG]]&amp;"_"&amp;Tabelle19[[#This Row],[DEST]]</f>
        <v>VNY_LAS</v>
      </c>
      <c r="D697" s="7" t="str">
        <f t="shared" si="20"/>
        <v>LAS</v>
      </c>
      <c r="E697" t="str">
        <f t="shared" si="21"/>
        <v>JA</v>
      </c>
      <c r="G697" t="s">
        <v>4328</v>
      </c>
      <c r="H697">
        <v>1</v>
      </c>
    </row>
    <row r="698" spans="1:8">
      <c r="A698" s="4" t="s">
        <v>1902</v>
      </c>
      <c r="B698" s="4" t="s">
        <v>1945</v>
      </c>
      <c r="C698" s="4" t="str">
        <f>Tabelle19[[#This Row],[ORIG]]&amp;"_"&amp;Tabelle19[[#This Row],[DEST]]</f>
        <v>TEB_VNY</v>
      </c>
      <c r="D698" s="7" t="str">
        <f t="shared" si="20"/>
        <v>VNY</v>
      </c>
      <c r="E698" t="str">
        <f t="shared" si="21"/>
        <v>JA</v>
      </c>
      <c r="G698" t="s">
        <v>4400</v>
      </c>
      <c r="H698">
        <v>1</v>
      </c>
    </row>
    <row r="699" spans="1:8">
      <c r="A699" s="4" t="s">
        <v>1904</v>
      </c>
      <c r="B699" s="4" t="s">
        <v>1902</v>
      </c>
      <c r="C699" s="4" t="str">
        <f>Tabelle19[[#This Row],[ORIG]]&amp;"_"&amp;Tabelle19[[#This Row],[DEST]]</f>
        <v>HPN_TEB</v>
      </c>
      <c r="D699" s="7" t="str">
        <f t="shared" si="20"/>
        <v>TEB</v>
      </c>
      <c r="E699" t="str">
        <f t="shared" si="21"/>
        <v>JA</v>
      </c>
      <c r="G699" t="s">
        <v>3921</v>
      </c>
      <c r="H699">
        <v>1</v>
      </c>
    </row>
    <row r="700" spans="1:8">
      <c r="A700" s="4" t="s">
        <v>1948</v>
      </c>
      <c r="B700" s="4" t="s">
        <v>1904</v>
      </c>
      <c r="C700" s="4" t="str">
        <f>Tabelle19[[#This Row],[ORIG]]&amp;"_"&amp;Tabelle19[[#This Row],[DEST]]</f>
        <v>BUR_HPN</v>
      </c>
      <c r="D700" s="7" t="str">
        <f t="shared" si="20"/>
        <v>HPN</v>
      </c>
      <c r="E700" t="str">
        <f t="shared" si="21"/>
        <v>JA</v>
      </c>
      <c r="G700" t="s">
        <v>4288</v>
      </c>
      <c r="H700">
        <v>1</v>
      </c>
    </row>
    <row r="701" spans="1:8">
      <c r="A701" s="4" t="s">
        <v>1896</v>
      </c>
      <c r="B701" s="4" t="s">
        <v>1948</v>
      </c>
      <c r="C701" s="4" t="str">
        <f>Tabelle19[[#This Row],[ORIG]]&amp;"_"&amp;Tabelle19[[#This Row],[DEST]]</f>
        <v>SJC_BUR</v>
      </c>
      <c r="D701" s="7" t="str">
        <f t="shared" si="20"/>
        <v>BUR</v>
      </c>
      <c r="E701" t="str">
        <f t="shared" si="21"/>
        <v>JA</v>
      </c>
      <c r="G701" t="s">
        <v>5007</v>
      </c>
      <c r="H701">
        <v>1</v>
      </c>
    </row>
    <row r="702" spans="1:8">
      <c r="A702" s="4" t="s">
        <v>2167</v>
      </c>
      <c r="B702" s="4" t="s">
        <v>1896</v>
      </c>
      <c r="C702" s="4" t="str">
        <f>Tabelle19[[#This Row],[ORIG]]&amp;"_"&amp;Tabelle19[[#This Row],[DEST]]</f>
        <v>JNU_SJC</v>
      </c>
      <c r="D702" s="7" t="str">
        <f t="shared" si="20"/>
        <v>SJC</v>
      </c>
      <c r="E702" t="str">
        <f t="shared" si="21"/>
        <v>JA</v>
      </c>
      <c r="G702" t="s">
        <v>5082</v>
      </c>
      <c r="H702">
        <v>1</v>
      </c>
    </row>
    <row r="703" spans="1:8">
      <c r="A703" s="4" t="s">
        <v>1897</v>
      </c>
      <c r="B703" s="4" t="s">
        <v>2167</v>
      </c>
      <c r="C703" s="4" t="str">
        <f>Tabelle19[[#This Row],[ORIG]]&amp;"_"&amp;Tabelle19[[#This Row],[DEST]]</f>
        <v>BFI_JNU</v>
      </c>
      <c r="D703" s="7" t="str">
        <f t="shared" si="20"/>
        <v>JNU</v>
      </c>
      <c r="E703" t="str">
        <f t="shared" si="21"/>
        <v>JA</v>
      </c>
      <c r="G703" t="s">
        <v>3318</v>
      </c>
      <c r="H703">
        <v>1</v>
      </c>
    </row>
    <row r="704" spans="1:8">
      <c r="A704" s="4" t="s">
        <v>2207</v>
      </c>
      <c r="B704" s="4" t="s">
        <v>1897</v>
      </c>
      <c r="C704" s="4" t="str">
        <f>Tabelle19[[#This Row],[ORIG]]&amp;"_"&amp;Tabelle19[[#This Row],[DEST]]</f>
        <v>GST_BFI</v>
      </c>
      <c r="D704" s="7" t="str">
        <f t="shared" si="20"/>
        <v>BFI</v>
      </c>
      <c r="E704" t="str">
        <f t="shared" si="21"/>
        <v>JA</v>
      </c>
      <c r="G704" t="s">
        <v>4892</v>
      </c>
      <c r="H704">
        <v>1</v>
      </c>
    </row>
    <row r="705" spans="1:8">
      <c r="A705" s="4" t="s">
        <v>1990</v>
      </c>
      <c r="B705" s="4" t="s">
        <v>1945</v>
      </c>
      <c r="C705" s="4" t="str">
        <f>Tabelle19[[#This Row],[ORIG]]&amp;"_"&amp;Tabelle19[[#This Row],[DEST]]</f>
        <v>LAX_VNY</v>
      </c>
      <c r="D705" s="7" t="str">
        <f t="shared" si="20"/>
        <v>VNY</v>
      </c>
      <c r="E705" t="str">
        <f t="shared" si="21"/>
        <v>JA</v>
      </c>
      <c r="G705" t="s">
        <v>3923</v>
      </c>
      <c r="H705">
        <v>1</v>
      </c>
    </row>
    <row r="706" spans="1:8">
      <c r="A706" s="4" t="s">
        <v>1916</v>
      </c>
      <c r="B706" s="4" t="s">
        <v>1990</v>
      </c>
      <c r="C706" s="4" t="str">
        <f>Tabelle19[[#This Row],[ORIG]]&amp;"_"&amp;Tabelle19[[#This Row],[DEST]]</f>
        <v>KOA_LAX</v>
      </c>
      <c r="D706" s="7" t="str">
        <f t="shared" ref="D706:D769" si="22">VLOOKUP(B706,A:A,1,FALSE)</f>
        <v>LAX</v>
      </c>
      <c r="E706" t="str">
        <f t="shared" si="21"/>
        <v>JA</v>
      </c>
      <c r="G706" t="s">
        <v>3489</v>
      </c>
      <c r="H706">
        <v>1</v>
      </c>
    </row>
    <row r="707" spans="1:8">
      <c r="A707" s="4" t="s">
        <v>2011</v>
      </c>
      <c r="B707" s="4" t="s">
        <v>1916</v>
      </c>
      <c r="C707" s="4" t="str">
        <f>Tabelle19[[#This Row],[ORIG]]&amp;"_"&amp;Tabelle19[[#This Row],[DEST]]</f>
        <v>STS_KOA</v>
      </c>
      <c r="D707" s="7" t="str">
        <f t="shared" si="22"/>
        <v>KOA</v>
      </c>
      <c r="E707" t="str">
        <f t="shared" ref="E707:E772" si="23">IF(IFERROR(D707,"JA")="JA","NEIN","JA")</f>
        <v>JA</v>
      </c>
      <c r="G707" t="s">
        <v>4125</v>
      </c>
      <c r="H707">
        <v>1</v>
      </c>
    </row>
    <row r="708" spans="1:8">
      <c r="A708" s="4" t="s">
        <v>2148</v>
      </c>
      <c r="B708" s="4" t="s">
        <v>2011</v>
      </c>
      <c r="C708" s="4" t="str">
        <f>Tabelle19[[#This Row],[ORIG]]&amp;"_"&amp;Tabelle19[[#This Row],[DEST]]</f>
        <v>MSP_STS</v>
      </c>
      <c r="D708" s="7" t="str">
        <f t="shared" si="22"/>
        <v>STS</v>
      </c>
      <c r="E708" t="str">
        <f t="shared" si="23"/>
        <v>JA</v>
      </c>
      <c r="G708" t="s">
        <v>3519</v>
      </c>
      <c r="H708">
        <v>1</v>
      </c>
    </row>
    <row r="709" spans="1:8">
      <c r="A709" s="4" t="s">
        <v>1990</v>
      </c>
      <c r="B709" s="4" t="s">
        <v>2148</v>
      </c>
      <c r="C709" s="4" t="str">
        <f>Tabelle19[[#This Row],[ORIG]]&amp;"_"&amp;Tabelle19[[#This Row],[DEST]]</f>
        <v>LAX_MSP</v>
      </c>
      <c r="D709" s="7" t="str">
        <f t="shared" si="22"/>
        <v>MSP</v>
      </c>
      <c r="E709" t="str">
        <f t="shared" si="23"/>
        <v>JA</v>
      </c>
      <c r="G709" t="s">
        <v>4959</v>
      </c>
      <c r="H709">
        <v>1</v>
      </c>
    </row>
    <row r="710" spans="1:8">
      <c r="A710" s="4" t="s">
        <v>1897</v>
      </c>
      <c r="B710" s="4" t="s">
        <v>1990</v>
      </c>
      <c r="C710" s="4" t="str">
        <f>Tabelle19[[#This Row],[ORIG]]&amp;"_"&amp;Tabelle19[[#This Row],[DEST]]</f>
        <v>BFI_LAX</v>
      </c>
      <c r="D710" s="7" t="str">
        <f t="shared" si="22"/>
        <v>LAX</v>
      </c>
      <c r="E710" t="str">
        <f t="shared" si="23"/>
        <v>JA</v>
      </c>
      <c r="G710" t="s">
        <v>3182</v>
      </c>
      <c r="H710">
        <v>1</v>
      </c>
    </row>
    <row r="711" spans="1:8">
      <c r="A711" s="4" t="s">
        <v>2208</v>
      </c>
      <c r="B711" s="4" t="s">
        <v>1897</v>
      </c>
      <c r="C711" s="4" t="str">
        <f>Tabelle19[[#This Row],[ORIG]]&amp;"_"&amp;Tabelle19[[#This Row],[DEST]]</f>
        <v>STP_BFI</v>
      </c>
      <c r="D711" s="7" t="str">
        <f t="shared" si="22"/>
        <v>BFI</v>
      </c>
      <c r="E711" t="str">
        <f t="shared" si="23"/>
        <v>JA</v>
      </c>
      <c r="G711" t="s">
        <v>5322</v>
      </c>
      <c r="H711">
        <v>1</v>
      </c>
    </row>
    <row r="712" spans="1:8">
      <c r="A712" s="4" t="s">
        <v>1914</v>
      </c>
      <c r="B712" s="4" t="s">
        <v>2208</v>
      </c>
      <c r="C712" s="4" t="str">
        <f>Tabelle19[[#This Row],[ORIG]]&amp;"_"&amp;Tabelle19[[#This Row],[DEST]]</f>
        <v>MDW_STP</v>
      </c>
      <c r="D712" s="7" t="str">
        <f t="shared" si="22"/>
        <v>STP</v>
      </c>
      <c r="E712" t="str">
        <f t="shared" si="23"/>
        <v>JA</v>
      </c>
      <c r="G712" t="s">
        <v>2915</v>
      </c>
      <c r="H712">
        <v>1</v>
      </c>
    </row>
    <row r="713" spans="1:8">
      <c r="A713" s="4" t="s">
        <v>2209</v>
      </c>
      <c r="B713" s="4" t="s">
        <v>1914</v>
      </c>
      <c r="C713" s="4" t="str">
        <f>Tabelle19[[#This Row],[ORIG]]&amp;"_"&amp;Tabelle19[[#This Row],[DEST]]</f>
        <v>MBS_MDW</v>
      </c>
      <c r="D713" s="7" t="str">
        <f t="shared" si="22"/>
        <v>MDW</v>
      </c>
      <c r="E713" t="str">
        <f t="shared" si="23"/>
        <v>JA</v>
      </c>
      <c r="G713" t="s">
        <v>4000</v>
      </c>
      <c r="H713">
        <v>1</v>
      </c>
    </row>
    <row r="714" spans="1:8">
      <c r="A714" s="4" t="s">
        <v>1997</v>
      </c>
      <c r="B714" s="4" t="s">
        <v>2209</v>
      </c>
      <c r="C714" s="4" t="str">
        <f>Tabelle19[[#This Row],[ORIG]]&amp;"_"&amp;Tabelle19[[#This Row],[DEST]]</f>
        <v>PVD_MBS</v>
      </c>
      <c r="D714" s="7" t="str">
        <f t="shared" si="22"/>
        <v>MBS</v>
      </c>
      <c r="E714" t="str">
        <f t="shared" si="23"/>
        <v>JA</v>
      </c>
      <c r="G714" t="s">
        <v>3926</v>
      </c>
      <c r="H714">
        <v>1</v>
      </c>
    </row>
    <row r="715" spans="1:8">
      <c r="A715" s="4" t="s">
        <v>1919</v>
      </c>
      <c r="B715" s="4" t="s">
        <v>1997</v>
      </c>
      <c r="C715" s="4" t="str">
        <f>Tabelle19[[#This Row],[ORIG]]&amp;"_"&amp;Tabelle19[[#This Row],[DEST]]</f>
        <v>BRU_PVD</v>
      </c>
      <c r="D715" s="7" t="str">
        <f t="shared" si="22"/>
        <v>PVD</v>
      </c>
      <c r="E715" t="str">
        <f t="shared" si="23"/>
        <v>JA</v>
      </c>
      <c r="G715" t="s">
        <v>4106</v>
      </c>
      <c r="H715">
        <v>1</v>
      </c>
    </row>
    <row r="716" spans="1:8">
      <c r="A716" s="4" t="s">
        <v>2098</v>
      </c>
      <c r="B716" s="4" t="s">
        <v>1919</v>
      </c>
      <c r="C716" s="4" t="str">
        <f>Tabelle19[[#This Row],[ORIG]]&amp;"_"&amp;Tabelle19[[#This Row],[DEST]]</f>
        <v>MXP_BRU</v>
      </c>
      <c r="D716" s="7" t="str">
        <f t="shared" si="22"/>
        <v>BRU</v>
      </c>
      <c r="E716" t="str">
        <f t="shared" si="23"/>
        <v>JA</v>
      </c>
      <c r="G716" t="s">
        <v>4491</v>
      </c>
      <c r="H716">
        <v>1</v>
      </c>
    </row>
    <row r="717" spans="1:8">
      <c r="A717" s="4" t="s">
        <v>2139</v>
      </c>
      <c r="B717" s="4" t="s">
        <v>2098</v>
      </c>
      <c r="C717" s="4" t="str">
        <f>Tabelle19[[#This Row],[ORIG]]&amp;"_"&amp;Tabelle19[[#This Row],[DEST]]</f>
        <v>ZRH_MXP</v>
      </c>
      <c r="D717" s="7" t="str">
        <f t="shared" si="22"/>
        <v>MXP</v>
      </c>
      <c r="E717" t="str">
        <f t="shared" si="23"/>
        <v>JA</v>
      </c>
      <c r="G717" t="s">
        <v>4279</v>
      </c>
      <c r="H717">
        <v>1</v>
      </c>
    </row>
    <row r="718" spans="1:8">
      <c r="A718" s="4" t="s">
        <v>1990</v>
      </c>
      <c r="B718" s="4" t="s">
        <v>2139</v>
      </c>
      <c r="C718" s="4" t="str">
        <f>Tabelle19[[#This Row],[ORIG]]&amp;"_"&amp;Tabelle19[[#This Row],[DEST]]</f>
        <v>LAX_ZRH</v>
      </c>
      <c r="D718" s="7" t="str">
        <f t="shared" si="22"/>
        <v>ZRH</v>
      </c>
      <c r="E718" t="str">
        <f t="shared" si="23"/>
        <v>JA</v>
      </c>
      <c r="G718" t="s">
        <v>3180</v>
      </c>
      <c r="H718">
        <v>1</v>
      </c>
    </row>
    <row r="719" spans="1:8">
      <c r="A719" s="4" t="s">
        <v>1964</v>
      </c>
      <c r="B719" s="4" t="s">
        <v>1990</v>
      </c>
      <c r="C719" s="4" t="str">
        <f>Tabelle19[[#This Row],[ORIG]]&amp;"_"&amp;Tabelle19[[#This Row],[DEST]]</f>
        <v>CLD_LAX</v>
      </c>
      <c r="D719" s="7" t="str">
        <f t="shared" si="22"/>
        <v>LAX</v>
      </c>
      <c r="E719" t="str">
        <f t="shared" si="23"/>
        <v>JA</v>
      </c>
      <c r="G719" t="s">
        <v>4849</v>
      </c>
      <c r="H719">
        <v>1</v>
      </c>
    </row>
    <row r="720" spans="1:8">
      <c r="A720" s="4" t="s">
        <v>2210</v>
      </c>
      <c r="B720" s="4" t="s">
        <v>1964</v>
      </c>
      <c r="C720" s="4" t="str">
        <f>Tabelle19[[#This Row],[ORIG]]&amp;"_"&amp;Tabelle19[[#This Row],[DEST]]</f>
        <v>MVW_CLD</v>
      </c>
      <c r="D720" s="7" t="str">
        <f t="shared" si="22"/>
        <v>CLD</v>
      </c>
      <c r="E720" t="str">
        <f t="shared" si="23"/>
        <v>JA</v>
      </c>
      <c r="G720" t="s">
        <v>2747</v>
      </c>
      <c r="H720">
        <v>1</v>
      </c>
    </row>
    <row r="721" spans="1:8">
      <c r="A721" s="4" t="s">
        <v>2169</v>
      </c>
      <c r="B721" s="4" t="s">
        <v>2210</v>
      </c>
      <c r="C721" s="4" t="str">
        <f>Tabelle19[[#This Row],[ORIG]]&amp;"_"&amp;Tabelle19[[#This Row],[DEST]]</f>
        <v>TWF_MVW</v>
      </c>
      <c r="D721" s="7" t="str">
        <f t="shared" si="22"/>
        <v>MVW</v>
      </c>
      <c r="E721" t="str">
        <f t="shared" si="23"/>
        <v>JA</v>
      </c>
      <c r="G721" t="s">
        <v>4962</v>
      </c>
      <c r="H721">
        <v>1</v>
      </c>
    </row>
    <row r="722" spans="1:8">
      <c r="A722" s="4" t="s">
        <v>1990</v>
      </c>
      <c r="B722" s="4" t="s">
        <v>2169</v>
      </c>
      <c r="C722" s="4" t="str">
        <f>Tabelle19[[#This Row],[ORIG]]&amp;"_"&amp;Tabelle19[[#This Row],[DEST]]</f>
        <v>LAX_TWF</v>
      </c>
      <c r="D722" s="7" t="str">
        <f t="shared" si="22"/>
        <v>TWF</v>
      </c>
      <c r="E722" t="str">
        <f t="shared" si="23"/>
        <v>JA</v>
      </c>
      <c r="G722" t="s">
        <v>5105</v>
      </c>
      <c r="H722">
        <v>1</v>
      </c>
    </row>
    <row r="723" spans="1:8">
      <c r="A723" s="4" t="s">
        <v>2129</v>
      </c>
      <c r="B723" s="4" t="s">
        <v>1990</v>
      </c>
      <c r="C723" s="4" t="str">
        <f>Tabelle19[[#This Row],[ORIG]]&amp;"_"&amp;Tabelle19[[#This Row],[DEST]]</f>
        <v>PGA_LAX</v>
      </c>
      <c r="D723" s="7" t="str">
        <f t="shared" si="22"/>
        <v>LAX</v>
      </c>
      <c r="E723" t="str">
        <f t="shared" si="23"/>
        <v>JA</v>
      </c>
      <c r="G723" t="s">
        <v>5092</v>
      </c>
      <c r="H723">
        <v>1</v>
      </c>
    </row>
    <row r="724" spans="1:8">
      <c r="A724" s="4" t="s">
        <v>2014</v>
      </c>
      <c r="B724" s="4" t="s">
        <v>2129</v>
      </c>
      <c r="C724" s="4" t="str">
        <f>Tabelle19[[#This Row],[ORIG]]&amp;"_"&amp;Tabelle19[[#This Row],[DEST]]</f>
        <v>PTK_PGA</v>
      </c>
      <c r="D724" s="7" t="str">
        <f t="shared" si="22"/>
        <v>PGA</v>
      </c>
      <c r="E724" t="str">
        <f t="shared" si="23"/>
        <v>JA</v>
      </c>
      <c r="G724" t="s">
        <v>3794</v>
      </c>
      <c r="H724">
        <v>1</v>
      </c>
    </row>
    <row r="725" spans="1:8">
      <c r="A725" s="4" t="s">
        <v>1903</v>
      </c>
      <c r="B725" s="4" t="s">
        <v>2014</v>
      </c>
      <c r="C725" s="4" t="str">
        <f>Tabelle19[[#This Row],[ORIG]]&amp;"_"&amp;Tabelle19[[#This Row],[DEST]]</f>
        <v>ICT_PTK</v>
      </c>
      <c r="D725" s="7" t="str">
        <f t="shared" si="22"/>
        <v>PTK</v>
      </c>
      <c r="E725" t="str">
        <f t="shared" si="23"/>
        <v>JA</v>
      </c>
      <c r="G725" t="s">
        <v>3940</v>
      </c>
      <c r="H725">
        <v>1</v>
      </c>
    </row>
    <row r="726" spans="1:8">
      <c r="A726" s="4" t="s">
        <v>1892</v>
      </c>
      <c r="B726" s="4" t="s">
        <v>2211</v>
      </c>
      <c r="C726" s="4" t="str">
        <f>Tabelle19[[#This Row],[ORIG]]&amp;"_"&amp;Tabelle19[[#This Row],[DEST]]</f>
        <v>LAS_QSE</v>
      </c>
      <c r="D726" s="7" t="str">
        <f t="shared" si="22"/>
        <v>QSE</v>
      </c>
      <c r="E726" t="str">
        <f t="shared" si="23"/>
        <v>JA</v>
      </c>
      <c r="G726" t="s">
        <v>3833</v>
      </c>
      <c r="H726">
        <v>1</v>
      </c>
    </row>
    <row r="727" spans="1:8">
      <c r="A727" s="4" t="s">
        <v>2211</v>
      </c>
      <c r="B727" s="4" t="s">
        <v>1892</v>
      </c>
      <c r="C727" s="4" t="str">
        <f>Tabelle19[[#This Row],[ORIG]]&amp;"_"&amp;Tabelle19[[#This Row],[DEST]]</f>
        <v>QSE_LAS</v>
      </c>
      <c r="D727" s="7" t="str">
        <f t="shared" si="22"/>
        <v>LAS</v>
      </c>
      <c r="E727" t="str">
        <f t="shared" si="23"/>
        <v>JA</v>
      </c>
      <c r="G727" t="s">
        <v>3036</v>
      </c>
      <c r="H727">
        <v>1</v>
      </c>
    </row>
    <row r="728" spans="1:8">
      <c r="A728" s="4" t="s">
        <v>2131</v>
      </c>
      <c r="B728" s="4" t="s">
        <v>1892</v>
      </c>
      <c r="C728" s="4" t="str">
        <f>Tabelle19[[#This Row],[ORIG]]&amp;"_"&amp;Tabelle19[[#This Row],[DEST]]</f>
        <v>PDX_LAS</v>
      </c>
      <c r="D728" s="7" t="str">
        <f t="shared" si="22"/>
        <v>LAS</v>
      </c>
      <c r="E728" t="str">
        <f t="shared" si="23"/>
        <v>JA</v>
      </c>
      <c r="G728" t="s">
        <v>3924</v>
      </c>
      <c r="H728">
        <v>1</v>
      </c>
    </row>
    <row r="729" spans="1:8">
      <c r="A729" s="4" t="s">
        <v>2212</v>
      </c>
      <c r="B729" s="4" t="s">
        <v>2131</v>
      </c>
      <c r="C729" s="4" t="str">
        <f>Tabelle19[[#This Row],[ORIG]]&amp;"_"&amp;Tabelle19[[#This Row],[DEST]]</f>
        <v>DIJ_PDX</v>
      </c>
      <c r="D729" s="7" t="str">
        <f t="shared" si="22"/>
        <v>PDX</v>
      </c>
      <c r="E729" t="str">
        <f t="shared" si="23"/>
        <v>JA</v>
      </c>
      <c r="G729" t="s">
        <v>3946</v>
      </c>
      <c r="H729">
        <v>1</v>
      </c>
    </row>
    <row r="730" spans="1:8">
      <c r="A730" s="4" t="s">
        <v>1970</v>
      </c>
      <c r="B730" s="4" t="s">
        <v>2212</v>
      </c>
      <c r="C730" s="4" t="str">
        <f>Tabelle19[[#This Row],[ORIG]]&amp;"_"&amp;Tabelle19[[#This Row],[DEST]]</f>
        <v>NCE_DIJ</v>
      </c>
      <c r="D730" s="7" t="str">
        <f t="shared" si="22"/>
        <v>DIJ</v>
      </c>
      <c r="E730" t="str">
        <f t="shared" si="23"/>
        <v>JA</v>
      </c>
      <c r="G730" t="s">
        <v>4591</v>
      </c>
      <c r="H730">
        <v>1</v>
      </c>
    </row>
    <row r="731" spans="1:8">
      <c r="A731" s="4" t="s">
        <v>2155</v>
      </c>
      <c r="B731" s="4" t="s">
        <v>1970</v>
      </c>
      <c r="C731" s="4" t="str">
        <f>Tabelle19[[#This Row],[ORIG]]&amp;"_"&amp;Tabelle19[[#This Row],[DEST]]</f>
        <v>MOT_NCE</v>
      </c>
      <c r="D731" s="7" t="str">
        <f t="shared" si="22"/>
        <v>NCE</v>
      </c>
      <c r="E731" t="str">
        <f t="shared" si="23"/>
        <v>JA</v>
      </c>
      <c r="G731" t="s">
        <v>4712</v>
      </c>
      <c r="H731">
        <v>1</v>
      </c>
    </row>
    <row r="732" spans="1:8">
      <c r="A732" s="4" t="s">
        <v>1945</v>
      </c>
      <c r="B732" s="4" t="s">
        <v>2155</v>
      </c>
      <c r="C732" s="4" t="str">
        <f>Tabelle19[[#This Row],[ORIG]]&amp;"_"&amp;Tabelle19[[#This Row],[DEST]]</f>
        <v>VNY_MOT</v>
      </c>
      <c r="D732" s="7" t="str">
        <f t="shared" si="22"/>
        <v>MOT</v>
      </c>
      <c r="E732" t="str">
        <f t="shared" si="23"/>
        <v>JA</v>
      </c>
      <c r="G732" t="s">
        <v>3772</v>
      </c>
      <c r="H732">
        <v>1</v>
      </c>
    </row>
    <row r="733" spans="1:8">
      <c r="A733" s="4" t="s">
        <v>1893</v>
      </c>
      <c r="B733" s="4" t="s">
        <v>1945</v>
      </c>
      <c r="C733" s="4" t="str">
        <f>Tabelle19[[#This Row],[ORIG]]&amp;"_"&amp;Tabelle19[[#This Row],[DEST]]</f>
        <v>IAD_VNY</v>
      </c>
      <c r="D733" s="7" t="str">
        <f t="shared" si="22"/>
        <v>VNY</v>
      </c>
      <c r="E733" t="str">
        <f t="shared" si="23"/>
        <v>JA</v>
      </c>
      <c r="G733" t="s">
        <v>4266</v>
      </c>
      <c r="H733">
        <v>1</v>
      </c>
    </row>
    <row r="734" spans="1:8">
      <c r="A734" s="4" t="s">
        <v>1893</v>
      </c>
      <c r="B734" s="4" t="s">
        <v>2213</v>
      </c>
      <c r="C734" s="4" t="str">
        <f>Tabelle19[[#This Row],[ORIG]]&amp;"_"&amp;Tabelle19[[#This Row],[DEST]]</f>
        <v>IAD_ITH</v>
      </c>
      <c r="D734" s="7" t="str">
        <f t="shared" si="22"/>
        <v>ITH</v>
      </c>
      <c r="E734" t="str">
        <f t="shared" si="23"/>
        <v>JA</v>
      </c>
      <c r="G734" t="s">
        <v>3610</v>
      </c>
      <c r="H734">
        <v>1</v>
      </c>
    </row>
    <row r="735" spans="1:8">
      <c r="A735" s="4" t="s">
        <v>2213</v>
      </c>
      <c r="B735" s="4" t="s">
        <v>1893</v>
      </c>
      <c r="C735" s="4" t="str">
        <f>Tabelle19[[#This Row],[ORIG]]&amp;"_"&amp;Tabelle19[[#This Row],[DEST]]</f>
        <v>ITH_IAD</v>
      </c>
      <c r="D735" s="7" t="str">
        <f t="shared" si="22"/>
        <v>IAD</v>
      </c>
      <c r="E735" t="str">
        <f t="shared" si="23"/>
        <v>JA</v>
      </c>
      <c r="G735" t="s">
        <v>5180</v>
      </c>
      <c r="H735">
        <v>1</v>
      </c>
    </row>
    <row r="736" spans="1:8">
      <c r="A736" s="4" t="s">
        <v>2004</v>
      </c>
      <c r="B736" s="4" t="s">
        <v>1893</v>
      </c>
      <c r="C736" s="4" t="str">
        <f>Tabelle19[[#This Row],[ORIG]]&amp;"_"&amp;Tabelle19[[#This Row],[DEST]]</f>
        <v>MVY_IAD</v>
      </c>
      <c r="D736" s="7" t="str">
        <f t="shared" si="22"/>
        <v>IAD</v>
      </c>
      <c r="E736" t="str">
        <f t="shared" si="23"/>
        <v>JA</v>
      </c>
      <c r="G736" t="s">
        <v>4194</v>
      </c>
      <c r="H736">
        <v>1</v>
      </c>
    </row>
    <row r="737" spans="1:8">
      <c r="A737" s="4" t="s">
        <v>1977</v>
      </c>
      <c r="B737" s="4" t="s">
        <v>1902</v>
      </c>
      <c r="C737" s="4" t="str">
        <f>Tabelle19[[#This Row],[ORIG]]&amp;"_"&amp;Tabelle19[[#This Row],[DEST]]</f>
        <v>BED_TEB</v>
      </c>
      <c r="D737" s="7" t="str">
        <f t="shared" si="22"/>
        <v>TEB</v>
      </c>
      <c r="E737" t="str">
        <f t="shared" si="23"/>
        <v>JA</v>
      </c>
      <c r="G737" t="s">
        <v>5213</v>
      </c>
      <c r="H737">
        <v>1</v>
      </c>
    </row>
    <row r="738" spans="1:8">
      <c r="A738" s="4" t="s">
        <v>1902</v>
      </c>
      <c r="B738" s="4" t="s">
        <v>1977</v>
      </c>
      <c r="C738" s="4" t="str">
        <f>Tabelle19[[#This Row],[ORIG]]&amp;"_"&amp;Tabelle19[[#This Row],[DEST]]</f>
        <v>TEB_BED</v>
      </c>
      <c r="D738" s="7" t="str">
        <f t="shared" si="22"/>
        <v>BED</v>
      </c>
      <c r="E738" t="str">
        <f t="shared" si="23"/>
        <v>JA</v>
      </c>
      <c r="G738" t="s">
        <v>4378</v>
      </c>
      <c r="H738">
        <v>1</v>
      </c>
    </row>
    <row r="739" spans="1:8">
      <c r="A739" s="4" t="s">
        <v>2142</v>
      </c>
      <c r="B739" s="4" t="s">
        <v>1902</v>
      </c>
      <c r="C739" s="4" t="str">
        <f>Tabelle19[[#This Row],[ORIG]]&amp;"_"&amp;Tabelle19[[#This Row],[DEST]]</f>
        <v>GIG_TEB</v>
      </c>
      <c r="D739" s="7" t="str">
        <f t="shared" si="22"/>
        <v>TEB</v>
      </c>
      <c r="E739" t="str">
        <f t="shared" si="23"/>
        <v>JA</v>
      </c>
      <c r="G739" t="s">
        <v>2894</v>
      </c>
      <c r="H739">
        <v>1</v>
      </c>
    </row>
    <row r="740" spans="1:8">
      <c r="A740" s="4" t="s">
        <v>1994</v>
      </c>
      <c r="B740" s="4" t="s">
        <v>2142</v>
      </c>
      <c r="C740" s="4" t="str">
        <f>Tabelle19[[#This Row],[ORIG]]&amp;"_"&amp;Tabelle19[[#This Row],[DEST]]</f>
        <v>GRU_GIG</v>
      </c>
      <c r="D740" s="7" t="str">
        <f t="shared" si="22"/>
        <v>GIG</v>
      </c>
      <c r="E740" t="str">
        <f t="shared" si="23"/>
        <v>JA</v>
      </c>
      <c r="G740" t="s">
        <v>4807</v>
      </c>
      <c r="H740">
        <v>1</v>
      </c>
    </row>
    <row r="741" spans="1:8">
      <c r="A741" s="4" t="s">
        <v>1902</v>
      </c>
      <c r="B741" s="4" t="s">
        <v>1994</v>
      </c>
      <c r="C741" s="4" t="str">
        <f>Tabelle19[[#This Row],[ORIG]]&amp;"_"&amp;Tabelle19[[#This Row],[DEST]]</f>
        <v>TEB_GRU</v>
      </c>
      <c r="D741" s="7" t="str">
        <f t="shared" si="22"/>
        <v>GRU</v>
      </c>
      <c r="E741" t="str">
        <f t="shared" si="23"/>
        <v>JA</v>
      </c>
      <c r="G741" t="s">
        <v>3563</v>
      </c>
      <c r="H741">
        <v>1</v>
      </c>
    </row>
    <row r="742" spans="1:8">
      <c r="A742" s="4" t="s">
        <v>1918</v>
      </c>
      <c r="B742" s="4" t="s">
        <v>1902</v>
      </c>
      <c r="C742" s="4" t="str">
        <f>Tabelle19[[#This Row],[ORIG]]&amp;"_"&amp;Tabelle19[[#This Row],[DEST]]</f>
        <v>ORL_TEB</v>
      </c>
      <c r="D742" s="7" t="str">
        <f t="shared" si="22"/>
        <v>TEB</v>
      </c>
      <c r="E742" t="str">
        <f t="shared" si="23"/>
        <v>JA</v>
      </c>
      <c r="G742" t="s">
        <v>4796</v>
      </c>
      <c r="H742">
        <v>1</v>
      </c>
    </row>
    <row r="743" spans="1:8">
      <c r="A743" s="4" t="s">
        <v>2214</v>
      </c>
      <c r="B743" s="4" t="s">
        <v>1918</v>
      </c>
      <c r="C743" s="4" t="str">
        <f>Tabelle19[[#This Row],[ORIG]]&amp;"_"&amp;Tabelle19[[#This Row],[DEST]]</f>
        <v>PWM_ORL</v>
      </c>
      <c r="D743" s="7" t="str">
        <f t="shared" si="22"/>
        <v>ORL</v>
      </c>
      <c r="E743" t="str">
        <f t="shared" si="23"/>
        <v>JA</v>
      </c>
      <c r="G743" t="s">
        <v>2848</v>
      </c>
      <c r="H743">
        <v>1</v>
      </c>
    </row>
    <row r="744" spans="1:8">
      <c r="A744" s="4" t="s">
        <v>2148</v>
      </c>
      <c r="B744" s="4" t="s">
        <v>2214</v>
      </c>
      <c r="C744" s="4" t="str">
        <f>Tabelle19[[#This Row],[ORIG]]&amp;"_"&amp;Tabelle19[[#This Row],[DEST]]</f>
        <v>MSP_PWM</v>
      </c>
      <c r="D744" s="7" t="str">
        <f t="shared" si="22"/>
        <v>PWM</v>
      </c>
      <c r="E744" t="str">
        <f t="shared" si="23"/>
        <v>JA</v>
      </c>
      <c r="G744" t="s">
        <v>5218</v>
      </c>
      <c r="H744">
        <v>1</v>
      </c>
    </row>
    <row r="745" spans="1:8">
      <c r="A745" s="4" t="s">
        <v>1971</v>
      </c>
      <c r="B745" s="4" t="s">
        <v>2148</v>
      </c>
      <c r="C745" s="4" t="str">
        <f>Tabelle19[[#This Row],[ORIG]]&amp;"_"&amp;Tabelle19[[#This Row],[DEST]]</f>
        <v>PWK_MSP</v>
      </c>
      <c r="D745" s="7" t="str">
        <f t="shared" si="22"/>
        <v>MSP</v>
      </c>
      <c r="E745" t="str">
        <f t="shared" si="23"/>
        <v>JA</v>
      </c>
      <c r="G745" t="s">
        <v>4315</v>
      </c>
      <c r="H745">
        <v>1</v>
      </c>
    </row>
    <row r="746" spans="1:8">
      <c r="A746" s="4" t="s">
        <v>2215</v>
      </c>
      <c r="B746" s="4" t="s">
        <v>1971</v>
      </c>
      <c r="C746" s="4" t="str">
        <f>Tabelle19[[#This Row],[ORIG]]&amp;"_"&amp;Tabelle19[[#This Row],[DEST]]</f>
        <v>BUD_PWK</v>
      </c>
      <c r="D746" s="7" t="str">
        <f t="shared" si="22"/>
        <v>PWK</v>
      </c>
      <c r="E746" t="str">
        <f t="shared" si="23"/>
        <v>JA</v>
      </c>
      <c r="G746" t="s">
        <v>3917</v>
      </c>
      <c r="H746">
        <v>1</v>
      </c>
    </row>
    <row r="747" spans="1:8">
      <c r="A747" s="4" t="s">
        <v>2083</v>
      </c>
      <c r="B747" s="4" t="s">
        <v>2215</v>
      </c>
      <c r="C747" s="4" t="str">
        <f>Tabelle19[[#This Row],[ORIG]]&amp;"_"&amp;Tabelle19[[#This Row],[DEST]]</f>
        <v>RSW_BUD</v>
      </c>
      <c r="D747" s="7" t="str">
        <f t="shared" si="22"/>
        <v>BUD</v>
      </c>
      <c r="E747" t="str">
        <f t="shared" si="23"/>
        <v>JA</v>
      </c>
      <c r="G747" t="s">
        <v>3684</v>
      </c>
      <c r="H747">
        <v>1</v>
      </c>
    </row>
    <row r="748" spans="1:8">
      <c r="A748" s="4" t="s">
        <v>2039</v>
      </c>
      <c r="B748" s="4" t="s">
        <v>2083</v>
      </c>
      <c r="C748" s="4" t="str">
        <f>Tabelle19[[#This Row],[ORIG]]&amp;"_"&amp;Tabelle19[[#This Row],[DEST]]</f>
        <v>FLL_RSW</v>
      </c>
      <c r="D748" s="7" t="str">
        <f t="shared" si="22"/>
        <v>RSW</v>
      </c>
      <c r="E748" t="str">
        <f t="shared" si="23"/>
        <v>JA</v>
      </c>
      <c r="G748" t="s">
        <v>2838</v>
      </c>
      <c r="H748">
        <v>1</v>
      </c>
    </row>
    <row r="749" spans="1:8">
      <c r="A749" s="4" t="s">
        <v>1923</v>
      </c>
      <c r="B749" s="4" t="s">
        <v>2039</v>
      </c>
      <c r="C749" s="4" t="str">
        <f>Tabelle19[[#This Row],[ORIG]]&amp;"_"&amp;Tabelle19[[#This Row],[DEST]]</f>
        <v>PLS_FLL</v>
      </c>
      <c r="D749" s="7" t="str">
        <f t="shared" si="22"/>
        <v>FLL</v>
      </c>
      <c r="E749" t="str">
        <f t="shared" si="23"/>
        <v>JA</v>
      </c>
      <c r="G749" t="s">
        <v>3608</v>
      </c>
      <c r="H749">
        <v>1</v>
      </c>
    </row>
    <row r="750" spans="1:8">
      <c r="A750" s="4" t="s">
        <v>1902</v>
      </c>
      <c r="B750" s="4" t="s">
        <v>1923</v>
      </c>
      <c r="C750" s="4" t="str">
        <f>Tabelle19[[#This Row],[ORIG]]&amp;"_"&amp;Tabelle19[[#This Row],[DEST]]</f>
        <v>TEB_PLS</v>
      </c>
      <c r="D750" s="7" t="str">
        <f t="shared" si="22"/>
        <v>PLS</v>
      </c>
      <c r="E750" t="str">
        <f t="shared" si="23"/>
        <v>JA</v>
      </c>
      <c r="G750" t="s">
        <v>5096</v>
      </c>
      <c r="H750">
        <v>1</v>
      </c>
    </row>
    <row r="751" spans="1:8">
      <c r="A751" s="4" t="s">
        <v>1892</v>
      </c>
      <c r="B751" s="4" t="s">
        <v>1902</v>
      </c>
      <c r="C751" s="4" t="str">
        <f>Tabelle19[[#This Row],[ORIG]]&amp;"_"&amp;Tabelle19[[#This Row],[DEST]]</f>
        <v>LAS_TEB</v>
      </c>
      <c r="D751" s="7" t="str">
        <f t="shared" si="22"/>
        <v>TEB</v>
      </c>
      <c r="E751" t="str">
        <f t="shared" si="23"/>
        <v>JA</v>
      </c>
      <c r="G751" t="s">
        <v>3053</v>
      </c>
      <c r="H751">
        <v>1</v>
      </c>
    </row>
    <row r="752" spans="1:8">
      <c r="A752" s="4" t="s">
        <v>2216</v>
      </c>
      <c r="B752" s="4" t="s">
        <v>1892</v>
      </c>
      <c r="C752" s="4" t="str">
        <f>Tabelle19[[#This Row],[ORIG]]&amp;"_"&amp;Tabelle19[[#This Row],[DEST]]</f>
        <v>SDM_LAS</v>
      </c>
      <c r="D752" s="7" t="str">
        <f t="shared" si="22"/>
        <v>LAS</v>
      </c>
      <c r="E752" t="str">
        <f t="shared" si="23"/>
        <v>JA</v>
      </c>
      <c r="G752" t="s">
        <v>4992</v>
      </c>
      <c r="H752">
        <v>1</v>
      </c>
    </row>
    <row r="753" spans="1:8">
      <c r="A753" s="4" t="s">
        <v>2217</v>
      </c>
      <c r="B753" s="4" t="s">
        <v>1908</v>
      </c>
      <c r="C753" s="4" t="str">
        <f>Tabelle19[[#This Row],[ORIG]]&amp;"_"&amp;Tabelle19[[#This Row],[DEST]]</f>
        <v>PVU_CSL</v>
      </c>
      <c r="D753" s="7" t="str">
        <f t="shared" si="22"/>
        <v>CSL</v>
      </c>
      <c r="E753" t="str">
        <f t="shared" si="23"/>
        <v>JA</v>
      </c>
      <c r="G753" t="s">
        <v>4371</v>
      </c>
      <c r="H753">
        <v>1</v>
      </c>
    </row>
    <row r="754" spans="1:8">
      <c r="A754" s="4" t="s">
        <v>1892</v>
      </c>
      <c r="B754" s="4" t="s">
        <v>2217</v>
      </c>
      <c r="C754" s="4" t="str">
        <f>Tabelle19[[#This Row],[ORIG]]&amp;"_"&amp;Tabelle19[[#This Row],[DEST]]</f>
        <v>LAS_PVU</v>
      </c>
      <c r="D754" s="7" t="str">
        <f t="shared" si="22"/>
        <v>PVU</v>
      </c>
      <c r="E754" t="str">
        <f t="shared" si="23"/>
        <v>JA</v>
      </c>
      <c r="G754" t="s">
        <v>4329</v>
      </c>
      <c r="H754">
        <v>1</v>
      </c>
    </row>
    <row r="755" spans="1:8">
      <c r="A755" s="4" t="s">
        <v>1916</v>
      </c>
      <c r="B755" s="4" t="s">
        <v>1892</v>
      </c>
      <c r="C755" s="4" t="str">
        <f>Tabelle19[[#This Row],[ORIG]]&amp;"_"&amp;Tabelle19[[#This Row],[DEST]]</f>
        <v>KOA_LAS</v>
      </c>
      <c r="D755" s="7" t="str">
        <f t="shared" si="22"/>
        <v>LAS</v>
      </c>
      <c r="E755" t="str">
        <f t="shared" si="23"/>
        <v>JA</v>
      </c>
      <c r="G755" t="s">
        <v>3376</v>
      </c>
      <c r="H755">
        <v>1</v>
      </c>
    </row>
    <row r="756" spans="1:8">
      <c r="A756" s="4" t="s">
        <v>1912</v>
      </c>
      <c r="B756" s="4" t="s">
        <v>1916</v>
      </c>
      <c r="C756" s="4" t="str">
        <f>Tabelle19[[#This Row],[ORIG]]&amp;"_"&amp;Tabelle19[[#This Row],[DEST]]</f>
        <v>HNL_KOA</v>
      </c>
      <c r="D756" s="7" t="str">
        <f t="shared" si="22"/>
        <v>KOA</v>
      </c>
      <c r="E756" t="str">
        <f t="shared" si="23"/>
        <v>JA</v>
      </c>
      <c r="G756" t="s">
        <v>3676</v>
      </c>
      <c r="H756">
        <v>1</v>
      </c>
    </row>
    <row r="757" spans="1:8">
      <c r="A757" s="4" t="s">
        <v>1958</v>
      </c>
      <c r="B757" s="4" t="s">
        <v>1892</v>
      </c>
      <c r="C757" s="4" t="str">
        <f>Tabelle19[[#This Row],[ORIG]]&amp;"_"&amp;Tabelle19[[#This Row],[DEST]]</f>
        <v>MIA_LAS</v>
      </c>
      <c r="D757" s="7" t="str">
        <f t="shared" si="22"/>
        <v>LAS</v>
      </c>
      <c r="E757" t="str">
        <f t="shared" si="23"/>
        <v>JA</v>
      </c>
      <c r="G757" t="s">
        <v>4399</v>
      </c>
      <c r="H757">
        <v>1</v>
      </c>
    </row>
    <row r="758" spans="1:8">
      <c r="A758" s="4" t="s">
        <v>1902</v>
      </c>
      <c r="B758" s="4" t="s">
        <v>1958</v>
      </c>
      <c r="C758" s="4" t="str">
        <f>Tabelle19[[#This Row],[ORIG]]&amp;"_"&amp;Tabelle19[[#This Row],[DEST]]</f>
        <v>TEB_MIA</v>
      </c>
      <c r="D758" s="7" t="str">
        <f t="shared" si="22"/>
        <v>MIA</v>
      </c>
      <c r="E758" t="str">
        <f t="shared" si="23"/>
        <v>JA</v>
      </c>
      <c r="G758" t="s">
        <v>3796</v>
      </c>
      <c r="H758">
        <v>1</v>
      </c>
    </row>
    <row r="759" spans="1:8">
      <c r="A759" s="4" t="s">
        <v>2058</v>
      </c>
      <c r="B759" s="4" t="s">
        <v>1902</v>
      </c>
      <c r="C759" s="4" t="str">
        <f>Tabelle19[[#This Row],[ORIG]]&amp;"_"&amp;Tabelle19[[#This Row],[DEST]]</f>
        <v>MHH_TEB</v>
      </c>
      <c r="D759" s="7" t="str">
        <f t="shared" si="22"/>
        <v>TEB</v>
      </c>
      <c r="E759" t="str">
        <f t="shared" si="23"/>
        <v>JA</v>
      </c>
      <c r="G759" t="s">
        <v>3426</v>
      </c>
      <c r="H759">
        <v>1</v>
      </c>
    </row>
    <row r="760" spans="1:8">
      <c r="A760" s="4" t="s">
        <v>2118</v>
      </c>
      <c r="B760" s="4" t="s">
        <v>2058</v>
      </c>
      <c r="C760" s="4" t="str">
        <f>Tabelle19[[#This Row],[ORIG]]&amp;"_"&amp;Tabelle19[[#This Row],[DEST]]</f>
        <v>DWH_MHH</v>
      </c>
      <c r="D760" s="7" t="str">
        <f t="shared" si="22"/>
        <v>MHH</v>
      </c>
      <c r="E760" t="str">
        <f t="shared" si="23"/>
        <v>JA</v>
      </c>
      <c r="G760" t="s">
        <v>2464</v>
      </c>
      <c r="H760">
        <v>1</v>
      </c>
    </row>
    <row r="761" spans="1:8">
      <c r="A761" s="4" t="s">
        <v>1936</v>
      </c>
      <c r="B761" s="4" t="s">
        <v>2118</v>
      </c>
      <c r="C761" s="4" t="str">
        <f>Tabelle19[[#This Row],[ORIG]]&amp;"_"&amp;Tabelle19[[#This Row],[DEST]]</f>
        <v>DAL_DWH</v>
      </c>
      <c r="D761" s="7" t="str">
        <f t="shared" si="22"/>
        <v>DWH</v>
      </c>
      <c r="E761" t="str">
        <f t="shared" si="23"/>
        <v>JA</v>
      </c>
      <c r="G761" t="s">
        <v>4043</v>
      </c>
      <c r="H761">
        <v>1</v>
      </c>
    </row>
    <row r="762" spans="1:8">
      <c r="A762" s="4" t="s">
        <v>1902</v>
      </c>
      <c r="B762" s="4" t="s">
        <v>2188</v>
      </c>
      <c r="C762" s="4" t="str">
        <f>Tabelle19[[#This Row],[ORIG]]&amp;"_"&amp;Tabelle19[[#This Row],[DEST]]</f>
        <v>TEB_LIR</v>
      </c>
      <c r="D762" s="7" t="str">
        <f t="shared" si="22"/>
        <v>LIR</v>
      </c>
      <c r="E762" t="str">
        <f t="shared" si="23"/>
        <v>JA</v>
      </c>
      <c r="G762" t="s">
        <v>5034</v>
      </c>
      <c r="H762">
        <v>1</v>
      </c>
    </row>
    <row r="763" spans="1:8">
      <c r="A763" s="4" t="s">
        <v>2126</v>
      </c>
      <c r="B763" s="4" t="s">
        <v>1902</v>
      </c>
      <c r="C763" s="4" t="str">
        <f>Tabelle19[[#This Row],[ORIG]]&amp;"_"&amp;Tabelle19[[#This Row],[DEST]]</f>
        <v>STN_TEB</v>
      </c>
      <c r="D763" s="7" t="str">
        <f t="shared" si="22"/>
        <v>TEB</v>
      </c>
      <c r="E763" t="str">
        <f t="shared" si="23"/>
        <v>JA</v>
      </c>
      <c r="G763" t="s">
        <v>4401</v>
      </c>
      <c r="H763">
        <v>1</v>
      </c>
    </row>
    <row r="764" spans="1:8">
      <c r="A764" s="4" t="s">
        <v>2212</v>
      </c>
      <c r="B764" s="4" t="s">
        <v>2126</v>
      </c>
      <c r="C764" s="4" t="str">
        <f>Tabelle19[[#This Row],[ORIG]]&amp;"_"&amp;Tabelle19[[#This Row],[DEST]]</f>
        <v>DIJ_STN</v>
      </c>
      <c r="D764" s="7" t="str">
        <f t="shared" si="22"/>
        <v>STN</v>
      </c>
      <c r="E764" t="str">
        <f t="shared" si="23"/>
        <v>JA</v>
      </c>
      <c r="G764" t="s">
        <v>3378</v>
      </c>
      <c r="H764">
        <v>1</v>
      </c>
    </row>
    <row r="765" spans="1:8">
      <c r="A765" s="4" t="s">
        <v>2008</v>
      </c>
      <c r="B765" s="4" t="s">
        <v>2212</v>
      </c>
      <c r="C765" s="4" t="str">
        <f>Tabelle19[[#This Row],[ORIG]]&amp;"_"&amp;Tabelle19[[#This Row],[DEST]]</f>
        <v>LTN_DIJ</v>
      </c>
      <c r="D765" s="7" t="str">
        <f t="shared" si="22"/>
        <v>DIJ</v>
      </c>
      <c r="E765" t="str">
        <f t="shared" si="23"/>
        <v>JA</v>
      </c>
      <c r="G765" t="s">
        <v>4049</v>
      </c>
      <c r="H765">
        <v>1</v>
      </c>
    </row>
    <row r="766" spans="1:8">
      <c r="A766" s="4" t="s">
        <v>1894</v>
      </c>
      <c r="B766" s="4" t="s">
        <v>2008</v>
      </c>
      <c r="C766" s="4" t="str">
        <f>Tabelle19[[#This Row],[ORIG]]&amp;"_"&amp;Tabelle19[[#This Row],[DEST]]</f>
        <v>NUQ_LTN</v>
      </c>
      <c r="D766" s="7" t="str">
        <f t="shared" si="22"/>
        <v>LTN</v>
      </c>
      <c r="E766" t="str">
        <f t="shared" si="23"/>
        <v>JA</v>
      </c>
      <c r="G766" t="s">
        <v>3929</v>
      </c>
      <c r="H766">
        <v>1</v>
      </c>
    </row>
    <row r="767" spans="1:8">
      <c r="A767" s="4" t="s">
        <v>1930</v>
      </c>
      <c r="B767" s="4" t="s">
        <v>1894</v>
      </c>
      <c r="C767" s="4" t="str">
        <f>Tabelle19[[#This Row],[ORIG]]&amp;"_"&amp;Tabelle19[[#This Row],[DEST]]</f>
        <v>SCF_NUQ</v>
      </c>
      <c r="D767" s="7" t="str">
        <f t="shared" si="22"/>
        <v>NUQ</v>
      </c>
      <c r="E767" t="str">
        <f t="shared" si="23"/>
        <v>JA</v>
      </c>
      <c r="G767" t="s">
        <v>4952</v>
      </c>
      <c r="H767">
        <v>1</v>
      </c>
    </row>
    <row r="768" spans="1:8">
      <c r="A768" s="4" t="s">
        <v>1929</v>
      </c>
      <c r="B768" s="4" t="s">
        <v>1930</v>
      </c>
      <c r="C768" s="4" t="str">
        <f>Tabelle19[[#This Row],[ORIG]]&amp;"_"&amp;Tabelle19[[#This Row],[DEST]]</f>
        <v>APA_SCF</v>
      </c>
      <c r="D768" s="7" t="str">
        <f t="shared" si="22"/>
        <v>SCF</v>
      </c>
      <c r="E768" t="str">
        <f t="shared" si="23"/>
        <v>JA</v>
      </c>
      <c r="G768" t="s">
        <v>2672</v>
      </c>
      <c r="H768">
        <v>1</v>
      </c>
    </row>
    <row r="769" spans="1:8">
      <c r="A769" s="4" t="s">
        <v>1894</v>
      </c>
      <c r="B769" s="4" t="s">
        <v>1929</v>
      </c>
      <c r="C769" s="4" t="str">
        <f>Tabelle19[[#This Row],[ORIG]]&amp;"_"&amp;Tabelle19[[#This Row],[DEST]]</f>
        <v>NUQ_APA</v>
      </c>
      <c r="D769" s="7" t="str">
        <f t="shared" si="22"/>
        <v>APA</v>
      </c>
      <c r="E769" t="str">
        <f t="shared" si="23"/>
        <v>JA</v>
      </c>
      <c r="G769" t="s">
        <v>4579</v>
      </c>
      <c r="H769">
        <v>1</v>
      </c>
    </row>
    <row r="770" spans="1:8">
      <c r="A770" s="4" t="s">
        <v>2014</v>
      </c>
      <c r="B770" s="4" t="s">
        <v>1894</v>
      </c>
      <c r="C770" s="4" t="str">
        <f>Tabelle19[[#This Row],[ORIG]]&amp;"_"&amp;Tabelle19[[#This Row],[DEST]]</f>
        <v>PTK_NUQ</v>
      </c>
      <c r="D770" s="7" t="str">
        <f t="shared" ref="D770:D833" si="24">VLOOKUP(B770,A:A,1,FALSE)</f>
        <v>NUQ</v>
      </c>
      <c r="E770" t="str">
        <f t="shared" si="23"/>
        <v>JA</v>
      </c>
      <c r="G770" t="s">
        <v>3774</v>
      </c>
      <c r="H770">
        <v>1</v>
      </c>
    </row>
    <row r="771" spans="1:8">
      <c r="A771" s="4" t="s">
        <v>2218</v>
      </c>
      <c r="B771" s="4" t="s">
        <v>2014</v>
      </c>
      <c r="C771" s="4" t="str">
        <f>Tabelle19[[#This Row],[ORIG]]&amp;"_"&amp;Tabelle19[[#This Row],[DEST]]</f>
        <v>BVY_PTK</v>
      </c>
      <c r="D771" s="7" t="str">
        <f t="shared" si="24"/>
        <v>PTK</v>
      </c>
      <c r="E771" t="str">
        <f t="shared" si="23"/>
        <v>JA</v>
      </c>
      <c r="G771" t="s">
        <v>2481</v>
      </c>
      <c r="H771">
        <v>1</v>
      </c>
    </row>
    <row r="772" spans="1:8">
      <c r="A772" s="4" t="s">
        <v>1902</v>
      </c>
      <c r="B772" s="4" t="s">
        <v>2218</v>
      </c>
      <c r="C772" s="4" t="str">
        <f>Tabelle19[[#This Row],[ORIG]]&amp;"_"&amp;Tabelle19[[#This Row],[DEST]]</f>
        <v>TEB_BVY</v>
      </c>
      <c r="D772" s="7" t="str">
        <f t="shared" si="24"/>
        <v>BVY</v>
      </c>
      <c r="E772" t="str">
        <f t="shared" si="23"/>
        <v>JA</v>
      </c>
      <c r="G772" t="s">
        <v>2467</v>
      </c>
      <c r="H772">
        <v>1</v>
      </c>
    </row>
    <row r="773" spans="1:8">
      <c r="A773" s="4" t="s">
        <v>2044</v>
      </c>
      <c r="B773" s="4" t="s">
        <v>1902</v>
      </c>
      <c r="C773" s="4" t="str">
        <f>Tabelle19[[#This Row],[ORIG]]&amp;"_"&amp;Tabelle19[[#This Row],[DEST]]</f>
        <v>LGA_TEB</v>
      </c>
      <c r="D773" s="7" t="str">
        <f t="shared" si="24"/>
        <v>TEB</v>
      </c>
      <c r="E773" t="str">
        <f t="shared" ref="E773:E836" si="25">IF(IFERROR(D773,"JA")="JA","NEIN","JA")</f>
        <v>JA</v>
      </c>
      <c r="G773" t="s">
        <v>5203</v>
      </c>
      <c r="H773">
        <v>1</v>
      </c>
    </row>
    <row r="774" spans="1:8">
      <c r="A774" s="4" t="s">
        <v>1898</v>
      </c>
      <c r="B774" s="4" t="s">
        <v>2044</v>
      </c>
      <c r="C774" s="4" t="str">
        <f>Tabelle19[[#This Row],[ORIG]]&amp;"_"&amp;Tabelle19[[#This Row],[DEST]]</f>
        <v>PBI_LGA</v>
      </c>
      <c r="D774" s="7" t="str">
        <f t="shared" si="24"/>
        <v>LGA</v>
      </c>
      <c r="E774" t="str">
        <f t="shared" si="25"/>
        <v>JA</v>
      </c>
      <c r="G774" t="s">
        <v>3874</v>
      </c>
      <c r="H774">
        <v>1</v>
      </c>
    </row>
    <row r="775" spans="1:8">
      <c r="A775" s="4" t="s">
        <v>1936</v>
      </c>
      <c r="B775" s="4" t="s">
        <v>1898</v>
      </c>
      <c r="C775" s="4" t="str">
        <f>Tabelle19[[#This Row],[ORIG]]&amp;"_"&amp;Tabelle19[[#This Row],[DEST]]</f>
        <v>DAL_PBI</v>
      </c>
      <c r="D775" s="7" t="str">
        <f t="shared" si="24"/>
        <v>PBI</v>
      </c>
      <c r="E775" t="str">
        <f t="shared" si="25"/>
        <v>JA</v>
      </c>
      <c r="G775" t="s">
        <v>3067</v>
      </c>
      <c r="H775">
        <v>1</v>
      </c>
    </row>
    <row r="776" spans="1:8">
      <c r="A776" s="4" t="s">
        <v>1929</v>
      </c>
      <c r="B776" s="4" t="s">
        <v>1936</v>
      </c>
      <c r="C776" s="4" t="str">
        <f>Tabelle19[[#This Row],[ORIG]]&amp;"_"&amp;Tabelle19[[#This Row],[DEST]]</f>
        <v>APA_DAL</v>
      </c>
      <c r="D776" s="7" t="str">
        <f t="shared" si="24"/>
        <v>DAL</v>
      </c>
      <c r="E776" t="str">
        <f t="shared" si="25"/>
        <v>JA</v>
      </c>
      <c r="G776" t="s">
        <v>4053</v>
      </c>
      <c r="H776">
        <v>1</v>
      </c>
    </row>
    <row r="777" spans="1:8">
      <c r="A777" s="4" t="s">
        <v>2094</v>
      </c>
      <c r="B777" s="4" t="s">
        <v>1929</v>
      </c>
      <c r="C777" s="4" t="str">
        <f>Tabelle19[[#This Row],[ORIG]]&amp;"_"&amp;Tabelle19[[#This Row],[DEST]]</f>
        <v>DFW_APA</v>
      </c>
      <c r="D777" s="7" t="str">
        <f t="shared" si="24"/>
        <v>APA</v>
      </c>
      <c r="E777" t="str">
        <f t="shared" si="25"/>
        <v>JA</v>
      </c>
      <c r="G777" t="s">
        <v>4801</v>
      </c>
      <c r="H777">
        <v>1</v>
      </c>
    </row>
    <row r="778" spans="1:8">
      <c r="A778" s="4" t="s">
        <v>2020</v>
      </c>
      <c r="B778" s="4" t="s">
        <v>2094</v>
      </c>
      <c r="C778" s="4" t="str">
        <f>Tabelle19[[#This Row],[ORIG]]&amp;"_"&amp;Tabelle19[[#This Row],[DEST]]</f>
        <v>CMH_DFW</v>
      </c>
      <c r="D778" s="7" t="str">
        <f t="shared" si="24"/>
        <v>DFW</v>
      </c>
      <c r="E778" t="str">
        <f t="shared" si="25"/>
        <v>JA</v>
      </c>
      <c r="G778" t="s">
        <v>4276</v>
      </c>
      <c r="H778">
        <v>1</v>
      </c>
    </row>
    <row r="779" spans="1:8">
      <c r="A779" s="4" t="s">
        <v>2219</v>
      </c>
      <c r="B779" s="4" t="s">
        <v>2020</v>
      </c>
      <c r="C779" s="4" t="str">
        <f>Tabelle19[[#This Row],[ORIG]]&amp;"_"&amp;Tabelle19[[#This Row],[DEST]]</f>
        <v>MKC_CMH</v>
      </c>
      <c r="D779" s="7" t="str">
        <f t="shared" si="24"/>
        <v>CMH</v>
      </c>
      <c r="E779" t="str">
        <f t="shared" si="25"/>
        <v>JA</v>
      </c>
      <c r="G779" t="s">
        <v>4212</v>
      </c>
      <c r="H779">
        <v>1</v>
      </c>
    </row>
    <row r="780" spans="1:8">
      <c r="A780" s="4" t="s">
        <v>1894</v>
      </c>
      <c r="B780" s="4" t="s">
        <v>2219</v>
      </c>
      <c r="C780" s="4" t="str">
        <f>Tabelle19[[#This Row],[ORIG]]&amp;"_"&amp;Tabelle19[[#This Row],[DEST]]</f>
        <v>NUQ_MKC</v>
      </c>
      <c r="D780" s="7" t="str">
        <f t="shared" si="24"/>
        <v>MKC</v>
      </c>
      <c r="E780" t="str">
        <f t="shared" si="25"/>
        <v>JA</v>
      </c>
      <c r="G780" t="s">
        <v>2618</v>
      </c>
      <c r="H780">
        <v>1</v>
      </c>
    </row>
    <row r="781" spans="1:8">
      <c r="A781" s="4" t="s">
        <v>1896</v>
      </c>
      <c r="B781" s="4" t="s">
        <v>1894</v>
      </c>
      <c r="C781" s="4" t="str">
        <f>Tabelle19[[#This Row],[ORIG]]&amp;"_"&amp;Tabelle19[[#This Row],[DEST]]</f>
        <v>SJC_NUQ</v>
      </c>
      <c r="D781" s="7" t="str">
        <f t="shared" si="24"/>
        <v>NUQ</v>
      </c>
      <c r="E781" t="str">
        <f t="shared" si="25"/>
        <v>JA</v>
      </c>
      <c r="G781" t="s">
        <v>3438</v>
      </c>
      <c r="H781">
        <v>1</v>
      </c>
    </row>
    <row r="782" spans="1:8">
      <c r="A782" s="4" t="s">
        <v>1945</v>
      </c>
      <c r="B782" s="4" t="s">
        <v>1896</v>
      </c>
      <c r="C782" s="4" t="str">
        <f>Tabelle19[[#This Row],[ORIG]]&amp;"_"&amp;Tabelle19[[#This Row],[DEST]]</f>
        <v>VNY_SJC</v>
      </c>
      <c r="D782" s="7" t="str">
        <f t="shared" si="24"/>
        <v>SJC</v>
      </c>
      <c r="E782" t="str">
        <f t="shared" si="25"/>
        <v>JA</v>
      </c>
      <c r="G782" t="s">
        <v>4882</v>
      </c>
      <c r="H782">
        <v>1</v>
      </c>
    </row>
    <row r="783" spans="1:8">
      <c r="A783" s="4" t="s">
        <v>1896</v>
      </c>
      <c r="B783" s="4" t="s">
        <v>1945</v>
      </c>
      <c r="C783" s="4" t="str">
        <f>Tabelle19[[#This Row],[ORIG]]&amp;"_"&amp;Tabelle19[[#This Row],[DEST]]</f>
        <v>SJC_VNY</v>
      </c>
      <c r="D783" s="7" t="str">
        <f t="shared" si="24"/>
        <v>VNY</v>
      </c>
      <c r="E783" t="str">
        <f t="shared" si="25"/>
        <v>JA</v>
      </c>
      <c r="G783" t="s">
        <v>4534</v>
      </c>
      <c r="H783">
        <v>1</v>
      </c>
    </row>
    <row r="784" spans="1:8">
      <c r="A784" s="4" t="s">
        <v>2220</v>
      </c>
      <c r="B784" s="4" t="s">
        <v>1896</v>
      </c>
      <c r="C784" s="4" t="str">
        <f>Tabelle19[[#This Row],[ORIG]]&amp;"_"&amp;Tabelle19[[#This Row],[DEST]]</f>
        <v>HGH_SJC</v>
      </c>
      <c r="D784" s="7" t="str">
        <f t="shared" si="24"/>
        <v>SJC</v>
      </c>
      <c r="E784" t="str">
        <f t="shared" si="25"/>
        <v>JA</v>
      </c>
      <c r="G784" t="s">
        <v>3266</v>
      </c>
      <c r="H784">
        <v>1</v>
      </c>
    </row>
    <row r="785" spans="1:8">
      <c r="A785" s="4" t="s">
        <v>2057</v>
      </c>
      <c r="B785" s="4" t="s">
        <v>2220</v>
      </c>
      <c r="C785" s="4" t="str">
        <f>Tabelle19[[#This Row],[ORIG]]&amp;"_"&amp;Tabelle19[[#This Row],[DEST]]</f>
        <v>ANC_HGH</v>
      </c>
      <c r="D785" s="7" t="str">
        <f t="shared" si="24"/>
        <v>HGH</v>
      </c>
      <c r="E785" t="str">
        <f t="shared" si="25"/>
        <v>JA</v>
      </c>
      <c r="G785" t="s">
        <v>4101</v>
      </c>
      <c r="H785">
        <v>1</v>
      </c>
    </row>
    <row r="786" spans="1:8">
      <c r="A786" s="4" t="s">
        <v>1892</v>
      </c>
      <c r="B786" s="4" t="s">
        <v>2057</v>
      </c>
      <c r="C786" s="4" t="str">
        <f>Tabelle19[[#This Row],[ORIG]]&amp;"_"&amp;Tabelle19[[#This Row],[DEST]]</f>
        <v>LAS_ANC</v>
      </c>
      <c r="D786" s="7" t="str">
        <f t="shared" si="24"/>
        <v>ANC</v>
      </c>
      <c r="E786" t="str">
        <f t="shared" si="25"/>
        <v>JA</v>
      </c>
      <c r="G786" t="s">
        <v>5061</v>
      </c>
      <c r="H786">
        <v>1</v>
      </c>
    </row>
    <row r="787" spans="1:8">
      <c r="A787" s="4" t="s">
        <v>2036</v>
      </c>
      <c r="B787" s="4" t="s">
        <v>1892</v>
      </c>
      <c r="C787" s="4" t="str">
        <f>Tabelle19[[#This Row],[ORIG]]&amp;"_"&amp;Tabelle19[[#This Row],[DEST]]</f>
        <v>PDK_LAS</v>
      </c>
      <c r="D787" s="7" t="str">
        <f t="shared" si="24"/>
        <v>LAS</v>
      </c>
      <c r="E787" t="str">
        <f t="shared" si="25"/>
        <v>JA</v>
      </c>
      <c r="G787" t="s">
        <v>3170</v>
      </c>
      <c r="H787">
        <v>1</v>
      </c>
    </row>
    <row r="788" spans="1:8">
      <c r="A788" s="4" t="s">
        <v>2221</v>
      </c>
      <c r="B788" s="4" t="s">
        <v>2036</v>
      </c>
      <c r="C788" s="4" t="str">
        <f>Tabelle19[[#This Row],[ORIG]]&amp;"_"&amp;Tabelle19[[#This Row],[DEST]]</f>
        <v>RST_PDK</v>
      </c>
      <c r="D788" s="7" t="str">
        <f t="shared" si="24"/>
        <v>PDK</v>
      </c>
      <c r="E788" t="str">
        <f t="shared" si="25"/>
        <v>JA</v>
      </c>
      <c r="G788" t="s">
        <v>5118</v>
      </c>
      <c r="H788">
        <v>1</v>
      </c>
    </row>
    <row r="789" spans="1:8">
      <c r="A789" s="4" t="s">
        <v>2222</v>
      </c>
      <c r="B789" s="4" t="s">
        <v>2221</v>
      </c>
      <c r="C789" s="4" t="str">
        <f>Tabelle19[[#This Row],[ORIG]]&amp;"_"&amp;Tabelle19[[#This Row],[DEST]]</f>
        <v>UGN_RST</v>
      </c>
      <c r="D789" s="7" t="str">
        <f t="shared" si="24"/>
        <v>RST</v>
      </c>
      <c r="E789" t="str">
        <f t="shared" si="25"/>
        <v>JA</v>
      </c>
      <c r="G789" t="s">
        <v>5035</v>
      </c>
      <c r="H789">
        <v>1</v>
      </c>
    </row>
    <row r="790" spans="1:8">
      <c r="A790" s="4" t="s">
        <v>2071</v>
      </c>
      <c r="B790" s="4" t="s">
        <v>2222</v>
      </c>
      <c r="C790" s="4" t="str">
        <f>Tabelle19[[#This Row],[ORIG]]&amp;"_"&amp;Tabelle19[[#This Row],[DEST]]</f>
        <v>MRY_UGN</v>
      </c>
      <c r="D790" s="7" t="str">
        <f t="shared" si="24"/>
        <v>UGN</v>
      </c>
      <c r="E790" t="str">
        <f t="shared" si="25"/>
        <v>JA</v>
      </c>
      <c r="G790" t="s">
        <v>3372</v>
      </c>
      <c r="H790">
        <v>1</v>
      </c>
    </row>
    <row r="791" spans="1:8">
      <c r="A791" s="4" t="s">
        <v>1945</v>
      </c>
      <c r="B791" s="4" t="s">
        <v>2071</v>
      </c>
      <c r="C791" s="4" t="str">
        <f>Tabelle19[[#This Row],[ORIG]]&amp;"_"&amp;Tabelle19[[#This Row],[DEST]]</f>
        <v>VNY_MRY</v>
      </c>
      <c r="D791" s="7" t="str">
        <f t="shared" si="24"/>
        <v>MRY</v>
      </c>
      <c r="E791" t="str">
        <f t="shared" si="25"/>
        <v>JA</v>
      </c>
      <c r="G791" t="s">
        <v>3626</v>
      </c>
      <c r="H791">
        <v>1</v>
      </c>
    </row>
    <row r="792" spans="1:8">
      <c r="A792" s="4" t="s">
        <v>1902</v>
      </c>
      <c r="B792" s="4" t="s">
        <v>1945</v>
      </c>
      <c r="C792" s="4" t="str">
        <f>Tabelle19[[#This Row],[ORIG]]&amp;"_"&amp;Tabelle19[[#This Row],[DEST]]</f>
        <v>TEB_VNY</v>
      </c>
      <c r="D792" s="7" t="str">
        <f t="shared" si="24"/>
        <v>VNY</v>
      </c>
      <c r="E792" t="str">
        <f t="shared" si="25"/>
        <v>JA</v>
      </c>
      <c r="G792" t="s">
        <v>4781</v>
      </c>
      <c r="H792">
        <v>1</v>
      </c>
    </row>
    <row r="793" spans="1:8">
      <c r="A793" s="4" t="s">
        <v>1903</v>
      </c>
      <c r="B793" s="4" t="s">
        <v>1902</v>
      </c>
      <c r="C793" s="4" t="str">
        <f>Tabelle19[[#This Row],[ORIG]]&amp;"_"&amp;Tabelle19[[#This Row],[DEST]]</f>
        <v>ICT_TEB</v>
      </c>
      <c r="D793" s="7" t="str">
        <f t="shared" si="24"/>
        <v>TEB</v>
      </c>
      <c r="E793" t="str">
        <f t="shared" si="25"/>
        <v>JA</v>
      </c>
      <c r="G793" t="s">
        <v>5278</v>
      </c>
      <c r="H793">
        <v>1</v>
      </c>
    </row>
    <row r="794" spans="1:8">
      <c r="A794" s="4" t="s">
        <v>1892</v>
      </c>
      <c r="B794" s="4" t="s">
        <v>1945</v>
      </c>
      <c r="C794" s="4" t="str">
        <f>Tabelle19[[#This Row],[ORIG]]&amp;"_"&amp;Tabelle19[[#This Row],[DEST]]</f>
        <v>LAS_VNY</v>
      </c>
      <c r="D794" s="7" t="str">
        <f t="shared" si="24"/>
        <v>VNY</v>
      </c>
      <c r="E794" t="str">
        <f t="shared" si="25"/>
        <v>JA</v>
      </c>
      <c r="G794" t="s">
        <v>4998</v>
      </c>
      <c r="H794">
        <v>1</v>
      </c>
    </row>
    <row r="795" spans="1:8">
      <c r="A795" s="4" t="s">
        <v>2071</v>
      </c>
      <c r="B795" s="4" t="s">
        <v>1943</v>
      </c>
      <c r="C795" s="4" t="str">
        <f>Tabelle19[[#This Row],[ORIG]]&amp;"_"&amp;Tabelle19[[#This Row],[DEST]]</f>
        <v>MRY_SNA</v>
      </c>
      <c r="D795" s="7" t="str">
        <f t="shared" si="24"/>
        <v>SNA</v>
      </c>
      <c r="E795" t="str">
        <f t="shared" si="25"/>
        <v>JA</v>
      </c>
      <c r="G795" t="s">
        <v>3481</v>
      </c>
      <c r="H795">
        <v>1</v>
      </c>
    </row>
    <row r="796" spans="1:8">
      <c r="A796" s="4" t="s">
        <v>1896</v>
      </c>
      <c r="B796" s="4" t="s">
        <v>2071</v>
      </c>
      <c r="C796" s="4" t="str">
        <f>Tabelle19[[#This Row],[ORIG]]&amp;"_"&amp;Tabelle19[[#This Row],[DEST]]</f>
        <v>SJC_MRY</v>
      </c>
      <c r="D796" s="7" t="str">
        <f t="shared" si="24"/>
        <v>MRY</v>
      </c>
      <c r="E796" t="str">
        <f t="shared" si="25"/>
        <v>JA</v>
      </c>
      <c r="G796" t="s">
        <v>4999</v>
      </c>
      <c r="H796">
        <v>1</v>
      </c>
    </row>
    <row r="797" spans="1:8">
      <c r="A797" s="4" t="s">
        <v>2223</v>
      </c>
      <c r="B797" s="4" t="s">
        <v>1896</v>
      </c>
      <c r="C797" s="4" t="str">
        <f>Tabelle19[[#This Row],[ORIG]]&amp;"_"&amp;Tabelle19[[#This Row],[DEST]]</f>
        <v>SHA_SJC</v>
      </c>
      <c r="D797" s="7" t="str">
        <f t="shared" si="24"/>
        <v>SJC</v>
      </c>
      <c r="E797" t="str">
        <f t="shared" si="25"/>
        <v>JA</v>
      </c>
      <c r="G797" t="s">
        <v>2483</v>
      </c>
      <c r="H797">
        <v>1</v>
      </c>
    </row>
    <row r="798" spans="1:8">
      <c r="A798" s="4" t="s">
        <v>2057</v>
      </c>
      <c r="B798" s="4" t="s">
        <v>2223</v>
      </c>
      <c r="C798" s="4" t="str">
        <f>Tabelle19[[#This Row],[ORIG]]&amp;"_"&amp;Tabelle19[[#This Row],[DEST]]</f>
        <v>ANC_SHA</v>
      </c>
      <c r="D798" s="7" t="str">
        <f t="shared" si="24"/>
        <v>SHA</v>
      </c>
      <c r="E798" t="str">
        <f t="shared" si="25"/>
        <v>JA</v>
      </c>
      <c r="G798" t="s">
        <v>2984</v>
      </c>
      <c r="H798">
        <v>1</v>
      </c>
    </row>
    <row r="799" spans="1:8">
      <c r="A799" s="4" t="s">
        <v>2067</v>
      </c>
      <c r="B799" s="4" t="s">
        <v>2057</v>
      </c>
      <c r="C799" s="4" t="str">
        <f>Tabelle19[[#This Row],[ORIG]]&amp;"_"&amp;Tabelle19[[#This Row],[DEST]]</f>
        <v>PSP_ANC</v>
      </c>
      <c r="D799" s="7" t="str">
        <f t="shared" si="24"/>
        <v>ANC</v>
      </c>
      <c r="E799" t="str">
        <f t="shared" si="25"/>
        <v>JA</v>
      </c>
      <c r="G799" t="s">
        <v>5135</v>
      </c>
      <c r="H799">
        <v>1</v>
      </c>
    </row>
    <row r="800" spans="1:8">
      <c r="A800" s="4" t="s">
        <v>1892</v>
      </c>
      <c r="B800" s="4" t="s">
        <v>2067</v>
      </c>
      <c r="C800" s="4" t="str">
        <f>Tabelle19[[#This Row],[ORIG]]&amp;"_"&amp;Tabelle19[[#This Row],[DEST]]</f>
        <v>LAS_PSP</v>
      </c>
      <c r="D800" s="7" t="str">
        <f t="shared" si="24"/>
        <v>PSP</v>
      </c>
      <c r="E800" t="str">
        <f t="shared" si="25"/>
        <v>JA</v>
      </c>
      <c r="G800" t="s">
        <v>4830</v>
      </c>
      <c r="H800">
        <v>1</v>
      </c>
    </row>
    <row r="801" spans="1:8">
      <c r="A801" s="4" t="s">
        <v>1898</v>
      </c>
      <c r="B801" s="4" t="s">
        <v>1892</v>
      </c>
      <c r="C801" s="4" t="str">
        <f>Tabelle19[[#This Row],[ORIG]]&amp;"_"&amp;Tabelle19[[#This Row],[DEST]]</f>
        <v>PBI_LAS</v>
      </c>
      <c r="D801" s="7" t="str">
        <f t="shared" si="24"/>
        <v>LAS</v>
      </c>
      <c r="E801" t="str">
        <f t="shared" si="25"/>
        <v>JA</v>
      </c>
      <c r="G801" t="s">
        <v>3198</v>
      </c>
      <c r="H801">
        <v>1</v>
      </c>
    </row>
    <row r="802" spans="1:8">
      <c r="A802" s="4" t="s">
        <v>2130</v>
      </c>
      <c r="B802" s="4" t="s">
        <v>1898</v>
      </c>
      <c r="C802" s="4" t="str">
        <f>Tabelle19[[#This Row],[ORIG]]&amp;"_"&amp;Tabelle19[[#This Row],[DEST]]</f>
        <v>ANU_PBI</v>
      </c>
      <c r="D802" s="7" t="str">
        <f t="shared" si="24"/>
        <v>PBI</v>
      </c>
      <c r="E802" t="str">
        <f t="shared" si="25"/>
        <v>JA</v>
      </c>
      <c r="G802" t="s">
        <v>2859</v>
      </c>
      <c r="H802">
        <v>1</v>
      </c>
    </row>
    <row r="803" spans="1:8">
      <c r="A803" s="4" t="s">
        <v>1902</v>
      </c>
      <c r="B803" s="4" t="s">
        <v>2130</v>
      </c>
      <c r="C803" s="4" t="str">
        <f>Tabelle19[[#This Row],[ORIG]]&amp;"_"&amp;Tabelle19[[#This Row],[DEST]]</f>
        <v>TEB_ANU</v>
      </c>
      <c r="D803" s="7" t="str">
        <f t="shared" si="24"/>
        <v>ANU</v>
      </c>
      <c r="E803" t="str">
        <f t="shared" si="25"/>
        <v>JA</v>
      </c>
      <c r="G803" t="s">
        <v>3645</v>
      </c>
      <c r="H803">
        <v>1</v>
      </c>
    </row>
    <row r="804" spans="1:8">
      <c r="A804" s="4" t="s">
        <v>2186</v>
      </c>
      <c r="B804" s="4" t="s">
        <v>1902</v>
      </c>
      <c r="C804" s="4" t="str">
        <f>Tabelle19[[#This Row],[ORIG]]&amp;"_"&amp;Tabelle19[[#This Row],[DEST]]</f>
        <v>RDU_TEB</v>
      </c>
      <c r="D804" s="7" t="str">
        <f t="shared" si="24"/>
        <v>TEB</v>
      </c>
      <c r="E804" t="str">
        <f t="shared" si="25"/>
        <v>JA</v>
      </c>
      <c r="G804" t="s">
        <v>2872</v>
      </c>
      <c r="H804">
        <v>1</v>
      </c>
    </row>
    <row r="805" spans="1:8">
      <c r="A805" s="4" t="s">
        <v>2012</v>
      </c>
      <c r="B805" s="4" t="s">
        <v>2186</v>
      </c>
      <c r="C805" s="4" t="str">
        <f>Tabelle19[[#This Row],[ORIG]]&amp;"_"&amp;Tabelle19[[#This Row],[DEST]]</f>
        <v>QQN_RDU</v>
      </c>
      <c r="D805" s="7" t="str">
        <f t="shared" si="24"/>
        <v>RDU</v>
      </c>
      <c r="E805" t="str">
        <f t="shared" si="25"/>
        <v>JA</v>
      </c>
      <c r="G805" t="s">
        <v>3454</v>
      </c>
      <c r="H805">
        <v>1</v>
      </c>
    </row>
    <row r="806" spans="1:8">
      <c r="A806" s="4" t="s">
        <v>2134</v>
      </c>
      <c r="B806" s="4" t="s">
        <v>2012</v>
      </c>
      <c r="C806" s="4" t="str">
        <f>Tabelle19[[#This Row],[ORIG]]&amp;"_"&amp;Tabelle19[[#This Row],[DEST]]</f>
        <v>BOS_QQN</v>
      </c>
      <c r="D806" s="7" t="str">
        <f t="shared" si="24"/>
        <v>QQN</v>
      </c>
      <c r="E806" t="str">
        <f t="shared" si="25"/>
        <v>JA</v>
      </c>
      <c r="G806" t="s">
        <v>2557</v>
      </c>
      <c r="H806">
        <v>1</v>
      </c>
    </row>
    <row r="807" spans="1:8">
      <c r="A807" s="4" t="s">
        <v>1893</v>
      </c>
      <c r="B807" s="4" t="s">
        <v>2134</v>
      </c>
      <c r="C807" s="4" t="str">
        <f>Tabelle19[[#This Row],[ORIG]]&amp;"_"&amp;Tabelle19[[#This Row],[DEST]]</f>
        <v>IAD_BOS</v>
      </c>
      <c r="D807" s="7" t="str">
        <f t="shared" si="24"/>
        <v>BOS</v>
      </c>
      <c r="E807" t="str">
        <f t="shared" si="25"/>
        <v>JA</v>
      </c>
      <c r="G807" t="s">
        <v>3057</v>
      </c>
      <c r="H807">
        <v>1</v>
      </c>
    </row>
    <row r="808" spans="1:8">
      <c r="A808" s="4" t="s">
        <v>1949</v>
      </c>
      <c r="B808" s="4" t="s">
        <v>1893</v>
      </c>
      <c r="C808" s="4" t="str">
        <f>Tabelle19[[#This Row],[ORIG]]&amp;"_"&amp;Tabelle19[[#This Row],[DEST]]</f>
        <v>BCT_IAD</v>
      </c>
      <c r="D808" s="7" t="str">
        <f t="shared" si="24"/>
        <v>IAD</v>
      </c>
      <c r="E808" t="str">
        <f t="shared" si="25"/>
        <v>JA</v>
      </c>
      <c r="G808" t="s">
        <v>4330</v>
      </c>
      <c r="H808">
        <v>1</v>
      </c>
    </row>
    <row r="809" spans="1:8">
      <c r="A809" s="4" t="s">
        <v>1898</v>
      </c>
      <c r="B809" s="4" t="s">
        <v>1949</v>
      </c>
      <c r="C809" s="4" t="str">
        <f>Tabelle19[[#This Row],[ORIG]]&amp;"_"&amp;Tabelle19[[#This Row],[DEST]]</f>
        <v>PBI_BCT</v>
      </c>
      <c r="D809" s="7" t="str">
        <f t="shared" si="24"/>
        <v>BCT</v>
      </c>
      <c r="E809" t="str">
        <f t="shared" si="25"/>
        <v>JA</v>
      </c>
      <c r="G809" t="s">
        <v>2769</v>
      </c>
      <c r="H809">
        <v>1</v>
      </c>
    </row>
    <row r="810" spans="1:8">
      <c r="A810" s="4" t="s">
        <v>2224</v>
      </c>
      <c r="B810" s="4" t="s">
        <v>1898</v>
      </c>
      <c r="C810" s="4" t="str">
        <f>Tabelle19[[#This Row],[ORIG]]&amp;"_"&amp;Tabelle19[[#This Row],[DEST]]</f>
        <v>STL_PBI</v>
      </c>
      <c r="D810" s="7" t="str">
        <f t="shared" si="24"/>
        <v>PBI</v>
      </c>
      <c r="E810" t="str">
        <f t="shared" si="25"/>
        <v>JA</v>
      </c>
      <c r="G810" t="s">
        <v>2546</v>
      </c>
      <c r="H810">
        <v>1</v>
      </c>
    </row>
    <row r="811" spans="1:8">
      <c r="A811" s="4" t="s">
        <v>2143</v>
      </c>
      <c r="B811" s="4" t="s">
        <v>2224</v>
      </c>
      <c r="C811" s="4" t="str">
        <f>Tabelle19[[#This Row],[ORIG]]&amp;"_"&amp;Tabelle19[[#This Row],[DEST]]</f>
        <v>STT_STL</v>
      </c>
      <c r="D811" s="7" t="str">
        <f t="shared" si="24"/>
        <v>STL</v>
      </c>
      <c r="E811" t="str">
        <f t="shared" si="25"/>
        <v>JA</v>
      </c>
      <c r="G811" t="s">
        <v>3821</v>
      </c>
      <c r="H811">
        <v>1</v>
      </c>
    </row>
    <row r="812" spans="1:8">
      <c r="A812" s="4" t="s">
        <v>2055</v>
      </c>
      <c r="B812" s="4" t="s">
        <v>2143</v>
      </c>
      <c r="C812" s="4" t="str">
        <f>Tabelle19[[#This Row],[ORIG]]&amp;"_"&amp;Tabelle19[[#This Row],[DEST]]</f>
        <v>APF_STT</v>
      </c>
      <c r="D812" s="7" t="str">
        <f t="shared" si="24"/>
        <v>STT</v>
      </c>
      <c r="E812" t="str">
        <f t="shared" si="25"/>
        <v>JA</v>
      </c>
      <c r="G812" t="s">
        <v>3499</v>
      </c>
      <c r="H812">
        <v>1</v>
      </c>
    </row>
    <row r="813" spans="1:8">
      <c r="A813" s="4" t="s">
        <v>1898</v>
      </c>
      <c r="B813" s="4" t="s">
        <v>2055</v>
      </c>
      <c r="C813" s="4" t="str">
        <f>Tabelle19[[#This Row],[ORIG]]&amp;"_"&amp;Tabelle19[[#This Row],[DEST]]</f>
        <v>PBI_APF</v>
      </c>
      <c r="D813" s="7" t="str">
        <f t="shared" si="24"/>
        <v>APF</v>
      </c>
      <c r="E813" t="str">
        <f t="shared" si="25"/>
        <v>JA</v>
      </c>
      <c r="G813" t="s">
        <v>4261</v>
      </c>
      <c r="H813">
        <v>1</v>
      </c>
    </row>
    <row r="814" spans="1:8">
      <c r="A814" s="4" t="s">
        <v>1952</v>
      </c>
      <c r="B814" s="4" t="s">
        <v>1898</v>
      </c>
      <c r="C814" s="4" t="str">
        <f>Tabelle19[[#This Row],[ORIG]]&amp;"_"&amp;Tabelle19[[#This Row],[DEST]]</f>
        <v>BLM_PBI</v>
      </c>
      <c r="D814" s="7" t="str">
        <f t="shared" si="24"/>
        <v>PBI</v>
      </c>
      <c r="E814" t="str">
        <f t="shared" si="25"/>
        <v>JA</v>
      </c>
      <c r="G814" t="s">
        <v>3363</v>
      </c>
      <c r="H814">
        <v>1</v>
      </c>
    </row>
    <row r="815" spans="1:8">
      <c r="A815" s="4" t="s">
        <v>1902</v>
      </c>
      <c r="B815" s="4" t="s">
        <v>1952</v>
      </c>
      <c r="C815" s="4" t="str">
        <f>Tabelle19[[#This Row],[ORIG]]&amp;"_"&amp;Tabelle19[[#This Row],[DEST]]</f>
        <v>TEB_BLM</v>
      </c>
      <c r="D815" s="7" t="str">
        <f t="shared" si="24"/>
        <v>BLM</v>
      </c>
      <c r="E815" t="str">
        <f t="shared" si="25"/>
        <v>JA</v>
      </c>
      <c r="G815" t="s">
        <v>3857</v>
      </c>
      <c r="H815">
        <v>1</v>
      </c>
    </row>
    <row r="816" spans="1:8">
      <c r="A816" s="4" t="s">
        <v>1919</v>
      </c>
      <c r="B816" s="4" t="s">
        <v>1902</v>
      </c>
      <c r="C816" s="4" t="str">
        <f>Tabelle19[[#This Row],[ORIG]]&amp;"_"&amp;Tabelle19[[#This Row],[DEST]]</f>
        <v>BRU_TEB</v>
      </c>
      <c r="D816" s="7" t="str">
        <f t="shared" si="24"/>
        <v>TEB</v>
      </c>
      <c r="E816" t="str">
        <f t="shared" si="25"/>
        <v>JA</v>
      </c>
      <c r="G816" t="s">
        <v>3323</v>
      </c>
      <c r="H816">
        <v>1</v>
      </c>
    </row>
    <row r="817" spans="1:8">
      <c r="A817" s="4" t="s">
        <v>2008</v>
      </c>
      <c r="B817" s="4" t="s">
        <v>1919</v>
      </c>
      <c r="C817" s="4" t="str">
        <f>Tabelle19[[#This Row],[ORIG]]&amp;"_"&amp;Tabelle19[[#This Row],[DEST]]</f>
        <v>LTN_BRU</v>
      </c>
      <c r="D817" s="7" t="str">
        <f t="shared" si="24"/>
        <v>BRU</v>
      </c>
      <c r="E817" t="str">
        <f t="shared" si="25"/>
        <v>JA</v>
      </c>
      <c r="G817" t="s">
        <v>4331</v>
      </c>
      <c r="H817">
        <v>1</v>
      </c>
    </row>
    <row r="818" spans="1:8">
      <c r="A818" s="4" t="s">
        <v>2139</v>
      </c>
      <c r="B818" s="4" t="s">
        <v>2008</v>
      </c>
      <c r="C818" s="4" t="str">
        <f>Tabelle19[[#This Row],[ORIG]]&amp;"_"&amp;Tabelle19[[#This Row],[DEST]]</f>
        <v>ZRH_LTN</v>
      </c>
      <c r="D818" s="7" t="str">
        <f t="shared" si="24"/>
        <v>LTN</v>
      </c>
      <c r="E818" t="str">
        <f t="shared" si="25"/>
        <v>JA</v>
      </c>
      <c r="G818" t="s">
        <v>5003</v>
      </c>
      <c r="H818">
        <v>1</v>
      </c>
    </row>
    <row r="819" spans="1:8">
      <c r="A819" s="4" t="s">
        <v>1958</v>
      </c>
      <c r="B819" s="4" t="s">
        <v>2139</v>
      </c>
      <c r="C819" s="4" t="str">
        <f>Tabelle19[[#This Row],[ORIG]]&amp;"_"&amp;Tabelle19[[#This Row],[DEST]]</f>
        <v>MIA_ZRH</v>
      </c>
      <c r="D819" s="7" t="str">
        <f t="shared" si="24"/>
        <v>ZRH</v>
      </c>
      <c r="E819" t="str">
        <f t="shared" si="25"/>
        <v>JA</v>
      </c>
      <c r="G819" t="s">
        <v>4289</v>
      </c>
      <c r="H819">
        <v>1</v>
      </c>
    </row>
    <row r="820" spans="1:8">
      <c r="A820" s="4" t="s">
        <v>1926</v>
      </c>
      <c r="B820" s="4" t="s">
        <v>1958</v>
      </c>
      <c r="C820" s="4" t="str">
        <f>Tabelle19[[#This Row],[ORIG]]&amp;"_"&amp;Tabelle19[[#This Row],[DEST]]</f>
        <v>FRG_MIA</v>
      </c>
      <c r="D820" s="7" t="str">
        <f t="shared" si="24"/>
        <v>MIA</v>
      </c>
      <c r="E820" t="str">
        <f t="shared" si="25"/>
        <v>JA</v>
      </c>
      <c r="G820" t="s">
        <v>4446</v>
      </c>
      <c r="H820">
        <v>1</v>
      </c>
    </row>
    <row r="821" spans="1:8">
      <c r="A821" s="4" t="s">
        <v>1945</v>
      </c>
      <c r="B821" s="4" t="s">
        <v>1926</v>
      </c>
      <c r="C821" s="4" t="str">
        <f>Tabelle19[[#This Row],[ORIG]]&amp;"_"&amp;Tabelle19[[#This Row],[DEST]]</f>
        <v>VNY_FRG</v>
      </c>
      <c r="D821" s="7" t="str">
        <f t="shared" si="24"/>
        <v>FRG</v>
      </c>
      <c r="E821" t="str">
        <f t="shared" si="25"/>
        <v>JA</v>
      </c>
      <c r="G821" t="s">
        <v>3619</v>
      </c>
      <c r="H821">
        <v>1</v>
      </c>
    </row>
    <row r="822" spans="1:8">
      <c r="A822" s="4" t="s">
        <v>1896</v>
      </c>
      <c r="B822" s="4" t="s">
        <v>1945</v>
      </c>
      <c r="C822" s="4" t="str">
        <f>Tabelle19[[#This Row],[ORIG]]&amp;"_"&amp;Tabelle19[[#This Row],[DEST]]</f>
        <v>SJC_VNY</v>
      </c>
      <c r="D822" s="7" t="str">
        <f t="shared" si="24"/>
        <v>VNY</v>
      </c>
      <c r="E822" t="str">
        <f t="shared" si="25"/>
        <v>JA</v>
      </c>
      <c r="G822" t="s">
        <v>4303</v>
      </c>
      <c r="H822">
        <v>1</v>
      </c>
    </row>
    <row r="823" spans="1:8">
      <c r="A823" s="4" t="s">
        <v>2131</v>
      </c>
      <c r="B823" s="4" t="s">
        <v>1896</v>
      </c>
      <c r="C823" s="4" t="str">
        <f>Tabelle19[[#This Row],[ORIG]]&amp;"_"&amp;Tabelle19[[#This Row],[DEST]]</f>
        <v>PDX_SJC</v>
      </c>
      <c r="D823" s="7" t="str">
        <f t="shared" si="24"/>
        <v>SJC</v>
      </c>
      <c r="E823" t="str">
        <f t="shared" si="25"/>
        <v>JA</v>
      </c>
      <c r="G823" t="s">
        <v>4199</v>
      </c>
      <c r="H823">
        <v>1</v>
      </c>
    </row>
    <row r="824" spans="1:8">
      <c r="A824" s="4" t="s">
        <v>1897</v>
      </c>
      <c r="B824" s="4" t="s">
        <v>2131</v>
      </c>
      <c r="C824" s="4" t="str">
        <f>Tabelle19[[#This Row],[ORIG]]&amp;"_"&amp;Tabelle19[[#This Row],[DEST]]</f>
        <v>BFI_PDX</v>
      </c>
      <c r="D824" s="7" t="str">
        <f t="shared" si="24"/>
        <v>PDX</v>
      </c>
      <c r="E824" t="str">
        <f t="shared" si="25"/>
        <v>JA</v>
      </c>
      <c r="G824" t="s">
        <v>2592</v>
      </c>
      <c r="H824">
        <v>1</v>
      </c>
    </row>
    <row r="825" spans="1:8">
      <c r="A825" s="4" t="s">
        <v>1894</v>
      </c>
      <c r="B825" s="4" t="s">
        <v>1897</v>
      </c>
      <c r="C825" s="4" t="str">
        <f>Tabelle19[[#This Row],[ORIG]]&amp;"_"&amp;Tabelle19[[#This Row],[DEST]]</f>
        <v>NUQ_BFI</v>
      </c>
      <c r="D825" s="7" t="str">
        <f t="shared" si="24"/>
        <v>BFI</v>
      </c>
      <c r="E825" t="str">
        <f t="shared" si="25"/>
        <v>JA</v>
      </c>
      <c r="G825" t="s">
        <v>4974</v>
      </c>
      <c r="H825">
        <v>1</v>
      </c>
    </row>
    <row r="826" spans="1:8">
      <c r="A826" s="4" t="s">
        <v>1990</v>
      </c>
      <c r="B826" s="4" t="s">
        <v>1894</v>
      </c>
      <c r="C826" s="4" t="str">
        <f>Tabelle19[[#This Row],[ORIG]]&amp;"_"&amp;Tabelle19[[#This Row],[DEST]]</f>
        <v>LAX_NUQ</v>
      </c>
      <c r="D826" s="7" t="str">
        <f t="shared" si="24"/>
        <v>NUQ</v>
      </c>
      <c r="E826" t="str">
        <f t="shared" si="25"/>
        <v>JA</v>
      </c>
      <c r="G826" t="s">
        <v>2650</v>
      </c>
      <c r="H826">
        <v>1</v>
      </c>
    </row>
    <row r="827" spans="1:8">
      <c r="A827" s="4" t="s">
        <v>2225</v>
      </c>
      <c r="B827" s="4" t="s">
        <v>1990</v>
      </c>
      <c r="C827" s="4" t="str">
        <f>Tabelle19[[#This Row],[ORIG]]&amp;"_"&amp;Tabelle19[[#This Row],[DEST]]</f>
        <v>LTO_LAX</v>
      </c>
      <c r="D827" s="7" t="str">
        <f t="shared" si="24"/>
        <v>LAX</v>
      </c>
      <c r="E827" t="str">
        <f t="shared" si="25"/>
        <v>JA</v>
      </c>
      <c r="G827" t="s">
        <v>3228</v>
      </c>
      <c r="H827">
        <v>1</v>
      </c>
    </row>
    <row r="828" spans="1:8">
      <c r="A828" s="4" t="s">
        <v>1922</v>
      </c>
      <c r="B828" s="4" t="s">
        <v>2225</v>
      </c>
      <c r="C828" s="4" t="str">
        <f>Tabelle19[[#This Row],[ORIG]]&amp;"_"&amp;Tabelle19[[#This Row],[DEST]]</f>
        <v>LAL_LTO</v>
      </c>
      <c r="D828" s="7" t="str">
        <f t="shared" si="24"/>
        <v>LTO</v>
      </c>
      <c r="E828" t="str">
        <f t="shared" si="25"/>
        <v>JA</v>
      </c>
      <c r="G828" t="s">
        <v>4977</v>
      </c>
      <c r="H828">
        <v>1</v>
      </c>
    </row>
    <row r="829" spans="1:8">
      <c r="A829" s="4" t="s">
        <v>1936</v>
      </c>
      <c r="B829" s="4" t="s">
        <v>1922</v>
      </c>
      <c r="C829" s="4" t="str">
        <f>Tabelle19[[#This Row],[ORIG]]&amp;"_"&amp;Tabelle19[[#This Row],[DEST]]</f>
        <v>DAL_LAL</v>
      </c>
      <c r="D829" s="7" t="str">
        <f t="shared" si="24"/>
        <v>LAL</v>
      </c>
      <c r="E829" t="str">
        <f t="shared" si="25"/>
        <v>JA</v>
      </c>
      <c r="G829" t="s">
        <v>4593</v>
      </c>
      <c r="H829">
        <v>1</v>
      </c>
    </row>
    <row r="830" spans="1:8">
      <c r="A830" s="4" t="s">
        <v>2058</v>
      </c>
      <c r="B830" s="4" t="s">
        <v>1936</v>
      </c>
      <c r="C830" s="4" t="str">
        <f>Tabelle19[[#This Row],[ORIG]]&amp;"_"&amp;Tabelle19[[#This Row],[DEST]]</f>
        <v>MHH_DAL</v>
      </c>
      <c r="D830" s="7" t="str">
        <f t="shared" si="24"/>
        <v>DAL</v>
      </c>
      <c r="E830" t="str">
        <f t="shared" si="25"/>
        <v>JA</v>
      </c>
      <c r="G830" t="s">
        <v>4121</v>
      </c>
      <c r="H830">
        <v>1</v>
      </c>
    </row>
    <row r="831" spans="1:8">
      <c r="A831" s="4" t="s">
        <v>1958</v>
      </c>
      <c r="B831" s="4" t="s">
        <v>2058</v>
      </c>
      <c r="C831" s="4" t="str">
        <f>Tabelle19[[#This Row],[ORIG]]&amp;"_"&amp;Tabelle19[[#This Row],[DEST]]</f>
        <v>MIA_MHH</v>
      </c>
      <c r="D831" s="7" t="str">
        <f t="shared" si="24"/>
        <v>MHH</v>
      </c>
      <c r="E831" t="str">
        <f t="shared" si="25"/>
        <v>JA</v>
      </c>
      <c r="G831" t="s">
        <v>3650</v>
      </c>
      <c r="H831">
        <v>1</v>
      </c>
    </row>
    <row r="832" spans="1:8">
      <c r="A832" s="4" t="s">
        <v>2137</v>
      </c>
      <c r="B832" s="4" t="s">
        <v>1958</v>
      </c>
      <c r="C832" s="4" t="str">
        <f>Tabelle19[[#This Row],[ORIG]]&amp;"_"&amp;Tabelle19[[#This Row],[DEST]]</f>
        <v>EZE_MIA</v>
      </c>
      <c r="D832" s="7" t="str">
        <f t="shared" si="24"/>
        <v>MIA</v>
      </c>
      <c r="E832" t="str">
        <f t="shared" si="25"/>
        <v>JA</v>
      </c>
      <c r="G832" t="s">
        <v>5265</v>
      </c>
      <c r="H832">
        <v>1</v>
      </c>
    </row>
    <row r="833" spans="1:8">
      <c r="A833" s="4" t="s">
        <v>1958</v>
      </c>
      <c r="B833" s="4" t="s">
        <v>2137</v>
      </c>
      <c r="C833" s="4" t="str">
        <f>Tabelle19[[#This Row],[ORIG]]&amp;"_"&amp;Tabelle19[[#This Row],[DEST]]</f>
        <v>MIA_EZE</v>
      </c>
      <c r="D833" s="7" t="str">
        <f t="shared" si="24"/>
        <v>EZE</v>
      </c>
      <c r="E833" t="str">
        <f t="shared" si="25"/>
        <v>JA</v>
      </c>
      <c r="G833" t="s">
        <v>4111</v>
      </c>
      <c r="H833">
        <v>1</v>
      </c>
    </row>
    <row r="834" spans="1:8">
      <c r="A834" s="4" t="s">
        <v>2226</v>
      </c>
      <c r="B834" s="4" t="s">
        <v>1958</v>
      </c>
      <c r="C834" s="4" t="str">
        <f>Tabelle19[[#This Row],[ORIG]]&amp;"_"&amp;Tabelle19[[#This Row],[DEST]]</f>
        <v>BDA_MIA</v>
      </c>
      <c r="D834" s="7" t="str">
        <f t="shared" ref="D834:D897" si="26">VLOOKUP(B834,A:A,1,FALSE)</f>
        <v>MIA</v>
      </c>
      <c r="E834" t="str">
        <f t="shared" si="25"/>
        <v>JA</v>
      </c>
      <c r="G834" t="s">
        <v>4844</v>
      </c>
      <c r="H834">
        <v>1</v>
      </c>
    </row>
    <row r="835" spans="1:8">
      <c r="A835" s="4" t="s">
        <v>2100</v>
      </c>
      <c r="B835" s="4" t="s">
        <v>2226</v>
      </c>
      <c r="C835" s="4" t="str">
        <f>Tabelle19[[#This Row],[ORIG]]&amp;"_"&amp;Tabelle19[[#This Row],[DEST]]</f>
        <v>JFK_BDA</v>
      </c>
      <c r="D835" s="7" t="str">
        <f t="shared" si="26"/>
        <v>BDA</v>
      </c>
      <c r="E835" t="str">
        <f t="shared" si="25"/>
        <v>JA</v>
      </c>
      <c r="G835" t="s">
        <v>2873</v>
      </c>
      <c r="H835">
        <v>1</v>
      </c>
    </row>
    <row r="836" spans="1:8">
      <c r="A836" s="4" t="s">
        <v>1949</v>
      </c>
      <c r="B836" s="4" t="s">
        <v>2100</v>
      </c>
      <c r="C836" s="4" t="str">
        <f>Tabelle19[[#This Row],[ORIG]]&amp;"_"&amp;Tabelle19[[#This Row],[DEST]]</f>
        <v>BCT_JFK</v>
      </c>
      <c r="D836" s="7" t="str">
        <f t="shared" si="26"/>
        <v>JFK</v>
      </c>
      <c r="E836" t="str">
        <f t="shared" si="25"/>
        <v>JA</v>
      </c>
      <c r="G836" t="s">
        <v>5202</v>
      </c>
      <c r="H836">
        <v>1</v>
      </c>
    </row>
    <row r="837" spans="1:8">
      <c r="A837" s="4" t="s">
        <v>1904</v>
      </c>
      <c r="B837" s="4" t="s">
        <v>1949</v>
      </c>
      <c r="C837" s="4" t="str">
        <f>Tabelle19[[#This Row],[ORIG]]&amp;"_"&amp;Tabelle19[[#This Row],[DEST]]</f>
        <v>HPN_BCT</v>
      </c>
      <c r="D837" s="7" t="str">
        <f t="shared" si="26"/>
        <v>BCT</v>
      </c>
      <c r="E837" t="str">
        <f t="shared" ref="E837:E900" si="27">IF(IFERROR(D837,"JA")="JA","NEIN","JA")</f>
        <v>JA</v>
      </c>
      <c r="G837" t="s">
        <v>3799</v>
      </c>
      <c r="H837">
        <v>1</v>
      </c>
    </row>
    <row r="838" spans="1:8">
      <c r="A838" s="4" t="s">
        <v>1902</v>
      </c>
      <c r="B838" s="4" t="s">
        <v>1904</v>
      </c>
      <c r="C838" s="4" t="str">
        <f>Tabelle19[[#This Row],[ORIG]]&amp;"_"&amp;Tabelle19[[#This Row],[DEST]]</f>
        <v>TEB_HPN</v>
      </c>
      <c r="D838" s="7" t="str">
        <f t="shared" si="26"/>
        <v>HPN</v>
      </c>
      <c r="E838" t="str">
        <f t="shared" si="27"/>
        <v>JA</v>
      </c>
      <c r="G838" t="s">
        <v>5340</v>
      </c>
      <c r="H838">
        <v>1</v>
      </c>
    </row>
    <row r="839" spans="1:8">
      <c r="A839" s="4" t="s">
        <v>1945</v>
      </c>
      <c r="B839" s="4" t="s">
        <v>1902</v>
      </c>
      <c r="C839" s="4" t="str">
        <f>Tabelle19[[#This Row],[ORIG]]&amp;"_"&amp;Tabelle19[[#This Row],[DEST]]</f>
        <v>VNY_TEB</v>
      </c>
      <c r="D839" s="7" t="str">
        <f t="shared" si="26"/>
        <v>TEB</v>
      </c>
      <c r="E839" t="str">
        <f t="shared" si="27"/>
        <v>JA</v>
      </c>
      <c r="G839" t="s">
        <v>2607</v>
      </c>
      <c r="H839">
        <v>1</v>
      </c>
    </row>
    <row r="840" spans="1:8">
      <c r="A840" s="4" t="s">
        <v>1896</v>
      </c>
      <c r="B840" s="4" t="s">
        <v>1945</v>
      </c>
      <c r="C840" s="4" t="str">
        <f>Tabelle19[[#This Row],[ORIG]]&amp;"_"&amp;Tabelle19[[#This Row],[DEST]]</f>
        <v>SJC_VNY</v>
      </c>
      <c r="D840" s="7" t="str">
        <f t="shared" si="26"/>
        <v>VNY</v>
      </c>
      <c r="E840" t="str">
        <f t="shared" si="27"/>
        <v>JA</v>
      </c>
      <c r="G840" t="s">
        <v>4139</v>
      </c>
      <c r="H840">
        <v>1</v>
      </c>
    </row>
    <row r="841" spans="1:8">
      <c r="A841" s="4" t="s">
        <v>2227</v>
      </c>
      <c r="B841" s="4" t="s">
        <v>1896</v>
      </c>
      <c r="C841" s="4" t="str">
        <f>Tabelle19[[#This Row],[ORIG]]&amp;"_"&amp;Tabelle19[[#This Row],[DEST]]</f>
        <v>MEV_SJC</v>
      </c>
      <c r="D841" s="7" t="str">
        <f t="shared" si="26"/>
        <v>SJC</v>
      </c>
      <c r="E841" t="str">
        <f t="shared" si="27"/>
        <v>JA</v>
      </c>
      <c r="G841" t="s">
        <v>4850</v>
      </c>
      <c r="H841">
        <v>1</v>
      </c>
    </row>
    <row r="842" spans="1:8">
      <c r="A842" s="4" t="s">
        <v>1990</v>
      </c>
      <c r="B842" s="4" t="s">
        <v>2227</v>
      </c>
      <c r="C842" s="4" t="str">
        <f>Tabelle19[[#This Row],[ORIG]]&amp;"_"&amp;Tabelle19[[#This Row],[DEST]]</f>
        <v>LAX_MEV</v>
      </c>
      <c r="D842" s="7" t="str">
        <f t="shared" si="26"/>
        <v>MEV</v>
      </c>
      <c r="E842" t="str">
        <f t="shared" si="27"/>
        <v>JA</v>
      </c>
      <c r="G842" t="s">
        <v>4760</v>
      </c>
      <c r="H842">
        <v>1</v>
      </c>
    </row>
    <row r="843" spans="1:8">
      <c r="A843" s="4" t="s">
        <v>2227</v>
      </c>
      <c r="B843" s="4" t="s">
        <v>1990</v>
      </c>
      <c r="C843" s="4" t="str">
        <f>Tabelle19[[#This Row],[ORIG]]&amp;"_"&amp;Tabelle19[[#This Row],[DEST]]</f>
        <v>MEV_LAX</v>
      </c>
      <c r="D843" s="7" t="str">
        <f t="shared" si="26"/>
        <v>LAX</v>
      </c>
      <c r="E843" t="str">
        <f t="shared" si="27"/>
        <v>JA</v>
      </c>
      <c r="G843" t="s">
        <v>3375</v>
      </c>
      <c r="H843">
        <v>1</v>
      </c>
    </row>
    <row r="844" spans="1:8">
      <c r="A844" s="4" t="s">
        <v>1896</v>
      </c>
      <c r="B844" s="4" t="s">
        <v>1899</v>
      </c>
      <c r="C844" s="4" t="str">
        <f>Tabelle19[[#This Row],[ORIG]]&amp;"_"&amp;Tabelle19[[#This Row],[DEST]]</f>
        <v>SJC_TRM</v>
      </c>
      <c r="D844" s="7" t="str">
        <f t="shared" si="26"/>
        <v>TRM</v>
      </c>
      <c r="E844" t="str">
        <f t="shared" si="27"/>
        <v>JA</v>
      </c>
      <c r="G844" t="s">
        <v>5277</v>
      </c>
      <c r="H844">
        <v>1</v>
      </c>
    </row>
    <row r="845" spans="1:8">
      <c r="A845" s="4" t="s">
        <v>1900</v>
      </c>
      <c r="B845" s="4" t="s">
        <v>1896</v>
      </c>
      <c r="C845" s="4" t="str">
        <f>Tabelle19[[#This Row],[ORIG]]&amp;"_"&amp;Tabelle19[[#This Row],[DEST]]</f>
        <v>SFO_SJC</v>
      </c>
      <c r="D845" s="7" t="str">
        <f t="shared" si="26"/>
        <v>SJC</v>
      </c>
      <c r="E845" t="str">
        <f t="shared" si="27"/>
        <v>JA</v>
      </c>
      <c r="G845" t="s">
        <v>4607</v>
      </c>
      <c r="H845">
        <v>1</v>
      </c>
    </row>
    <row r="846" spans="1:8">
      <c r="A846" s="4" t="s">
        <v>1901</v>
      </c>
      <c r="B846" s="4" t="s">
        <v>1900</v>
      </c>
      <c r="C846" s="4" t="str">
        <f>Tabelle19[[#This Row],[ORIG]]&amp;"_"&amp;Tabelle19[[#This Row],[DEST]]</f>
        <v>BZN_SFO</v>
      </c>
      <c r="D846" s="7" t="str">
        <f t="shared" si="26"/>
        <v>SFO</v>
      </c>
      <c r="E846" t="str">
        <f t="shared" si="27"/>
        <v>JA</v>
      </c>
      <c r="G846" t="s">
        <v>3424</v>
      </c>
      <c r="H846">
        <v>1</v>
      </c>
    </row>
    <row r="847" spans="1:8">
      <c r="A847" s="4" t="s">
        <v>2014</v>
      </c>
      <c r="B847" s="4" t="s">
        <v>1901</v>
      </c>
      <c r="C847" s="4" t="str">
        <f>Tabelle19[[#This Row],[ORIG]]&amp;"_"&amp;Tabelle19[[#This Row],[DEST]]</f>
        <v>PTK_BZN</v>
      </c>
      <c r="D847" s="7" t="str">
        <f t="shared" si="26"/>
        <v>BZN</v>
      </c>
      <c r="E847" t="str">
        <f t="shared" si="27"/>
        <v>JA</v>
      </c>
      <c r="G847" t="s">
        <v>4603</v>
      </c>
      <c r="H847">
        <v>1</v>
      </c>
    </row>
    <row r="848" spans="1:8">
      <c r="A848" s="4" t="s">
        <v>1901</v>
      </c>
      <c r="B848" s="4" t="s">
        <v>2073</v>
      </c>
      <c r="C848" s="4" t="str">
        <f>Tabelle19[[#This Row],[ORIG]]&amp;"_"&amp;Tabelle19[[#This Row],[DEST]]</f>
        <v>BZN_FCA</v>
      </c>
      <c r="D848" s="7" t="str">
        <f t="shared" si="26"/>
        <v>FCA</v>
      </c>
      <c r="E848" t="str">
        <f t="shared" si="27"/>
        <v>JA</v>
      </c>
      <c r="G848" t="s">
        <v>5141</v>
      </c>
      <c r="H848">
        <v>1</v>
      </c>
    </row>
    <row r="849" spans="1:8">
      <c r="A849" s="4" t="s">
        <v>2134</v>
      </c>
      <c r="B849" s="4" t="s">
        <v>1901</v>
      </c>
      <c r="C849" s="4" t="str">
        <f>Tabelle19[[#This Row],[ORIG]]&amp;"_"&amp;Tabelle19[[#This Row],[DEST]]</f>
        <v>BOS_BZN</v>
      </c>
      <c r="D849" s="7" t="str">
        <f t="shared" si="26"/>
        <v>BZN</v>
      </c>
      <c r="E849" t="str">
        <f t="shared" si="27"/>
        <v>JA</v>
      </c>
      <c r="G849" t="s">
        <v>4871</v>
      </c>
      <c r="H849">
        <v>1</v>
      </c>
    </row>
    <row r="850" spans="1:8">
      <c r="A850" s="4" t="s">
        <v>2041</v>
      </c>
      <c r="B850" s="4" t="s">
        <v>2134</v>
      </c>
      <c r="C850" s="4" t="str">
        <f>Tabelle19[[#This Row],[ORIG]]&amp;"_"&amp;Tabelle19[[#This Row],[DEST]]</f>
        <v>ORH_BOS</v>
      </c>
      <c r="D850" s="7" t="str">
        <f t="shared" si="26"/>
        <v>BOS</v>
      </c>
      <c r="E850" t="str">
        <f t="shared" si="27"/>
        <v>JA</v>
      </c>
      <c r="G850" t="s">
        <v>4627</v>
      </c>
      <c r="H850">
        <v>1</v>
      </c>
    </row>
    <row r="851" spans="1:8">
      <c r="A851" s="4" t="s">
        <v>1958</v>
      </c>
      <c r="B851" s="4" t="s">
        <v>1902</v>
      </c>
      <c r="C851" s="4" t="str">
        <f>Tabelle19[[#This Row],[ORIG]]&amp;"_"&amp;Tabelle19[[#This Row],[DEST]]</f>
        <v>MIA_TEB</v>
      </c>
      <c r="D851" s="7" t="str">
        <f t="shared" si="26"/>
        <v>TEB</v>
      </c>
      <c r="E851" t="str">
        <f t="shared" si="27"/>
        <v>JA</v>
      </c>
      <c r="G851" t="s">
        <v>4787</v>
      </c>
      <c r="H851">
        <v>1</v>
      </c>
    </row>
    <row r="852" spans="1:8">
      <c r="A852" s="4" t="s">
        <v>1898</v>
      </c>
      <c r="B852" s="4" t="s">
        <v>1958</v>
      </c>
      <c r="C852" s="4" t="str">
        <f>Tabelle19[[#This Row],[ORIG]]&amp;"_"&amp;Tabelle19[[#This Row],[DEST]]</f>
        <v>PBI_MIA</v>
      </c>
      <c r="D852" s="7" t="str">
        <f t="shared" si="26"/>
        <v>MIA</v>
      </c>
      <c r="E852" t="str">
        <f t="shared" si="27"/>
        <v>JA</v>
      </c>
      <c r="G852" t="s">
        <v>4734</v>
      </c>
      <c r="H852">
        <v>1</v>
      </c>
    </row>
    <row r="853" spans="1:8">
      <c r="A853" s="4" t="s">
        <v>1902</v>
      </c>
      <c r="B853" s="4" t="s">
        <v>1898</v>
      </c>
      <c r="C853" s="4" t="str">
        <f>Tabelle19[[#This Row],[ORIG]]&amp;"_"&amp;Tabelle19[[#This Row],[DEST]]</f>
        <v>TEB_PBI</v>
      </c>
      <c r="D853" s="7" t="str">
        <f t="shared" si="26"/>
        <v>PBI</v>
      </c>
      <c r="E853" t="str">
        <f t="shared" si="27"/>
        <v>JA</v>
      </c>
      <c r="G853" t="s">
        <v>5107</v>
      </c>
      <c r="H853">
        <v>1</v>
      </c>
    </row>
    <row r="854" spans="1:8">
      <c r="A854" s="4" t="s">
        <v>2024</v>
      </c>
      <c r="B854" s="4" t="s">
        <v>1902</v>
      </c>
      <c r="C854" s="4" t="str">
        <f>Tabelle19[[#This Row],[ORIG]]&amp;"_"&amp;Tabelle19[[#This Row],[DEST]]</f>
        <v>LBG_TEB</v>
      </c>
      <c r="D854" s="7" t="str">
        <f t="shared" si="26"/>
        <v>TEB</v>
      </c>
      <c r="E854" t="str">
        <f t="shared" si="27"/>
        <v>JA</v>
      </c>
      <c r="G854" t="s">
        <v>5042</v>
      </c>
      <c r="H854">
        <v>1</v>
      </c>
    </row>
    <row r="855" spans="1:8">
      <c r="A855" s="4" t="s">
        <v>1898</v>
      </c>
      <c r="B855" s="4" t="s">
        <v>2024</v>
      </c>
      <c r="C855" s="4" t="str">
        <f>Tabelle19[[#This Row],[ORIG]]&amp;"_"&amp;Tabelle19[[#This Row],[DEST]]</f>
        <v>PBI_LBG</v>
      </c>
      <c r="D855" s="7" t="str">
        <f t="shared" si="26"/>
        <v>LBG</v>
      </c>
      <c r="E855" t="str">
        <f t="shared" si="27"/>
        <v>JA</v>
      </c>
      <c r="G855" t="s">
        <v>5338</v>
      </c>
      <c r="H855">
        <v>1</v>
      </c>
    </row>
    <row r="856" spans="1:8">
      <c r="A856" s="4" t="s">
        <v>2064</v>
      </c>
      <c r="B856" s="4" t="s">
        <v>1898</v>
      </c>
      <c r="C856" s="4" t="str">
        <f>Tabelle19[[#This Row],[ORIG]]&amp;"_"&amp;Tabelle19[[#This Row],[DEST]]</f>
        <v>VRB_PBI</v>
      </c>
      <c r="D856" s="7" t="str">
        <f t="shared" si="26"/>
        <v>PBI</v>
      </c>
      <c r="E856" t="str">
        <f t="shared" si="27"/>
        <v>JA</v>
      </c>
      <c r="G856" t="s">
        <v>4988</v>
      </c>
      <c r="H856">
        <v>1</v>
      </c>
    </row>
    <row r="857" spans="1:8">
      <c r="A857" s="4" t="s">
        <v>1958</v>
      </c>
      <c r="B857" s="4" t="s">
        <v>1902</v>
      </c>
      <c r="C857" s="4" t="str">
        <f>Tabelle19[[#This Row],[ORIG]]&amp;"_"&amp;Tabelle19[[#This Row],[DEST]]</f>
        <v>MIA_TEB</v>
      </c>
      <c r="D857" s="7" t="str">
        <f t="shared" si="26"/>
        <v>TEB</v>
      </c>
      <c r="E857" t="str">
        <f t="shared" si="27"/>
        <v>JA</v>
      </c>
      <c r="G857" t="s">
        <v>2658</v>
      </c>
      <c r="H857">
        <v>1</v>
      </c>
    </row>
    <row r="858" spans="1:8">
      <c r="A858" s="4" t="s">
        <v>1932</v>
      </c>
      <c r="B858" s="4" t="s">
        <v>1958</v>
      </c>
      <c r="C858" s="4" t="str">
        <f>Tabelle19[[#This Row],[ORIG]]&amp;"_"&amp;Tabelle19[[#This Row],[DEST]]</f>
        <v>NAS_MIA</v>
      </c>
      <c r="D858" s="7" t="str">
        <f t="shared" si="26"/>
        <v>MIA</v>
      </c>
      <c r="E858" t="str">
        <f t="shared" si="27"/>
        <v>JA</v>
      </c>
      <c r="G858" t="s">
        <v>4304</v>
      </c>
      <c r="H858">
        <v>1</v>
      </c>
    </row>
    <row r="859" spans="1:8">
      <c r="A859" s="4" t="s">
        <v>2118</v>
      </c>
      <c r="B859" s="4" t="s">
        <v>1932</v>
      </c>
      <c r="C859" s="4" t="str">
        <f>Tabelle19[[#This Row],[ORIG]]&amp;"_"&amp;Tabelle19[[#This Row],[DEST]]</f>
        <v>DWH_NAS</v>
      </c>
      <c r="D859" s="7" t="str">
        <f t="shared" si="26"/>
        <v>NAS</v>
      </c>
      <c r="E859" t="str">
        <f t="shared" si="27"/>
        <v>JA</v>
      </c>
      <c r="G859" t="s">
        <v>4887</v>
      </c>
      <c r="H859">
        <v>1</v>
      </c>
    </row>
    <row r="860" spans="1:8">
      <c r="A860" s="4" t="s">
        <v>1903</v>
      </c>
      <c r="B860" s="4" t="s">
        <v>2118</v>
      </c>
      <c r="C860" s="4" t="str">
        <f>Tabelle19[[#This Row],[ORIG]]&amp;"_"&amp;Tabelle19[[#This Row],[DEST]]</f>
        <v>ICT_DWH</v>
      </c>
      <c r="D860" s="7" t="str">
        <f t="shared" si="26"/>
        <v>DWH</v>
      </c>
      <c r="E860" t="str">
        <f t="shared" si="27"/>
        <v>JA</v>
      </c>
      <c r="G860" t="s">
        <v>3190</v>
      </c>
      <c r="H860">
        <v>1</v>
      </c>
    </row>
    <row r="861" spans="1:8">
      <c r="A861" s="4" t="s">
        <v>2101</v>
      </c>
      <c r="B861" s="4" t="s">
        <v>1903</v>
      </c>
      <c r="C861" s="4" t="str">
        <f>Tabelle19[[#This Row],[ORIG]]&amp;"_"&amp;Tabelle19[[#This Row],[DEST]]</f>
        <v>JCI_ICT</v>
      </c>
      <c r="D861" s="7" t="str">
        <f t="shared" si="26"/>
        <v>ICT</v>
      </c>
      <c r="E861" t="str">
        <f t="shared" si="27"/>
        <v>JA</v>
      </c>
      <c r="G861" t="s">
        <v>4318</v>
      </c>
      <c r="H861">
        <v>1</v>
      </c>
    </row>
    <row r="862" spans="1:8">
      <c r="A862" s="4" t="s">
        <v>1898</v>
      </c>
      <c r="B862" s="4" t="s">
        <v>1958</v>
      </c>
      <c r="C862" s="4" t="str">
        <f>Tabelle19[[#This Row],[ORIG]]&amp;"_"&amp;Tabelle19[[#This Row],[DEST]]</f>
        <v>PBI_MIA</v>
      </c>
      <c r="D862" s="7" t="str">
        <f t="shared" si="26"/>
        <v>MIA</v>
      </c>
      <c r="E862" t="str">
        <f t="shared" si="27"/>
        <v>JA</v>
      </c>
      <c r="G862" t="s">
        <v>2805</v>
      </c>
      <c r="H862">
        <v>1</v>
      </c>
    </row>
    <row r="863" spans="1:8">
      <c r="A863" s="4" t="s">
        <v>1932</v>
      </c>
      <c r="B863" s="4" t="s">
        <v>1898</v>
      </c>
      <c r="C863" s="4" t="str">
        <f>Tabelle19[[#This Row],[ORIG]]&amp;"_"&amp;Tabelle19[[#This Row],[DEST]]</f>
        <v>NAS_PBI</v>
      </c>
      <c r="D863" s="7" t="str">
        <f t="shared" si="26"/>
        <v>PBI</v>
      </c>
      <c r="E863" t="str">
        <f t="shared" si="27"/>
        <v>JA</v>
      </c>
      <c r="G863" t="s">
        <v>2764</v>
      </c>
      <c r="H863">
        <v>1</v>
      </c>
    </row>
    <row r="864" spans="1:8">
      <c r="A864" s="4" t="s">
        <v>2055</v>
      </c>
      <c r="B864" s="4" t="s">
        <v>1932</v>
      </c>
      <c r="C864" s="4" t="str">
        <f>Tabelle19[[#This Row],[ORIG]]&amp;"_"&amp;Tabelle19[[#This Row],[DEST]]</f>
        <v>APF_NAS</v>
      </c>
      <c r="D864" s="7" t="str">
        <f t="shared" si="26"/>
        <v>NAS</v>
      </c>
      <c r="E864" t="str">
        <f t="shared" si="27"/>
        <v>JA</v>
      </c>
      <c r="G864" t="s">
        <v>4226</v>
      </c>
      <c r="H864">
        <v>1</v>
      </c>
    </row>
    <row r="865" spans="1:8">
      <c r="A865" s="4" t="s">
        <v>1898</v>
      </c>
      <c r="B865" s="4" t="s">
        <v>2055</v>
      </c>
      <c r="C865" s="4" t="str">
        <f>Tabelle19[[#This Row],[ORIG]]&amp;"_"&amp;Tabelle19[[#This Row],[DEST]]</f>
        <v>PBI_APF</v>
      </c>
      <c r="D865" s="7" t="str">
        <f t="shared" si="26"/>
        <v>APF</v>
      </c>
      <c r="E865" t="str">
        <f t="shared" si="27"/>
        <v>JA</v>
      </c>
      <c r="G865" t="s">
        <v>4481</v>
      </c>
      <c r="H865">
        <v>1</v>
      </c>
    </row>
    <row r="866" spans="1:8">
      <c r="A866" s="4" t="s">
        <v>2062</v>
      </c>
      <c r="B866" s="4" t="s">
        <v>1898</v>
      </c>
      <c r="C866" s="4" t="str">
        <f>Tabelle19[[#This Row],[ORIG]]&amp;"_"&amp;Tabelle19[[#This Row],[DEST]]</f>
        <v>BGI_PBI</v>
      </c>
      <c r="D866" s="7" t="str">
        <f t="shared" si="26"/>
        <v>PBI</v>
      </c>
      <c r="E866" t="str">
        <f t="shared" si="27"/>
        <v>JA</v>
      </c>
      <c r="G866" t="s">
        <v>3986</v>
      </c>
      <c r="H866">
        <v>1</v>
      </c>
    </row>
    <row r="867" spans="1:8">
      <c r="A867" s="4" t="s">
        <v>2144</v>
      </c>
      <c r="B867" s="4" t="s">
        <v>2062</v>
      </c>
      <c r="C867" s="4" t="str">
        <f>Tabelle19[[#This Row],[ORIG]]&amp;"_"&amp;Tabelle19[[#This Row],[DEST]]</f>
        <v>SXM_BGI</v>
      </c>
      <c r="D867" s="7" t="str">
        <f t="shared" si="26"/>
        <v>BGI</v>
      </c>
      <c r="E867" t="str">
        <f t="shared" si="27"/>
        <v>JA</v>
      </c>
      <c r="G867" t="s">
        <v>3414</v>
      </c>
      <c r="H867">
        <v>1</v>
      </c>
    </row>
    <row r="868" spans="1:8">
      <c r="A868" s="4" t="s">
        <v>2188</v>
      </c>
      <c r="B868" s="4" t="s">
        <v>2144</v>
      </c>
      <c r="C868" s="4" t="str">
        <f>Tabelle19[[#This Row],[ORIG]]&amp;"_"&amp;Tabelle19[[#This Row],[DEST]]</f>
        <v>LIR_SXM</v>
      </c>
      <c r="D868" s="7" t="str">
        <f t="shared" si="26"/>
        <v>SXM</v>
      </c>
      <c r="E868" t="str">
        <f t="shared" si="27"/>
        <v>JA</v>
      </c>
      <c r="G868" t="s">
        <v>4833</v>
      </c>
      <c r="H868">
        <v>1</v>
      </c>
    </row>
    <row r="869" spans="1:8">
      <c r="A869" s="4" t="s">
        <v>1959</v>
      </c>
      <c r="B869" s="4" t="s">
        <v>2188</v>
      </c>
      <c r="C869" s="4" t="str">
        <f>Tabelle19[[#This Row],[ORIG]]&amp;"_"&amp;Tabelle19[[#This Row],[DEST]]</f>
        <v>OPF_LIR</v>
      </c>
      <c r="D869" s="7" t="str">
        <f t="shared" si="26"/>
        <v>LIR</v>
      </c>
      <c r="E869" t="str">
        <f t="shared" si="27"/>
        <v>JA</v>
      </c>
      <c r="G869" t="s">
        <v>4652</v>
      </c>
      <c r="H869">
        <v>1</v>
      </c>
    </row>
    <row r="870" spans="1:8">
      <c r="A870" s="4" t="s">
        <v>1958</v>
      </c>
      <c r="B870" s="4" t="s">
        <v>1959</v>
      </c>
      <c r="C870" s="4" t="str">
        <f>Tabelle19[[#This Row],[ORIG]]&amp;"_"&amp;Tabelle19[[#This Row],[DEST]]</f>
        <v>MIA_OPF</v>
      </c>
      <c r="D870" s="7" t="str">
        <f t="shared" si="26"/>
        <v>OPF</v>
      </c>
      <c r="E870" t="str">
        <f t="shared" si="27"/>
        <v>JA</v>
      </c>
      <c r="G870" t="s">
        <v>3155</v>
      </c>
      <c r="H870">
        <v>1</v>
      </c>
    </row>
    <row r="871" spans="1:8">
      <c r="A871" s="4" t="s">
        <v>2098</v>
      </c>
      <c r="B871" s="4" t="s">
        <v>1958</v>
      </c>
      <c r="C871" s="4" t="str">
        <f>Tabelle19[[#This Row],[ORIG]]&amp;"_"&amp;Tabelle19[[#This Row],[DEST]]</f>
        <v>MXP_MIA</v>
      </c>
      <c r="D871" s="7" t="str">
        <f t="shared" si="26"/>
        <v>MIA</v>
      </c>
      <c r="E871" t="str">
        <f t="shared" si="27"/>
        <v>JA</v>
      </c>
      <c r="G871" t="s">
        <v>3902</v>
      </c>
      <c r="H871">
        <v>1</v>
      </c>
    </row>
    <row r="872" spans="1:8">
      <c r="A872" s="4" t="s">
        <v>1912</v>
      </c>
      <c r="B872" s="4" t="s">
        <v>1910</v>
      </c>
      <c r="C872" s="4" t="str">
        <f>Tabelle19[[#This Row],[ORIG]]&amp;"_"&amp;Tabelle19[[#This Row],[DEST]]</f>
        <v>HNL_OGG</v>
      </c>
      <c r="D872" s="7" t="str">
        <f t="shared" si="26"/>
        <v>OGG</v>
      </c>
      <c r="E872" t="str">
        <f t="shared" si="27"/>
        <v>JA</v>
      </c>
      <c r="G872" t="s">
        <v>3714</v>
      </c>
      <c r="H872">
        <v>1</v>
      </c>
    </row>
    <row r="873" spans="1:8">
      <c r="A873" s="4" t="s">
        <v>1990</v>
      </c>
      <c r="B873" s="4" t="s">
        <v>1892</v>
      </c>
      <c r="C873" s="4" t="str">
        <f>Tabelle19[[#This Row],[ORIG]]&amp;"_"&amp;Tabelle19[[#This Row],[DEST]]</f>
        <v>LAX_LAS</v>
      </c>
      <c r="D873" s="7" t="str">
        <f t="shared" si="26"/>
        <v>LAS</v>
      </c>
      <c r="E873" t="str">
        <f t="shared" si="27"/>
        <v>JA</v>
      </c>
      <c r="G873" t="s">
        <v>4740</v>
      </c>
      <c r="H873">
        <v>1</v>
      </c>
    </row>
    <row r="874" spans="1:8">
      <c r="A874" s="4" t="s">
        <v>1892</v>
      </c>
      <c r="B874" s="4" t="s">
        <v>1990</v>
      </c>
      <c r="C874" s="4" t="str">
        <f>Tabelle19[[#This Row],[ORIG]]&amp;"_"&amp;Tabelle19[[#This Row],[DEST]]</f>
        <v>LAS_LAX</v>
      </c>
      <c r="D874" s="7" t="str">
        <f t="shared" si="26"/>
        <v>LAX</v>
      </c>
      <c r="E874" t="str">
        <f t="shared" si="27"/>
        <v>JA</v>
      </c>
      <c r="G874" t="s">
        <v>3436</v>
      </c>
      <c r="H874">
        <v>1</v>
      </c>
    </row>
    <row r="875" spans="1:8">
      <c r="A875" s="4" t="s">
        <v>2228</v>
      </c>
      <c r="B875" s="4" t="s">
        <v>1892</v>
      </c>
      <c r="C875" s="4" t="str">
        <f>Tabelle19[[#This Row],[ORIG]]&amp;"_"&amp;Tabelle19[[#This Row],[DEST]]</f>
        <v>TEX_LAS</v>
      </c>
      <c r="D875" s="7" t="str">
        <f t="shared" si="26"/>
        <v>LAS</v>
      </c>
      <c r="E875" t="str">
        <f t="shared" si="27"/>
        <v>JA</v>
      </c>
      <c r="G875" t="s">
        <v>2547</v>
      </c>
      <c r="H875">
        <v>1</v>
      </c>
    </row>
    <row r="876" spans="1:8">
      <c r="A876" s="4" t="s">
        <v>1909</v>
      </c>
      <c r="B876" s="4" t="s">
        <v>2228</v>
      </c>
      <c r="C876" s="4" t="str">
        <f>Tabelle19[[#This Row],[ORIG]]&amp;"_"&amp;Tabelle19[[#This Row],[DEST]]</f>
        <v>PHX_TEX</v>
      </c>
      <c r="D876" s="7" t="str">
        <f t="shared" si="26"/>
        <v>TEX</v>
      </c>
      <c r="E876" t="str">
        <f t="shared" si="27"/>
        <v>JA</v>
      </c>
      <c r="G876" t="s">
        <v>3970</v>
      </c>
      <c r="H876">
        <v>1</v>
      </c>
    </row>
    <row r="877" spans="1:8">
      <c r="A877" s="4" t="s">
        <v>1943</v>
      </c>
      <c r="B877" s="4" t="s">
        <v>1909</v>
      </c>
      <c r="C877" s="4" t="str">
        <f>Tabelle19[[#This Row],[ORIG]]&amp;"_"&amp;Tabelle19[[#This Row],[DEST]]</f>
        <v>SNA_PHX</v>
      </c>
      <c r="D877" s="7" t="str">
        <f t="shared" si="26"/>
        <v>PHX</v>
      </c>
      <c r="E877" t="str">
        <f t="shared" si="27"/>
        <v>JA</v>
      </c>
      <c r="G877" t="s">
        <v>5065</v>
      </c>
      <c r="H877">
        <v>1</v>
      </c>
    </row>
    <row r="878" spans="1:8">
      <c r="A878" s="4" t="s">
        <v>1892</v>
      </c>
      <c r="B878" s="4" t="s">
        <v>1943</v>
      </c>
      <c r="C878" s="4" t="str">
        <f>Tabelle19[[#This Row],[ORIG]]&amp;"_"&amp;Tabelle19[[#This Row],[DEST]]</f>
        <v>LAS_SNA</v>
      </c>
      <c r="D878" s="7" t="str">
        <f t="shared" si="26"/>
        <v>SNA</v>
      </c>
      <c r="E878" t="str">
        <f t="shared" si="27"/>
        <v>JA</v>
      </c>
      <c r="G878" t="s">
        <v>2656</v>
      </c>
      <c r="H878">
        <v>1</v>
      </c>
    </row>
    <row r="879" spans="1:8">
      <c r="A879" s="4" t="s">
        <v>1923</v>
      </c>
      <c r="B879" s="4" t="s">
        <v>1892</v>
      </c>
      <c r="C879" s="4" t="str">
        <f>Tabelle19[[#This Row],[ORIG]]&amp;"_"&amp;Tabelle19[[#This Row],[DEST]]</f>
        <v>PLS_LAS</v>
      </c>
      <c r="D879" s="7" t="str">
        <f t="shared" si="26"/>
        <v>LAS</v>
      </c>
      <c r="E879" t="str">
        <f t="shared" si="27"/>
        <v>JA</v>
      </c>
      <c r="G879" t="s">
        <v>5171</v>
      </c>
      <c r="H879">
        <v>1</v>
      </c>
    </row>
    <row r="880" spans="1:8">
      <c r="A880" s="4" t="s">
        <v>1902</v>
      </c>
      <c r="B880" s="4" t="s">
        <v>1923</v>
      </c>
      <c r="C880" s="4" t="str">
        <f>Tabelle19[[#This Row],[ORIG]]&amp;"_"&amp;Tabelle19[[#This Row],[DEST]]</f>
        <v>TEB_PLS</v>
      </c>
      <c r="D880" s="7" t="str">
        <f t="shared" si="26"/>
        <v>PLS</v>
      </c>
      <c r="E880" t="str">
        <f t="shared" si="27"/>
        <v>JA</v>
      </c>
      <c r="G880" t="s">
        <v>3056</v>
      </c>
      <c r="H880">
        <v>1</v>
      </c>
    </row>
    <row r="881" spans="1:8">
      <c r="A881" s="4" t="s">
        <v>1910</v>
      </c>
      <c r="B881" s="4" t="s">
        <v>1900</v>
      </c>
      <c r="C881" s="4" t="str">
        <f>Tabelle19[[#This Row],[ORIG]]&amp;"_"&amp;Tabelle19[[#This Row],[DEST]]</f>
        <v>OGG_SFO</v>
      </c>
      <c r="D881" s="7" t="str">
        <f t="shared" si="26"/>
        <v>SFO</v>
      </c>
      <c r="E881" t="str">
        <f t="shared" si="27"/>
        <v>JA</v>
      </c>
      <c r="G881" t="s">
        <v>3574</v>
      </c>
      <c r="H881">
        <v>1</v>
      </c>
    </row>
    <row r="882" spans="1:8">
      <c r="A882" s="4" t="s">
        <v>2229</v>
      </c>
      <c r="B882" s="4" t="s">
        <v>1910</v>
      </c>
      <c r="C882" s="4" t="str">
        <f>Tabelle19[[#This Row],[ORIG]]&amp;"_"&amp;Tabelle19[[#This Row],[DEST]]</f>
        <v>LIH_OGG</v>
      </c>
      <c r="D882" s="7" t="str">
        <f t="shared" si="26"/>
        <v>OGG</v>
      </c>
      <c r="E882" t="str">
        <f t="shared" si="27"/>
        <v>JA</v>
      </c>
      <c r="G882" t="s">
        <v>3726</v>
      </c>
      <c r="H882">
        <v>1</v>
      </c>
    </row>
    <row r="883" spans="1:8">
      <c r="A883" s="4" t="s">
        <v>1895</v>
      </c>
      <c r="B883" s="4" t="s">
        <v>1992</v>
      </c>
      <c r="C883" s="4" t="str">
        <f>Tabelle19[[#This Row],[ORIG]]&amp;"_"&amp;Tabelle19[[#This Row],[DEST]]</f>
        <v>EGE_DEN</v>
      </c>
      <c r="D883" s="7" t="str">
        <f t="shared" si="26"/>
        <v>DEN</v>
      </c>
      <c r="E883" t="str">
        <f t="shared" si="27"/>
        <v>JA</v>
      </c>
      <c r="G883" t="s">
        <v>3611</v>
      </c>
      <c r="H883">
        <v>1</v>
      </c>
    </row>
    <row r="884" spans="1:8">
      <c r="A884" s="4" t="s">
        <v>2144</v>
      </c>
      <c r="B884" s="4" t="s">
        <v>1895</v>
      </c>
      <c r="C884" s="4" t="str">
        <f>Tabelle19[[#This Row],[ORIG]]&amp;"_"&amp;Tabelle19[[#This Row],[DEST]]</f>
        <v>SXM_EGE</v>
      </c>
      <c r="D884" s="7" t="str">
        <f t="shared" si="26"/>
        <v>EGE</v>
      </c>
      <c r="E884" t="str">
        <f t="shared" si="27"/>
        <v>JA</v>
      </c>
      <c r="G884" t="s">
        <v>4057</v>
      </c>
      <c r="H884">
        <v>1</v>
      </c>
    </row>
    <row r="885" spans="1:8">
      <c r="A885" s="4" t="s">
        <v>2045</v>
      </c>
      <c r="B885" s="4" t="s">
        <v>2144</v>
      </c>
      <c r="C885" s="4" t="str">
        <f>Tabelle19[[#This Row],[ORIG]]&amp;"_"&amp;Tabelle19[[#This Row],[DEST]]</f>
        <v>SKB_SXM</v>
      </c>
      <c r="D885" s="7" t="str">
        <f t="shared" si="26"/>
        <v>SXM</v>
      </c>
      <c r="E885" t="str">
        <f t="shared" si="27"/>
        <v>JA</v>
      </c>
      <c r="G885" t="s">
        <v>3377</v>
      </c>
      <c r="H885">
        <v>1</v>
      </c>
    </row>
    <row r="886" spans="1:8">
      <c r="A886" s="4" t="s">
        <v>1902</v>
      </c>
      <c r="B886" s="4" t="s">
        <v>2045</v>
      </c>
      <c r="C886" s="4" t="str">
        <f>Tabelle19[[#This Row],[ORIG]]&amp;"_"&amp;Tabelle19[[#This Row],[DEST]]</f>
        <v>TEB_SKB</v>
      </c>
      <c r="D886" s="7" t="str">
        <f t="shared" si="26"/>
        <v>SKB</v>
      </c>
      <c r="E886" t="str">
        <f t="shared" si="27"/>
        <v>JA</v>
      </c>
      <c r="G886" t="s">
        <v>4932</v>
      </c>
      <c r="H886">
        <v>1</v>
      </c>
    </row>
    <row r="887" spans="1:8">
      <c r="A887" s="4" t="s">
        <v>2187</v>
      </c>
      <c r="B887" s="4" t="s">
        <v>1902</v>
      </c>
      <c r="C887" s="4" t="str">
        <f>Tabelle19[[#This Row],[ORIG]]&amp;"_"&amp;Tabelle19[[#This Row],[DEST]]</f>
        <v>PTY_TEB</v>
      </c>
      <c r="D887" s="7" t="str">
        <f t="shared" si="26"/>
        <v>TEB</v>
      </c>
      <c r="E887" t="str">
        <f t="shared" si="27"/>
        <v>JA</v>
      </c>
      <c r="G887" t="s">
        <v>3079</v>
      </c>
      <c r="H887">
        <v>1</v>
      </c>
    </row>
    <row r="888" spans="1:8">
      <c r="A888" s="4" t="s">
        <v>1936</v>
      </c>
      <c r="B888" s="4" t="s">
        <v>2187</v>
      </c>
      <c r="C888" s="4" t="str">
        <f>Tabelle19[[#This Row],[ORIG]]&amp;"_"&amp;Tabelle19[[#This Row],[DEST]]</f>
        <v>DAL_PTY</v>
      </c>
      <c r="D888" s="7" t="str">
        <f t="shared" si="26"/>
        <v>PTY</v>
      </c>
      <c r="E888" t="str">
        <f t="shared" si="27"/>
        <v>JA</v>
      </c>
      <c r="G888" t="s">
        <v>2830</v>
      </c>
      <c r="H888">
        <v>1</v>
      </c>
    </row>
    <row r="889" spans="1:8">
      <c r="A889" s="4" t="s">
        <v>2053</v>
      </c>
      <c r="B889" s="4" t="s">
        <v>1936</v>
      </c>
      <c r="C889" s="4" t="str">
        <f>Tabelle19[[#This Row],[ORIG]]&amp;"_"&amp;Tabelle19[[#This Row],[DEST]]</f>
        <v>JAC_DAL</v>
      </c>
      <c r="D889" s="7" t="str">
        <f t="shared" si="26"/>
        <v>DAL</v>
      </c>
      <c r="E889" t="str">
        <f t="shared" si="27"/>
        <v>JA</v>
      </c>
      <c r="G889" t="s">
        <v>3365</v>
      </c>
      <c r="H889">
        <v>1</v>
      </c>
    </row>
    <row r="890" spans="1:8">
      <c r="A890" s="4" t="s">
        <v>2230</v>
      </c>
      <c r="B890" s="4" t="s">
        <v>2053</v>
      </c>
      <c r="C890" s="4" t="str">
        <f>Tabelle19[[#This Row],[ORIG]]&amp;"_"&amp;Tabelle19[[#This Row],[DEST]]</f>
        <v>MMH_JAC</v>
      </c>
      <c r="D890" s="7" t="str">
        <f t="shared" si="26"/>
        <v>JAC</v>
      </c>
      <c r="E890" t="str">
        <f t="shared" si="27"/>
        <v>JA</v>
      </c>
      <c r="G890" t="s">
        <v>2988</v>
      </c>
      <c r="H890">
        <v>1</v>
      </c>
    </row>
    <row r="891" spans="1:8">
      <c r="A891" s="4" t="s">
        <v>1945</v>
      </c>
      <c r="B891" s="4" t="s">
        <v>2230</v>
      </c>
      <c r="C891" s="4" t="str">
        <f>Tabelle19[[#This Row],[ORIG]]&amp;"_"&amp;Tabelle19[[#This Row],[DEST]]</f>
        <v>VNY_MMH</v>
      </c>
      <c r="D891" s="7" t="str">
        <f t="shared" si="26"/>
        <v>MMH</v>
      </c>
      <c r="E891" t="str">
        <f t="shared" si="27"/>
        <v>JA</v>
      </c>
      <c r="G891" t="s">
        <v>3702</v>
      </c>
      <c r="H891">
        <v>1</v>
      </c>
    </row>
    <row r="892" spans="1:8">
      <c r="A892" s="4" t="s">
        <v>1960</v>
      </c>
      <c r="B892" s="4" t="s">
        <v>1945</v>
      </c>
      <c r="C892" s="4" t="str">
        <f>Tabelle19[[#This Row],[ORIG]]&amp;"_"&amp;Tabelle19[[#This Row],[DEST]]</f>
        <v>SAN_VNY</v>
      </c>
      <c r="D892" s="7" t="str">
        <f t="shared" si="26"/>
        <v>VNY</v>
      </c>
      <c r="E892" t="str">
        <f t="shared" si="27"/>
        <v>JA</v>
      </c>
      <c r="G892" t="s">
        <v>5290</v>
      </c>
      <c r="H892">
        <v>1</v>
      </c>
    </row>
    <row r="893" spans="1:8">
      <c r="A893" s="4" t="s">
        <v>1940</v>
      </c>
      <c r="B893" s="4" t="s">
        <v>1960</v>
      </c>
      <c r="C893" s="4" t="str">
        <f>Tabelle19[[#This Row],[ORIG]]&amp;"_"&amp;Tabelle19[[#This Row],[DEST]]</f>
        <v>SJD_SAN</v>
      </c>
      <c r="D893" s="7" t="str">
        <f t="shared" si="26"/>
        <v>SAN</v>
      </c>
      <c r="E893" t="str">
        <f t="shared" si="27"/>
        <v>JA</v>
      </c>
      <c r="G893" t="s">
        <v>3106</v>
      </c>
      <c r="H893">
        <v>1</v>
      </c>
    </row>
    <row r="894" spans="1:8">
      <c r="A894" s="4" t="s">
        <v>1908</v>
      </c>
      <c r="B894" s="4" t="s">
        <v>1940</v>
      </c>
      <c r="C894" s="4" t="str">
        <f>Tabelle19[[#This Row],[ORIG]]&amp;"_"&amp;Tabelle19[[#This Row],[DEST]]</f>
        <v>CSL_SJD</v>
      </c>
      <c r="D894" s="7" t="str">
        <f t="shared" si="26"/>
        <v>SJD</v>
      </c>
      <c r="E894" t="str">
        <f t="shared" si="27"/>
        <v>JA</v>
      </c>
      <c r="G894" t="s">
        <v>3800</v>
      </c>
      <c r="H894">
        <v>1</v>
      </c>
    </row>
    <row r="895" spans="1:8">
      <c r="A895" s="4" t="s">
        <v>1936</v>
      </c>
      <c r="B895" s="4" t="s">
        <v>1908</v>
      </c>
      <c r="C895" s="4" t="str">
        <f>Tabelle19[[#This Row],[ORIG]]&amp;"_"&amp;Tabelle19[[#This Row],[DEST]]</f>
        <v>DAL_CSL</v>
      </c>
      <c r="D895" s="7" t="str">
        <f t="shared" si="26"/>
        <v>CSL</v>
      </c>
      <c r="E895" t="str">
        <f t="shared" si="27"/>
        <v>JA</v>
      </c>
      <c r="G895" t="s">
        <v>4394</v>
      </c>
      <c r="H895">
        <v>1</v>
      </c>
    </row>
    <row r="896" spans="1:8">
      <c r="A896" s="4" t="s">
        <v>1917</v>
      </c>
      <c r="B896" s="4" t="s">
        <v>1936</v>
      </c>
      <c r="C896" s="4" t="str">
        <f>Tabelle19[[#This Row],[ORIG]]&amp;"_"&amp;Tabelle19[[#This Row],[DEST]]</f>
        <v>QTK_DAL</v>
      </c>
      <c r="D896" s="7" t="str">
        <f t="shared" si="26"/>
        <v>DAL</v>
      </c>
      <c r="E896" t="str">
        <f t="shared" si="27"/>
        <v>JA</v>
      </c>
      <c r="G896" t="s">
        <v>4154</v>
      </c>
      <c r="H896">
        <v>1</v>
      </c>
    </row>
    <row r="897" spans="1:8">
      <c r="A897" s="4" t="s">
        <v>2076</v>
      </c>
      <c r="B897" s="4" t="s">
        <v>1917</v>
      </c>
      <c r="C897" s="4" t="str">
        <f>Tabelle19[[#This Row],[ORIG]]&amp;"_"&amp;Tabelle19[[#This Row],[DEST]]</f>
        <v>MSY_QTK</v>
      </c>
      <c r="D897" s="7" t="str">
        <f t="shared" si="26"/>
        <v>QTK</v>
      </c>
      <c r="E897" t="str">
        <f t="shared" si="27"/>
        <v>JA</v>
      </c>
      <c r="G897" t="s">
        <v>4040</v>
      </c>
      <c r="H897">
        <v>1</v>
      </c>
    </row>
    <row r="898" spans="1:8">
      <c r="A898" s="4" t="s">
        <v>1908</v>
      </c>
      <c r="B898" s="4" t="s">
        <v>2076</v>
      </c>
      <c r="C898" s="4" t="str">
        <f>Tabelle19[[#This Row],[ORIG]]&amp;"_"&amp;Tabelle19[[#This Row],[DEST]]</f>
        <v>CSL_MSY</v>
      </c>
      <c r="D898" s="7" t="str">
        <f t="shared" ref="D898:D961" si="28">VLOOKUP(B898,A:A,1,FALSE)</f>
        <v>MSY</v>
      </c>
      <c r="E898" t="str">
        <f t="shared" si="27"/>
        <v>JA</v>
      </c>
      <c r="G898" t="s">
        <v>3475</v>
      </c>
      <c r="H898">
        <v>1</v>
      </c>
    </row>
    <row r="899" spans="1:8">
      <c r="A899" s="4" t="s">
        <v>1928</v>
      </c>
      <c r="B899" s="4" t="s">
        <v>1908</v>
      </c>
      <c r="C899" s="4" t="str">
        <f>Tabelle19[[#This Row],[ORIG]]&amp;"_"&amp;Tabelle19[[#This Row],[DEST]]</f>
        <v>BJC_CSL</v>
      </c>
      <c r="D899" s="7" t="str">
        <f t="shared" si="28"/>
        <v>CSL</v>
      </c>
      <c r="E899" t="str">
        <f t="shared" si="27"/>
        <v>JA</v>
      </c>
      <c r="G899" t="s">
        <v>2442</v>
      </c>
      <c r="H899">
        <v>1</v>
      </c>
    </row>
    <row r="900" spans="1:8">
      <c r="A900" s="4" t="s">
        <v>2204</v>
      </c>
      <c r="B900" s="4" t="s">
        <v>1928</v>
      </c>
      <c r="C900" s="4" t="str">
        <f>Tabelle19[[#This Row],[ORIG]]&amp;"_"&amp;Tabelle19[[#This Row],[DEST]]</f>
        <v>RIL_BJC</v>
      </c>
      <c r="D900" s="7" t="str">
        <f t="shared" si="28"/>
        <v>BJC</v>
      </c>
      <c r="E900" t="str">
        <f t="shared" si="27"/>
        <v>JA</v>
      </c>
      <c r="G900" t="s">
        <v>3064</v>
      </c>
      <c r="H900">
        <v>1</v>
      </c>
    </row>
    <row r="901" spans="1:8">
      <c r="A901" s="4" t="s">
        <v>1992</v>
      </c>
      <c r="B901" s="4" t="s">
        <v>1914</v>
      </c>
      <c r="C901" s="4" t="str">
        <f>Tabelle19[[#This Row],[ORIG]]&amp;"_"&amp;Tabelle19[[#This Row],[DEST]]</f>
        <v>DEN_MDW</v>
      </c>
      <c r="D901" s="7" t="str">
        <f t="shared" si="28"/>
        <v>MDW</v>
      </c>
      <c r="E901" t="str">
        <f t="shared" ref="E901:E964" si="29">IF(IFERROR(D901,"JA")="JA","NEIN","JA")</f>
        <v>JA</v>
      </c>
      <c r="G901" t="s">
        <v>3062</v>
      </c>
      <c r="H901">
        <v>1</v>
      </c>
    </row>
    <row r="902" spans="1:8">
      <c r="A902" s="4" t="s">
        <v>1901</v>
      </c>
      <c r="B902" s="4" t="s">
        <v>1992</v>
      </c>
      <c r="C902" s="4" t="str">
        <f>Tabelle19[[#This Row],[ORIG]]&amp;"_"&amp;Tabelle19[[#This Row],[DEST]]</f>
        <v>BZN_DEN</v>
      </c>
      <c r="D902" s="7" t="str">
        <f t="shared" si="28"/>
        <v>DEN</v>
      </c>
      <c r="E902" t="str">
        <f t="shared" si="29"/>
        <v>JA</v>
      </c>
      <c r="G902" t="s">
        <v>4222</v>
      </c>
      <c r="H902">
        <v>1</v>
      </c>
    </row>
    <row r="903" spans="1:8">
      <c r="A903" s="4" t="s">
        <v>2036</v>
      </c>
      <c r="B903" s="4" t="s">
        <v>1901</v>
      </c>
      <c r="C903" s="4" t="str">
        <f>Tabelle19[[#This Row],[ORIG]]&amp;"_"&amp;Tabelle19[[#This Row],[DEST]]</f>
        <v>PDK_BZN</v>
      </c>
      <c r="D903" s="7" t="str">
        <f t="shared" si="28"/>
        <v>BZN</v>
      </c>
      <c r="E903" t="str">
        <f t="shared" si="29"/>
        <v>JA</v>
      </c>
      <c r="G903" t="s">
        <v>3400</v>
      </c>
      <c r="H903">
        <v>1</v>
      </c>
    </row>
    <row r="904" spans="1:8">
      <c r="A904" s="4" t="s">
        <v>1901</v>
      </c>
      <c r="B904" s="4" t="s">
        <v>2036</v>
      </c>
      <c r="C904" s="4" t="str">
        <f>Tabelle19[[#This Row],[ORIG]]&amp;"_"&amp;Tabelle19[[#This Row],[DEST]]</f>
        <v>BZN_PDK</v>
      </c>
      <c r="D904" s="7" t="str">
        <f t="shared" si="28"/>
        <v>PDK</v>
      </c>
      <c r="E904" t="str">
        <f t="shared" si="29"/>
        <v>JA</v>
      </c>
      <c r="G904" t="s">
        <v>4392</v>
      </c>
      <c r="H904">
        <v>1</v>
      </c>
    </row>
    <row r="905" spans="1:8">
      <c r="A905" s="4" t="s">
        <v>1902</v>
      </c>
      <c r="B905" s="4" t="s">
        <v>1901</v>
      </c>
      <c r="C905" s="4" t="str">
        <f>Tabelle19[[#This Row],[ORIG]]&amp;"_"&amp;Tabelle19[[#This Row],[DEST]]</f>
        <v>TEB_BZN</v>
      </c>
      <c r="D905" s="7" t="str">
        <f t="shared" si="28"/>
        <v>BZN</v>
      </c>
      <c r="E905" t="str">
        <f t="shared" si="29"/>
        <v>JA</v>
      </c>
      <c r="G905" t="s">
        <v>3125</v>
      </c>
      <c r="H905">
        <v>1</v>
      </c>
    </row>
    <row r="906" spans="1:8">
      <c r="A906" s="4" t="s">
        <v>2145</v>
      </c>
      <c r="B906" s="4" t="s">
        <v>1902</v>
      </c>
      <c r="C906" s="4" t="str">
        <f>Tabelle19[[#This Row],[ORIG]]&amp;"_"&amp;Tabelle19[[#This Row],[DEST]]</f>
        <v>SWF_TEB</v>
      </c>
      <c r="D906" s="7" t="str">
        <f t="shared" si="28"/>
        <v>TEB</v>
      </c>
      <c r="E906" t="str">
        <f t="shared" si="29"/>
        <v>JA</v>
      </c>
      <c r="G906" t="s">
        <v>4886</v>
      </c>
      <c r="H906">
        <v>1</v>
      </c>
    </row>
    <row r="907" spans="1:8">
      <c r="A907" s="4" t="s">
        <v>1935</v>
      </c>
      <c r="B907" s="4" t="s">
        <v>2145</v>
      </c>
      <c r="C907" s="4" t="str">
        <f>Tabelle19[[#This Row],[ORIG]]&amp;"_"&amp;Tabelle19[[#This Row],[DEST]]</f>
        <v>SUS_SWF</v>
      </c>
      <c r="D907" s="7" t="str">
        <f t="shared" si="28"/>
        <v>SWF</v>
      </c>
      <c r="E907" t="str">
        <f t="shared" si="29"/>
        <v>JA</v>
      </c>
      <c r="G907" t="s">
        <v>4065</v>
      </c>
      <c r="H907">
        <v>1</v>
      </c>
    </row>
    <row r="908" spans="1:8">
      <c r="A908" s="4" t="s">
        <v>1965</v>
      </c>
      <c r="B908" s="4" t="s">
        <v>1935</v>
      </c>
      <c r="C908" s="4" t="str">
        <f>Tabelle19[[#This Row],[ORIG]]&amp;"_"&amp;Tabelle19[[#This Row],[DEST]]</f>
        <v>ASE_SUS</v>
      </c>
      <c r="D908" s="7" t="str">
        <f t="shared" si="28"/>
        <v>SUS</v>
      </c>
      <c r="E908" t="str">
        <f t="shared" si="29"/>
        <v>JA</v>
      </c>
      <c r="G908" t="s">
        <v>3744</v>
      </c>
      <c r="H908">
        <v>1</v>
      </c>
    </row>
    <row r="909" spans="1:8">
      <c r="A909" s="4" t="s">
        <v>1926</v>
      </c>
      <c r="B909" s="4" t="s">
        <v>1965</v>
      </c>
      <c r="C909" s="4" t="str">
        <f>Tabelle19[[#This Row],[ORIG]]&amp;"_"&amp;Tabelle19[[#This Row],[DEST]]</f>
        <v>FRG_ASE</v>
      </c>
      <c r="D909" s="7" t="str">
        <f t="shared" si="28"/>
        <v>ASE</v>
      </c>
      <c r="E909" t="str">
        <f t="shared" si="29"/>
        <v>JA</v>
      </c>
      <c r="G909" t="s">
        <v>4965</v>
      </c>
      <c r="H909">
        <v>1</v>
      </c>
    </row>
    <row r="910" spans="1:8">
      <c r="A910" s="4" t="s">
        <v>1898</v>
      </c>
      <c r="B910" s="4" t="s">
        <v>1926</v>
      </c>
      <c r="C910" s="4" t="str">
        <f>Tabelle19[[#This Row],[ORIG]]&amp;"_"&amp;Tabelle19[[#This Row],[DEST]]</f>
        <v>PBI_FRG</v>
      </c>
      <c r="D910" s="7" t="str">
        <f t="shared" si="28"/>
        <v>FRG</v>
      </c>
      <c r="E910" t="str">
        <f t="shared" si="29"/>
        <v>JA</v>
      </c>
      <c r="G910" t="s">
        <v>3336</v>
      </c>
      <c r="H910">
        <v>1</v>
      </c>
    </row>
    <row r="911" spans="1:8">
      <c r="A911" s="4" t="s">
        <v>1926</v>
      </c>
      <c r="B911" s="4" t="s">
        <v>1898</v>
      </c>
      <c r="C911" s="4" t="str">
        <f>Tabelle19[[#This Row],[ORIG]]&amp;"_"&amp;Tabelle19[[#This Row],[DEST]]</f>
        <v>FRG_PBI</v>
      </c>
      <c r="D911" s="7" t="str">
        <f t="shared" si="28"/>
        <v>PBI</v>
      </c>
      <c r="E911" t="str">
        <f t="shared" si="29"/>
        <v>JA</v>
      </c>
      <c r="G911" t="s">
        <v>3937</v>
      </c>
      <c r="H911">
        <v>1</v>
      </c>
    </row>
    <row r="912" spans="1:8">
      <c r="A912" s="4" t="s">
        <v>2008</v>
      </c>
      <c r="B912" s="4" t="s">
        <v>1926</v>
      </c>
      <c r="C912" s="4" t="str">
        <f>Tabelle19[[#This Row],[ORIG]]&amp;"_"&amp;Tabelle19[[#This Row],[DEST]]</f>
        <v>LTN_FRG</v>
      </c>
      <c r="D912" s="7" t="str">
        <f t="shared" si="28"/>
        <v>FRG</v>
      </c>
      <c r="E912" t="str">
        <f t="shared" si="29"/>
        <v>JA</v>
      </c>
      <c r="G912" t="s">
        <v>4128</v>
      </c>
      <c r="H912">
        <v>1</v>
      </c>
    </row>
    <row r="913" spans="1:8">
      <c r="A913" s="4" t="s">
        <v>1898</v>
      </c>
      <c r="B913" s="4" t="s">
        <v>2008</v>
      </c>
      <c r="C913" s="4" t="str">
        <f>Tabelle19[[#This Row],[ORIG]]&amp;"_"&amp;Tabelle19[[#This Row],[DEST]]</f>
        <v>PBI_LTN</v>
      </c>
      <c r="D913" s="7" t="str">
        <f t="shared" si="28"/>
        <v>LTN</v>
      </c>
      <c r="E913" t="str">
        <f t="shared" si="29"/>
        <v>JA</v>
      </c>
      <c r="G913" t="s">
        <v>3483</v>
      </c>
      <c r="H913">
        <v>1</v>
      </c>
    </row>
    <row r="914" spans="1:8">
      <c r="A914" s="4" t="s">
        <v>1958</v>
      </c>
      <c r="B914" s="4" t="s">
        <v>1898</v>
      </c>
      <c r="C914" s="4" t="str">
        <f>Tabelle19[[#This Row],[ORIG]]&amp;"_"&amp;Tabelle19[[#This Row],[DEST]]</f>
        <v>MIA_PBI</v>
      </c>
      <c r="D914" s="7" t="str">
        <f t="shared" si="28"/>
        <v>PBI</v>
      </c>
      <c r="E914" t="str">
        <f t="shared" si="29"/>
        <v>JA</v>
      </c>
      <c r="G914" t="s">
        <v>3231</v>
      </c>
      <c r="H914">
        <v>1</v>
      </c>
    </row>
    <row r="915" spans="1:8">
      <c r="A915" s="4" t="s">
        <v>1902</v>
      </c>
      <c r="B915" s="4" t="s">
        <v>1958</v>
      </c>
      <c r="C915" s="4" t="str">
        <f>Tabelle19[[#This Row],[ORIG]]&amp;"_"&amp;Tabelle19[[#This Row],[DEST]]</f>
        <v>TEB_MIA</v>
      </c>
      <c r="D915" s="7" t="str">
        <f t="shared" si="28"/>
        <v>MIA</v>
      </c>
      <c r="E915" t="str">
        <f t="shared" si="29"/>
        <v>JA</v>
      </c>
      <c r="G915" t="s">
        <v>3189</v>
      </c>
      <c r="H915">
        <v>1</v>
      </c>
    </row>
    <row r="916" spans="1:8">
      <c r="A916" s="4" t="s">
        <v>2044</v>
      </c>
      <c r="B916" s="4" t="s">
        <v>1902</v>
      </c>
      <c r="C916" s="4" t="str">
        <f>Tabelle19[[#This Row],[ORIG]]&amp;"_"&amp;Tabelle19[[#This Row],[DEST]]</f>
        <v>LGA_TEB</v>
      </c>
      <c r="D916" s="7" t="str">
        <f t="shared" si="28"/>
        <v>TEB</v>
      </c>
      <c r="E916" t="str">
        <f t="shared" si="29"/>
        <v>JA</v>
      </c>
      <c r="G916" t="s">
        <v>2942</v>
      </c>
      <c r="H916">
        <v>1</v>
      </c>
    </row>
    <row r="917" spans="1:8">
      <c r="A917" s="4" t="s">
        <v>1893</v>
      </c>
      <c r="B917" s="4" t="s">
        <v>2044</v>
      </c>
      <c r="C917" s="4" t="str">
        <f>Tabelle19[[#This Row],[ORIG]]&amp;"_"&amp;Tabelle19[[#This Row],[DEST]]</f>
        <v>IAD_LGA</v>
      </c>
      <c r="D917" s="7" t="str">
        <f t="shared" si="28"/>
        <v>LGA</v>
      </c>
      <c r="E917" t="str">
        <f t="shared" si="29"/>
        <v>JA</v>
      </c>
      <c r="G917" t="s">
        <v>4408</v>
      </c>
      <c r="H917">
        <v>1</v>
      </c>
    </row>
    <row r="918" spans="1:8">
      <c r="A918" s="4" t="s">
        <v>1914</v>
      </c>
      <c r="B918" s="4" t="s">
        <v>1893</v>
      </c>
      <c r="C918" s="4" t="str">
        <f>Tabelle19[[#This Row],[ORIG]]&amp;"_"&amp;Tabelle19[[#This Row],[DEST]]</f>
        <v>MDW_IAD</v>
      </c>
      <c r="D918" s="7" t="str">
        <f t="shared" si="28"/>
        <v>IAD</v>
      </c>
      <c r="E918" t="str">
        <f t="shared" si="29"/>
        <v>JA</v>
      </c>
      <c r="G918" t="s">
        <v>3233</v>
      </c>
      <c r="H918">
        <v>1</v>
      </c>
    </row>
    <row r="919" spans="1:8">
      <c r="A919" s="4" t="s">
        <v>1909</v>
      </c>
      <c r="B919" s="4" t="s">
        <v>1914</v>
      </c>
      <c r="C919" s="4" t="str">
        <f>Tabelle19[[#This Row],[ORIG]]&amp;"_"&amp;Tabelle19[[#This Row],[DEST]]</f>
        <v>PHX_MDW</v>
      </c>
      <c r="D919" s="7" t="str">
        <f t="shared" si="28"/>
        <v>MDW</v>
      </c>
      <c r="E919" t="str">
        <f t="shared" si="29"/>
        <v>JA</v>
      </c>
      <c r="G919" t="s">
        <v>4406</v>
      </c>
      <c r="H919">
        <v>1</v>
      </c>
    </row>
    <row r="920" spans="1:8">
      <c r="A920" s="4" t="s">
        <v>1892</v>
      </c>
      <c r="B920" s="4" t="s">
        <v>1909</v>
      </c>
      <c r="C920" s="4" t="str">
        <f>Tabelle19[[#This Row],[ORIG]]&amp;"_"&amp;Tabelle19[[#This Row],[DEST]]</f>
        <v>LAS_PHX</v>
      </c>
      <c r="D920" s="7" t="str">
        <f t="shared" si="28"/>
        <v>PHX</v>
      </c>
      <c r="E920" t="str">
        <f t="shared" si="29"/>
        <v>JA</v>
      </c>
      <c r="G920" t="s">
        <v>3187</v>
      </c>
      <c r="H920">
        <v>1</v>
      </c>
    </row>
    <row r="921" spans="1:8">
      <c r="A921" s="4" t="s">
        <v>1917</v>
      </c>
      <c r="B921" s="4" t="s">
        <v>1892</v>
      </c>
      <c r="C921" s="4" t="str">
        <f>Tabelle19[[#This Row],[ORIG]]&amp;"_"&amp;Tabelle19[[#This Row],[DEST]]</f>
        <v>QTK_LAS</v>
      </c>
      <c r="D921" s="7" t="str">
        <f t="shared" si="28"/>
        <v>LAS</v>
      </c>
      <c r="E921" t="str">
        <f t="shared" si="29"/>
        <v>JA</v>
      </c>
      <c r="G921" t="s">
        <v>4521</v>
      </c>
      <c r="H921">
        <v>1</v>
      </c>
    </row>
    <row r="922" spans="1:8">
      <c r="A922" s="4" t="s">
        <v>2163</v>
      </c>
      <c r="B922" s="4" t="s">
        <v>1917</v>
      </c>
      <c r="C922" s="4" t="str">
        <f>Tabelle19[[#This Row],[ORIG]]&amp;"_"&amp;Tabelle19[[#This Row],[DEST]]</f>
        <v>IAH_QTK</v>
      </c>
      <c r="D922" s="7" t="str">
        <f t="shared" si="28"/>
        <v>QTK</v>
      </c>
      <c r="E922" t="str">
        <f t="shared" si="29"/>
        <v>JA</v>
      </c>
      <c r="G922" t="s">
        <v>5002</v>
      </c>
      <c r="H922">
        <v>1</v>
      </c>
    </row>
    <row r="923" spans="1:8">
      <c r="A923" s="4" t="s">
        <v>1909</v>
      </c>
      <c r="B923" s="4" t="s">
        <v>2163</v>
      </c>
      <c r="C923" s="4" t="str">
        <f>Tabelle19[[#This Row],[ORIG]]&amp;"_"&amp;Tabelle19[[#This Row],[DEST]]</f>
        <v>PHX_IAH</v>
      </c>
      <c r="D923" s="7" t="str">
        <f t="shared" si="28"/>
        <v>IAH</v>
      </c>
      <c r="E923" t="str">
        <f t="shared" si="29"/>
        <v>JA</v>
      </c>
      <c r="G923" t="s">
        <v>3594</v>
      </c>
      <c r="H923">
        <v>1</v>
      </c>
    </row>
    <row r="924" spans="1:8">
      <c r="A924" s="4" t="s">
        <v>2163</v>
      </c>
      <c r="B924" s="4" t="s">
        <v>1909</v>
      </c>
      <c r="C924" s="4" t="str">
        <f>Tabelle19[[#This Row],[ORIG]]&amp;"_"&amp;Tabelle19[[#This Row],[DEST]]</f>
        <v>IAH_PHX</v>
      </c>
      <c r="D924" s="7" t="str">
        <f t="shared" si="28"/>
        <v>PHX</v>
      </c>
      <c r="E924" t="str">
        <f t="shared" si="29"/>
        <v>JA</v>
      </c>
      <c r="G924" t="s">
        <v>5036</v>
      </c>
      <c r="H924">
        <v>1</v>
      </c>
    </row>
    <row r="925" spans="1:8">
      <c r="A925" s="4" t="s">
        <v>1917</v>
      </c>
      <c r="B925" s="4" t="s">
        <v>2163</v>
      </c>
      <c r="C925" s="4" t="str">
        <f>Tabelle19[[#This Row],[ORIG]]&amp;"_"&amp;Tabelle19[[#This Row],[DEST]]</f>
        <v>QTK_IAH</v>
      </c>
      <c r="D925" s="7" t="str">
        <f t="shared" si="28"/>
        <v>IAH</v>
      </c>
      <c r="E925" t="str">
        <f t="shared" si="29"/>
        <v>JA</v>
      </c>
      <c r="G925" t="s">
        <v>2690</v>
      </c>
      <c r="H925">
        <v>1</v>
      </c>
    </row>
    <row r="926" spans="1:8">
      <c r="A926" s="4" t="s">
        <v>1898</v>
      </c>
      <c r="B926" s="4" t="s">
        <v>1917</v>
      </c>
      <c r="C926" s="4" t="str">
        <f>Tabelle19[[#This Row],[ORIG]]&amp;"_"&amp;Tabelle19[[#This Row],[DEST]]</f>
        <v>PBI_QTK</v>
      </c>
      <c r="D926" s="7" t="str">
        <f t="shared" si="28"/>
        <v>QTK</v>
      </c>
      <c r="E926" t="str">
        <f t="shared" si="29"/>
        <v>JA</v>
      </c>
      <c r="G926" t="s">
        <v>4794</v>
      </c>
      <c r="H926">
        <v>1</v>
      </c>
    </row>
    <row r="927" spans="1:8">
      <c r="A927" s="4" t="s">
        <v>1922</v>
      </c>
      <c r="B927" s="4" t="s">
        <v>1898</v>
      </c>
      <c r="C927" s="4" t="str">
        <f>Tabelle19[[#This Row],[ORIG]]&amp;"_"&amp;Tabelle19[[#This Row],[DEST]]</f>
        <v>LAL_PBI</v>
      </c>
      <c r="D927" s="7" t="str">
        <f t="shared" si="28"/>
        <v>PBI</v>
      </c>
      <c r="E927" t="str">
        <f t="shared" si="29"/>
        <v>JA</v>
      </c>
      <c r="G927" t="s">
        <v>3576</v>
      </c>
      <c r="H927">
        <v>1</v>
      </c>
    </row>
    <row r="928" spans="1:8">
      <c r="A928" s="4" t="s">
        <v>2231</v>
      </c>
      <c r="B928" s="4" t="s">
        <v>1922</v>
      </c>
      <c r="C928" s="4" t="str">
        <f>Tabelle19[[#This Row],[ORIG]]&amp;"_"&amp;Tabelle19[[#This Row],[DEST]]</f>
        <v>DAV_LAL</v>
      </c>
      <c r="D928" s="7" t="str">
        <f t="shared" si="28"/>
        <v>LAL</v>
      </c>
      <c r="E928" t="str">
        <f t="shared" si="29"/>
        <v>JA</v>
      </c>
      <c r="G928" t="s">
        <v>5172</v>
      </c>
      <c r="H928">
        <v>1</v>
      </c>
    </row>
    <row r="929" spans="1:8">
      <c r="A929" s="4" t="s">
        <v>1936</v>
      </c>
      <c r="B929" s="4" t="s">
        <v>2231</v>
      </c>
      <c r="C929" s="4" t="str">
        <f>Tabelle19[[#This Row],[ORIG]]&amp;"_"&amp;Tabelle19[[#This Row],[DEST]]</f>
        <v>DAL_DAV</v>
      </c>
      <c r="D929" s="7" t="str">
        <f t="shared" si="28"/>
        <v>DAV</v>
      </c>
      <c r="E929" t="str">
        <f t="shared" si="29"/>
        <v>JA</v>
      </c>
      <c r="G929" t="s">
        <v>2930</v>
      </c>
      <c r="H929">
        <v>1</v>
      </c>
    </row>
    <row r="930" spans="1:8">
      <c r="A930" s="4" t="s">
        <v>1923</v>
      </c>
      <c r="B930" s="4" t="s">
        <v>1936</v>
      </c>
      <c r="C930" s="4" t="str">
        <f>Tabelle19[[#This Row],[ORIG]]&amp;"_"&amp;Tabelle19[[#This Row],[DEST]]</f>
        <v>PLS_DAL</v>
      </c>
      <c r="D930" s="7" t="str">
        <f t="shared" si="28"/>
        <v>DAL</v>
      </c>
      <c r="E930" t="str">
        <f t="shared" si="29"/>
        <v>JA</v>
      </c>
      <c r="G930" t="s">
        <v>3295</v>
      </c>
      <c r="H930">
        <v>1</v>
      </c>
    </row>
    <row r="931" spans="1:8">
      <c r="A931" s="4" t="s">
        <v>1898</v>
      </c>
      <c r="B931" s="4" t="s">
        <v>1923</v>
      </c>
      <c r="C931" s="4" t="str">
        <f>Tabelle19[[#This Row],[ORIG]]&amp;"_"&amp;Tabelle19[[#This Row],[DEST]]</f>
        <v>PBI_PLS</v>
      </c>
      <c r="D931" s="7" t="str">
        <f t="shared" si="28"/>
        <v>PLS</v>
      </c>
      <c r="E931" t="str">
        <f t="shared" si="29"/>
        <v>JA</v>
      </c>
      <c r="G931" t="s">
        <v>3964</v>
      </c>
      <c r="H931">
        <v>1</v>
      </c>
    </row>
    <row r="932" spans="1:8">
      <c r="A932" s="4" t="s">
        <v>1902</v>
      </c>
      <c r="B932" s="4" t="s">
        <v>1898</v>
      </c>
      <c r="C932" s="4" t="str">
        <f>Tabelle19[[#This Row],[ORIG]]&amp;"_"&amp;Tabelle19[[#This Row],[DEST]]</f>
        <v>TEB_PBI</v>
      </c>
      <c r="D932" s="7" t="str">
        <f t="shared" si="28"/>
        <v>PBI</v>
      </c>
      <c r="E932" t="str">
        <f t="shared" si="29"/>
        <v>JA</v>
      </c>
      <c r="G932" t="s">
        <v>4395</v>
      </c>
      <c r="H932">
        <v>1</v>
      </c>
    </row>
    <row r="933" spans="1:8">
      <c r="A933" s="4" t="s">
        <v>2232</v>
      </c>
      <c r="B933" s="4" t="s">
        <v>1902</v>
      </c>
      <c r="C933" s="4" t="str">
        <f>Tabelle19[[#This Row],[ORIG]]&amp;"_"&amp;Tabelle19[[#This Row],[DEST]]</f>
        <v>CHO_TEB</v>
      </c>
      <c r="D933" s="7" t="str">
        <f t="shared" si="28"/>
        <v>TEB</v>
      </c>
      <c r="E933" t="str">
        <f t="shared" si="29"/>
        <v>JA</v>
      </c>
      <c r="G933" t="s">
        <v>3710</v>
      </c>
      <c r="H933">
        <v>1</v>
      </c>
    </row>
    <row r="934" spans="1:8">
      <c r="A934" s="4" t="s">
        <v>1963</v>
      </c>
      <c r="B934" s="4" t="s">
        <v>2232</v>
      </c>
      <c r="C934" s="4" t="str">
        <f>Tabelle19[[#This Row],[ORIG]]&amp;"_"&amp;Tabelle19[[#This Row],[DEST]]</f>
        <v>AUS_CHO</v>
      </c>
      <c r="D934" s="7" t="str">
        <f t="shared" si="28"/>
        <v>CHO</v>
      </c>
      <c r="E934" t="str">
        <f t="shared" si="29"/>
        <v>JA</v>
      </c>
      <c r="G934" t="s">
        <v>3763</v>
      </c>
      <c r="H934">
        <v>1</v>
      </c>
    </row>
    <row r="935" spans="1:8">
      <c r="A935" s="4" t="s">
        <v>1995</v>
      </c>
      <c r="B935" s="4" t="s">
        <v>1963</v>
      </c>
      <c r="C935" s="4" t="str">
        <f>Tabelle19[[#This Row],[ORIG]]&amp;"_"&amp;Tabelle19[[#This Row],[DEST]]</f>
        <v>LRD_AUS</v>
      </c>
      <c r="D935" s="7" t="str">
        <f t="shared" si="28"/>
        <v>AUS</v>
      </c>
      <c r="E935" t="str">
        <f t="shared" si="29"/>
        <v>JA</v>
      </c>
      <c r="G935" t="s">
        <v>5228</v>
      </c>
      <c r="H935">
        <v>1</v>
      </c>
    </row>
    <row r="936" spans="1:8">
      <c r="A936" s="4" t="s">
        <v>2233</v>
      </c>
      <c r="B936" s="4" t="s">
        <v>1995</v>
      </c>
      <c r="C936" s="4" t="str">
        <f>Tabelle19[[#This Row],[ORIG]]&amp;"_"&amp;Tabelle19[[#This Row],[DEST]]</f>
        <v>ZLO_LRD</v>
      </c>
      <c r="D936" s="7" t="str">
        <f t="shared" si="28"/>
        <v>LRD</v>
      </c>
      <c r="E936" t="str">
        <f t="shared" si="29"/>
        <v>JA</v>
      </c>
      <c r="G936" t="s">
        <v>4885</v>
      </c>
      <c r="H936">
        <v>1</v>
      </c>
    </row>
    <row r="937" spans="1:8">
      <c r="A937" s="4" t="s">
        <v>1999</v>
      </c>
      <c r="B937" s="4" t="s">
        <v>2233</v>
      </c>
      <c r="C937" s="4" t="str">
        <f>Tabelle19[[#This Row],[ORIG]]&amp;"_"&amp;Tabelle19[[#This Row],[DEST]]</f>
        <v>SGR_ZLO</v>
      </c>
      <c r="D937" s="7" t="str">
        <f t="shared" si="28"/>
        <v>ZLO</v>
      </c>
      <c r="E937" t="str">
        <f t="shared" si="29"/>
        <v>JA</v>
      </c>
      <c r="G937" t="s">
        <v>5058</v>
      </c>
      <c r="H937">
        <v>1</v>
      </c>
    </row>
    <row r="938" spans="1:8">
      <c r="A938" s="4" t="s">
        <v>2234</v>
      </c>
      <c r="B938" s="4" t="s">
        <v>1999</v>
      </c>
      <c r="C938" s="4" t="str">
        <f>Tabelle19[[#This Row],[ORIG]]&amp;"_"&amp;Tabelle19[[#This Row],[DEST]]</f>
        <v>CLL_SGR</v>
      </c>
      <c r="D938" s="7" t="str">
        <f t="shared" si="28"/>
        <v>SGR</v>
      </c>
      <c r="E938" t="str">
        <f t="shared" si="29"/>
        <v>JA</v>
      </c>
      <c r="G938" t="s">
        <v>3737</v>
      </c>
      <c r="H938">
        <v>1</v>
      </c>
    </row>
    <row r="939" spans="1:8">
      <c r="A939" s="4" t="s">
        <v>2034</v>
      </c>
      <c r="B939" s="4" t="s">
        <v>2234</v>
      </c>
      <c r="C939" s="4" t="str">
        <f>Tabelle19[[#This Row],[ORIG]]&amp;"_"&amp;Tabelle19[[#This Row],[DEST]]</f>
        <v>AUO_CLL</v>
      </c>
      <c r="D939" s="7" t="str">
        <f t="shared" si="28"/>
        <v>CLL</v>
      </c>
      <c r="E939" t="str">
        <f t="shared" si="29"/>
        <v>JA</v>
      </c>
      <c r="G939" t="s">
        <v>5121</v>
      </c>
      <c r="H939">
        <v>1</v>
      </c>
    </row>
    <row r="940" spans="1:8">
      <c r="A940" s="4" t="s">
        <v>1959</v>
      </c>
      <c r="B940" s="4" t="s">
        <v>2034</v>
      </c>
      <c r="C940" s="4" t="str">
        <f>Tabelle19[[#This Row],[ORIG]]&amp;"_"&amp;Tabelle19[[#This Row],[DEST]]</f>
        <v>OPF_AUO</v>
      </c>
      <c r="D940" s="7" t="str">
        <f t="shared" si="28"/>
        <v>AUO</v>
      </c>
      <c r="E940" t="str">
        <f t="shared" si="29"/>
        <v>JA</v>
      </c>
      <c r="G940" t="s">
        <v>3677</v>
      </c>
      <c r="H940">
        <v>1</v>
      </c>
    </row>
    <row r="941" spans="1:8">
      <c r="A941" s="4" t="s">
        <v>1897</v>
      </c>
      <c r="B941" s="4" t="s">
        <v>1959</v>
      </c>
      <c r="C941" s="4" t="str">
        <f>Tabelle19[[#This Row],[ORIG]]&amp;"_"&amp;Tabelle19[[#This Row],[DEST]]</f>
        <v>BFI_OPF</v>
      </c>
      <c r="D941" s="7" t="str">
        <f t="shared" si="28"/>
        <v>OPF</v>
      </c>
      <c r="E941" t="str">
        <f t="shared" si="29"/>
        <v>JA</v>
      </c>
      <c r="G941" t="s">
        <v>2605</v>
      </c>
      <c r="H941">
        <v>1</v>
      </c>
    </row>
    <row r="942" spans="1:8">
      <c r="A942" s="4" t="s">
        <v>2235</v>
      </c>
      <c r="B942" s="4" t="s">
        <v>2191</v>
      </c>
      <c r="C942" s="4" t="str">
        <f>Tabelle19[[#This Row],[ORIG]]&amp;"_"&amp;Tabelle19[[#This Row],[DEST]]</f>
        <v>OPO_LIS</v>
      </c>
      <c r="D942" s="7" t="str">
        <f t="shared" si="28"/>
        <v>LIS</v>
      </c>
      <c r="E942" t="str">
        <f t="shared" si="29"/>
        <v>JA</v>
      </c>
      <c r="G942" t="s">
        <v>5037</v>
      </c>
      <c r="H942">
        <v>1</v>
      </c>
    </row>
    <row r="943" spans="1:8">
      <c r="A943" s="4" t="s">
        <v>2008</v>
      </c>
      <c r="B943" s="4" t="s">
        <v>2235</v>
      </c>
      <c r="C943" s="4" t="str">
        <f>Tabelle19[[#This Row],[ORIG]]&amp;"_"&amp;Tabelle19[[#This Row],[DEST]]</f>
        <v>LTN_OPO</v>
      </c>
      <c r="D943" s="7" t="str">
        <f t="shared" si="28"/>
        <v>OPO</v>
      </c>
      <c r="E943" t="str">
        <f t="shared" si="29"/>
        <v>JA</v>
      </c>
      <c r="G943" t="s">
        <v>4109</v>
      </c>
      <c r="H943">
        <v>1</v>
      </c>
    </row>
    <row r="944" spans="1:8">
      <c r="A944" s="4" t="s">
        <v>1900</v>
      </c>
      <c r="B944" s="4" t="s">
        <v>2008</v>
      </c>
      <c r="C944" s="4" t="str">
        <f>Tabelle19[[#This Row],[ORIG]]&amp;"_"&amp;Tabelle19[[#This Row],[DEST]]</f>
        <v>SFO_LTN</v>
      </c>
      <c r="D944" s="7" t="str">
        <f t="shared" si="28"/>
        <v>LTN</v>
      </c>
      <c r="E944" t="str">
        <f t="shared" si="29"/>
        <v>JA</v>
      </c>
      <c r="G944" t="s">
        <v>4858</v>
      </c>
      <c r="H944">
        <v>1</v>
      </c>
    </row>
    <row r="945" spans="1:8">
      <c r="A945" s="4" t="s">
        <v>1990</v>
      </c>
      <c r="B945" s="4" t="s">
        <v>1900</v>
      </c>
      <c r="C945" s="4" t="str">
        <f>Tabelle19[[#This Row],[ORIG]]&amp;"_"&amp;Tabelle19[[#This Row],[DEST]]</f>
        <v>LAX_SFO</v>
      </c>
      <c r="D945" s="7" t="str">
        <f t="shared" si="28"/>
        <v>SFO</v>
      </c>
      <c r="E945" t="str">
        <f t="shared" si="29"/>
        <v>JA</v>
      </c>
      <c r="G945" t="s">
        <v>3771</v>
      </c>
      <c r="H945">
        <v>1</v>
      </c>
    </row>
    <row r="946" spans="1:8">
      <c r="A946" s="4" t="s">
        <v>1902</v>
      </c>
      <c r="B946" s="4" t="s">
        <v>1990</v>
      </c>
      <c r="C946" s="4" t="str">
        <f>Tabelle19[[#This Row],[ORIG]]&amp;"_"&amp;Tabelle19[[#This Row],[DEST]]</f>
        <v>TEB_LAX</v>
      </c>
      <c r="D946" s="7" t="str">
        <f t="shared" si="28"/>
        <v>LAX</v>
      </c>
      <c r="E946" t="str">
        <f t="shared" si="29"/>
        <v>JA</v>
      </c>
      <c r="G946" t="s">
        <v>2629</v>
      </c>
      <c r="H946">
        <v>1</v>
      </c>
    </row>
    <row r="947" spans="1:8">
      <c r="A947" s="4" t="s">
        <v>2226</v>
      </c>
      <c r="B947" s="4" t="s">
        <v>1902</v>
      </c>
      <c r="C947" s="4" t="str">
        <f>Tabelle19[[#This Row],[ORIG]]&amp;"_"&amp;Tabelle19[[#This Row],[DEST]]</f>
        <v>BDA_TEB</v>
      </c>
      <c r="D947" s="7" t="str">
        <f t="shared" si="28"/>
        <v>TEB</v>
      </c>
      <c r="E947" t="str">
        <f t="shared" si="29"/>
        <v>JA</v>
      </c>
      <c r="G947" t="s">
        <v>2779</v>
      </c>
      <c r="H947">
        <v>1</v>
      </c>
    </row>
    <row r="948" spans="1:8">
      <c r="A948" s="4" t="s">
        <v>1932</v>
      </c>
      <c r="B948" s="4" t="s">
        <v>2226</v>
      </c>
      <c r="C948" s="4" t="str">
        <f>Tabelle19[[#This Row],[ORIG]]&amp;"_"&amp;Tabelle19[[#This Row],[DEST]]</f>
        <v>NAS_BDA</v>
      </c>
      <c r="D948" s="7" t="str">
        <f t="shared" si="28"/>
        <v>BDA</v>
      </c>
      <c r="E948" t="str">
        <f t="shared" si="29"/>
        <v>JA</v>
      </c>
      <c r="G948" t="s">
        <v>4441</v>
      </c>
      <c r="H948">
        <v>1</v>
      </c>
    </row>
    <row r="949" spans="1:8">
      <c r="A949" s="4" t="s">
        <v>1998</v>
      </c>
      <c r="B949" s="4" t="s">
        <v>1932</v>
      </c>
      <c r="C949" s="4" t="str">
        <f>Tabelle19[[#This Row],[ORIG]]&amp;"_"&amp;Tabelle19[[#This Row],[DEST]]</f>
        <v>HOU_NAS</v>
      </c>
      <c r="D949" s="7" t="str">
        <f t="shared" si="28"/>
        <v>NAS</v>
      </c>
      <c r="E949" t="str">
        <f t="shared" si="29"/>
        <v>JA</v>
      </c>
      <c r="G949" t="s">
        <v>4975</v>
      </c>
      <c r="H949">
        <v>1</v>
      </c>
    </row>
    <row r="950" spans="1:8">
      <c r="A950" s="4" t="s">
        <v>2118</v>
      </c>
      <c r="B950" s="4" t="s">
        <v>1998</v>
      </c>
      <c r="C950" s="4" t="str">
        <f>Tabelle19[[#This Row],[ORIG]]&amp;"_"&amp;Tabelle19[[#This Row],[DEST]]</f>
        <v>DWH_HOU</v>
      </c>
      <c r="D950" s="7" t="str">
        <f t="shared" si="28"/>
        <v>HOU</v>
      </c>
      <c r="E950" t="str">
        <f t="shared" si="29"/>
        <v>JA</v>
      </c>
      <c r="G950" t="s">
        <v>3476</v>
      </c>
      <c r="H950">
        <v>1</v>
      </c>
    </row>
    <row r="951" spans="1:8">
      <c r="A951" s="4" t="s">
        <v>2039</v>
      </c>
      <c r="B951" s="4" t="s">
        <v>2118</v>
      </c>
      <c r="C951" s="4" t="str">
        <f>Tabelle19[[#This Row],[ORIG]]&amp;"_"&amp;Tabelle19[[#This Row],[DEST]]</f>
        <v>FLL_DWH</v>
      </c>
      <c r="D951" s="7" t="str">
        <f t="shared" si="28"/>
        <v>DWH</v>
      </c>
      <c r="E951" t="str">
        <f t="shared" si="29"/>
        <v>JA</v>
      </c>
      <c r="G951" t="s">
        <v>4661</v>
      </c>
      <c r="H951">
        <v>1</v>
      </c>
    </row>
    <row r="952" spans="1:8">
      <c r="A952" s="4" t="s">
        <v>2042</v>
      </c>
      <c r="B952" s="4" t="s">
        <v>2039</v>
      </c>
      <c r="C952" s="4" t="str">
        <f>Tabelle19[[#This Row],[ORIG]]&amp;"_"&amp;Tabelle19[[#This Row],[DEST]]</f>
        <v>ISM_FLL</v>
      </c>
      <c r="D952" s="7" t="str">
        <f t="shared" si="28"/>
        <v>FLL</v>
      </c>
      <c r="E952" t="str">
        <f t="shared" si="29"/>
        <v>JA</v>
      </c>
      <c r="G952" t="s">
        <v>2448</v>
      </c>
      <c r="H952">
        <v>1</v>
      </c>
    </row>
    <row r="953" spans="1:8">
      <c r="A953" s="4" t="s">
        <v>2128</v>
      </c>
      <c r="B953" s="4" t="s">
        <v>2042</v>
      </c>
      <c r="C953" s="4" t="str">
        <f>Tabelle19[[#This Row],[ORIG]]&amp;"_"&amp;Tabelle19[[#This Row],[DEST]]</f>
        <v>MYR_ISM</v>
      </c>
      <c r="D953" s="7" t="str">
        <f t="shared" si="28"/>
        <v>ISM</v>
      </c>
      <c r="E953" t="str">
        <f t="shared" si="29"/>
        <v>JA</v>
      </c>
      <c r="G953" t="s">
        <v>3083</v>
      </c>
      <c r="H953">
        <v>1</v>
      </c>
    </row>
    <row r="954" spans="1:8">
      <c r="A954" s="4" t="s">
        <v>1980</v>
      </c>
      <c r="B954" s="4" t="s">
        <v>2128</v>
      </c>
      <c r="C954" s="4" t="str">
        <f>Tabelle19[[#This Row],[ORIG]]&amp;"_"&amp;Tabelle19[[#This Row],[DEST]]</f>
        <v>CLT_MYR</v>
      </c>
      <c r="D954" s="7" t="str">
        <f t="shared" si="28"/>
        <v>MYR</v>
      </c>
      <c r="E954" t="str">
        <f t="shared" si="29"/>
        <v>JA</v>
      </c>
      <c r="G954" t="s">
        <v>3005</v>
      </c>
      <c r="H954">
        <v>1</v>
      </c>
    </row>
    <row r="955" spans="1:8">
      <c r="A955" s="4" t="s">
        <v>1898</v>
      </c>
      <c r="B955" s="4" t="s">
        <v>1980</v>
      </c>
      <c r="C955" s="4" t="str">
        <f>Tabelle19[[#This Row],[ORIG]]&amp;"_"&amp;Tabelle19[[#This Row],[DEST]]</f>
        <v>PBI_CLT</v>
      </c>
      <c r="D955" s="7" t="str">
        <f t="shared" si="28"/>
        <v>CLT</v>
      </c>
      <c r="E955" t="str">
        <f t="shared" si="29"/>
        <v>JA</v>
      </c>
      <c r="G955" t="s">
        <v>5111</v>
      </c>
      <c r="H955">
        <v>1</v>
      </c>
    </row>
    <row r="956" spans="1:8">
      <c r="A956" s="4" t="s">
        <v>2235</v>
      </c>
      <c r="B956" s="4" t="s">
        <v>1898</v>
      </c>
      <c r="C956" s="4" t="str">
        <f>Tabelle19[[#This Row],[ORIG]]&amp;"_"&amp;Tabelle19[[#This Row],[DEST]]</f>
        <v>OPO_PBI</v>
      </c>
      <c r="D956" s="7" t="str">
        <f t="shared" si="28"/>
        <v>PBI</v>
      </c>
      <c r="E956" t="str">
        <f t="shared" si="29"/>
        <v>JA</v>
      </c>
      <c r="G956" t="s">
        <v>4456</v>
      </c>
      <c r="H956">
        <v>1</v>
      </c>
    </row>
    <row r="957" spans="1:8">
      <c r="A957" s="4" t="s">
        <v>1902</v>
      </c>
      <c r="B957" s="4" t="s">
        <v>2235</v>
      </c>
      <c r="C957" s="4" t="str">
        <f>Tabelle19[[#This Row],[ORIG]]&amp;"_"&amp;Tabelle19[[#This Row],[DEST]]</f>
        <v>TEB_OPO</v>
      </c>
      <c r="D957" s="7" t="str">
        <f t="shared" si="28"/>
        <v>OPO</v>
      </c>
      <c r="E957" t="str">
        <f t="shared" si="29"/>
        <v>JA</v>
      </c>
      <c r="G957" t="s">
        <v>5177</v>
      </c>
      <c r="H957">
        <v>1</v>
      </c>
    </row>
    <row r="958" spans="1:8">
      <c r="A958" s="4" t="s">
        <v>1904</v>
      </c>
      <c r="B958" s="4" t="s">
        <v>1902</v>
      </c>
      <c r="C958" s="4" t="str">
        <f>Tabelle19[[#This Row],[ORIG]]&amp;"_"&amp;Tabelle19[[#This Row],[DEST]]</f>
        <v>HPN_TEB</v>
      </c>
      <c r="D958" s="7" t="str">
        <f t="shared" si="28"/>
        <v>TEB</v>
      </c>
      <c r="E958" t="str">
        <f t="shared" si="29"/>
        <v>JA</v>
      </c>
      <c r="G958" t="s">
        <v>5335</v>
      </c>
      <c r="H958">
        <v>1</v>
      </c>
    </row>
    <row r="959" spans="1:8">
      <c r="A959" s="4" t="s">
        <v>2100</v>
      </c>
      <c r="B959" s="4" t="s">
        <v>1904</v>
      </c>
      <c r="C959" s="4" t="str">
        <f>Tabelle19[[#This Row],[ORIG]]&amp;"_"&amp;Tabelle19[[#This Row],[DEST]]</f>
        <v>JFK_HPN</v>
      </c>
      <c r="D959" s="7" t="str">
        <f t="shared" si="28"/>
        <v>HPN</v>
      </c>
      <c r="E959" t="str">
        <f t="shared" si="29"/>
        <v>JA</v>
      </c>
      <c r="G959" t="s">
        <v>4035</v>
      </c>
      <c r="H959">
        <v>1</v>
      </c>
    </row>
    <row r="960" spans="1:8">
      <c r="A960" s="4" t="s">
        <v>2052</v>
      </c>
      <c r="B960" s="4" t="s">
        <v>2100</v>
      </c>
      <c r="C960" s="4" t="str">
        <f>Tabelle19[[#This Row],[ORIG]]&amp;"_"&amp;Tabelle19[[#This Row],[DEST]]</f>
        <v>NEW_JFK</v>
      </c>
      <c r="D960" s="7" t="str">
        <f t="shared" si="28"/>
        <v>JFK</v>
      </c>
      <c r="E960" t="str">
        <f t="shared" si="29"/>
        <v>JA</v>
      </c>
      <c r="G960" t="s">
        <v>4476</v>
      </c>
      <c r="H960">
        <v>1</v>
      </c>
    </row>
    <row r="961" spans="1:8">
      <c r="A961" s="4" t="s">
        <v>1898</v>
      </c>
      <c r="B961" s="4" t="s">
        <v>2052</v>
      </c>
      <c r="C961" s="4" t="str">
        <f>Tabelle19[[#This Row],[ORIG]]&amp;"_"&amp;Tabelle19[[#This Row],[DEST]]</f>
        <v>PBI_NEW</v>
      </c>
      <c r="D961" s="7" t="str">
        <f t="shared" si="28"/>
        <v>NEW</v>
      </c>
      <c r="E961" t="str">
        <f t="shared" si="29"/>
        <v>JA</v>
      </c>
      <c r="G961" t="s">
        <v>3486</v>
      </c>
      <c r="H961">
        <v>1</v>
      </c>
    </row>
    <row r="962" spans="1:8">
      <c r="A962" s="4" t="s">
        <v>1932</v>
      </c>
      <c r="B962" s="4" t="s">
        <v>1898</v>
      </c>
      <c r="C962" s="4" t="str">
        <f>Tabelle19[[#This Row],[ORIG]]&amp;"_"&amp;Tabelle19[[#This Row],[DEST]]</f>
        <v>NAS_PBI</v>
      </c>
      <c r="D962" s="7" t="str">
        <f t="shared" ref="D962:D1025" si="30">VLOOKUP(B962,A:A,1,FALSE)</f>
        <v>PBI</v>
      </c>
      <c r="E962" t="str">
        <f t="shared" si="29"/>
        <v>JA</v>
      </c>
      <c r="G962" t="s">
        <v>3263</v>
      </c>
      <c r="H962">
        <v>1</v>
      </c>
    </row>
    <row r="963" spans="1:8">
      <c r="A963" s="4" t="s">
        <v>2118</v>
      </c>
      <c r="B963" s="4" t="s">
        <v>1932</v>
      </c>
      <c r="C963" s="4" t="str">
        <f>Tabelle19[[#This Row],[ORIG]]&amp;"_"&amp;Tabelle19[[#This Row],[DEST]]</f>
        <v>DWH_NAS</v>
      </c>
      <c r="D963" s="7" t="str">
        <f t="shared" si="30"/>
        <v>NAS</v>
      </c>
      <c r="E963" t="str">
        <f t="shared" si="29"/>
        <v>JA</v>
      </c>
      <c r="G963" t="s">
        <v>2908</v>
      </c>
      <c r="H963">
        <v>1</v>
      </c>
    </row>
    <row r="964" spans="1:8">
      <c r="A964" s="4" t="s">
        <v>1958</v>
      </c>
      <c r="B964" s="4" t="s">
        <v>2118</v>
      </c>
      <c r="C964" s="4" t="str">
        <f>Tabelle19[[#This Row],[ORIG]]&amp;"_"&amp;Tabelle19[[#This Row],[DEST]]</f>
        <v>MIA_DWH</v>
      </c>
      <c r="D964" s="7" t="str">
        <f t="shared" si="30"/>
        <v>DWH</v>
      </c>
      <c r="E964" t="str">
        <f t="shared" si="29"/>
        <v>JA</v>
      </c>
      <c r="G964" t="s">
        <v>3533</v>
      </c>
      <c r="H964">
        <v>1</v>
      </c>
    </row>
    <row r="965" spans="1:8">
      <c r="A965" s="4" t="s">
        <v>1898</v>
      </c>
      <c r="B965" s="4" t="s">
        <v>1958</v>
      </c>
      <c r="C965" s="4" t="str">
        <f>Tabelle19[[#This Row],[ORIG]]&amp;"_"&amp;Tabelle19[[#This Row],[DEST]]</f>
        <v>PBI_MIA</v>
      </c>
      <c r="D965" s="7" t="str">
        <f t="shared" si="30"/>
        <v>MIA</v>
      </c>
      <c r="E965" t="str">
        <f t="shared" ref="E965:E1028" si="31">IF(IFERROR(D965,"JA")="JA","NEIN","JA")</f>
        <v>JA</v>
      </c>
      <c r="G965" t="s">
        <v>3388</v>
      </c>
      <c r="H965">
        <v>1</v>
      </c>
    </row>
    <row r="966" spans="1:8">
      <c r="A966" s="4" t="s">
        <v>2044</v>
      </c>
      <c r="B966" s="4" t="s">
        <v>1898</v>
      </c>
      <c r="C966" s="4" t="str">
        <f>Tabelle19[[#This Row],[ORIG]]&amp;"_"&amp;Tabelle19[[#This Row],[DEST]]</f>
        <v>LGA_PBI</v>
      </c>
      <c r="D966" s="7" t="str">
        <f t="shared" si="30"/>
        <v>PBI</v>
      </c>
      <c r="E966" t="str">
        <f t="shared" si="31"/>
        <v>JA</v>
      </c>
      <c r="G966" t="s">
        <v>4769</v>
      </c>
      <c r="H966">
        <v>1</v>
      </c>
    </row>
    <row r="967" spans="1:8">
      <c r="A967" s="4" t="s">
        <v>1898</v>
      </c>
      <c r="B967" s="4" t="s">
        <v>2044</v>
      </c>
      <c r="C967" s="4" t="str">
        <f>Tabelle19[[#This Row],[ORIG]]&amp;"_"&amp;Tabelle19[[#This Row],[DEST]]</f>
        <v>PBI_LGA</v>
      </c>
      <c r="D967" s="7" t="str">
        <f t="shared" si="30"/>
        <v>LGA</v>
      </c>
      <c r="E967" t="str">
        <f t="shared" si="31"/>
        <v>JA</v>
      </c>
      <c r="G967" t="s">
        <v>4167</v>
      </c>
      <c r="H967">
        <v>1</v>
      </c>
    </row>
    <row r="968" spans="1:8">
      <c r="A968" s="4" t="s">
        <v>2236</v>
      </c>
      <c r="B968" s="4" t="s">
        <v>1898</v>
      </c>
      <c r="C968" s="4" t="str">
        <f>Tabelle19[[#This Row],[ORIG]]&amp;"_"&amp;Tabelle19[[#This Row],[DEST]]</f>
        <v>OXC_PBI</v>
      </c>
      <c r="D968" s="7" t="str">
        <f t="shared" si="30"/>
        <v>PBI</v>
      </c>
      <c r="E968" t="str">
        <f t="shared" si="31"/>
        <v>JA</v>
      </c>
      <c r="G968" t="s">
        <v>3279</v>
      </c>
      <c r="H968">
        <v>1</v>
      </c>
    </row>
    <row r="969" spans="1:8">
      <c r="A969" s="4" t="s">
        <v>1898</v>
      </c>
      <c r="B969" s="4" t="s">
        <v>2236</v>
      </c>
      <c r="C969" s="4" t="str">
        <f>Tabelle19[[#This Row],[ORIG]]&amp;"_"&amp;Tabelle19[[#This Row],[DEST]]</f>
        <v>PBI_OXC</v>
      </c>
      <c r="D969" s="7" t="str">
        <f t="shared" si="30"/>
        <v>OXC</v>
      </c>
      <c r="E969" t="str">
        <f t="shared" si="31"/>
        <v>JA</v>
      </c>
      <c r="G969" t="s">
        <v>3511</v>
      </c>
      <c r="H969">
        <v>1</v>
      </c>
    </row>
    <row r="970" spans="1:8">
      <c r="A970" s="4" t="s">
        <v>1936</v>
      </c>
      <c r="B970" s="4" t="s">
        <v>1898</v>
      </c>
      <c r="C970" s="4" t="str">
        <f>Tabelle19[[#This Row],[ORIG]]&amp;"_"&amp;Tabelle19[[#This Row],[DEST]]</f>
        <v>DAL_PBI</v>
      </c>
      <c r="D970" s="7" t="str">
        <f t="shared" si="30"/>
        <v>PBI</v>
      </c>
      <c r="E970" t="str">
        <f t="shared" si="31"/>
        <v>JA</v>
      </c>
      <c r="G970" t="s">
        <v>4991</v>
      </c>
      <c r="H970">
        <v>1</v>
      </c>
    </row>
    <row r="971" spans="1:8">
      <c r="A971" s="4" t="s">
        <v>2094</v>
      </c>
      <c r="B971" s="4" t="s">
        <v>1936</v>
      </c>
      <c r="C971" s="4" t="str">
        <f>Tabelle19[[#This Row],[ORIG]]&amp;"_"&amp;Tabelle19[[#This Row],[DEST]]</f>
        <v>DFW_DAL</v>
      </c>
      <c r="D971" s="7" t="str">
        <f t="shared" si="30"/>
        <v>DAL</v>
      </c>
      <c r="E971" t="str">
        <f t="shared" si="31"/>
        <v>JA</v>
      </c>
      <c r="G971" t="s">
        <v>5131</v>
      </c>
      <c r="H971">
        <v>1</v>
      </c>
    </row>
    <row r="972" spans="1:8">
      <c r="A972" s="4" t="s">
        <v>2041</v>
      </c>
      <c r="B972" s="4" t="s">
        <v>2094</v>
      </c>
      <c r="C972" s="4" t="str">
        <f>Tabelle19[[#This Row],[ORIG]]&amp;"_"&amp;Tabelle19[[#This Row],[DEST]]</f>
        <v>ORH_DFW</v>
      </c>
      <c r="D972" s="7" t="str">
        <f t="shared" si="30"/>
        <v>DFW</v>
      </c>
      <c r="E972" t="str">
        <f t="shared" si="31"/>
        <v>JA</v>
      </c>
      <c r="G972" t="s">
        <v>3500</v>
      </c>
      <c r="H972">
        <v>1</v>
      </c>
    </row>
    <row r="973" spans="1:8">
      <c r="A973" s="4" t="s">
        <v>2044</v>
      </c>
      <c r="B973" s="4" t="s">
        <v>1902</v>
      </c>
      <c r="C973" s="4" t="str">
        <f>Tabelle19[[#This Row],[ORIG]]&amp;"_"&amp;Tabelle19[[#This Row],[DEST]]</f>
        <v>LGA_TEB</v>
      </c>
      <c r="D973" s="7" t="str">
        <f t="shared" si="30"/>
        <v>TEB</v>
      </c>
      <c r="E973" t="str">
        <f t="shared" si="31"/>
        <v>JA</v>
      </c>
      <c r="G973" t="s">
        <v>3909</v>
      </c>
      <c r="H973">
        <v>1</v>
      </c>
    </row>
    <row r="974" spans="1:8">
      <c r="A974" s="4" t="s">
        <v>2186</v>
      </c>
      <c r="B974" s="4" t="s">
        <v>2044</v>
      </c>
      <c r="C974" s="4" t="str">
        <f>Tabelle19[[#This Row],[ORIG]]&amp;"_"&amp;Tabelle19[[#This Row],[DEST]]</f>
        <v>RDU_LGA</v>
      </c>
      <c r="D974" s="7" t="str">
        <f t="shared" si="30"/>
        <v>LGA</v>
      </c>
      <c r="E974" t="str">
        <f t="shared" si="31"/>
        <v>JA</v>
      </c>
      <c r="G974" t="s">
        <v>4265</v>
      </c>
      <c r="H974">
        <v>1</v>
      </c>
    </row>
    <row r="975" spans="1:8">
      <c r="A975" s="4" t="s">
        <v>1904</v>
      </c>
      <c r="B975" s="4" t="s">
        <v>2186</v>
      </c>
      <c r="C975" s="4" t="str">
        <f>Tabelle19[[#This Row],[ORIG]]&amp;"_"&amp;Tabelle19[[#This Row],[DEST]]</f>
        <v>HPN_RDU</v>
      </c>
      <c r="D975" s="7" t="str">
        <f t="shared" si="30"/>
        <v>RDU</v>
      </c>
      <c r="E975" t="str">
        <f t="shared" si="31"/>
        <v>JA</v>
      </c>
      <c r="G975" t="s">
        <v>5047</v>
      </c>
      <c r="H975">
        <v>1</v>
      </c>
    </row>
    <row r="976" spans="1:8">
      <c r="A976" s="4" t="s">
        <v>2016</v>
      </c>
      <c r="B976" s="4" t="s">
        <v>1904</v>
      </c>
      <c r="C976" s="4" t="str">
        <f>Tabelle19[[#This Row],[ORIG]]&amp;"_"&amp;Tabelle19[[#This Row],[DEST]]</f>
        <v>PIE_HPN</v>
      </c>
      <c r="D976" s="7" t="str">
        <f t="shared" si="30"/>
        <v>HPN</v>
      </c>
      <c r="E976" t="str">
        <f t="shared" si="31"/>
        <v>JA</v>
      </c>
      <c r="G976" t="s">
        <v>3131</v>
      </c>
      <c r="H976">
        <v>1</v>
      </c>
    </row>
    <row r="977" spans="1:8">
      <c r="A977" s="4" t="s">
        <v>2055</v>
      </c>
      <c r="B977" s="4" t="s">
        <v>2016</v>
      </c>
      <c r="C977" s="4" t="str">
        <f>Tabelle19[[#This Row],[ORIG]]&amp;"_"&amp;Tabelle19[[#This Row],[DEST]]</f>
        <v>APF_PIE</v>
      </c>
      <c r="D977" s="7" t="str">
        <f t="shared" si="30"/>
        <v>PIE</v>
      </c>
      <c r="E977" t="str">
        <f t="shared" si="31"/>
        <v>JA</v>
      </c>
      <c r="G977" t="s">
        <v>4317</v>
      </c>
      <c r="H977">
        <v>1</v>
      </c>
    </row>
    <row r="978" spans="1:8">
      <c r="A978" s="4" t="s">
        <v>1898</v>
      </c>
      <c r="B978" s="4" t="s">
        <v>2055</v>
      </c>
      <c r="C978" s="4" t="str">
        <f>Tabelle19[[#This Row],[ORIG]]&amp;"_"&amp;Tabelle19[[#This Row],[DEST]]</f>
        <v>PBI_APF</v>
      </c>
      <c r="D978" s="7" t="str">
        <f t="shared" si="30"/>
        <v>APF</v>
      </c>
      <c r="E978" t="str">
        <f t="shared" si="31"/>
        <v>JA</v>
      </c>
      <c r="G978" t="s">
        <v>4235</v>
      </c>
      <c r="H978">
        <v>1</v>
      </c>
    </row>
    <row r="979" spans="1:8">
      <c r="A979" s="4" t="s">
        <v>2036</v>
      </c>
      <c r="B979" s="4" t="s">
        <v>1898</v>
      </c>
      <c r="C979" s="4" t="str">
        <f>Tabelle19[[#This Row],[ORIG]]&amp;"_"&amp;Tabelle19[[#This Row],[DEST]]</f>
        <v>PDK_PBI</v>
      </c>
      <c r="D979" s="7" t="str">
        <f t="shared" si="30"/>
        <v>PBI</v>
      </c>
      <c r="E979" t="str">
        <f t="shared" si="31"/>
        <v>JA</v>
      </c>
      <c r="G979" t="s">
        <v>4764</v>
      </c>
      <c r="H979">
        <v>1</v>
      </c>
    </row>
    <row r="980" spans="1:8">
      <c r="A980" s="4" t="s">
        <v>2237</v>
      </c>
      <c r="B980" s="4" t="s">
        <v>2036</v>
      </c>
      <c r="C980" s="4" t="str">
        <f>Tabelle19[[#This Row],[ORIG]]&amp;"_"&amp;Tabelle19[[#This Row],[DEST]]</f>
        <v>CHA_PDK</v>
      </c>
      <c r="D980" s="7" t="str">
        <f t="shared" si="30"/>
        <v>PDK</v>
      </c>
      <c r="E980" t="str">
        <f t="shared" si="31"/>
        <v>JA</v>
      </c>
      <c r="G980" t="s">
        <v>4696</v>
      </c>
      <c r="H980">
        <v>1</v>
      </c>
    </row>
    <row r="981" spans="1:8">
      <c r="A981" s="4" t="s">
        <v>1992</v>
      </c>
      <c r="B981" s="4" t="s">
        <v>2237</v>
      </c>
      <c r="C981" s="4" t="str">
        <f>Tabelle19[[#This Row],[ORIG]]&amp;"_"&amp;Tabelle19[[#This Row],[DEST]]</f>
        <v>DEN_CHA</v>
      </c>
      <c r="D981" s="7" t="str">
        <f t="shared" si="30"/>
        <v>CHA</v>
      </c>
      <c r="E981" t="str">
        <f t="shared" si="31"/>
        <v>JA</v>
      </c>
      <c r="G981" t="s">
        <v>4196</v>
      </c>
      <c r="H981">
        <v>1</v>
      </c>
    </row>
    <row r="982" spans="1:8">
      <c r="A982" s="4" t="s">
        <v>2036</v>
      </c>
      <c r="B982" s="4" t="s">
        <v>1992</v>
      </c>
      <c r="C982" s="4" t="str">
        <f>Tabelle19[[#This Row],[ORIG]]&amp;"_"&amp;Tabelle19[[#This Row],[DEST]]</f>
        <v>PDK_DEN</v>
      </c>
      <c r="D982" s="7" t="str">
        <f t="shared" si="30"/>
        <v>DEN</v>
      </c>
      <c r="E982" t="str">
        <f t="shared" si="31"/>
        <v>JA</v>
      </c>
      <c r="G982" t="s">
        <v>4852</v>
      </c>
      <c r="H982">
        <v>1</v>
      </c>
    </row>
    <row r="983" spans="1:8">
      <c r="A983" s="4" t="s">
        <v>2238</v>
      </c>
      <c r="B983" s="4" t="s">
        <v>2036</v>
      </c>
      <c r="C983" s="4" t="str">
        <f>Tabelle19[[#This Row],[ORIG]]&amp;"_"&amp;Tabelle19[[#This Row],[DEST]]</f>
        <v>TYS_PDK</v>
      </c>
      <c r="D983" s="7" t="str">
        <f t="shared" si="30"/>
        <v>PDK</v>
      </c>
      <c r="E983" t="str">
        <f t="shared" si="31"/>
        <v>JA</v>
      </c>
      <c r="G983" t="s">
        <v>4283</v>
      </c>
      <c r="H983">
        <v>1</v>
      </c>
    </row>
    <row r="984" spans="1:8">
      <c r="A984" s="4" t="s">
        <v>1958</v>
      </c>
      <c r="B984" s="4" t="s">
        <v>2238</v>
      </c>
      <c r="C984" s="4" t="str">
        <f>Tabelle19[[#This Row],[ORIG]]&amp;"_"&amp;Tabelle19[[#This Row],[DEST]]</f>
        <v>MIA_TYS</v>
      </c>
      <c r="D984" s="7" t="str">
        <f t="shared" si="30"/>
        <v>TYS</v>
      </c>
      <c r="E984" t="str">
        <f t="shared" si="31"/>
        <v>JA</v>
      </c>
      <c r="G984" t="s">
        <v>5210</v>
      </c>
      <c r="H984">
        <v>1</v>
      </c>
    </row>
    <row r="985" spans="1:8">
      <c r="A985" s="4" t="s">
        <v>2036</v>
      </c>
      <c r="B985" s="4" t="s">
        <v>1958</v>
      </c>
      <c r="C985" s="4" t="str">
        <f>Tabelle19[[#This Row],[ORIG]]&amp;"_"&amp;Tabelle19[[#This Row],[DEST]]</f>
        <v>PDK_MIA</v>
      </c>
      <c r="D985" s="7" t="str">
        <f t="shared" si="30"/>
        <v>MIA</v>
      </c>
      <c r="E985" t="str">
        <f t="shared" si="31"/>
        <v>JA</v>
      </c>
      <c r="G985" t="s">
        <v>4027</v>
      </c>
      <c r="H985">
        <v>1</v>
      </c>
    </row>
    <row r="986" spans="1:8">
      <c r="A986" s="4" t="s">
        <v>2239</v>
      </c>
      <c r="B986" s="4" t="s">
        <v>2036</v>
      </c>
      <c r="C986" s="4" t="str">
        <f>Tabelle19[[#This Row],[ORIG]]&amp;"_"&amp;Tabelle19[[#This Row],[DEST]]</f>
        <v>RMG_PDK</v>
      </c>
      <c r="D986" s="7" t="str">
        <f t="shared" si="30"/>
        <v>PDK</v>
      </c>
      <c r="E986" t="str">
        <f t="shared" si="31"/>
        <v>JA</v>
      </c>
      <c r="G986" t="s">
        <v>3753</v>
      </c>
      <c r="H986">
        <v>1</v>
      </c>
    </row>
    <row r="987" spans="1:8">
      <c r="A987" s="4" t="s">
        <v>2013</v>
      </c>
      <c r="B987" s="4" t="s">
        <v>2239</v>
      </c>
      <c r="C987" s="4" t="str">
        <f>Tabelle19[[#This Row],[ORIG]]&amp;"_"&amp;Tabelle19[[#This Row],[DEST]]</f>
        <v>SRQ_RMG</v>
      </c>
      <c r="D987" s="7" t="str">
        <f t="shared" si="30"/>
        <v>RMG</v>
      </c>
      <c r="E987" t="str">
        <f t="shared" si="31"/>
        <v>JA</v>
      </c>
      <c r="G987" t="s">
        <v>4302</v>
      </c>
      <c r="H987">
        <v>1</v>
      </c>
    </row>
    <row r="988" spans="1:8">
      <c r="A988" s="4" t="s">
        <v>1902</v>
      </c>
      <c r="B988" s="4" t="s">
        <v>2013</v>
      </c>
      <c r="C988" s="4" t="str">
        <f>Tabelle19[[#This Row],[ORIG]]&amp;"_"&amp;Tabelle19[[#This Row],[DEST]]</f>
        <v>TEB_SRQ</v>
      </c>
      <c r="D988" s="7" t="str">
        <f t="shared" si="30"/>
        <v>SRQ</v>
      </c>
      <c r="E988" t="str">
        <f t="shared" si="31"/>
        <v>JA</v>
      </c>
      <c r="G988" t="s">
        <v>4160</v>
      </c>
      <c r="H988">
        <v>1</v>
      </c>
    </row>
    <row r="989" spans="1:8">
      <c r="A989" s="4" t="s">
        <v>2159</v>
      </c>
      <c r="B989" s="4" t="s">
        <v>1902</v>
      </c>
      <c r="C989" s="4" t="str">
        <f>Tabelle19[[#This Row],[ORIG]]&amp;"_"&amp;Tabelle19[[#This Row],[DEST]]</f>
        <v>GLA_TEB</v>
      </c>
      <c r="D989" s="7" t="str">
        <f t="shared" si="30"/>
        <v>TEB</v>
      </c>
      <c r="E989" t="str">
        <f t="shared" si="31"/>
        <v>JA</v>
      </c>
      <c r="G989" t="s">
        <v>5051</v>
      </c>
      <c r="H989">
        <v>1</v>
      </c>
    </row>
    <row r="990" spans="1:8">
      <c r="A990" s="4" t="s">
        <v>2022</v>
      </c>
      <c r="B990" s="4" t="s">
        <v>2159</v>
      </c>
      <c r="C990" s="4" t="str">
        <f>Tabelle19[[#This Row],[ORIG]]&amp;"_"&amp;Tabelle19[[#This Row],[DEST]]</f>
        <v>ISL_GLA</v>
      </c>
      <c r="D990" s="7" t="str">
        <f t="shared" si="30"/>
        <v>GLA</v>
      </c>
      <c r="E990" t="str">
        <f t="shared" si="31"/>
        <v>JA</v>
      </c>
      <c r="G990" t="s">
        <v>2515</v>
      </c>
      <c r="H990">
        <v>1</v>
      </c>
    </row>
    <row r="991" spans="1:8">
      <c r="A991" s="4" t="s">
        <v>1902</v>
      </c>
      <c r="B991" s="4" t="s">
        <v>2022</v>
      </c>
      <c r="C991" s="4" t="str">
        <f>Tabelle19[[#This Row],[ORIG]]&amp;"_"&amp;Tabelle19[[#This Row],[DEST]]</f>
        <v>TEB_ISL</v>
      </c>
      <c r="D991" s="7" t="str">
        <f t="shared" si="30"/>
        <v>ISL</v>
      </c>
      <c r="E991" t="str">
        <f t="shared" si="31"/>
        <v>JA</v>
      </c>
      <c r="G991" t="s">
        <v>3782</v>
      </c>
      <c r="H991">
        <v>1</v>
      </c>
    </row>
    <row r="992" spans="1:8">
      <c r="A992" s="4" t="s">
        <v>2004</v>
      </c>
      <c r="B992" s="4" t="s">
        <v>1902</v>
      </c>
      <c r="C992" s="4" t="str">
        <f>Tabelle19[[#This Row],[ORIG]]&amp;"_"&amp;Tabelle19[[#This Row],[DEST]]</f>
        <v>MVY_TEB</v>
      </c>
      <c r="D992" s="7" t="str">
        <f t="shared" si="30"/>
        <v>TEB</v>
      </c>
      <c r="E992" t="str">
        <f t="shared" si="31"/>
        <v>JA</v>
      </c>
      <c r="G992" t="s">
        <v>4387</v>
      </c>
      <c r="H992">
        <v>1</v>
      </c>
    </row>
    <row r="993" spans="1:8">
      <c r="A993" s="4" t="s">
        <v>1904</v>
      </c>
      <c r="B993" s="4" t="s">
        <v>2004</v>
      </c>
      <c r="C993" s="4" t="str">
        <f>Tabelle19[[#This Row],[ORIG]]&amp;"_"&amp;Tabelle19[[#This Row],[DEST]]</f>
        <v>HPN_MVY</v>
      </c>
      <c r="D993" s="7" t="str">
        <f t="shared" si="30"/>
        <v>MVY</v>
      </c>
      <c r="E993" t="str">
        <f t="shared" si="31"/>
        <v>JA</v>
      </c>
      <c r="G993" t="s">
        <v>3227</v>
      </c>
      <c r="H993">
        <v>1</v>
      </c>
    </row>
    <row r="994" spans="1:8">
      <c r="A994" s="4" t="s">
        <v>2071</v>
      </c>
      <c r="B994" s="4" t="s">
        <v>1904</v>
      </c>
      <c r="C994" s="4" t="str">
        <f>Tabelle19[[#This Row],[ORIG]]&amp;"_"&amp;Tabelle19[[#This Row],[DEST]]</f>
        <v>MRY_HPN</v>
      </c>
      <c r="D994" s="7" t="str">
        <f t="shared" si="30"/>
        <v>HPN</v>
      </c>
      <c r="E994" t="str">
        <f t="shared" si="31"/>
        <v>JA</v>
      </c>
      <c r="G994" t="s">
        <v>2461</v>
      </c>
      <c r="H994">
        <v>1</v>
      </c>
    </row>
    <row r="995" spans="1:8">
      <c r="A995" s="4" t="s">
        <v>1945</v>
      </c>
      <c r="B995" s="4" t="s">
        <v>2071</v>
      </c>
      <c r="C995" s="4" t="str">
        <f>Tabelle19[[#This Row],[ORIG]]&amp;"_"&amp;Tabelle19[[#This Row],[DEST]]</f>
        <v>VNY_MRY</v>
      </c>
      <c r="D995" s="7" t="str">
        <f t="shared" si="30"/>
        <v>MRY</v>
      </c>
      <c r="E995" t="str">
        <f t="shared" si="31"/>
        <v>JA</v>
      </c>
      <c r="G995" t="s">
        <v>4919</v>
      </c>
      <c r="H995">
        <v>1</v>
      </c>
    </row>
    <row r="996" spans="1:8">
      <c r="A996" s="4" t="s">
        <v>1963</v>
      </c>
      <c r="B996" s="4" t="s">
        <v>1990</v>
      </c>
      <c r="C996" s="4" t="str">
        <f>Tabelle19[[#This Row],[ORIG]]&amp;"_"&amp;Tabelle19[[#This Row],[DEST]]</f>
        <v>AUS_LAX</v>
      </c>
      <c r="D996" s="7" t="str">
        <f t="shared" si="30"/>
        <v>LAX</v>
      </c>
      <c r="E996" t="str">
        <f t="shared" si="31"/>
        <v>JA</v>
      </c>
      <c r="G996" t="s">
        <v>4176</v>
      </c>
      <c r="H996">
        <v>1</v>
      </c>
    </row>
    <row r="997" spans="1:8">
      <c r="A997" s="4" t="s">
        <v>1998</v>
      </c>
      <c r="B997" s="4" t="s">
        <v>1963</v>
      </c>
      <c r="C997" s="4" t="str">
        <f>Tabelle19[[#This Row],[ORIG]]&amp;"_"&amp;Tabelle19[[#This Row],[DEST]]</f>
        <v>HOU_AUS</v>
      </c>
      <c r="D997" s="7" t="str">
        <f t="shared" si="30"/>
        <v>AUS</v>
      </c>
      <c r="E997" t="str">
        <f t="shared" si="31"/>
        <v>JA</v>
      </c>
      <c r="G997" t="s">
        <v>4546</v>
      </c>
      <c r="H997">
        <v>1</v>
      </c>
    </row>
    <row r="998" spans="1:8">
      <c r="A998" s="4" t="s">
        <v>1994</v>
      </c>
      <c r="B998" s="4" t="s">
        <v>1998</v>
      </c>
      <c r="C998" s="4" t="str">
        <f>Tabelle19[[#This Row],[ORIG]]&amp;"_"&amp;Tabelle19[[#This Row],[DEST]]</f>
        <v>GRU_HOU</v>
      </c>
      <c r="D998" s="7" t="str">
        <f t="shared" si="30"/>
        <v>HOU</v>
      </c>
      <c r="E998" t="str">
        <f t="shared" si="31"/>
        <v>JA</v>
      </c>
      <c r="G998" t="s">
        <v>4797</v>
      </c>
      <c r="H998">
        <v>1</v>
      </c>
    </row>
    <row r="999" spans="1:8">
      <c r="A999" s="4" t="s">
        <v>2240</v>
      </c>
      <c r="B999" s="4" t="s">
        <v>1994</v>
      </c>
      <c r="C999" s="4" t="str">
        <f>Tabelle19[[#This Row],[ORIG]]&amp;"_"&amp;Tabelle19[[#This Row],[DEST]]</f>
        <v>SCL_GRU</v>
      </c>
      <c r="D999" s="7" t="str">
        <f t="shared" si="30"/>
        <v>GRU</v>
      </c>
      <c r="E999" t="str">
        <f t="shared" si="31"/>
        <v>JA</v>
      </c>
      <c r="G999" t="s">
        <v>3315</v>
      </c>
      <c r="H999">
        <v>1</v>
      </c>
    </row>
    <row r="1000" spans="1:8">
      <c r="A1000" s="4" t="s">
        <v>2142</v>
      </c>
      <c r="B1000" s="4" t="s">
        <v>2240</v>
      </c>
      <c r="C1000" s="4" t="str">
        <f>Tabelle19[[#This Row],[ORIG]]&amp;"_"&amp;Tabelle19[[#This Row],[DEST]]</f>
        <v>GIG_SCL</v>
      </c>
      <c r="D1000" s="7" t="str">
        <f t="shared" si="30"/>
        <v>SCL</v>
      </c>
      <c r="E1000" t="str">
        <f t="shared" si="31"/>
        <v>JA</v>
      </c>
      <c r="G1000" t="s">
        <v>4791</v>
      </c>
      <c r="H1000">
        <v>1</v>
      </c>
    </row>
    <row r="1001" spans="1:8">
      <c r="A1001" s="4" t="s">
        <v>1893</v>
      </c>
      <c r="B1001" s="4" t="s">
        <v>2142</v>
      </c>
      <c r="C1001" s="4" t="str">
        <f>Tabelle19[[#This Row],[ORIG]]&amp;"_"&amp;Tabelle19[[#This Row],[DEST]]</f>
        <v>IAD_GIG</v>
      </c>
      <c r="D1001" s="7" t="str">
        <f t="shared" si="30"/>
        <v>GIG</v>
      </c>
      <c r="E1001" t="str">
        <f t="shared" si="31"/>
        <v>JA</v>
      </c>
      <c r="G1001" t="s">
        <v>2545</v>
      </c>
      <c r="H1001">
        <v>1</v>
      </c>
    </row>
    <row r="1002" spans="1:8">
      <c r="A1002" s="4" t="s">
        <v>1904</v>
      </c>
      <c r="B1002" s="4" t="s">
        <v>1893</v>
      </c>
      <c r="C1002" s="4" t="str">
        <f>Tabelle19[[#This Row],[ORIG]]&amp;"_"&amp;Tabelle19[[#This Row],[DEST]]</f>
        <v>HPN_IAD</v>
      </c>
      <c r="D1002" s="7" t="str">
        <f t="shared" si="30"/>
        <v>IAD</v>
      </c>
      <c r="E1002" t="str">
        <f t="shared" si="31"/>
        <v>JA</v>
      </c>
      <c r="G1002" t="s">
        <v>4901</v>
      </c>
      <c r="H1002">
        <v>1</v>
      </c>
    </row>
    <row r="1003" spans="1:8">
      <c r="A1003" s="4" t="s">
        <v>2241</v>
      </c>
      <c r="B1003" s="4" t="s">
        <v>1904</v>
      </c>
      <c r="C1003" s="4" t="str">
        <f>Tabelle19[[#This Row],[ORIG]]&amp;"_"&amp;Tabelle19[[#This Row],[DEST]]</f>
        <v>NAP_HPN</v>
      </c>
      <c r="D1003" s="7" t="str">
        <f t="shared" si="30"/>
        <v>HPN</v>
      </c>
      <c r="E1003" t="str">
        <f t="shared" si="31"/>
        <v>JA</v>
      </c>
      <c r="G1003" t="s">
        <v>4945</v>
      </c>
      <c r="H1003">
        <v>1</v>
      </c>
    </row>
    <row r="1004" spans="1:8">
      <c r="A1004" s="4" t="s">
        <v>2242</v>
      </c>
      <c r="B1004" s="4" t="s">
        <v>2241</v>
      </c>
      <c r="C1004" s="4" t="str">
        <f>Tabelle19[[#This Row],[ORIG]]&amp;"_"&amp;Tabelle19[[#This Row],[DEST]]</f>
        <v>CTA_NAP</v>
      </c>
      <c r="D1004" s="7" t="str">
        <f t="shared" si="30"/>
        <v>NAP</v>
      </c>
      <c r="E1004" t="str">
        <f t="shared" si="31"/>
        <v>JA</v>
      </c>
      <c r="G1004" t="s">
        <v>5055</v>
      </c>
      <c r="H1004">
        <v>1</v>
      </c>
    </row>
    <row r="1005" spans="1:8">
      <c r="A1005" s="4" t="s">
        <v>1902</v>
      </c>
      <c r="B1005" s="4" t="s">
        <v>2242</v>
      </c>
      <c r="C1005" s="4" t="str">
        <f>Tabelle19[[#This Row],[ORIG]]&amp;"_"&amp;Tabelle19[[#This Row],[DEST]]</f>
        <v>TEB_CTA</v>
      </c>
      <c r="D1005" s="7" t="str">
        <f t="shared" si="30"/>
        <v>CTA</v>
      </c>
      <c r="E1005" t="str">
        <f t="shared" si="31"/>
        <v>JA</v>
      </c>
      <c r="G1005" t="s">
        <v>4307</v>
      </c>
      <c r="H1005">
        <v>1</v>
      </c>
    </row>
    <row r="1006" spans="1:8">
      <c r="A1006" s="4" t="s">
        <v>1903</v>
      </c>
      <c r="B1006" s="4" t="s">
        <v>1902</v>
      </c>
      <c r="C1006" s="4" t="str">
        <f>Tabelle19[[#This Row],[ORIG]]&amp;"_"&amp;Tabelle19[[#This Row],[DEST]]</f>
        <v>ICT_TEB</v>
      </c>
      <c r="D1006" s="7" t="str">
        <f t="shared" si="30"/>
        <v>TEB</v>
      </c>
      <c r="E1006" t="str">
        <f t="shared" si="31"/>
        <v>JA</v>
      </c>
      <c r="G1006" t="s">
        <v>3844</v>
      </c>
      <c r="H1006">
        <v>1</v>
      </c>
    </row>
    <row r="1007" spans="1:8">
      <c r="A1007" s="4" t="s">
        <v>1926</v>
      </c>
      <c r="B1007" s="4" t="s">
        <v>1958</v>
      </c>
      <c r="C1007" s="4" t="str">
        <f>Tabelle19[[#This Row],[ORIG]]&amp;"_"&amp;Tabelle19[[#This Row],[DEST]]</f>
        <v>FRG_MIA</v>
      </c>
      <c r="D1007" s="7" t="str">
        <f t="shared" si="30"/>
        <v>MIA</v>
      </c>
      <c r="E1007" t="str">
        <f t="shared" si="31"/>
        <v>JA</v>
      </c>
      <c r="G1007" t="s">
        <v>2845</v>
      </c>
      <c r="H1007">
        <v>1</v>
      </c>
    </row>
    <row r="1008" spans="1:8">
      <c r="A1008" s="4" t="s">
        <v>1971</v>
      </c>
      <c r="B1008" s="4" t="s">
        <v>1926</v>
      </c>
      <c r="C1008" s="4" t="str">
        <f>Tabelle19[[#This Row],[ORIG]]&amp;"_"&amp;Tabelle19[[#This Row],[DEST]]</f>
        <v>PWK_FRG</v>
      </c>
      <c r="D1008" s="7" t="str">
        <f t="shared" si="30"/>
        <v>FRG</v>
      </c>
      <c r="E1008" t="str">
        <f t="shared" si="31"/>
        <v>JA</v>
      </c>
      <c r="G1008" t="s">
        <v>4840</v>
      </c>
      <c r="H1008">
        <v>1</v>
      </c>
    </row>
    <row r="1009" spans="1:8">
      <c r="A1009" s="4" t="s">
        <v>1984</v>
      </c>
      <c r="B1009" s="4" t="s">
        <v>1971</v>
      </c>
      <c r="C1009" s="4" t="str">
        <f>Tabelle19[[#This Row],[ORIG]]&amp;"_"&amp;Tabelle19[[#This Row],[DEST]]</f>
        <v>BCN_PWK</v>
      </c>
      <c r="D1009" s="7" t="str">
        <f t="shared" si="30"/>
        <v>PWK</v>
      </c>
      <c r="E1009" t="str">
        <f t="shared" si="31"/>
        <v>JA</v>
      </c>
      <c r="G1009" t="s">
        <v>5305</v>
      </c>
      <c r="H1009">
        <v>1</v>
      </c>
    </row>
    <row r="1010" spans="1:8">
      <c r="A1010" s="4" t="s">
        <v>2008</v>
      </c>
      <c r="B1010" s="4" t="s">
        <v>1984</v>
      </c>
      <c r="C1010" s="4" t="str">
        <f>Tabelle19[[#This Row],[ORIG]]&amp;"_"&amp;Tabelle19[[#This Row],[DEST]]</f>
        <v>LTN_BCN</v>
      </c>
      <c r="D1010" s="7" t="str">
        <f t="shared" si="30"/>
        <v>BCN</v>
      </c>
      <c r="E1010" t="str">
        <f t="shared" si="31"/>
        <v>JA</v>
      </c>
      <c r="G1010" t="s">
        <v>4504</v>
      </c>
      <c r="H1010">
        <v>1</v>
      </c>
    </row>
    <row r="1011" spans="1:8">
      <c r="A1011" s="4" t="s">
        <v>1893</v>
      </c>
      <c r="B1011" s="4" t="s">
        <v>2008</v>
      </c>
      <c r="C1011" s="4" t="str">
        <f>Tabelle19[[#This Row],[ORIG]]&amp;"_"&amp;Tabelle19[[#This Row],[DEST]]</f>
        <v>IAD_LTN</v>
      </c>
      <c r="D1011" s="7" t="str">
        <f t="shared" si="30"/>
        <v>LTN</v>
      </c>
      <c r="E1011" t="str">
        <f t="shared" si="31"/>
        <v>JA</v>
      </c>
      <c r="G1011" t="s">
        <v>4581</v>
      </c>
      <c r="H1011">
        <v>1</v>
      </c>
    </row>
    <row r="1012" spans="1:8">
      <c r="A1012" s="4" t="s">
        <v>1902</v>
      </c>
      <c r="B1012" s="4" t="s">
        <v>1893</v>
      </c>
      <c r="C1012" s="4" t="str">
        <f>Tabelle19[[#This Row],[ORIG]]&amp;"_"&amp;Tabelle19[[#This Row],[DEST]]</f>
        <v>TEB_IAD</v>
      </c>
      <c r="D1012" s="7" t="str">
        <f t="shared" si="30"/>
        <v>IAD</v>
      </c>
      <c r="E1012" t="str">
        <f t="shared" si="31"/>
        <v>JA</v>
      </c>
      <c r="G1012" t="s">
        <v>4759</v>
      </c>
      <c r="H1012">
        <v>1</v>
      </c>
    </row>
    <row r="1013" spans="1:8">
      <c r="A1013" s="4" t="s">
        <v>1893</v>
      </c>
      <c r="B1013" s="4" t="s">
        <v>1902</v>
      </c>
      <c r="C1013" s="4" t="str">
        <f>Tabelle19[[#This Row],[ORIG]]&amp;"_"&amp;Tabelle19[[#This Row],[DEST]]</f>
        <v>IAD_TEB</v>
      </c>
      <c r="D1013" s="7" t="str">
        <f t="shared" si="30"/>
        <v>TEB</v>
      </c>
      <c r="E1013" t="str">
        <f t="shared" si="31"/>
        <v>JA</v>
      </c>
      <c r="G1013" t="s">
        <v>3890</v>
      </c>
      <c r="H1013">
        <v>1</v>
      </c>
    </row>
    <row r="1014" spans="1:8">
      <c r="A1014" s="4" t="s">
        <v>2036</v>
      </c>
      <c r="B1014" s="4" t="s">
        <v>1893</v>
      </c>
      <c r="C1014" s="4" t="str">
        <f>Tabelle19[[#This Row],[ORIG]]&amp;"_"&amp;Tabelle19[[#This Row],[DEST]]</f>
        <v>PDK_IAD</v>
      </c>
      <c r="D1014" s="7" t="str">
        <f t="shared" si="30"/>
        <v>IAD</v>
      </c>
      <c r="E1014" t="str">
        <f t="shared" si="31"/>
        <v>JA</v>
      </c>
      <c r="G1014" t="s">
        <v>4802</v>
      </c>
      <c r="H1014">
        <v>1</v>
      </c>
    </row>
    <row r="1015" spans="1:8">
      <c r="A1015" s="4" t="s">
        <v>1987</v>
      </c>
      <c r="B1015" s="4" t="s">
        <v>2036</v>
      </c>
      <c r="C1015" s="4" t="str">
        <f>Tabelle19[[#This Row],[ORIG]]&amp;"_"&amp;Tabelle19[[#This Row],[DEST]]</f>
        <v>BHB_PDK</v>
      </c>
      <c r="D1015" s="7" t="str">
        <f t="shared" si="30"/>
        <v>PDK</v>
      </c>
      <c r="E1015" t="str">
        <f t="shared" si="31"/>
        <v>JA</v>
      </c>
      <c r="G1015" t="s">
        <v>5142</v>
      </c>
      <c r="H1015">
        <v>1</v>
      </c>
    </row>
    <row r="1016" spans="1:8">
      <c r="A1016" s="4" t="s">
        <v>1977</v>
      </c>
      <c r="B1016" s="4" t="s">
        <v>1987</v>
      </c>
      <c r="C1016" s="4" t="str">
        <f>Tabelle19[[#This Row],[ORIG]]&amp;"_"&amp;Tabelle19[[#This Row],[DEST]]</f>
        <v>BED_BHB</v>
      </c>
      <c r="D1016" s="7" t="str">
        <f t="shared" si="30"/>
        <v>BHB</v>
      </c>
      <c r="E1016" t="str">
        <f t="shared" si="31"/>
        <v>JA</v>
      </c>
      <c r="G1016" t="s">
        <v>3703</v>
      </c>
      <c r="H1016">
        <v>1</v>
      </c>
    </row>
    <row r="1017" spans="1:8">
      <c r="A1017" s="4" t="s">
        <v>1987</v>
      </c>
      <c r="B1017" s="4" t="s">
        <v>1977</v>
      </c>
      <c r="C1017" s="4" t="str">
        <f>Tabelle19[[#This Row],[ORIG]]&amp;"_"&amp;Tabelle19[[#This Row],[DEST]]</f>
        <v>BHB_BED</v>
      </c>
      <c r="D1017" s="7" t="str">
        <f t="shared" si="30"/>
        <v>BED</v>
      </c>
      <c r="E1017" t="str">
        <f t="shared" si="31"/>
        <v>JA</v>
      </c>
      <c r="G1017" t="s">
        <v>3512</v>
      </c>
      <c r="H1017">
        <v>1</v>
      </c>
    </row>
    <row r="1018" spans="1:8">
      <c r="A1018" s="4" t="s">
        <v>1977</v>
      </c>
      <c r="B1018" s="4" t="s">
        <v>1987</v>
      </c>
      <c r="C1018" s="4" t="str">
        <f>Tabelle19[[#This Row],[ORIG]]&amp;"_"&amp;Tabelle19[[#This Row],[DEST]]</f>
        <v>BED_BHB</v>
      </c>
      <c r="D1018" s="7" t="str">
        <f t="shared" si="30"/>
        <v>BHB</v>
      </c>
      <c r="E1018" t="str">
        <f t="shared" si="31"/>
        <v>JA</v>
      </c>
      <c r="G1018" t="s">
        <v>5211</v>
      </c>
      <c r="H1018">
        <v>1</v>
      </c>
    </row>
    <row r="1019" spans="1:8">
      <c r="A1019" s="4" t="s">
        <v>2134</v>
      </c>
      <c r="B1019" s="4" t="s">
        <v>1977</v>
      </c>
      <c r="C1019" s="4" t="str">
        <f>Tabelle19[[#This Row],[ORIG]]&amp;"_"&amp;Tabelle19[[#This Row],[DEST]]</f>
        <v>BOS_BED</v>
      </c>
      <c r="D1019" s="7" t="str">
        <f t="shared" si="30"/>
        <v>BED</v>
      </c>
      <c r="E1019" t="str">
        <f t="shared" si="31"/>
        <v>JA</v>
      </c>
      <c r="G1019" t="s">
        <v>3224</v>
      </c>
      <c r="H1019">
        <v>1</v>
      </c>
    </row>
    <row r="1020" spans="1:8">
      <c r="A1020" s="4" t="s">
        <v>1957</v>
      </c>
      <c r="B1020" s="4" t="s">
        <v>2134</v>
      </c>
      <c r="C1020" s="4" t="str">
        <f>Tabelle19[[#This Row],[ORIG]]&amp;"_"&amp;Tabelle19[[#This Row],[DEST]]</f>
        <v>PIT_BOS</v>
      </c>
      <c r="D1020" s="7" t="str">
        <f t="shared" si="30"/>
        <v>BOS</v>
      </c>
      <c r="E1020" t="str">
        <f t="shared" si="31"/>
        <v>JA</v>
      </c>
      <c r="G1020" t="s">
        <v>3255</v>
      </c>
      <c r="H1020">
        <v>1</v>
      </c>
    </row>
    <row r="1021" spans="1:8">
      <c r="A1021" s="4" t="s">
        <v>1920</v>
      </c>
      <c r="B1021" s="4" t="s">
        <v>1957</v>
      </c>
      <c r="C1021" s="4" t="str">
        <f>Tabelle19[[#This Row],[ORIG]]&amp;"_"&amp;Tabelle19[[#This Row],[DEST]]</f>
        <v>GOA_PIT</v>
      </c>
      <c r="D1021" s="7" t="str">
        <f t="shared" si="30"/>
        <v>PIT</v>
      </c>
      <c r="E1021" t="str">
        <f t="shared" si="31"/>
        <v>JA</v>
      </c>
      <c r="G1021" t="s">
        <v>4085</v>
      </c>
      <c r="H1021">
        <v>1</v>
      </c>
    </row>
    <row r="1022" spans="1:8">
      <c r="A1022" s="4" t="s">
        <v>1902</v>
      </c>
      <c r="B1022" s="4" t="s">
        <v>1920</v>
      </c>
      <c r="C1022" s="4" t="str">
        <f>Tabelle19[[#This Row],[ORIG]]&amp;"_"&amp;Tabelle19[[#This Row],[DEST]]</f>
        <v>TEB_GOA</v>
      </c>
      <c r="D1022" s="7" t="str">
        <f t="shared" si="30"/>
        <v>GOA</v>
      </c>
      <c r="E1022" t="str">
        <f t="shared" si="31"/>
        <v>JA</v>
      </c>
      <c r="G1022" t="s">
        <v>4835</v>
      </c>
      <c r="H1022">
        <v>1</v>
      </c>
    </row>
    <row r="1023" spans="1:8">
      <c r="A1023" s="4" t="s">
        <v>1983</v>
      </c>
      <c r="B1023" s="4" t="s">
        <v>1902</v>
      </c>
      <c r="C1023" s="4" t="str">
        <f>Tabelle19[[#This Row],[ORIG]]&amp;"_"&amp;Tabelle19[[#This Row],[DEST]]</f>
        <v>FOK_TEB</v>
      </c>
      <c r="D1023" s="7" t="str">
        <f t="shared" si="30"/>
        <v>TEB</v>
      </c>
      <c r="E1023" t="str">
        <f t="shared" si="31"/>
        <v>JA</v>
      </c>
      <c r="G1023" t="s">
        <v>4459</v>
      </c>
      <c r="H1023">
        <v>1</v>
      </c>
    </row>
    <row r="1024" spans="1:8">
      <c r="A1024" s="4" t="s">
        <v>1965</v>
      </c>
      <c r="B1024" s="4" t="s">
        <v>1983</v>
      </c>
      <c r="C1024" s="4" t="str">
        <f>Tabelle19[[#This Row],[ORIG]]&amp;"_"&amp;Tabelle19[[#This Row],[DEST]]</f>
        <v>ASE_FOK</v>
      </c>
      <c r="D1024" s="7" t="str">
        <f t="shared" si="30"/>
        <v>FOK</v>
      </c>
      <c r="E1024" t="str">
        <f t="shared" si="31"/>
        <v>JA</v>
      </c>
      <c r="G1024" t="s">
        <v>5332</v>
      </c>
      <c r="H1024">
        <v>1</v>
      </c>
    </row>
    <row r="1025" spans="1:8">
      <c r="A1025" s="4" t="s">
        <v>1892</v>
      </c>
      <c r="B1025" s="4" t="s">
        <v>1965</v>
      </c>
      <c r="C1025" s="4" t="str">
        <f>Tabelle19[[#This Row],[ORIG]]&amp;"_"&amp;Tabelle19[[#This Row],[DEST]]</f>
        <v>LAS_ASE</v>
      </c>
      <c r="D1025" s="7" t="str">
        <f t="shared" si="30"/>
        <v>ASE</v>
      </c>
      <c r="E1025" t="str">
        <f t="shared" si="31"/>
        <v>JA</v>
      </c>
      <c r="G1025" t="s">
        <v>3665</v>
      </c>
      <c r="H1025">
        <v>1</v>
      </c>
    </row>
    <row r="1026" spans="1:8">
      <c r="A1026" s="4" t="s">
        <v>1990</v>
      </c>
      <c r="B1026" s="4" t="s">
        <v>1892</v>
      </c>
      <c r="C1026" s="4" t="str">
        <f>Tabelle19[[#This Row],[ORIG]]&amp;"_"&amp;Tabelle19[[#This Row],[DEST]]</f>
        <v>LAX_LAS</v>
      </c>
      <c r="D1026" s="7" t="str">
        <f t="shared" ref="D1026:D1089" si="32">VLOOKUP(B1026,A:A,1,FALSE)</f>
        <v>LAS</v>
      </c>
      <c r="E1026" t="str">
        <f t="shared" si="31"/>
        <v>JA</v>
      </c>
      <c r="G1026" t="s">
        <v>3459</v>
      </c>
      <c r="H1026">
        <v>1</v>
      </c>
    </row>
    <row r="1027" spans="1:8">
      <c r="A1027" s="4" t="s">
        <v>1983</v>
      </c>
      <c r="B1027" s="4" t="s">
        <v>1990</v>
      </c>
      <c r="C1027" s="4" t="str">
        <f>Tabelle19[[#This Row],[ORIG]]&amp;"_"&amp;Tabelle19[[#This Row],[DEST]]</f>
        <v>FOK_LAX</v>
      </c>
      <c r="D1027" s="7" t="str">
        <f t="shared" si="32"/>
        <v>LAX</v>
      </c>
      <c r="E1027" t="str">
        <f t="shared" si="31"/>
        <v>JA</v>
      </c>
      <c r="G1027" t="s">
        <v>4396</v>
      </c>
      <c r="H1027">
        <v>1</v>
      </c>
    </row>
    <row r="1028" spans="1:8">
      <c r="A1028" s="4" t="s">
        <v>1904</v>
      </c>
      <c r="B1028" s="4" t="s">
        <v>1983</v>
      </c>
      <c r="C1028" s="4" t="str">
        <f>Tabelle19[[#This Row],[ORIG]]&amp;"_"&amp;Tabelle19[[#This Row],[DEST]]</f>
        <v>HPN_FOK</v>
      </c>
      <c r="D1028" s="7" t="str">
        <f t="shared" si="32"/>
        <v>FOK</v>
      </c>
      <c r="E1028" t="str">
        <f t="shared" si="31"/>
        <v>JA</v>
      </c>
      <c r="G1028" t="s">
        <v>5024</v>
      </c>
      <c r="H1028">
        <v>1</v>
      </c>
    </row>
    <row r="1029" spans="1:8">
      <c r="A1029" s="4" t="s">
        <v>2071</v>
      </c>
      <c r="B1029" s="4" t="s">
        <v>1904</v>
      </c>
      <c r="C1029" s="4" t="str">
        <f>Tabelle19[[#This Row],[ORIG]]&amp;"_"&amp;Tabelle19[[#This Row],[DEST]]</f>
        <v>MRY_HPN</v>
      </c>
      <c r="D1029" s="7" t="str">
        <f t="shared" si="32"/>
        <v>HPN</v>
      </c>
      <c r="E1029" t="str">
        <f t="shared" ref="E1029:E1092" si="33">IF(IFERROR(D1029,"JA")="JA","NEIN","JA")</f>
        <v>JA</v>
      </c>
      <c r="G1029" t="s">
        <v>3963</v>
      </c>
      <c r="H1029">
        <v>1</v>
      </c>
    </row>
    <row r="1030" spans="1:8">
      <c r="A1030" s="4" t="s">
        <v>2165</v>
      </c>
      <c r="B1030" s="4" t="s">
        <v>2071</v>
      </c>
      <c r="C1030" s="4" t="str">
        <f>Tabelle19[[#This Row],[ORIG]]&amp;"_"&amp;Tabelle19[[#This Row],[DEST]]</f>
        <v>TKF_MRY</v>
      </c>
      <c r="D1030" s="7" t="str">
        <f t="shared" si="32"/>
        <v>MRY</v>
      </c>
      <c r="E1030" t="str">
        <f t="shared" si="33"/>
        <v>JA</v>
      </c>
      <c r="G1030" t="s">
        <v>2995</v>
      </c>
      <c r="H1030">
        <v>1</v>
      </c>
    </row>
    <row r="1031" spans="1:8">
      <c r="A1031" s="4" t="s">
        <v>2161</v>
      </c>
      <c r="B1031" s="4" t="s">
        <v>2032</v>
      </c>
      <c r="C1031" s="4" t="str">
        <f>Tabelle19[[#This Row],[ORIG]]&amp;"_"&amp;Tabelle19[[#This Row],[DEST]]</f>
        <v>TLC_TUS</v>
      </c>
      <c r="D1031" s="7" t="str">
        <f t="shared" si="32"/>
        <v>TUS</v>
      </c>
      <c r="E1031" t="str">
        <f t="shared" si="33"/>
        <v>JA</v>
      </c>
      <c r="G1031" t="s">
        <v>3175</v>
      </c>
      <c r="H1031">
        <v>1</v>
      </c>
    </row>
    <row r="1032" spans="1:8">
      <c r="A1032" s="4" t="s">
        <v>1904</v>
      </c>
      <c r="B1032" s="4" t="s">
        <v>2161</v>
      </c>
      <c r="C1032" s="4" t="str">
        <f>Tabelle19[[#This Row],[ORIG]]&amp;"_"&amp;Tabelle19[[#This Row],[DEST]]</f>
        <v>HPN_TLC</v>
      </c>
      <c r="D1032" s="7" t="str">
        <f t="shared" si="32"/>
        <v>TLC</v>
      </c>
      <c r="E1032" t="str">
        <f t="shared" si="33"/>
        <v>JA</v>
      </c>
      <c r="G1032" t="s">
        <v>3616</v>
      </c>
      <c r="H1032">
        <v>1</v>
      </c>
    </row>
    <row r="1033" spans="1:8">
      <c r="A1033" s="4" t="s">
        <v>1902</v>
      </c>
      <c r="B1033" s="4" t="s">
        <v>1904</v>
      </c>
      <c r="C1033" s="4" t="str">
        <f>Tabelle19[[#This Row],[ORIG]]&amp;"_"&amp;Tabelle19[[#This Row],[DEST]]</f>
        <v>TEB_HPN</v>
      </c>
      <c r="D1033" s="7" t="str">
        <f t="shared" si="32"/>
        <v>HPN</v>
      </c>
      <c r="E1033" t="str">
        <f t="shared" si="33"/>
        <v>JA</v>
      </c>
      <c r="G1033" t="s">
        <v>4762</v>
      </c>
      <c r="H1033">
        <v>1</v>
      </c>
    </row>
    <row r="1034" spans="1:8">
      <c r="A1034" s="4" t="s">
        <v>1970</v>
      </c>
      <c r="B1034" s="4" t="s">
        <v>1902</v>
      </c>
      <c r="C1034" s="4" t="str">
        <f>Tabelle19[[#This Row],[ORIG]]&amp;"_"&amp;Tabelle19[[#This Row],[DEST]]</f>
        <v>NCE_TEB</v>
      </c>
      <c r="D1034" s="7" t="str">
        <f t="shared" si="32"/>
        <v>TEB</v>
      </c>
      <c r="E1034" t="str">
        <f t="shared" si="33"/>
        <v>JA</v>
      </c>
      <c r="G1034" t="s">
        <v>3725</v>
      </c>
      <c r="H1034">
        <v>1</v>
      </c>
    </row>
    <row r="1035" spans="1:8">
      <c r="A1035" s="4" t="s">
        <v>2145</v>
      </c>
      <c r="B1035" s="4" t="s">
        <v>1970</v>
      </c>
      <c r="C1035" s="4" t="str">
        <f>Tabelle19[[#This Row],[ORIG]]&amp;"_"&amp;Tabelle19[[#This Row],[DEST]]</f>
        <v>SWF_NCE</v>
      </c>
      <c r="D1035" s="7" t="str">
        <f t="shared" si="32"/>
        <v>NCE</v>
      </c>
      <c r="E1035" t="str">
        <f t="shared" si="33"/>
        <v>JA</v>
      </c>
      <c r="G1035" t="s">
        <v>5272</v>
      </c>
      <c r="H1035">
        <v>1</v>
      </c>
    </row>
    <row r="1036" spans="1:8">
      <c r="A1036" s="4" t="s">
        <v>1933</v>
      </c>
      <c r="B1036" s="4" t="s">
        <v>2145</v>
      </c>
      <c r="C1036" s="4" t="str">
        <f>Tabelle19[[#This Row],[ORIG]]&amp;"_"&amp;Tabelle19[[#This Row],[DEST]]</f>
        <v>BWI_SWF</v>
      </c>
      <c r="D1036" s="7" t="str">
        <f t="shared" si="32"/>
        <v>SWF</v>
      </c>
      <c r="E1036" t="str">
        <f t="shared" si="33"/>
        <v>JA</v>
      </c>
      <c r="G1036" t="s">
        <v>3455</v>
      </c>
      <c r="H1036">
        <v>1</v>
      </c>
    </row>
    <row r="1037" spans="1:8">
      <c r="A1037" s="4" t="s">
        <v>2243</v>
      </c>
      <c r="B1037" s="4" t="s">
        <v>1933</v>
      </c>
      <c r="C1037" s="4" t="str">
        <f>Tabelle19[[#This Row],[ORIG]]&amp;"_"&amp;Tabelle19[[#This Row],[DEST]]</f>
        <v>VIE_BWI</v>
      </c>
      <c r="D1037" s="7" t="str">
        <f t="shared" si="32"/>
        <v>BWI</v>
      </c>
      <c r="E1037" t="str">
        <f t="shared" si="33"/>
        <v>JA</v>
      </c>
      <c r="G1037" t="s">
        <v>4343</v>
      </c>
      <c r="H1037">
        <v>1</v>
      </c>
    </row>
    <row r="1038" spans="1:8">
      <c r="A1038" s="4" t="s">
        <v>2244</v>
      </c>
      <c r="B1038" s="4" t="s">
        <v>2243</v>
      </c>
      <c r="C1038" s="4" t="str">
        <f>Tabelle19[[#This Row],[ORIG]]&amp;"_"&amp;Tabelle19[[#This Row],[DEST]]</f>
        <v>OLB_VIE</v>
      </c>
      <c r="D1038" s="7" t="str">
        <f t="shared" si="32"/>
        <v>VIE</v>
      </c>
      <c r="E1038" t="str">
        <f t="shared" si="33"/>
        <v>JA</v>
      </c>
      <c r="G1038" t="s">
        <v>2446</v>
      </c>
      <c r="H1038">
        <v>1</v>
      </c>
    </row>
    <row r="1039" spans="1:8">
      <c r="A1039" s="4" t="s">
        <v>2008</v>
      </c>
      <c r="B1039" s="4" t="s">
        <v>2244</v>
      </c>
      <c r="C1039" s="4" t="str">
        <f>Tabelle19[[#This Row],[ORIG]]&amp;"_"&amp;Tabelle19[[#This Row],[DEST]]</f>
        <v>LTN_OLB</v>
      </c>
      <c r="D1039" s="7" t="str">
        <f t="shared" si="32"/>
        <v>OLB</v>
      </c>
      <c r="E1039" t="str">
        <f t="shared" si="33"/>
        <v>JA</v>
      </c>
      <c r="G1039" t="s">
        <v>2959</v>
      </c>
      <c r="H1039">
        <v>1</v>
      </c>
    </row>
    <row r="1040" spans="1:8">
      <c r="A1040" s="4" t="s">
        <v>2245</v>
      </c>
      <c r="B1040" s="4" t="s">
        <v>2008</v>
      </c>
      <c r="C1040" s="4" t="str">
        <f>Tabelle19[[#This Row],[ORIG]]&amp;"_"&amp;Tabelle19[[#This Row],[DEST]]</f>
        <v>ALB_LTN</v>
      </c>
      <c r="D1040" s="7" t="str">
        <f t="shared" si="32"/>
        <v>LTN</v>
      </c>
      <c r="E1040" t="str">
        <f t="shared" si="33"/>
        <v>JA</v>
      </c>
      <c r="G1040" t="s">
        <v>4414</v>
      </c>
      <c r="H1040">
        <v>1</v>
      </c>
    </row>
    <row r="1041" spans="1:8">
      <c r="A1041" s="4" t="s">
        <v>2055</v>
      </c>
      <c r="B1041" s="4" t="s">
        <v>2245</v>
      </c>
      <c r="C1041" s="4" t="str">
        <f>Tabelle19[[#This Row],[ORIG]]&amp;"_"&amp;Tabelle19[[#This Row],[DEST]]</f>
        <v>APF_ALB</v>
      </c>
      <c r="D1041" s="7" t="str">
        <f t="shared" si="32"/>
        <v>ALB</v>
      </c>
      <c r="E1041" t="str">
        <f t="shared" si="33"/>
        <v>JA</v>
      </c>
      <c r="G1041" t="s">
        <v>2576</v>
      </c>
      <c r="H1041">
        <v>1</v>
      </c>
    </row>
    <row r="1042" spans="1:8">
      <c r="A1042" s="4" t="s">
        <v>1998</v>
      </c>
      <c r="B1042" s="4" t="s">
        <v>2055</v>
      </c>
      <c r="C1042" s="4" t="str">
        <f>Tabelle19[[#This Row],[ORIG]]&amp;"_"&amp;Tabelle19[[#This Row],[DEST]]</f>
        <v>HOU_APF</v>
      </c>
      <c r="D1042" s="7" t="str">
        <f t="shared" si="32"/>
        <v>APF</v>
      </c>
      <c r="E1042" t="str">
        <f t="shared" si="33"/>
        <v>JA</v>
      </c>
      <c r="G1042" t="s">
        <v>4971</v>
      </c>
      <c r="H1042">
        <v>1</v>
      </c>
    </row>
    <row r="1043" spans="1:8">
      <c r="A1043" s="4" t="s">
        <v>1936</v>
      </c>
      <c r="B1043" s="4" t="s">
        <v>1998</v>
      </c>
      <c r="C1043" s="4" t="str">
        <f>Tabelle19[[#This Row],[ORIG]]&amp;"_"&amp;Tabelle19[[#This Row],[DEST]]</f>
        <v>DAL_HOU</v>
      </c>
      <c r="D1043" s="7" t="str">
        <f t="shared" si="32"/>
        <v>HOU</v>
      </c>
      <c r="E1043" t="str">
        <f t="shared" si="33"/>
        <v>JA</v>
      </c>
      <c r="G1043" t="s">
        <v>3814</v>
      </c>
      <c r="H1043">
        <v>1</v>
      </c>
    </row>
    <row r="1044" spans="1:8">
      <c r="A1044" s="4" t="s">
        <v>2224</v>
      </c>
      <c r="B1044" s="4" t="s">
        <v>1936</v>
      </c>
      <c r="C1044" s="4" t="str">
        <f>Tabelle19[[#This Row],[ORIG]]&amp;"_"&amp;Tabelle19[[#This Row],[DEST]]</f>
        <v>STL_DAL</v>
      </c>
      <c r="D1044" s="7" t="str">
        <f t="shared" si="32"/>
        <v>DAL</v>
      </c>
      <c r="E1044" t="str">
        <f t="shared" si="33"/>
        <v>JA</v>
      </c>
      <c r="G1044" t="s">
        <v>4538</v>
      </c>
      <c r="H1044">
        <v>1</v>
      </c>
    </row>
    <row r="1045" spans="1:8">
      <c r="A1045" s="4" t="s">
        <v>1892</v>
      </c>
      <c r="B1045" s="4" t="s">
        <v>2224</v>
      </c>
      <c r="C1045" s="4" t="str">
        <f>Tabelle19[[#This Row],[ORIG]]&amp;"_"&amp;Tabelle19[[#This Row],[DEST]]</f>
        <v>LAS_STL</v>
      </c>
      <c r="D1045" s="7" t="str">
        <f t="shared" si="32"/>
        <v>STL</v>
      </c>
      <c r="E1045" t="str">
        <f t="shared" si="33"/>
        <v>JA</v>
      </c>
      <c r="G1045" t="s">
        <v>4326</v>
      </c>
      <c r="H1045">
        <v>1</v>
      </c>
    </row>
    <row r="1046" spans="1:8">
      <c r="A1046" s="4" t="s">
        <v>2007</v>
      </c>
      <c r="B1046" s="4" t="s">
        <v>1892</v>
      </c>
      <c r="C1046" s="4" t="str">
        <f>Tabelle19[[#This Row],[ORIG]]&amp;"_"&amp;Tabelle19[[#This Row],[DEST]]</f>
        <v>SBA_LAS</v>
      </c>
      <c r="D1046" s="7" t="str">
        <f t="shared" si="32"/>
        <v>LAS</v>
      </c>
      <c r="E1046" t="str">
        <f t="shared" si="33"/>
        <v>JA</v>
      </c>
      <c r="G1046" t="s">
        <v>3217</v>
      </c>
      <c r="H1046">
        <v>1</v>
      </c>
    </row>
    <row r="1047" spans="1:8">
      <c r="A1047" s="4" t="s">
        <v>1902</v>
      </c>
      <c r="B1047" s="4" t="s">
        <v>2007</v>
      </c>
      <c r="C1047" s="4" t="str">
        <f>Tabelle19[[#This Row],[ORIG]]&amp;"_"&amp;Tabelle19[[#This Row],[DEST]]</f>
        <v>TEB_SBA</v>
      </c>
      <c r="D1047" s="7" t="str">
        <f t="shared" si="32"/>
        <v>SBA</v>
      </c>
      <c r="E1047" t="str">
        <f t="shared" si="33"/>
        <v>JA</v>
      </c>
      <c r="G1047" t="s">
        <v>5152</v>
      </c>
      <c r="H1047">
        <v>1</v>
      </c>
    </row>
    <row r="1048" spans="1:8">
      <c r="A1048" s="4" t="s">
        <v>2246</v>
      </c>
      <c r="B1048" s="4" t="s">
        <v>1902</v>
      </c>
      <c r="C1048" s="4" t="str">
        <f>Tabelle19[[#This Row],[ORIG]]&amp;"_"&amp;Tabelle19[[#This Row],[DEST]]</f>
        <v>VLC_TEB</v>
      </c>
      <c r="D1048" s="7" t="str">
        <f t="shared" si="32"/>
        <v>TEB</v>
      </c>
      <c r="E1048" t="str">
        <f t="shared" si="33"/>
        <v>JA</v>
      </c>
      <c r="G1048" t="s">
        <v>4823</v>
      </c>
      <c r="H1048">
        <v>1</v>
      </c>
    </row>
    <row r="1049" spans="1:8">
      <c r="A1049" s="4" t="s">
        <v>2024</v>
      </c>
      <c r="B1049" s="4" t="s">
        <v>2246</v>
      </c>
      <c r="C1049" s="4" t="str">
        <f>Tabelle19[[#This Row],[ORIG]]&amp;"_"&amp;Tabelle19[[#This Row],[DEST]]</f>
        <v>LBG_VLC</v>
      </c>
      <c r="D1049" s="7" t="str">
        <f t="shared" si="32"/>
        <v>VLC</v>
      </c>
      <c r="E1049" t="str">
        <f t="shared" si="33"/>
        <v>JA</v>
      </c>
      <c r="G1049" t="s">
        <v>4088</v>
      </c>
      <c r="H1049">
        <v>1</v>
      </c>
    </row>
    <row r="1050" spans="1:8">
      <c r="A1050" s="4" t="s">
        <v>1902</v>
      </c>
      <c r="B1050" s="4" t="s">
        <v>2024</v>
      </c>
      <c r="C1050" s="4" t="str">
        <f>Tabelle19[[#This Row],[ORIG]]&amp;"_"&amp;Tabelle19[[#This Row],[DEST]]</f>
        <v>TEB_LBG</v>
      </c>
      <c r="D1050" s="7" t="str">
        <f t="shared" si="32"/>
        <v>LBG</v>
      </c>
      <c r="E1050" t="str">
        <f t="shared" si="33"/>
        <v>JA</v>
      </c>
      <c r="G1050" t="s">
        <v>2440</v>
      </c>
      <c r="H1050">
        <v>1</v>
      </c>
    </row>
    <row r="1051" spans="1:8">
      <c r="A1051" s="4" t="s">
        <v>1903</v>
      </c>
      <c r="B1051" s="4" t="s">
        <v>1902</v>
      </c>
      <c r="C1051" s="4" t="str">
        <f>Tabelle19[[#This Row],[ORIG]]&amp;"_"&amp;Tabelle19[[#This Row],[DEST]]</f>
        <v>ICT_TEB</v>
      </c>
      <c r="D1051" s="7" t="str">
        <f t="shared" si="32"/>
        <v>TEB</v>
      </c>
      <c r="E1051" t="str">
        <f t="shared" si="33"/>
        <v>JA</v>
      </c>
      <c r="G1051" t="s">
        <v>2453</v>
      </c>
      <c r="H1051">
        <v>1</v>
      </c>
    </row>
    <row r="1052" spans="1:8">
      <c r="A1052" s="4" t="s">
        <v>2054</v>
      </c>
      <c r="B1052" s="4" t="s">
        <v>1963</v>
      </c>
      <c r="C1052" s="4" t="str">
        <f>Tabelle19[[#This Row],[ORIG]]&amp;"_"&amp;Tabelle19[[#This Row],[DEST]]</f>
        <v>ATL_AUS</v>
      </c>
      <c r="D1052" s="7" t="str">
        <f t="shared" si="32"/>
        <v>AUS</v>
      </c>
      <c r="E1052" t="str">
        <f t="shared" si="33"/>
        <v>JA</v>
      </c>
      <c r="G1052" t="s">
        <v>3553</v>
      </c>
      <c r="H1052">
        <v>1</v>
      </c>
    </row>
    <row r="1053" spans="1:8">
      <c r="A1053" s="4" t="s">
        <v>1902</v>
      </c>
      <c r="B1053" s="4" t="s">
        <v>2054</v>
      </c>
      <c r="C1053" s="4" t="str">
        <f>Tabelle19[[#This Row],[ORIG]]&amp;"_"&amp;Tabelle19[[#This Row],[DEST]]</f>
        <v>TEB_ATL</v>
      </c>
      <c r="D1053" s="7" t="str">
        <f t="shared" si="32"/>
        <v>ATL</v>
      </c>
      <c r="E1053" t="str">
        <f t="shared" si="33"/>
        <v>JA</v>
      </c>
      <c r="G1053" t="s">
        <v>5046</v>
      </c>
      <c r="H1053">
        <v>1</v>
      </c>
    </row>
    <row r="1054" spans="1:8">
      <c r="A1054" s="4" t="s">
        <v>2247</v>
      </c>
      <c r="B1054" s="4" t="s">
        <v>1902</v>
      </c>
      <c r="C1054" s="4" t="str">
        <f>Tabelle19[[#This Row],[ORIG]]&amp;"_"&amp;Tabelle19[[#This Row],[DEST]]</f>
        <v>GFL_TEB</v>
      </c>
      <c r="D1054" s="7" t="str">
        <f t="shared" si="32"/>
        <v>TEB</v>
      </c>
      <c r="E1054" t="str">
        <f t="shared" si="33"/>
        <v>JA</v>
      </c>
      <c r="G1054" t="s">
        <v>4940</v>
      </c>
      <c r="H1054">
        <v>1</v>
      </c>
    </row>
    <row r="1055" spans="1:8">
      <c r="A1055" s="4" t="s">
        <v>2036</v>
      </c>
      <c r="B1055" s="4" t="s">
        <v>2247</v>
      </c>
      <c r="C1055" s="4" t="str">
        <f>Tabelle19[[#This Row],[ORIG]]&amp;"_"&amp;Tabelle19[[#This Row],[DEST]]</f>
        <v>PDK_GFL</v>
      </c>
      <c r="D1055" s="7" t="str">
        <f t="shared" si="32"/>
        <v>GFL</v>
      </c>
      <c r="E1055" t="str">
        <f t="shared" si="33"/>
        <v>JA</v>
      </c>
      <c r="G1055" t="s">
        <v>5138</v>
      </c>
      <c r="H1055">
        <v>1</v>
      </c>
    </row>
    <row r="1056" spans="1:8">
      <c r="A1056" s="4" t="s">
        <v>1983</v>
      </c>
      <c r="B1056" s="4" t="s">
        <v>1902</v>
      </c>
      <c r="C1056" s="4" t="str">
        <f>Tabelle19[[#This Row],[ORIG]]&amp;"_"&amp;Tabelle19[[#This Row],[DEST]]</f>
        <v>FOK_TEB</v>
      </c>
      <c r="D1056" s="7" t="str">
        <f t="shared" si="32"/>
        <v>TEB</v>
      </c>
      <c r="E1056" t="str">
        <f t="shared" si="33"/>
        <v>JA</v>
      </c>
      <c r="G1056" t="s">
        <v>3410</v>
      </c>
      <c r="H1056">
        <v>1</v>
      </c>
    </row>
    <row r="1057" spans="1:8">
      <c r="A1057" s="4" t="s">
        <v>1897</v>
      </c>
      <c r="B1057" s="4" t="s">
        <v>2051</v>
      </c>
      <c r="C1057" s="4" t="str">
        <f>Tabelle19[[#This Row],[ORIG]]&amp;"_"&amp;Tabelle19[[#This Row],[DEST]]</f>
        <v>BFI_SUN</v>
      </c>
      <c r="D1057" s="7" t="str">
        <f t="shared" si="32"/>
        <v>SUN</v>
      </c>
      <c r="E1057" t="str">
        <f t="shared" si="33"/>
        <v>JA</v>
      </c>
      <c r="G1057" t="s">
        <v>4069</v>
      </c>
      <c r="H1057">
        <v>1</v>
      </c>
    </row>
    <row r="1058" spans="1:8">
      <c r="A1058" s="4" t="s">
        <v>2051</v>
      </c>
      <c r="B1058" s="4" t="s">
        <v>1897</v>
      </c>
      <c r="C1058" s="4" t="str">
        <f>Tabelle19[[#This Row],[ORIG]]&amp;"_"&amp;Tabelle19[[#This Row],[DEST]]</f>
        <v>SUN_BFI</v>
      </c>
      <c r="D1058" s="7" t="str">
        <f t="shared" si="32"/>
        <v>BFI</v>
      </c>
      <c r="E1058" t="str">
        <f t="shared" si="33"/>
        <v>JA</v>
      </c>
      <c r="G1058" t="s">
        <v>4360</v>
      </c>
      <c r="H1058">
        <v>1</v>
      </c>
    </row>
    <row r="1059" spans="1:8">
      <c r="A1059" s="4" t="s">
        <v>2169</v>
      </c>
      <c r="B1059" s="4" t="s">
        <v>2051</v>
      </c>
      <c r="C1059" s="4" t="str">
        <f>Tabelle19[[#This Row],[ORIG]]&amp;"_"&amp;Tabelle19[[#This Row],[DEST]]</f>
        <v>TWF_SUN</v>
      </c>
      <c r="D1059" s="7" t="str">
        <f t="shared" si="32"/>
        <v>SUN</v>
      </c>
      <c r="E1059" t="str">
        <f t="shared" si="33"/>
        <v>JA</v>
      </c>
      <c r="G1059" t="s">
        <v>3254</v>
      </c>
      <c r="H1059">
        <v>1</v>
      </c>
    </row>
    <row r="1060" spans="1:8">
      <c r="A1060" s="4" t="s">
        <v>2051</v>
      </c>
      <c r="B1060" s="4" t="s">
        <v>1955</v>
      </c>
      <c r="C1060" s="4" t="str">
        <f>Tabelle19[[#This Row],[ORIG]]&amp;"_"&amp;Tabelle19[[#This Row],[DEST]]</f>
        <v>SUN_SLC</v>
      </c>
      <c r="D1060" s="7" t="str">
        <f t="shared" si="32"/>
        <v>SLC</v>
      </c>
      <c r="E1060" t="str">
        <f t="shared" si="33"/>
        <v>JA</v>
      </c>
      <c r="G1060" t="s">
        <v>4333</v>
      </c>
      <c r="H1060">
        <v>1</v>
      </c>
    </row>
    <row r="1061" spans="1:8">
      <c r="A1061" s="4" t="s">
        <v>1894</v>
      </c>
      <c r="B1061" s="4" t="s">
        <v>2051</v>
      </c>
      <c r="C1061" s="4" t="str">
        <f>Tabelle19[[#This Row],[ORIG]]&amp;"_"&amp;Tabelle19[[#This Row],[DEST]]</f>
        <v>NUQ_SUN</v>
      </c>
      <c r="D1061" s="7" t="str">
        <f t="shared" si="32"/>
        <v>SUN</v>
      </c>
      <c r="E1061" t="str">
        <f t="shared" si="33"/>
        <v>JA</v>
      </c>
      <c r="G1061" t="s">
        <v>4335</v>
      </c>
      <c r="H1061">
        <v>1</v>
      </c>
    </row>
    <row r="1062" spans="1:8">
      <c r="A1062" s="4" t="s">
        <v>1897</v>
      </c>
      <c r="B1062" s="4" t="s">
        <v>1894</v>
      </c>
      <c r="C1062" s="4" t="str">
        <f>Tabelle19[[#This Row],[ORIG]]&amp;"_"&amp;Tabelle19[[#This Row],[DEST]]</f>
        <v>BFI_NUQ</v>
      </c>
      <c r="D1062" s="7" t="str">
        <f t="shared" si="32"/>
        <v>NUQ</v>
      </c>
      <c r="E1062" t="str">
        <f t="shared" si="33"/>
        <v>JA</v>
      </c>
      <c r="G1062" t="s">
        <v>2602</v>
      </c>
      <c r="H1062">
        <v>1</v>
      </c>
    </row>
    <row r="1063" spans="1:8">
      <c r="A1063" s="4" t="s">
        <v>1990</v>
      </c>
      <c r="B1063" s="4" t="s">
        <v>1897</v>
      </c>
      <c r="C1063" s="4" t="str">
        <f>Tabelle19[[#This Row],[ORIG]]&amp;"_"&amp;Tabelle19[[#This Row],[DEST]]</f>
        <v>LAX_BFI</v>
      </c>
      <c r="D1063" s="7" t="str">
        <f t="shared" si="32"/>
        <v>BFI</v>
      </c>
      <c r="E1063" t="str">
        <f t="shared" si="33"/>
        <v>JA</v>
      </c>
      <c r="G1063" t="s">
        <v>4989</v>
      </c>
      <c r="H1063">
        <v>1</v>
      </c>
    </row>
    <row r="1064" spans="1:8">
      <c r="A1064" s="4" t="s">
        <v>2197</v>
      </c>
      <c r="B1064" s="4" t="s">
        <v>1894</v>
      </c>
      <c r="C1064" s="4" t="str">
        <f>Tabelle19[[#This Row],[ORIG]]&amp;"_"&amp;Tabelle19[[#This Row],[DEST]]</f>
        <v>SAF_NUQ</v>
      </c>
      <c r="D1064" s="7" t="str">
        <f t="shared" si="32"/>
        <v>NUQ</v>
      </c>
      <c r="E1064" t="str">
        <f t="shared" si="33"/>
        <v>JA</v>
      </c>
      <c r="G1064" t="s">
        <v>3296</v>
      </c>
      <c r="H1064">
        <v>1</v>
      </c>
    </row>
    <row r="1065" spans="1:8">
      <c r="A1065" s="4" t="s">
        <v>1999</v>
      </c>
      <c r="B1065" s="4" t="s">
        <v>2197</v>
      </c>
      <c r="C1065" s="4" t="str">
        <f>Tabelle19[[#This Row],[ORIG]]&amp;"_"&amp;Tabelle19[[#This Row],[DEST]]</f>
        <v>SGR_SAF</v>
      </c>
      <c r="D1065" s="7" t="str">
        <f t="shared" si="32"/>
        <v>SAF</v>
      </c>
      <c r="E1065" t="str">
        <f t="shared" si="33"/>
        <v>JA</v>
      </c>
      <c r="G1065" t="s">
        <v>2807</v>
      </c>
      <c r="H1065">
        <v>1</v>
      </c>
    </row>
    <row r="1066" spans="1:8">
      <c r="A1066" s="4" t="s">
        <v>2248</v>
      </c>
      <c r="B1066" s="4" t="s">
        <v>1999</v>
      </c>
      <c r="C1066" s="4" t="str">
        <f>Tabelle19[[#This Row],[ORIG]]&amp;"_"&amp;Tabelle19[[#This Row],[DEST]]</f>
        <v>DSI_SGR</v>
      </c>
      <c r="D1066" s="7" t="str">
        <f t="shared" si="32"/>
        <v>SGR</v>
      </c>
      <c r="E1066" t="str">
        <f t="shared" si="33"/>
        <v>JA</v>
      </c>
      <c r="G1066" t="s">
        <v>2956</v>
      </c>
      <c r="H1066">
        <v>1</v>
      </c>
    </row>
    <row r="1067" spans="1:8">
      <c r="A1067" s="4" t="s">
        <v>2039</v>
      </c>
      <c r="B1067" s="4" t="s">
        <v>2248</v>
      </c>
      <c r="C1067" s="4" t="str">
        <f>Tabelle19[[#This Row],[ORIG]]&amp;"_"&amp;Tabelle19[[#This Row],[DEST]]</f>
        <v>FLL_DSI</v>
      </c>
      <c r="D1067" s="7" t="str">
        <f t="shared" si="32"/>
        <v>DSI</v>
      </c>
      <c r="E1067" t="str">
        <f t="shared" si="33"/>
        <v>JA</v>
      </c>
      <c r="G1067" t="s">
        <v>5194</v>
      </c>
      <c r="H1067">
        <v>1</v>
      </c>
    </row>
    <row r="1068" spans="1:8">
      <c r="A1068" s="4" t="s">
        <v>2130</v>
      </c>
      <c r="B1068" s="4" t="s">
        <v>2039</v>
      </c>
      <c r="C1068" s="4" t="str">
        <f>Tabelle19[[#This Row],[ORIG]]&amp;"_"&amp;Tabelle19[[#This Row],[DEST]]</f>
        <v>ANU_FLL</v>
      </c>
      <c r="D1068" s="7" t="str">
        <f t="shared" si="32"/>
        <v>FLL</v>
      </c>
      <c r="E1068" t="str">
        <f t="shared" si="33"/>
        <v>JA</v>
      </c>
      <c r="G1068" t="s">
        <v>5033</v>
      </c>
      <c r="H1068">
        <v>1</v>
      </c>
    </row>
    <row r="1069" spans="1:8">
      <c r="A1069" s="4" t="s">
        <v>1902</v>
      </c>
      <c r="B1069" s="4" t="s">
        <v>2130</v>
      </c>
      <c r="C1069" s="4" t="str">
        <f>Tabelle19[[#This Row],[ORIG]]&amp;"_"&amp;Tabelle19[[#This Row],[DEST]]</f>
        <v>TEB_ANU</v>
      </c>
      <c r="D1069" s="7" t="str">
        <f t="shared" si="32"/>
        <v>ANU</v>
      </c>
      <c r="E1069" t="str">
        <f t="shared" si="33"/>
        <v>JA</v>
      </c>
      <c r="G1069" t="s">
        <v>3230</v>
      </c>
      <c r="H1069">
        <v>1</v>
      </c>
    </row>
    <row r="1070" spans="1:8">
      <c r="A1070" s="4" t="s">
        <v>2103</v>
      </c>
      <c r="B1070" s="4" t="s">
        <v>1902</v>
      </c>
      <c r="C1070" s="4" t="str">
        <f>Tabelle19[[#This Row],[ORIG]]&amp;"_"&amp;Tabelle19[[#This Row],[DEST]]</f>
        <v>BGR_TEB</v>
      </c>
      <c r="D1070" s="7" t="str">
        <f t="shared" si="32"/>
        <v>TEB</v>
      </c>
      <c r="E1070" t="str">
        <f t="shared" si="33"/>
        <v>JA</v>
      </c>
      <c r="G1070" t="s">
        <v>5018</v>
      </c>
      <c r="H1070">
        <v>1</v>
      </c>
    </row>
    <row r="1071" spans="1:8">
      <c r="A1071" s="4" t="s">
        <v>1983</v>
      </c>
      <c r="B1071" s="4" t="s">
        <v>2103</v>
      </c>
      <c r="C1071" s="4" t="str">
        <f>Tabelle19[[#This Row],[ORIG]]&amp;"_"&amp;Tabelle19[[#This Row],[DEST]]</f>
        <v>FOK_BGR</v>
      </c>
      <c r="D1071" s="7" t="str">
        <f t="shared" si="32"/>
        <v>BGR</v>
      </c>
      <c r="E1071" t="str">
        <f t="shared" si="33"/>
        <v>JA</v>
      </c>
      <c r="G1071" t="s">
        <v>2635</v>
      </c>
      <c r="H1071">
        <v>1</v>
      </c>
    </row>
    <row r="1072" spans="1:8">
      <c r="A1072" s="4" t="s">
        <v>2249</v>
      </c>
      <c r="B1072" s="4" t="s">
        <v>1983</v>
      </c>
      <c r="C1072" s="4" t="str">
        <f>Tabelle19[[#This Row],[ORIG]]&amp;"_"&amp;Tabelle19[[#This Row],[DEST]]</f>
        <v>BTM_FOK</v>
      </c>
      <c r="D1072" s="7" t="str">
        <f t="shared" si="32"/>
        <v>FOK</v>
      </c>
      <c r="E1072" t="str">
        <f t="shared" si="33"/>
        <v>JA</v>
      </c>
      <c r="G1072" t="s">
        <v>2798</v>
      </c>
      <c r="H1072">
        <v>1</v>
      </c>
    </row>
    <row r="1073" spans="1:8">
      <c r="A1073" s="4" t="s">
        <v>2051</v>
      </c>
      <c r="B1073" s="4" t="s">
        <v>2249</v>
      </c>
      <c r="C1073" s="4" t="str">
        <f>Tabelle19[[#This Row],[ORIG]]&amp;"_"&amp;Tabelle19[[#This Row],[DEST]]</f>
        <v>SUN_BTM</v>
      </c>
      <c r="D1073" s="7" t="str">
        <f t="shared" si="32"/>
        <v>BTM</v>
      </c>
      <c r="E1073" t="str">
        <f t="shared" si="33"/>
        <v>JA</v>
      </c>
      <c r="G1073" t="s">
        <v>3130</v>
      </c>
      <c r="H1073">
        <v>1</v>
      </c>
    </row>
    <row r="1074" spans="1:8">
      <c r="A1074" s="4" t="s">
        <v>1916</v>
      </c>
      <c r="B1074" s="4" t="s">
        <v>2051</v>
      </c>
      <c r="C1074" s="4" t="str">
        <f>Tabelle19[[#This Row],[ORIG]]&amp;"_"&amp;Tabelle19[[#This Row],[DEST]]</f>
        <v>KOA_SUN</v>
      </c>
      <c r="D1074" s="7" t="str">
        <f t="shared" si="32"/>
        <v>SUN</v>
      </c>
      <c r="E1074" t="str">
        <f t="shared" si="33"/>
        <v>JA</v>
      </c>
      <c r="G1074" t="s">
        <v>3289</v>
      </c>
      <c r="H1074">
        <v>1</v>
      </c>
    </row>
    <row r="1075" spans="1:8">
      <c r="A1075" s="4" t="s">
        <v>1912</v>
      </c>
      <c r="B1075" s="4" t="s">
        <v>1916</v>
      </c>
      <c r="C1075" s="4" t="str">
        <f>Tabelle19[[#This Row],[ORIG]]&amp;"_"&amp;Tabelle19[[#This Row],[DEST]]</f>
        <v>HNL_KOA</v>
      </c>
      <c r="D1075" s="7" t="str">
        <f t="shared" si="32"/>
        <v>KOA</v>
      </c>
      <c r="E1075" t="str">
        <f t="shared" si="33"/>
        <v>JA</v>
      </c>
      <c r="G1075" t="s">
        <v>2525</v>
      </c>
      <c r="H1075">
        <v>1</v>
      </c>
    </row>
    <row r="1076" spans="1:8">
      <c r="A1076" s="4" t="s">
        <v>1989</v>
      </c>
      <c r="B1076" s="4" t="s">
        <v>1912</v>
      </c>
      <c r="C1076" s="4" t="str">
        <f>Tabelle19[[#This Row],[ORIG]]&amp;"_"&amp;Tabelle19[[#This Row],[DEST]]</f>
        <v>SMF_HNL</v>
      </c>
      <c r="D1076" s="7" t="str">
        <f t="shared" si="32"/>
        <v>HNL</v>
      </c>
      <c r="E1076" t="str">
        <f t="shared" si="33"/>
        <v>JA</v>
      </c>
      <c r="G1076" t="s">
        <v>2661</v>
      </c>
      <c r="H1076">
        <v>1</v>
      </c>
    </row>
    <row r="1077" spans="1:8">
      <c r="A1077" s="4" t="s">
        <v>2000</v>
      </c>
      <c r="B1077" s="4" t="s">
        <v>1989</v>
      </c>
      <c r="C1077" s="4" t="str">
        <f>Tabelle19[[#This Row],[ORIG]]&amp;"_"&amp;Tabelle19[[#This Row],[DEST]]</f>
        <v>FNL_SMF</v>
      </c>
      <c r="D1077" s="7" t="str">
        <f t="shared" si="32"/>
        <v>SMF</v>
      </c>
      <c r="E1077" t="str">
        <f t="shared" si="33"/>
        <v>JA</v>
      </c>
      <c r="G1077" t="s">
        <v>4108</v>
      </c>
      <c r="H1077">
        <v>1</v>
      </c>
    </row>
    <row r="1078" spans="1:8">
      <c r="A1078" s="4" t="s">
        <v>2002</v>
      </c>
      <c r="B1078" s="4" t="s">
        <v>2000</v>
      </c>
      <c r="C1078" s="4" t="str">
        <f>Tabelle19[[#This Row],[ORIG]]&amp;"_"&amp;Tabelle19[[#This Row],[DEST]]</f>
        <v>ONT_FNL</v>
      </c>
      <c r="D1078" s="7" t="str">
        <f t="shared" si="32"/>
        <v>FNL</v>
      </c>
      <c r="E1078" t="str">
        <f t="shared" si="33"/>
        <v>JA</v>
      </c>
      <c r="G1078" t="s">
        <v>3092</v>
      </c>
      <c r="H1078">
        <v>1</v>
      </c>
    </row>
    <row r="1079" spans="1:8">
      <c r="A1079" s="4" t="s">
        <v>2250</v>
      </c>
      <c r="B1079" s="4" t="s">
        <v>2002</v>
      </c>
      <c r="C1079" s="4" t="str">
        <f>Tabelle19[[#This Row],[ORIG]]&amp;"_"&amp;Tabelle19[[#This Row],[DEST]]</f>
        <v>SCK_ONT</v>
      </c>
      <c r="D1079" s="7" t="str">
        <f t="shared" si="32"/>
        <v>ONT</v>
      </c>
      <c r="E1079" t="str">
        <f t="shared" si="33"/>
        <v>JA</v>
      </c>
      <c r="G1079" t="s">
        <v>4815</v>
      </c>
      <c r="H1079">
        <v>1</v>
      </c>
    </row>
    <row r="1080" spans="1:8">
      <c r="A1080" s="4" t="s">
        <v>1897</v>
      </c>
      <c r="B1080" s="4" t="s">
        <v>2250</v>
      </c>
      <c r="C1080" s="4" t="str">
        <f>Tabelle19[[#This Row],[ORIG]]&amp;"_"&amp;Tabelle19[[#This Row],[DEST]]</f>
        <v>BFI_SCK</v>
      </c>
      <c r="D1080" s="7" t="str">
        <f t="shared" si="32"/>
        <v>SCK</v>
      </c>
      <c r="E1080" t="str">
        <f t="shared" si="33"/>
        <v>JA</v>
      </c>
      <c r="G1080" t="s">
        <v>3118</v>
      </c>
      <c r="H1080">
        <v>1</v>
      </c>
    </row>
    <row r="1081" spans="1:8">
      <c r="A1081" s="4" t="s">
        <v>2251</v>
      </c>
      <c r="B1081" s="4" t="s">
        <v>1897</v>
      </c>
      <c r="C1081" s="4" t="str">
        <f>Tabelle19[[#This Row],[ORIG]]&amp;"_"&amp;Tabelle19[[#This Row],[DEST]]</f>
        <v>YLW_BFI</v>
      </c>
      <c r="D1081" s="7" t="str">
        <f t="shared" si="32"/>
        <v>BFI</v>
      </c>
      <c r="E1081" t="str">
        <f t="shared" si="33"/>
        <v>JA</v>
      </c>
      <c r="G1081" t="s">
        <v>4130</v>
      </c>
      <c r="H1081">
        <v>1</v>
      </c>
    </row>
    <row r="1082" spans="1:8">
      <c r="A1082" s="4" t="s">
        <v>2039</v>
      </c>
      <c r="B1082" s="4" t="s">
        <v>2251</v>
      </c>
      <c r="C1082" s="4" t="str">
        <f>Tabelle19[[#This Row],[ORIG]]&amp;"_"&amp;Tabelle19[[#This Row],[DEST]]</f>
        <v>FLL_YLW</v>
      </c>
      <c r="D1082" s="7" t="str">
        <f t="shared" si="32"/>
        <v>YLW</v>
      </c>
      <c r="E1082" t="str">
        <f t="shared" si="33"/>
        <v>JA</v>
      </c>
      <c r="G1082" t="s">
        <v>5019</v>
      </c>
      <c r="H1082">
        <v>1</v>
      </c>
    </row>
    <row r="1083" spans="1:8">
      <c r="A1083" s="4" t="s">
        <v>2056</v>
      </c>
      <c r="B1083" s="4" t="s">
        <v>2039</v>
      </c>
      <c r="C1083" s="4" t="str">
        <f>Tabelle19[[#This Row],[ORIG]]&amp;"_"&amp;Tabelle19[[#This Row],[DEST]]</f>
        <v>BNA_FLL</v>
      </c>
      <c r="D1083" s="7" t="str">
        <f t="shared" si="32"/>
        <v>FLL</v>
      </c>
      <c r="E1083" t="str">
        <f t="shared" si="33"/>
        <v>JA</v>
      </c>
      <c r="G1083" t="s">
        <v>5148</v>
      </c>
      <c r="H1083">
        <v>1</v>
      </c>
    </row>
    <row r="1084" spans="1:8">
      <c r="A1084" s="4" t="s">
        <v>2252</v>
      </c>
      <c r="B1084" s="4" t="s">
        <v>2056</v>
      </c>
      <c r="C1084" s="4" t="str">
        <f>Tabelle19[[#This Row],[ORIG]]&amp;"_"&amp;Tabelle19[[#This Row],[DEST]]</f>
        <v>BER_BNA</v>
      </c>
      <c r="D1084" s="7" t="str">
        <f t="shared" si="32"/>
        <v>BNA</v>
      </c>
      <c r="E1084" t="str">
        <f t="shared" si="33"/>
        <v>JA</v>
      </c>
      <c r="G1084" t="s">
        <v>2534</v>
      </c>
      <c r="H1084">
        <v>1</v>
      </c>
    </row>
    <row r="1085" spans="1:8">
      <c r="A1085" s="4" t="s">
        <v>1919</v>
      </c>
      <c r="B1085" s="4" t="s">
        <v>2252</v>
      </c>
      <c r="C1085" s="4" t="str">
        <f>Tabelle19[[#This Row],[ORIG]]&amp;"_"&amp;Tabelle19[[#This Row],[DEST]]</f>
        <v>BRU_BER</v>
      </c>
      <c r="D1085" s="7" t="str">
        <f t="shared" si="32"/>
        <v>BER</v>
      </c>
      <c r="E1085" t="str">
        <f t="shared" si="33"/>
        <v>JA</v>
      </c>
      <c r="G1085" t="s">
        <v>5236</v>
      </c>
      <c r="H1085">
        <v>1</v>
      </c>
    </row>
    <row r="1086" spans="1:8">
      <c r="A1086" s="4" t="s">
        <v>1897</v>
      </c>
      <c r="B1086" s="4" t="s">
        <v>1919</v>
      </c>
      <c r="C1086" s="4" t="str">
        <f>Tabelle19[[#This Row],[ORIG]]&amp;"_"&amp;Tabelle19[[#This Row],[DEST]]</f>
        <v>BFI_BRU</v>
      </c>
      <c r="D1086" s="7" t="str">
        <f t="shared" si="32"/>
        <v>BRU</v>
      </c>
      <c r="E1086" t="str">
        <f t="shared" si="33"/>
        <v>JA</v>
      </c>
      <c r="G1086" t="s">
        <v>3571</v>
      </c>
      <c r="H1086">
        <v>1</v>
      </c>
    </row>
    <row r="1087" spans="1:8">
      <c r="A1087" s="4" t="s">
        <v>2135</v>
      </c>
      <c r="B1087" s="4" t="s">
        <v>1897</v>
      </c>
      <c r="C1087" s="4" t="str">
        <f>Tabelle19[[#This Row],[ORIG]]&amp;"_"&amp;Tabelle19[[#This Row],[DEST]]</f>
        <v>MAD_BFI</v>
      </c>
      <c r="D1087" s="7" t="str">
        <f t="shared" si="32"/>
        <v>BFI</v>
      </c>
      <c r="E1087" t="str">
        <f t="shared" si="33"/>
        <v>JA</v>
      </c>
      <c r="G1087" t="s">
        <v>3637</v>
      </c>
      <c r="H1087">
        <v>1</v>
      </c>
    </row>
    <row r="1088" spans="1:8">
      <c r="A1088" s="4" t="s">
        <v>2127</v>
      </c>
      <c r="B1088" s="4" t="s">
        <v>2135</v>
      </c>
      <c r="C1088" s="4" t="str">
        <f>Tabelle19[[#This Row],[ORIG]]&amp;"_"&amp;Tabelle19[[#This Row],[DEST]]</f>
        <v>ATH_MAD</v>
      </c>
      <c r="D1088" s="7" t="str">
        <f t="shared" si="32"/>
        <v>MAD</v>
      </c>
      <c r="E1088" t="str">
        <f t="shared" si="33"/>
        <v>JA</v>
      </c>
      <c r="G1088" t="s">
        <v>4898</v>
      </c>
      <c r="H1088">
        <v>1</v>
      </c>
    </row>
    <row r="1089" spans="1:8">
      <c r="A1089" s="4" t="s">
        <v>1904</v>
      </c>
      <c r="B1089" s="4" t="s">
        <v>2127</v>
      </c>
      <c r="C1089" s="4" t="str">
        <f>Tabelle19[[#This Row],[ORIG]]&amp;"_"&amp;Tabelle19[[#This Row],[DEST]]</f>
        <v>HPN_ATH</v>
      </c>
      <c r="D1089" s="7" t="str">
        <f t="shared" si="32"/>
        <v>ATH</v>
      </c>
      <c r="E1089" t="str">
        <f t="shared" si="33"/>
        <v>JA</v>
      </c>
      <c r="G1089" t="s">
        <v>3635</v>
      </c>
      <c r="H1089">
        <v>1</v>
      </c>
    </row>
    <row r="1090" spans="1:8">
      <c r="A1090" s="4" t="s">
        <v>1893</v>
      </c>
      <c r="B1090" s="4" t="s">
        <v>1904</v>
      </c>
      <c r="C1090" s="4" t="str">
        <f>Tabelle19[[#This Row],[ORIG]]&amp;"_"&amp;Tabelle19[[#This Row],[DEST]]</f>
        <v>IAD_HPN</v>
      </c>
      <c r="D1090" s="7" t="str">
        <f t="shared" ref="D1090:D1153" si="34">VLOOKUP(B1090,A:A,1,FALSE)</f>
        <v>HPN</v>
      </c>
      <c r="E1090" t="str">
        <f t="shared" si="33"/>
        <v>JA</v>
      </c>
      <c r="G1090" t="s">
        <v>3051</v>
      </c>
      <c r="H1090">
        <v>1</v>
      </c>
    </row>
    <row r="1091" spans="1:8">
      <c r="A1091" s="4" t="s">
        <v>2008</v>
      </c>
      <c r="B1091" s="4" t="s">
        <v>1893</v>
      </c>
      <c r="C1091" s="4" t="str">
        <f>Tabelle19[[#This Row],[ORIG]]&amp;"_"&amp;Tabelle19[[#This Row],[DEST]]</f>
        <v>LTN_IAD</v>
      </c>
      <c r="D1091" s="7" t="str">
        <f t="shared" si="34"/>
        <v>IAD</v>
      </c>
      <c r="E1091" t="str">
        <f t="shared" si="33"/>
        <v>JA</v>
      </c>
      <c r="G1091" t="s">
        <v>5198</v>
      </c>
      <c r="H1091">
        <v>1</v>
      </c>
    </row>
    <row r="1092" spans="1:8">
      <c r="A1092" s="4" t="s">
        <v>2015</v>
      </c>
      <c r="B1092" s="4" t="s">
        <v>2008</v>
      </c>
      <c r="C1092" s="4" t="str">
        <f>Tabelle19[[#This Row],[ORIG]]&amp;"_"&amp;Tabelle19[[#This Row],[DEST]]</f>
        <v>CHS_LTN</v>
      </c>
      <c r="D1092" s="7" t="str">
        <f t="shared" si="34"/>
        <v>LTN</v>
      </c>
      <c r="E1092" t="str">
        <f t="shared" si="33"/>
        <v>JA</v>
      </c>
      <c r="G1092" t="s">
        <v>4099</v>
      </c>
      <c r="H1092">
        <v>1</v>
      </c>
    </row>
    <row r="1093" spans="1:8">
      <c r="A1093" s="4" t="s">
        <v>1903</v>
      </c>
      <c r="B1093" s="4" t="s">
        <v>2015</v>
      </c>
      <c r="C1093" s="4" t="str">
        <f>Tabelle19[[#This Row],[ORIG]]&amp;"_"&amp;Tabelle19[[#This Row],[DEST]]</f>
        <v>ICT_CHS</v>
      </c>
      <c r="D1093" s="7" t="str">
        <f t="shared" si="34"/>
        <v>CHS</v>
      </c>
      <c r="E1093" t="str">
        <f t="shared" ref="E1093:E1156" si="35">IF(IFERROR(D1093,"JA")="JA","NEIN","JA")</f>
        <v>JA</v>
      </c>
      <c r="G1093" t="s">
        <v>4443</v>
      </c>
      <c r="H1093">
        <v>1</v>
      </c>
    </row>
    <row r="1094" spans="1:8">
      <c r="A1094" s="4" t="s">
        <v>1990</v>
      </c>
      <c r="B1094" s="4" t="s">
        <v>1942</v>
      </c>
      <c r="C1094" s="4" t="str">
        <f>Tabelle19[[#This Row],[ORIG]]&amp;"_"&amp;Tabelle19[[#This Row],[DEST]]</f>
        <v>LAX_HSH</v>
      </c>
      <c r="D1094" s="7" t="str">
        <f t="shared" si="34"/>
        <v>HSH</v>
      </c>
      <c r="E1094" t="str">
        <f t="shared" si="35"/>
        <v>JA</v>
      </c>
      <c r="G1094" t="s">
        <v>3978</v>
      </c>
      <c r="H1094">
        <v>1</v>
      </c>
    </row>
    <row r="1095" spans="1:8">
      <c r="A1095" s="4" t="s">
        <v>1897</v>
      </c>
      <c r="B1095" s="4" t="s">
        <v>1990</v>
      </c>
      <c r="C1095" s="4" t="str">
        <f>Tabelle19[[#This Row],[ORIG]]&amp;"_"&amp;Tabelle19[[#This Row],[DEST]]</f>
        <v>BFI_LAX</v>
      </c>
      <c r="D1095" s="7" t="str">
        <f t="shared" si="34"/>
        <v>LAX</v>
      </c>
      <c r="E1095" t="str">
        <f t="shared" si="35"/>
        <v>JA</v>
      </c>
      <c r="G1095" t="s">
        <v>5294</v>
      </c>
      <c r="H1095">
        <v>1</v>
      </c>
    </row>
    <row r="1096" spans="1:8">
      <c r="A1096" s="4" t="s">
        <v>1893</v>
      </c>
      <c r="B1096" s="4" t="s">
        <v>1897</v>
      </c>
      <c r="C1096" s="4" t="str">
        <f>Tabelle19[[#This Row],[ORIG]]&amp;"_"&amp;Tabelle19[[#This Row],[DEST]]</f>
        <v>IAD_BFI</v>
      </c>
      <c r="D1096" s="7" t="str">
        <f t="shared" si="34"/>
        <v>BFI</v>
      </c>
      <c r="E1096" t="str">
        <f t="shared" si="35"/>
        <v>JA</v>
      </c>
      <c r="G1096" t="s">
        <v>5298</v>
      </c>
      <c r="H1096">
        <v>1</v>
      </c>
    </row>
    <row r="1097" spans="1:8">
      <c r="A1097" s="4" t="s">
        <v>1980</v>
      </c>
      <c r="B1097" s="4" t="s">
        <v>1893</v>
      </c>
      <c r="C1097" s="4" t="str">
        <f>Tabelle19[[#This Row],[ORIG]]&amp;"_"&amp;Tabelle19[[#This Row],[DEST]]</f>
        <v>CLT_IAD</v>
      </c>
      <c r="D1097" s="7" t="str">
        <f t="shared" si="34"/>
        <v>IAD</v>
      </c>
      <c r="E1097" t="str">
        <f t="shared" si="35"/>
        <v>JA</v>
      </c>
      <c r="G1097" t="s">
        <v>4447</v>
      </c>
      <c r="H1097">
        <v>1</v>
      </c>
    </row>
    <row r="1098" spans="1:8">
      <c r="A1098" s="4" t="s">
        <v>2253</v>
      </c>
      <c r="B1098" s="4" t="s">
        <v>1980</v>
      </c>
      <c r="C1098" s="4" t="str">
        <f>Tabelle19[[#This Row],[ORIG]]&amp;"_"&amp;Tabelle19[[#This Row],[DEST]]</f>
        <v>GRX_CLT</v>
      </c>
      <c r="D1098" s="7" t="str">
        <f t="shared" si="34"/>
        <v>CLT</v>
      </c>
      <c r="E1098" t="str">
        <f t="shared" si="35"/>
        <v>JA</v>
      </c>
      <c r="G1098" t="s">
        <v>3360</v>
      </c>
      <c r="H1098">
        <v>1</v>
      </c>
    </row>
    <row r="1099" spans="1:8">
      <c r="A1099" s="4" t="s">
        <v>1980</v>
      </c>
      <c r="B1099" s="4" t="s">
        <v>2253</v>
      </c>
      <c r="C1099" s="4" t="str">
        <f>Tabelle19[[#This Row],[ORIG]]&amp;"_"&amp;Tabelle19[[#This Row],[DEST]]</f>
        <v>CLT_GRX</v>
      </c>
      <c r="D1099" s="7" t="str">
        <f t="shared" si="34"/>
        <v>GRX</v>
      </c>
      <c r="E1099" t="str">
        <f t="shared" si="35"/>
        <v>JA</v>
      </c>
      <c r="G1099" t="s">
        <v>2842</v>
      </c>
      <c r="H1099">
        <v>1</v>
      </c>
    </row>
    <row r="1100" spans="1:8">
      <c r="A1100" s="4" t="s">
        <v>2038</v>
      </c>
      <c r="B1100" s="4" t="s">
        <v>1980</v>
      </c>
      <c r="C1100" s="4" t="str">
        <f>Tabelle19[[#This Row],[ORIG]]&amp;"_"&amp;Tabelle19[[#This Row],[DEST]]</f>
        <v>TTN_CLT</v>
      </c>
      <c r="D1100" s="7" t="str">
        <f t="shared" si="34"/>
        <v>CLT</v>
      </c>
      <c r="E1100" t="str">
        <f t="shared" si="35"/>
        <v>JA</v>
      </c>
      <c r="G1100" t="s">
        <v>4832</v>
      </c>
      <c r="H1100">
        <v>1</v>
      </c>
    </row>
    <row r="1101" spans="1:8">
      <c r="A1101" s="4" t="s">
        <v>1932</v>
      </c>
      <c r="B1101" s="4" t="s">
        <v>2038</v>
      </c>
      <c r="C1101" s="4" t="str">
        <f>Tabelle19[[#This Row],[ORIG]]&amp;"_"&amp;Tabelle19[[#This Row],[DEST]]</f>
        <v>NAS_TTN</v>
      </c>
      <c r="D1101" s="7" t="str">
        <f t="shared" si="34"/>
        <v>TTN</v>
      </c>
      <c r="E1101" t="str">
        <f t="shared" si="35"/>
        <v>JA</v>
      </c>
      <c r="G1101" t="s">
        <v>2519</v>
      </c>
      <c r="H1101">
        <v>1</v>
      </c>
    </row>
    <row r="1102" spans="1:8">
      <c r="A1102" s="4" t="s">
        <v>2013</v>
      </c>
      <c r="B1102" s="4" t="s">
        <v>1932</v>
      </c>
      <c r="C1102" s="4" t="str">
        <f>Tabelle19[[#This Row],[ORIG]]&amp;"_"&amp;Tabelle19[[#This Row],[DEST]]</f>
        <v>SRQ_NAS</v>
      </c>
      <c r="D1102" s="7" t="str">
        <f t="shared" si="34"/>
        <v>NAS</v>
      </c>
      <c r="E1102" t="str">
        <f t="shared" si="35"/>
        <v>JA</v>
      </c>
      <c r="G1102" t="s">
        <v>2674</v>
      </c>
      <c r="H1102">
        <v>1</v>
      </c>
    </row>
    <row r="1103" spans="1:8">
      <c r="A1103" s="4" t="s">
        <v>1893</v>
      </c>
      <c r="B1103" s="4" t="s">
        <v>2013</v>
      </c>
      <c r="C1103" s="4" t="str">
        <f>Tabelle19[[#This Row],[ORIG]]&amp;"_"&amp;Tabelle19[[#This Row],[DEST]]</f>
        <v>IAD_SRQ</v>
      </c>
      <c r="D1103" s="7" t="str">
        <f t="shared" si="34"/>
        <v>SRQ</v>
      </c>
      <c r="E1103" t="str">
        <f t="shared" si="35"/>
        <v>JA</v>
      </c>
      <c r="G1103" t="s">
        <v>5193</v>
      </c>
      <c r="H1103">
        <v>1</v>
      </c>
    </row>
    <row r="1104" spans="1:8">
      <c r="A1104" s="4" t="s">
        <v>1997</v>
      </c>
      <c r="B1104" s="4" t="s">
        <v>1893</v>
      </c>
      <c r="C1104" s="4" t="str">
        <f>Tabelle19[[#This Row],[ORIG]]&amp;"_"&amp;Tabelle19[[#This Row],[DEST]]</f>
        <v>PVD_IAD</v>
      </c>
      <c r="D1104" s="7" t="str">
        <f t="shared" si="34"/>
        <v>IAD</v>
      </c>
      <c r="E1104" t="str">
        <f t="shared" si="35"/>
        <v>JA</v>
      </c>
      <c r="G1104" t="s">
        <v>2521</v>
      </c>
      <c r="H1104">
        <v>1</v>
      </c>
    </row>
    <row r="1105" spans="1:8">
      <c r="A1105" s="4" t="s">
        <v>1914</v>
      </c>
      <c r="B1105" s="4" t="s">
        <v>1997</v>
      </c>
      <c r="C1105" s="4" t="str">
        <f>Tabelle19[[#This Row],[ORIG]]&amp;"_"&amp;Tabelle19[[#This Row],[DEST]]</f>
        <v>MDW_PVD</v>
      </c>
      <c r="D1105" s="7" t="str">
        <f t="shared" si="34"/>
        <v>PVD</v>
      </c>
      <c r="E1105" t="str">
        <f t="shared" si="35"/>
        <v>JA</v>
      </c>
      <c r="G1105" t="s">
        <v>3760</v>
      </c>
      <c r="H1105">
        <v>1</v>
      </c>
    </row>
    <row r="1106" spans="1:8">
      <c r="A1106" s="4" t="s">
        <v>1945</v>
      </c>
      <c r="B1106" s="4" t="s">
        <v>1914</v>
      </c>
      <c r="C1106" s="4" t="str">
        <f>Tabelle19[[#This Row],[ORIG]]&amp;"_"&amp;Tabelle19[[#This Row],[DEST]]</f>
        <v>VNY_MDW</v>
      </c>
      <c r="D1106" s="7" t="str">
        <f t="shared" si="34"/>
        <v>MDW</v>
      </c>
      <c r="E1106" t="str">
        <f t="shared" si="35"/>
        <v>JA</v>
      </c>
      <c r="G1106" t="s">
        <v>4597</v>
      </c>
      <c r="H1106">
        <v>1</v>
      </c>
    </row>
    <row r="1107" spans="1:8">
      <c r="A1107" s="4" t="s">
        <v>1892</v>
      </c>
      <c r="B1107" s="4" t="s">
        <v>1945</v>
      </c>
      <c r="C1107" s="4" t="str">
        <f>Tabelle19[[#This Row],[ORIG]]&amp;"_"&amp;Tabelle19[[#This Row],[DEST]]</f>
        <v>LAS_VNY</v>
      </c>
      <c r="D1107" s="7" t="str">
        <f t="shared" si="34"/>
        <v>VNY</v>
      </c>
      <c r="E1107" t="str">
        <f t="shared" si="35"/>
        <v>JA</v>
      </c>
      <c r="G1107" t="s">
        <v>4824</v>
      </c>
      <c r="H1107">
        <v>1</v>
      </c>
    </row>
    <row r="1108" spans="1:8">
      <c r="A1108" s="4" t="s">
        <v>1894</v>
      </c>
      <c r="B1108" s="4" t="s">
        <v>1892</v>
      </c>
      <c r="C1108" s="4" t="str">
        <f>Tabelle19[[#This Row],[ORIG]]&amp;"_"&amp;Tabelle19[[#This Row],[DEST]]</f>
        <v>NUQ_LAS</v>
      </c>
      <c r="D1108" s="7" t="str">
        <f t="shared" si="34"/>
        <v>LAS</v>
      </c>
      <c r="E1108" t="str">
        <f t="shared" si="35"/>
        <v>JA</v>
      </c>
      <c r="G1108" t="s">
        <v>4667</v>
      </c>
      <c r="H1108">
        <v>1</v>
      </c>
    </row>
    <row r="1109" spans="1:8">
      <c r="A1109" s="4" t="s">
        <v>1937</v>
      </c>
      <c r="B1109" s="4" t="s">
        <v>1894</v>
      </c>
      <c r="C1109" s="4" t="str">
        <f>Tabelle19[[#This Row],[ORIG]]&amp;"_"&amp;Tabelle19[[#This Row],[DEST]]</f>
        <v>SJO_NUQ</v>
      </c>
      <c r="D1109" s="7" t="str">
        <f t="shared" si="34"/>
        <v>NUQ</v>
      </c>
      <c r="E1109" t="str">
        <f t="shared" si="35"/>
        <v>JA</v>
      </c>
      <c r="G1109" t="s">
        <v>5299</v>
      </c>
      <c r="H1109">
        <v>1</v>
      </c>
    </row>
    <row r="1110" spans="1:8">
      <c r="A1110" s="4" t="s">
        <v>1898</v>
      </c>
      <c r="B1110" s="4" t="s">
        <v>1937</v>
      </c>
      <c r="C1110" s="4" t="str">
        <f>Tabelle19[[#This Row],[ORIG]]&amp;"_"&amp;Tabelle19[[#This Row],[DEST]]</f>
        <v>PBI_SJO</v>
      </c>
      <c r="D1110" s="7" t="str">
        <f t="shared" si="34"/>
        <v>SJO</v>
      </c>
      <c r="E1110" t="str">
        <f t="shared" si="35"/>
        <v>JA</v>
      </c>
      <c r="G1110" t="s">
        <v>4635</v>
      </c>
      <c r="H1110">
        <v>1</v>
      </c>
    </row>
    <row r="1111" spans="1:8">
      <c r="A1111" s="4" t="s">
        <v>2254</v>
      </c>
      <c r="B1111" s="4" t="s">
        <v>1898</v>
      </c>
      <c r="C1111" s="4" t="str">
        <f>Tabelle19[[#This Row],[ORIG]]&amp;"_"&amp;Tabelle19[[#This Row],[DEST]]</f>
        <v>MQY_PBI</v>
      </c>
      <c r="D1111" s="7" t="str">
        <f t="shared" si="34"/>
        <v>PBI</v>
      </c>
      <c r="E1111" t="str">
        <f t="shared" si="35"/>
        <v>JA</v>
      </c>
      <c r="G1111" t="s">
        <v>5293</v>
      </c>
      <c r="H1111">
        <v>1</v>
      </c>
    </row>
    <row r="1112" spans="1:8">
      <c r="A1112" s="4" t="s">
        <v>1955</v>
      </c>
      <c r="B1112" s="4" t="s">
        <v>2254</v>
      </c>
      <c r="C1112" s="4" t="str">
        <f>Tabelle19[[#This Row],[ORIG]]&amp;"_"&amp;Tabelle19[[#This Row],[DEST]]</f>
        <v>SLC_MQY</v>
      </c>
      <c r="D1112" s="7" t="str">
        <f t="shared" si="34"/>
        <v>MQY</v>
      </c>
      <c r="E1112" t="str">
        <f t="shared" si="35"/>
        <v>JA</v>
      </c>
      <c r="G1112" t="s">
        <v>4985</v>
      </c>
      <c r="H1112">
        <v>1</v>
      </c>
    </row>
    <row r="1113" spans="1:8">
      <c r="A1113" s="4" t="s">
        <v>2067</v>
      </c>
      <c r="B1113" s="4" t="s">
        <v>1955</v>
      </c>
      <c r="C1113" s="4" t="str">
        <f>Tabelle19[[#This Row],[ORIG]]&amp;"_"&amp;Tabelle19[[#This Row],[DEST]]</f>
        <v>PSP_SLC</v>
      </c>
      <c r="D1113" s="7" t="str">
        <f t="shared" si="34"/>
        <v>SLC</v>
      </c>
      <c r="E1113" t="str">
        <f t="shared" si="35"/>
        <v>JA</v>
      </c>
      <c r="G1113" t="s">
        <v>3815</v>
      </c>
      <c r="H1113">
        <v>1</v>
      </c>
    </row>
    <row r="1114" spans="1:8">
      <c r="A1114" s="4" t="s">
        <v>1948</v>
      </c>
      <c r="B1114" s="4" t="s">
        <v>2067</v>
      </c>
      <c r="C1114" s="4" t="str">
        <f>Tabelle19[[#This Row],[ORIG]]&amp;"_"&amp;Tabelle19[[#This Row],[DEST]]</f>
        <v>BUR_PSP</v>
      </c>
      <c r="D1114" s="7" t="str">
        <f t="shared" si="34"/>
        <v>PSP</v>
      </c>
      <c r="E1114" t="str">
        <f t="shared" si="35"/>
        <v>JA</v>
      </c>
      <c r="G1114" t="s">
        <v>2861</v>
      </c>
      <c r="H1114">
        <v>1</v>
      </c>
    </row>
    <row r="1115" spans="1:8">
      <c r="A1115" s="4" t="s">
        <v>1962</v>
      </c>
      <c r="B1115" s="4" t="s">
        <v>1948</v>
      </c>
      <c r="C1115" s="4" t="str">
        <f>Tabelle19[[#This Row],[ORIG]]&amp;"_"&amp;Tabelle19[[#This Row],[DEST]]</f>
        <v>IND_BUR</v>
      </c>
      <c r="D1115" s="7" t="str">
        <f t="shared" si="34"/>
        <v>BUR</v>
      </c>
      <c r="E1115" t="str">
        <f t="shared" si="35"/>
        <v>JA</v>
      </c>
      <c r="G1115" t="s">
        <v>3275</v>
      </c>
      <c r="H1115">
        <v>1</v>
      </c>
    </row>
    <row r="1116" spans="1:8">
      <c r="A1116" s="4" t="s">
        <v>1902</v>
      </c>
      <c r="B1116" s="4" t="s">
        <v>1962</v>
      </c>
      <c r="C1116" s="4" t="str">
        <f>Tabelle19[[#This Row],[ORIG]]&amp;"_"&amp;Tabelle19[[#This Row],[DEST]]</f>
        <v>TEB_IND</v>
      </c>
      <c r="D1116" s="7" t="str">
        <f t="shared" si="34"/>
        <v>IND</v>
      </c>
      <c r="E1116" t="str">
        <f t="shared" si="35"/>
        <v>JA</v>
      </c>
      <c r="G1116" t="s">
        <v>2970</v>
      </c>
      <c r="H1116">
        <v>1</v>
      </c>
    </row>
    <row r="1117" spans="1:8">
      <c r="A1117" s="4" t="s">
        <v>1898</v>
      </c>
      <c r="B1117" s="4" t="s">
        <v>1902</v>
      </c>
      <c r="C1117" s="4" t="str">
        <f>Tabelle19[[#This Row],[ORIG]]&amp;"_"&amp;Tabelle19[[#This Row],[DEST]]</f>
        <v>PBI_TEB</v>
      </c>
      <c r="D1117" s="7" t="str">
        <f t="shared" si="34"/>
        <v>TEB</v>
      </c>
      <c r="E1117" t="str">
        <f t="shared" si="35"/>
        <v>JA</v>
      </c>
      <c r="G1117" t="s">
        <v>3117</v>
      </c>
      <c r="H1117">
        <v>1</v>
      </c>
    </row>
    <row r="1118" spans="1:8">
      <c r="A1118" s="4" t="s">
        <v>2055</v>
      </c>
      <c r="B1118" s="4" t="s">
        <v>1898</v>
      </c>
      <c r="C1118" s="4" t="str">
        <f>Tabelle19[[#This Row],[ORIG]]&amp;"_"&amp;Tabelle19[[#This Row],[DEST]]</f>
        <v>APF_PBI</v>
      </c>
      <c r="D1118" s="7" t="str">
        <f t="shared" si="34"/>
        <v>PBI</v>
      </c>
      <c r="E1118" t="str">
        <f t="shared" si="35"/>
        <v>JA</v>
      </c>
      <c r="G1118" t="s">
        <v>2766</v>
      </c>
      <c r="H1118">
        <v>1</v>
      </c>
    </row>
    <row r="1119" spans="1:8">
      <c r="A1119" s="4" t="s">
        <v>1923</v>
      </c>
      <c r="B1119" s="4" t="s">
        <v>2055</v>
      </c>
      <c r="C1119" s="4" t="str">
        <f>Tabelle19[[#This Row],[ORIG]]&amp;"_"&amp;Tabelle19[[#This Row],[DEST]]</f>
        <v>PLS_APF</v>
      </c>
      <c r="D1119" s="7" t="str">
        <f t="shared" si="34"/>
        <v>APF</v>
      </c>
      <c r="E1119" t="str">
        <f t="shared" si="35"/>
        <v>JA</v>
      </c>
      <c r="G1119" t="s">
        <v>3636</v>
      </c>
      <c r="H1119">
        <v>1</v>
      </c>
    </row>
    <row r="1120" spans="1:8">
      <c r="A1120" s="4" t="s">
        <v>2255</v>
      </c>
      <c r="B1120" s="4" t="s">
        <v>1923</v>
      </c>
      <c r="C1120" s="4" t="str">
        <f>Tabelle19[[#This Row],[ORIG]]&amp;"_"&amp;Tabelle19[[#This Row],[DEST]]</f>
        <v>MBJ_PLS</v>
      </c>
      <c r="D1120" s="7" t="str">
        <f t="shared" si="34"/>
        <v>PLS</v>
      </c>
      <c r="E1120" t="str">
        <f t="shared" si="35"/>
        <v>JA</v>
      </c>
      <c r="G1120" t="s">
        <v>4361</v>
      </c>
      <c r="H1120">
        <v>1</v>
      </c>
    </row>
    <row r="1121" spans="1:8">
      <c r="A1121" s="4" t="s">
        <v>1904</v>
      </c>
      <c r="B1121" s="4" t="s">
        <v>2255</v>
      </c>
      <c r="C1121" s="4" t="str">
        <f>Tabelle19[[#This Row],[ORIG]]&amp;"_"&amp;Tabelle19[[#This Row],[DEST]]</f>
        <v>HPN_MBJ</v>
      </c>
      <c r="D1121" s="7" t="str">
        <f t="shared" si="34"/>
        <v>MBJ</v>
      </c>
      <c r="E1121" t="str">
        <f t="shared" si="35"/>
        <v>JA</v>
      </c>
      <c r="G1121" t="s">
        <v>5167</v>
      </c>
      <c r="H1121">
        <v>1</v>
      </c>
    </row>
    <row r="1122" spans="1:8">
      <c r="A1122" s="4" t="s">
        <v>1902</v>
      </c>
      <c r="B1122" s="4" t="s">
        <v>1904</v>
      </c>
      <c r="C1122" s="4" t="str">
        <f>Tabelle19[[#This Row],[ORIG]]&amp;"_"&amp;Tabelle19[[#This Row],[DEST]]</f>
        <v>TEB_HPN</v>
      </c>
      <c r="D1122" s="7" t="str">
        <f t="shared" si="34"/>
        <v>HPN</v>
      </c>
      <c r="E1122" t="str">
        <f t="shared" si="35"/>
        <v>JA</v>
      </c>
      <c r="G1122" t="s">
        <v>2781</v>
      </c>
      <c r="H1122">
        <v>1</v>
      </c>
    </row>
    <row r="1123" spans="1:8">
      <c r="A1123" s="4" t="s">
        <v>1923</v>
      </c>
      <c r="B1123" s="4" t="s">
        <v>1902</v>
      </c>
      <c r="C1123" s="4" t="str">
        <f>Tabelle19[[#This Row],[ORIG]]&amp;"_"&amp;Tabelle19[[#This Row],[DEST]]</f>
        <v>PLS_TEB</v>
      </c>
      <c r="D1123" s="7" t="str">
        <f t="shared" si="34"/>
        <v>TEB</v>
      </c>
      <c r="E1123" t="str">
        <f t="shared" si="35"/>
        <v>JA</v>
      </c>
      <c r="G1123" t="s">
        <v>3672</v>
      </c>
      <c r="H1123">
        <v>1</v>
      </c>
    </row>
    <row r="1124" spans="1:8">
      <c r="A1124" s="4" t="s">
        <v>2130</v>
      </c>
      <c r="B1124" s="4" t="s">
        <v>1923</v>
      </c>
      <c r="C1124" s="4" t="str">
        <f>Tabelle19[[#This Row],[ORIG]]&amp;"_"&amp;Tabelle19[[#This Row],[DEST]]</f>
        <v>ANU_PLS</v>
      </c>
      <c r="D1124" s="7" t="str">
        <f t="shared" si="34"/>
        <v>PLS</v>
      </c>
      <c r="E1124" t="str">
        <f t="shared" si="35"/>
        <v>JA</v>
      </c>
      <c r="G1124" t="s">
        <v>2835</v>
      </c>
      <c r="H1124">
        <v>1</v>
      </c>
    </row>
    <row r="1125" spans="1:8">
      <c r="A1125" s="4" t="s">
        <v>1898</v>
      </c>
      <c r="B1125" s="4" t="s">
        <v>2130</v>
      </c>
      <c r="C1125" s="4" t="str">
        <f>Tabelle19[[#This Row],[ORIG]]&amp;"_"&amp;Tabelle19[[#This Row],[DEST]]</f>
        <v>PBI_ANU</v>
      </c>
      <c r="D1125" s="7" t="str">
        <f t="shared" si="34"/>
        <v>ANU</v>
      </c>
      <c r="E1125" t="str">
        <f t="shared" si="35"/>
        <v>JA</v>
      </c>
      <c r="G1125" t="s">
        <v>3854</v>
      </c>
      <c r="H1125">
        <v>1</v>
      </c>
    </row>
    <row r="1126" spans="1:8">
      <c r="A1126" s="4" t="s">
        <v>2021</v>
      </c>
      <c r="B1126" s="4" t="s">
        <v>1898</v>
      </c>
      <c r="C1126" s="4" t="str">
        <f>Tabelle19[[#This Row],[ORIG]]&amp;"_"&amp;Tabelle19[[#This Row],[DEST]]</f>
        <v>TPA_PBI</v>
      </c>
      <c r="D1126" s="7" t="str">
        <f t="shared" si="34"/>
        <v>PBI</v>
      </c>
      <c r="E1126" t="str">
        <f t="shared" si="35"/>
        <v>JA</v>
      </c>
      <c r="G1126" t="s">
        <v>4777</v>
      </c>
      <c r="H1126">
        <v>1</v>
      </c>
    </row>
    <row r="1127" spans="1:8">
      <c r="A1127" s="4" t="s">
        <v>1936</v>
      </c>
      <c r="B1127" s="4" t="s">
        <v>2021</v>
      </c>
      <c r="C1127" s="4" t="str">
        <f>Tabelle19[[#This Row],[ORIG]]&amp;"_"&amp;Tabelle19[[#This Row],[DEST]]</f>
        <v>DAL_TPA</v>
      </c>
      <c r="D1127" s="7" t="str">
        <f t="shared" si="34"/>
        <v>TPA</v>
      </c>
      <c r="E1127" t="str">
        <f t="shared" si="35"/>
        <v>JA</v>
      </c>
      <c r="G1127" t="s">
        <v>2982</v>
      </c>
      <c r="H1127">
        <v>1</v>
      </c>
    </row>
    <row r="1128" spans="1:8">
      <c r="A1128" s="4" t="s">
        <v>1949</v>
      </c>
      <c r="B1128" s="4" t="s">
        <v>1936</v>
      </c>
      <c r="C1128" s="4" t="str">
        <f>Tabelle19[[#This Row],[ORIG]]&amp;"_"&amp;Tabelle19[[#This Row],[DEST]]</f>
        <v>BCT_DAL</v>
      </c>
      <c r="D1128" s="7" t="str">
        <f t="shared" si="34"/>
        <v>DAL</v>
      </c>
      <c r="E1128" t="str">
        <f t="shared" si="35"/>
        <v>JA</v>
      </c>
      <c r="G1128" t="s">
        <v>4854</v>
      </c>
      <c r="H1128">
        <v>1</v>
      </c>
    </row>
    <row r="1129" spans="1:8">
      <c r="A1129" s="4" t="s">
        <v>1926</v>
      </c>
      <c r="B1129" s="4" t="s">
        <v>2256</v>
      </c>
      <c r="C1129" s="4" t="str">
        <f>Tabelle19[[#This Row],[ORIG]]&amp;"_"&amp;Tabelle19[[#This Row],[DEST]]</f>
        <v>FRG_TRI</v>
      </c>
      <c r="D1129" s="7" t="str">
        <f t="shared" si="34"/>
        <v>TRI</v>
      </c>
      <c r="E1129" t="str">
        <f t="shared" si="35"/>
        <v>JA</v>
      </c>
      <c r="G1129" t="s">
        <v>4016</v>
      </c>
      <c r="H1129">
        <v>1</v>
      </c>
    </row>
    <row r="1130" spans="1:8">
      <c r="A1130" s="4" t="s">
        <v>2257</v>
      </c>
      <c r="B1130" s="4" t="s">
        <v>1926</v>
      </c>
      <c r="C1130" s="4" t="str">
        <f>Tabelle19[[#This Row],[ORIG]]&amp;"_"&amp;Tabelle19[[#This Row],[DEST]]</f>
        <v>NHZ_FRG</v>
      </c>
      <c r="D1130" s="7" t="str">
        <f t="shared" si="34"/>
        <v>FRG</v>
      </c>
      <c r="E1130" t="str">
        <f t="shared" si="35"/>
        <v>JA</v>
      </c>
      <c r="G1130" t="s">
        <v>3928</v>
      </c>
      <c r="H1130">
        <v>1</v>
      </c>
    </row>
    <row r="1131" spans="1:8">
      <c r="A1131" s="4" t="s">
        <v>2134</v>
      </c>
      <c r="B1131" s="4" t="s">
        <v>2257</v>
      </c>
      <c r="C1131" s="4" t="str">
        <f>Tabelle19[[#This Row],[ORIG]]&amp;"_"&amp;Tabelle19[[#This Row],[DEST]]</f>
        <v>BOS_NHZ</v>
      </c>
      <c r="D1131" s="7" t="str">
        <f t="shared" si="34"/>
        <v>NHZ</v>
      </c>
      <c r="E1131" t="str">
        <f t="shared" si="35"/>
        <v>JA</v>
      </c>
      <c r="G1131" t="s">
        <v>3891</v>
      </c>
      <c r="H1131">
        <v>1</v>
      </c>
    </row>
    <row r="1132" spans="1:8">
      <c r="A1132" s="4" t="s">
        <v>2174</v>
      </c>
      <c r="B1132" s="4" t="s">
        <v>2134</v>
      </c>
      <c r="C1132" s="4" t="str">
        <f>Tabelle19[[#This Row],[ORIG]]&amp;"_"&amp;Tabelle19[[#This Row],[DEST]]</f>
        <v>ELH_BOS</v>
      </c>
      <c r="D1132" s="7" t="str">
        <f t="shared" si="34"/>
        <v>BOS</v>
      </c>
      <c r="E1132" t="str">
        <f t="shared" si="35"/>
        <v>JA</v>
      </c>
      <c r="G1132" t="s">
        <v>3212</v>
      </c>
      <c r="H1132">
        <v>1</v>
      </c>
    </row>
    <row r="1133" spans="1:8">
      <c r="A1133" s="4" t="s">
        <v>1932</v>
      </c>
      <c r="B1133" s="4" t="s">
        <v>2174</v>
      </c>
      <c r="C1133" s="4" t="str">
        <f>Tabelle19[[#This Row],[ORIG]]&amp;"_"&amp;Tabelle19[[#This Row],[DEST]]</f>
        <v>NAS_ELH</v>
      </c>
      <c r="D1133" s="7" t="str">
        <f t="shared" si="34"/>
        <v>ELH</v>
      </c>
      <c r="E1133" t="str">
        <f t="shared" si="35"/>
        <v>JA</v>
      </c>
      <c r="G1133" t="s">
        <v>3514</v>
      </c>
      <c r="H1133">
        <v>1</v>
      </c>
    </row>
    <row r="1134" spans="1:8">
      <c r="A1134" s="4" t="s">
        <v>1902</v>
      </c>
      <c r="B1134" s="4" t="s">
        <v>1932</v>
      </c>
      <c r="C1134" s="4" t="str">
        <f>Tabelle19[[#This Row],[ORIG]]&amp;"_"&amp;Tabelle19[[#This Row],[DEST]]</f>
        <v>TEB_NAS</v>
      </c>
      <c r="D1134" s="7" t="str">
        <f t="shared" si="34"/>
        <v>NAS</v>
      </c>
      <c r="E1134" t="str">
        <f t="shared" si="35"/>
        <v>JA</v>
      </c>
      <c r="G1134" t="s">
        <v>3765</v>
      </c>
      <c r="H1134">
        <v>1</v>
      </c>
    </row>
    <row r="1135" spans="1:8">
      <c r="A1135" s="4" t="s">
        <v>2056</v>
      </c>
      <c r="B1135" s="4" t="s">
        <v>1902</v>
      </c>
      <c r="C1135" s="4" t="str">
        <f>Tabelle19[[#This Row],[ORIG]]&amp;"_"&amp;Tabelle19[[#This Row],[DEST]]</f>
        <v>BNA_TEB</v>
      </c>
      <c r="D1135" s="7" t="str">
        <f t="shared" si="34"/>
        <v>TEB</v>
      </c>
      <c r="E1135" t="str">
        <f t="shared" si="35"/>
        <v>JA</v>
      </c>
      <c r="G1135" t="s">
        <v>4723</v>
      </c>
      <c r="H1135">
        <v>1</v>
      </c>
    </row>
    <row r="1136" spans="1:8">
      <c r="A1136" s="4" t="s">
        <v>1963</v>
      </c>
      <c r="B1136" s="4" t="s">
        <v>2056</v>
      </c>
      <c r="C1136" s="4" t="str">
        <f>Tabelle19[[#This Row],[ORIG]]&amp;"_"&amp;Tabelle19[[#This Row],[DEST]]</f>
        <v>AUS_BNA</v>
      </c>
      <c r="D1136" s="7" t="str">
        <f t="shared" si="34"/>
        <v>BNA</v>
      </c>
      <c r="E1136" t="str">
        <f t="shared" si="35"/>
        <v>JA</v>
      </c>
      <c r="G1136" t="s">
        <v>4656</v>
      </c>
      <c r="H1136">
        <v>1</v>
      </c>
    </row>
    <row r="1137" spans="1:8">
      <c r="A1137" s="4" t="s">
        <v>1896</v>
      </c>
      <c r="B1137" s="4" t="s">
        <v>1963</v>
      </c>
      <c r="C1137" s="4" t="str">
        <f>Tabelle19[[#This Row],[ORIG]]&amp;"_"&amp;Tabelle19[[#This Row],[DEST]]</f>
        <v>SJC_AUS</v>
      </c>
      <c r="D1137" s="7" t="str">
        <f t="shared" si="34"/>
        <v>AUS</v>
      </c>
      <c r="E1137" t="str">
        <f t="shared" si="35"/>
        <v>JA</v>
      </c>
      <c r="G1137" t="s">
        <v>4910</v>
      </c>
      <c r="H1137">
        <v>1</v>
      </c>
    </row>
    <row r="1138" spans="1:8">
      <c r="A1138" s="4" t="s">
        <v>1963</v>
      </c>
      <c r="B1138" s="4" t="s">
        <v>1896</v>
      </c>
      <c r="C1138" s="4" t="str">
        <f>Tabelle19[[#This Row],[ORIG]]&amp;"_"&amp;Tabelle19[[#This Row],[DEST]]</f>
        <v>AUS_SJC</v>
      </c>
      <c r="D1138" s="7" t="str">
        <f t="shared" si="34"/>
        <v>SJC</v>
      </c>
      <c r="E1138" t="str">
        <f t="shared" si="35"/>
        <v>JA</v>
      </c>
      <c r="G1138" t="s">
        <v>4084</v>
      </c>
      <c r="H1138">
        <v>1</v>
      </c>
    </row>
    <row r="1139" spans="1:8">
      <c r="A1139" s="4" t="s">
        <v>1898</v>
      </c>
      <c r="B1139" s="4" t="s">
        <v>1963</v>
      </c>
      <c r="C1139" s="4" t="str">
        <f>Tabelle19[[#This Row],[ORIG]]&amp;"_"&amp;Tabelle19[[#This Row],[DEST]]</f>
        <v>PBI_AUS</v>
      </c>
      <c r="D1139" s="7" t="str">
        <f t="shared" si="34"/>
        <v>AUS</v>
      </c>
      <c r="E1139" t="str">
        <f t="shared" si="35"/>
        <v>JA</v>
      </c>
      <c r="G1139" t="s">
        <v>4699</v>
      </c>
      <c r="H1139">
        <v>1</v>
      </c>
    </row>
    <row r="1140" spans="1:8">
      <c r="A1140" s="4" t="s">
        <v>2258</v>
      </c>
      <c r="B1140" s="4" t="s">
        <v>1898</v>
      </c>
      <c r="C1140" s="4" t="str">
        <f>Tabelle19[[#This Row],[ORIG]]&amp;"_"&amp;Tabelle19[[#This Row],[DEST]]</f>
        <v>MCO_PBI</v>
      </c>
      <c r="D1140" s="7" t="str">
        <f t="shared" si="34"/>
        <v>PBI</v>
      </c>
      <c r="E1140" t="str">
        <f t="shared" si="35"/>
        <v>JA</v>
      </c>
      <c r="G1140" t="s">
        <v>4297</v>
      </c>
      <c r="H1140">
        <v>1</v>
      </c>
    </row>
    <row r="1141" spans="1:8">
      <c r="A1141" s="4" t="s">
        <v>2056</v>
      </c>
      <c r="B1141" s="4" t="s">
        <v>2258</v>
      </c>
      <c r="C1141" s="4" t="str">
        <f>Tabelle19[[#This Row],[ORIG]]&amp;"_"&amp;Tabelle19[[#This Row],[DEST]]</f>
        <v>BNA_MCO</v>
      </c>
      <c r="D1141" s="7" t="str">
        <f t="shared" si="34"/>
        <v>MCO</v>
      </c>
      <c r="E1141" t="str">
        <f t="shared" si="35"/>
        <v>JA</v>
      </c>
      <c r="G1141" t="s">
        <v>3415</v>
      </c>
      <c r="H1141">
        <v>1</v>
      </c>
    </row>
    <row r="1142" spans="1:8">
      <c r="A1142" s="4" t="s">
        <v>1902</v>
      </c>
      <c r="B1142" s="4" t="s">
        <v>2056</v>
      </c>
      <c r="C1142" s="4" t="str">
        <f>Tabelle19[[#This Row],[ORIG]]&amp;"_"&amp;Tabelle19[[#This Row],[DEST]]</f>
        <v>TEB_BNA</v>
      </c>
      <c r="D1142" s="7" t="str">
        <f t="shared" si="34"/>
        <v>BNA</v>
      </c>
      <c r="E1142" t="str">
        <f t="shared" si="35"/>
        <v>JA</v>
      </c>
      <c r="G1142" t="s">
        <v>5327</v>
      </c>
      <c r="H1142">
        <v>1</v>
      </c>
    </row>
    <row r="1143" spans="1:8">
      <c r="A1143" s="4" t="s">
        <v>2252</v>
      </c>
      <c r="B1143" s="4" t="s">
        <v>1902</v>
      </c>
      <c r="C1143" s="4" t="str">
        <f>Tabelle19[[#This Row],[ORIG]]&amp;"_"&amp;Tabelle19[[#This Row],[DEST]]</f>
        <v>BER_TEB</v>
      </c>
      <c r="D1143" s="7" t="str">
        <f t="shared" si="34"/>
        <v>TEB</v>
      </c>
      <c r="E1143" t="str">
        <f t="shared" si="35"/>
        <v>JA</v>
      </c>
      <c r="G1143" t="s">
        <v>4382</v>
      </c>
      <c r="H1143">
        <v>1</v>
      </c>
    </row>
    <row r="1144" spans="1:8">
      <c r="A1144" s="4" t="s">
        <v>1902</v>
      </c>
      <c r="B1144" s="4" t="s">
        <v>2252</v>
      </c>
      <c r="C1144" s="4" t="str">
        <f>Tabelle19[[#This Row],[ORIG]]&amp;"_"&amp;Tabelle19[[#This Row],[DEST]]</f>
        <v>TEB_BER</v>
      </c>
      <c r="D1144" s="7" t="str">
        <f t="shared" si="34"/>
        <v>BER</v>
      </c>
      <c r="E1144" t="str">
        <f t="shared" si="35"/>
        <v>JA</v>
      </c>
      <c r="G1144" t="s">
        <v>4951</v>
      </c>
      <c r="H1144">
        <v>1</v>
      </c>
    </row>
    <row r="1145" spans="1:8">
      <c r="A1145" s="4" t="s">
        <v>2007</v>
      </c>
      <c r="B1145" s="4" t="s">
        <v>1902</v>
      </c>
      <c r="C1145" s="4" t="str">
        <f>Tabelle19[[#This Row],[ORIG]]&amp;"_"&amp;Tabelle19[[#This Row],[DEST]]</f>
        <v>SBA_TEB</v>
      </c>
      <c r="D1145" s="7" t="str">
        <f t="shared" si="34"/>
        <v>TEB</v>
      </c>
      <c r="E1145" t="str">
        <f t="shared" si="35"/>
        <v>JA</v>
      </c>
      <c r="G1145" t="s">
        <v>4284</v>
      </c>
      <c r="H1145">
        <v>1</v>
      </c>
    </row>
    <row r="1146" spans="1:8">
      <c r="A1146" s="4" t="s">
        <v>1896</v>
      </c>
      <c r="B1146" s="4" t="s">
        <v>2007</v>
      </c>
      <c r="C1146" s="4" t="str">
        <f>Tabelle19[[#This Row],[ORIG]]&amp;"_"&amp;Tabelle19[[#This Row],[DEST]]</f>
        <v>SJC_SBA</v>
      </c>
      <c r="D1146" s="7" t="str">
        <f t="shared" si="34"/>
        <v>SBA</v>
      </c>
      <c r="E1146" t="str">
        <f t="shared" si="35"/>
        <v>JA</v>
      </c>
      <c r="G1146" t="s">
        <v>4485</v>
      </c>
      <c r="H1146">
        <v>1</v>
      </c>
    </row>
    <row r="1147" spans="1:8">
      <c r="A1147" s="4" t="s">
        <v>1958</v>
      </c>
      <c r="B1147" s="4" t="s">
        <v>1896</v>
      </c>
      <c r="C1147" s="4" t="str">
        <f>Tabelle19[[#This Row],[ORIG]]&amp;"_"&amp;Tabelle19[[#This Row],[DEST]]</f>
        <v>MIA_SJC</v>
      </c>
      <c r="D1147" s="7" t="str">
        <f t="shared" si="34"/>
        <v>SJC</v>
      </c>
      <c r="E1147" t="str">
        <f t="shared" si="35"/>
        <v>JA</v>
      </c>
      <c r="G1147" t="s">
        <v>4820</v>
      </c>
      <c r="H1147">
        <v>1</v>
      </c>
    </row>
    <row r="1148" spans="1:8">
      <c r="A1148" s="4" t="s">
        <v>1898</v>
      </c>
      <c r="B1148" s="4" t="s">
        <v>1958</v>
      </c>
      <c r="C1148" s="4" t="str">
        <f>Tabelle19[[#This Row],[ORIG]]&amp;"_"&amp;Tabelle19[[#This Row],[DEST]]</f>
        <v>PBI_MIA</v>
      </c>
      <c r="D1148" s="7" t="str">
        <f t="shared" si="34"/>
        <v>MIA</v>
      </c>
      <c r="E1148" t="str">
        <f t="shared" si="35"/>
        <v>JA</v>
      </c>
      <c r="G1148" t="s">
        <v>4163</v>
      </c>
      <c r="H1148">
        <v>1</v>
      </c>
    </row>
    <row r="1149" spans="1:8">
      <c r="A1149" s="4" t="s">
        <v>1963</v>
      </c>
      <c r="B1149" s="4" t="s">
        <v>1958</v>
      </c>
      <c r="C1149" s="4" t="str">
        <f>Tabelle19[[#This Row],[ORIG]]&amp;"_"&amp;Tabelle19[[#This Row],[DEST]]</f>
        <v>AUS_MIA</v>
      </c>
      <c r="D1149" s="7" t="str">
        <f t="shared" si="34"/>
        <v>MIA</v>
      </c>
      <c r="E1149" t="str">
        <f t="shared" si="35"/>
        <v>JA</v>
      </c>
      <c r="G1149" t="s">
        <v>5225</v>
      </c>
      <c r="H1149">
        <v>1</v>
      </c>
    </row>
    <row r="1150" spans="1:8">
      <c r="A1150" s="4" t="s">
        <v>2190</v>
      </c>
      <c r="B1150" s="4" t="s">
        <v>1963</v>
      </c>
      <c r="C1150" s="4" t="str">
        <f>Tabelle19[[#This Row],[ORIG]]&amp;"_"&amp;Tabelle19[[#This Row],[DEST]]</f>
        <v>MHR_AUS</v>
      </c>
      <c r="D1150" s="7" t="str">
        <f t="shared" si="34"/>
        <v>AUS</v>
      </c>
      <c r="E1150" t="str">
        <f t="shared" si="35"/>
        <v>JA</v>
      </c>
      <c r="G1150" t="s">
        <v>3944</v>
      </c>
      <c r="H1150">
        <v>1</v>
      </c>
    </row>
    <row r="1151" spans="1:8">
      <c r="A1151" s="4" t="s">
        <v>1944</v>
      </c>
      <c r="B1151" s="4" t="s">
        <v>2190</v>
      </c>
      <c r="C1151" s="4" t="str">
        <f>Tabelle19[[#This Row],[ORIG]]&amp;"_"&amp;Tabelle19[[#This Row],[DEST]]</f>
        <v>OAK_MHR</v>
      </c>
      <c r="D1151" s="7" t="str">
        <f t="shared" si="34"/>
        <v>MHR</v>
      </c>
      <c r="E1151" t="str">
        <f t="shared" si="35"/>
        <v>JA</v>
      </c>
      <c r="G1151" t="s">
        <v>4522</v>
      </c>
      <c r="H1151">
        <v>1</v>
      </c>
    </row>
    <row r="1152" spans="1:8">
      <c r="A1152" s="4" t="s">
        <v>2259</v>
      </c>
      <c r="B1152" s="4" t="s">
        <v>1944</v>
      </c>
      <c r="C1152" s="4" t="str">
        <f>Tabelle19[[#This Row],[ORIG]]&amp;"_"&amp;Tabelle19[[#This Row],[DEST]]</f>
        <v>YCH_OAK</v>
      </c>
      <c r="D1152" s="7" t="str">
        <f t="shared" si="34"/>
        <v>OAK</v>
      </c>
      <c r="E1152" t="str">
        <f t="shared" si="35"/>
        <v>JA</v>
      </c>
      <c r="G1152" t="s">
        <v>3043</v>
      </c>
      <c r="H1152">
        <v>1</v>
      </c>
    </row>
    <row r="1153" spans="1:8">
      <c r="A1153" s="4" t="s">
        <v>2260</v>
      </c>
      <c r="B1153" s="4" t="s">
        <v>2259</v>
      </c>
      <c r="C1153" s="4" t="str">
        <f>Tabelle19[[#This Row],[ORIG]]&amp;"_"&amp;Tabelle19[[#This Row],[DEST]]</f>
        <v>YFC_YCH</v>
      </c>
      <c r="D1153" s="7" t="str">
        <f t="shared" si="34"/>
        <v>YCH</v>
      </c>
      <c r="E1153" t="str">
        <f t="shared" si="35"/>
        <v>JA</v>
      </c>
      <c r="G1153" t="s">
        <v>4668</v>
      </c>
      <c r="H1153">
        <v>1</v>
      </c>
    </row>
    <row r="1154" spans="1:8">
      <c r="A1154" s="4" t="s">
        <v>2134</v>
      </c>
      <c r="B1154" s="4" t="s">
        <v>2260</v>
      </c>
      <c r="C1154" s="4" t="str">
        <f>Tabelle19[[#This Row],[ORIG]]&amp;"_"&amp;Tabelle19[[#This Row],[DEST]]</f>
        <v>BOS_YFC</v>
      </c>
      <c r="D1154" s="7" t="str">
        <f t="shared" ref="D1154:D1217" si="36">VLOOKUP(B1154,A:A,1,FALSE)</f>
        <v>YFC</v>
      </c>
      <c r="E1154" t="str">
        <f t="shared" si="35"/>
        <v>JA</v>
      </c>
      <c r="G1154" t="s">
        <v>3969</v>
      </c>
      <c r="H1154">
        <v>1</v>
      </c>
    </row>
    <row r="1155" spans="1:8">
      <c r="A1155" s="4" t="s">
        <v>1944</v>
      </c>
      <c r="B1155" s="4" t="s">
        <v>2134</v>
      </c>
      <c r="C1155" s="4" t="str">
        <f>Tabelle19[[#This Row],[ORIG]]&amp;"_"&amp;Tabelle19[[#This Row],[DEST]]</f>
        <v>OAK_BOS</v>
      </c>
      <c r="D1155" s="7" t="str">
        <f t="shared" si="36"/>
        <v>BOS</v>
      </c>
      <c r="E1155" t="str">
        <f t="shared" si="35"/>
        <v>JA</v>
      </c>
      <c r="G1155" t="s">
        <v>4867</v>
      </c>
      <c r="H1155">
        <v>1</v>
      </c>
    </row>
    <row r="1156" spans="1:8">
      <c r="A1156" s="4" t="s">
        <v>1897</v>
      </c>
      <c r="B1156" s="4" t="s">
        <v>1944</v>
      </c>
      <c r="C1156" s="4" t="str">
        <f>Tabelle19[[#This Row],[ORIG]]&amp;"_"&amp;Tabelle19[[#This Row],[DEST]]</f>
        <v>BFI_OAK</v>
      </c>
      <c r="D1156" s="7" t="str">
        <f t="shared" si="36"/>
        <v>OAK</v>
      </c>
      <c r="E1156" t="str">
        <f t="shared" si="35"/>
        <v>JA</v>
      </c>
      <c r="G1156" t="s">
        <v>4666</v>
      </c>
      <c r="H1156">
        <v>1</v>
      </c>
    </row>
    <row r="1157" spans="1:8">
      <c r="A1157" s="4" t="s">
        <v>1963</v>
      </c>
      <c r="B1157" s="4" t="s">
        <v>1897</v>
      </c>
      <c r="C1157" s="4" t="str">
        <f>Tabelle19[[#This Row],[ORIG]]&amp;"_"&amp;Tabelle19[[#This Row],[DEST]]</f>
        <v>AUS_BFI</v>
      </c>
      <c r="D1157" s="7" t="str">
        <f t="shared" si="36"/>
        <v>BFI</v>
      </c>
      <c r="E1157" t="str">
        <f t="shared" ref="E1157:E1220" si="37">IF(IFERROR(D1157,"JA")="JA","NEIN","JA")</f>
        <v>JA</v>
      </c>
      <c r="G1157" t="s">
        <v>3457</v>
      </c>
      <c r="H1157">
        <v>1</v>
      </c>
    </row>
    <row r="1158" spans="1:8">
      <c r="A1158" s="4" t="s">
        <v>2093</v>
      </c>
      <c r="B1158" s="4" t="s">
        <v>1963</v>
      </c>
      <c r="C1158" s="4" t="str">
        <f>Tabelle19[[#This Row],[ORIG]]&amp;"_"&amp;Tabelle19[[#This Row],[DEST]]</f>
        <v>OMA_AUS</v>
      </c>
      <c r="D1158" s="7" t="str">
        <f t="shared" si="36"/>
        <v>AUS</v>
      </c>
      <c r="E1158" t="str">
        <f t="shared" si="37"/>
        <v>JA</v>
      </c>
      <c r="G1158" t="s">
        <v>4262</v>
      </c>
      <c r="H1158">
        <v>1</v>
      </c>
    </row>
    <row r="1159" spans="1:8">
      <c r="A1159" s="4" t="s">
        <v>2261</v>
      </c>
      <c r="B1159" s="4" t="s">
        <v>2093</v>
      </c>
      <c r="C1159" s="4" t="str">
        <f>Tabelle19[[#This Row],[ORIG]]&amp;"_"&amp;Tabelle19[[#This Row],[DEST]]</f>
        <v>VDI_OMA</v>
      </c>
      <c r="D1159" s="7" t="str">
        <f t="shared" si="36"/>
        <v>OMA</v>
      </c>
      <c r="E1159" t="str">
        <f t="shared" si="37"/>
        <v>JA</v>
      </c>
      <c r="G1159" t="s">
        <v>3895</v>
      </c>
      <c r="H1159">
        <v>1</v>
      </c>
    </row>
    <row r="1160" spans="1:8">
      <c r="A1160" s="4" t="s">
        <v>1898</v>
      </c>
      <c r="B1160" s="4" t="s">
        <v>2261</v>
      </c>
      <c r="C1160" s="4" t="str">
        <f>Tabelle19[[#This Row],[ORIG]]&amp;"_"&amp;Tabelle19[[#This Row],[DEST]]</f>
        <v>PBI_VDI</v>
      </c>
      <c r="D1160" s="7" t="str">
        <f t="shared" si="36"/>
        <v>VDI</v>
      </c>
      <c r="E1160" t="str">
        <f t="shared" si="37"/>
        <v>JA</v>
      </c>
      <c r="G1160" t="s">
        <v>2490</v>
      </c>
      <c r="H1160">
        <v>1</v>
      </c>
    </row>
    <row r="1161" spans="1:8">
      <c r="A1161" s="4" t="s">
        <v>1952</v>
      </c>
      <c r="B1161" s="4" t="s">
        <v>1898</v>
      </c>
      <c r="C1161" s="4" t="str">
        <f>Tabelle19[[#This Row],[ORIG]]&amp;"_"&amp;Tabelle19[[#This Row],[DEST]]</f>
        <v>BLM_PBI</v>
      </c>
      <c r="D1161" s="7" t="str">
        <f t="shared" si="36"/>
        <v>PBI</v>
      </c>
      <c r="E1161" t="str">
        <f t="shared" si="37"/>
        <v>JA</v>
      </c>
      <c r="G1161" t="s">
        <v>5216</v>
      </c>
      <c r="H1161">
        <v>1</v>
      </c>
    </row>
    <row r="1162" spans="1:8">
      <c r="A1162" s="4" t="s">
        <v>1893</v>
      </c>
      <c r="B1162" s="4" t="s">
        <v>1952</v>
      </c>
      <c r="C1162" s="4" t="str">
        <f>Tabelle19[[#This Row],[ORIG]]&amp;"_"&amp;Tabelle19[[#This Row],[DEST]]</f>
        <v>IAD_BLM</v>
      </c>
      <c r="D1162" s="7" t="str">
        <f t="shared" si="36"/>
        <v>BLM</v>
      </c>
      <c r="E1162" t="str">
        <f t="shared" si="37"/>
        <v>JA</v>
      </c>
      <c r="G1162" t="s">
        <v>3178</v>
      </c>
      <c r="H1162">
        <v>1</v>
      </c>
    </row>
    <row r="1163" spans="1:8">
      <c r="A1163" s="4" t="s">
        <v>1949</v>
      </c>
      <c r="B1163" s="4" t="s">
        <v>1893</v>
      </c>
      <c r="C1163" s="4" t="str">
        <f>Tabelle19[[#This Row],[ORIG]]&amp;"_"&amp;Tabelle19[[#This Row],[DEST]]</f>
        <v>BCT_IAD</v>
      </c>
      <c r="D1163" s="7" t="str">
        <f t="shared" si="36"/>
        <v>IAD</v>
      </c>
      <c r="E1163" t="str">
        <f t="shared" si="37"/>
        <v>JA</v>
      </c>
      <c r="G1163" t="s">
        <v>2669</v>
      </c>
      <c r="H1163">
        <v>1</v>
      </c>
    </row>
    <row r="1164" spans="1:8">
      <c r="A1164" s="4" t="s">
        <v>1958</v>
      </c>
      <c r="B1164" s="4" t="s">
        <v>1949</v>
      </c>
      <c r="C1164" s="4" t="str">
        <f>Tabelle19[[#This Row],[ORIG]]&amp;"_"&amp;Tabelle19[[#This Row],[DEST]]</f>
        <v>MIA_BCT</v>
      </c>
      <c r="D1164" s="7" t="str">
        <f t="shared" si="36"/>
        <v>BCT</v>
      </c>
      <c r="E1164" t="str">
        <f t="shared" si="37"/>
        <v>JA</v>
      </c>
      <c r="G1164" t="s">
        <v>4169</v>
      </c>
      <c r="H1164">
        <v>1</v>
      </c>
    </row>
    <row r="1165" spans="1:8">
      <c r="A1165" s="4" t="s">
        <v>1971</v>
      </c>
      <c r="B1165" s="4" t="s">
        <v>1958</v>
      </c>
      <c r="C1165" s="4" t="str">
        <f>Tabelle19[[#This Row],[ORIG]]&amp;"_"&amp;Tabelle19[[#This Row],[DEST]]</f>
        <v>PWK_MIA</v>
      </c>
      <c r="D1165" s="7" t="str">
        <f t="shared" si="36"/>
        <v>MIA</v>
      </c>
      <c r="E1165" t="str">
        <f t="shared" si="37"/>
        <v>JA</v>
      </c>
      <c r="G1165" t="s">
        <v>4203</v>
      </c>
      <c r="H1165">
        <v>1</v>
      </c>
    </row>
    <row r="1166" spans="1:8">
      <c r="A1166" s="4" t="s">
        <v>1903</v>
      </c>
      <c r="B1166" s="4" t="s">
        <v>1971</v>
      </c>
      <c r="C1166" s="4" t="str">
        <f>Tabelle19[[#This Row],[ORIG]]&amp;"_"&amp;Tabelle19[[#This Row],[DEST]]</f>
        <v>ICT_PWK</v>
      </c>
      <c r="D1166" s="7" t="str">
        <f t="shared" si="36"/>
        <v>PWK</v>
      </c>
      <c r="E1166" t="str">
        <f t="shared" si="37"/>
        <v>JA</v>
      </c>
      <c r="G1166" t="s">
        <v>3680</v>
      </c>
      <c r="H1166">
        <v>1</v>
      </c>
    </row>
    <row r="1167" spans="1:8">
      <c r="A1167" s="4" t="s">
        <v>1944</v>
      </c>
      <c r="B1167" s="4" t="s">
        <v>1955</v>
      </c>
      <c r="C1167" s="4" t="str">
        <f>Tabelle19[[#This Row],[ORIG]]&amp;"_"&amp;Tabelle19[[#This Row],[DEST]]</f>
        <v>OAK_SLC</v>
      </c>
      <c r="D1167" s="7" t="str">
        <f t="shared" si="36"/>
        <v>SLC</v>
      </c>
      <c r="E1167" t="str">
        <f t="shared" si="37"/>
        <v>JA</v>
      </c>
      <c r="G1167" t="s">
        <v>5132</v>
      </c>
      <c r="H1167">
        <v>1</v>
      </c>
    </row>
    <row r="1168" spans="1:8">
      <c r="A1168" s="4" t="s">
        <v>1896</v>
      </c>
      <c r="B1168" s="4" t="s">
        <v>1944</v>
      </c>
      <c r="C1168" s="4" t="str">
        <f>Tabelle19[[#This Row],[ORIG]]&amp;"_"&amp;Tabelle19[[#This Row],[DEST]]</f>
        <v>SJC_OAK</v>
      </c>
      <c r="D1168" s="7" t="str">
        <f t="shared" si="36"/>
        <v>OAK</v>
      </c>
      <c r="E1168" t="str">
        <f t="shared" si="37"/>
        <v>JA</v>
      </c>
      <c r="G1168" t="s">
        <v>4902</v>
      </c>
      <c r="H1168">
        <v>1</v>
      </c>
    </row>
    <row r="1169" spans="1:8">
      <c r="A1169" s="4" t="s">
        <v>2134</v>
      </c>
      <c r="B1169" s="4" t="s">
        <v>1896</v>
      </c>
      <c r="C1169" s="4" t="str">
        <f>Tabelle19[[#This Row],[ORIG]]&amp;"_"&amp;Tabelle19[[#This Row],[DEST]]</f>
        <v>BOS_SJC</v>
      </c>
      <c r="D1169" s="7" t="str">
        <f t="shared" si="36"/>
        <v>SJC</v>
      </c>
      <c r="E1169" t="str">
        <f t="shared" si="37"/>
        <v>JA</v>
      </c>
      <c r="G1169" t="s">
        <v>2983</v>
      </c>
      <c r="H1169">
        <v>1</v>
      </c>
    </row>
    <row r="1170" spans="1:8">
      <c r="A1170" s="4" t="s">
        <v>2173</v>
      </c>
      <c r="B1170" s="4" t="s">
        <v>2134</v>
      </c>
      <c r="C1170" s="4" t="str">
        <f>Tabelle19[[#This Row],[ORIG]]&amp;"_"&amp;Tabelle19[[#This Row],[DEST]]</f>
        <v>SAV_BOS</v>
      </c>
      <c r="D1170" s="7" t="str">
        <f t="shared" si="36"/>
        <v>BOS</v>
      </c>
      <c r="E1170" t="str">
        <f t="shared" si="37"/>
        <v>JA</v>
      </c>
      <c r="G1170" t="s">
        <v>2974</v>
      </c>
      <c r="H1170">
        <v>1</v>
      </c>
    </row>
    <row r="1171" spans="1:8">
      <c r="A1171" s="4" t="s">
        <v>1898</v>
      </c>
      <c r="B1171" s="4" t="s">
        <v>2173</v>
      </c>
      <c r="C1171" s="4" t="str">
        <f>Tabelle19[[#This Row],[ORIG]]&amp;"_"&amp;Tabelle19[[#This Row],[DEST]]</f>
        <v>PBI_SAV</v>
      </c>
      <c r="D1171" s="7" t="str">
        <f t="shared" si="36"/>
        <v>SAV</v>
      </c>
      <c r="E1171" t="str">
        <f t="shared" si="37"/>
        <v>JA</v>
      </c>
      <c r="G1171" t="s">
        <v>3675</v>
      </c>
      <c r="H1171">
        <v>1</v>
      </c>
    </row>
    <row r="1172" spans="1:8">
      <c r="A1172" s="4" t="s">
        <v>1895</v>
      </c>
      <c r="B1172" s="4" t="s">
        <v>1898</v>
      </c>
      <c r="C1172" s="4" t="str">
        <f>Tabelle19[[#This Row],[ORIG]]&amp;"_"&amp;Tabelle19[[#This Row],[DEST]]</f>
        <v>EGE_PBI</v>
      </c>
      <c r="D1172" s="7" t="str">
        <f t="shared" si="36"/>
        <v>PBI</v>
      </c>
      <c r="E1172" t="str">
        <f t="shared" si="37"/>
        <v>JA</v>
      </c>
      <c r="G1172" t="s">
        <v>5244</v>
      </c>
      <c r="H1172">
        <v>1</v>
      </c>
    </row>
    <row r="1173" spans="1:8">
      <c r="A1173" s="4" t="s">
        <v>1965</v>
      </c>
      <c r="B1173" s="4" t="s">
        <v>1895</v>
      </c>
      <c r="C1173" s="4" t="str">
        <f>Tabelle19[[#This Row],[ORIG]]&amp;"_"&amp;Tabelle19[[#This Row],[DEST]]</f>
        <v>ASE_EGE</v>
      </c>
      <c r="D1173" s="7" t="str">
        <f t="shared" si="36"/>
        <v>EGE</v>
      </c>
      <c r="E1173" t="str">
        <f t="shared" si="37"/>
        <v>JA</v>
      </c>
      <c r="G1173" t="s">
        <v>2450</v>
      </c>
      <c r="H1173">
        <v>1</v>
      </c>
    </row>
    <row r="1174" spans="1:8">
      <c r="A1174" s="4" t="s">
        <v>1945</v>
      </c>
      <c r="B1174" s="4" t="s">
        <v>1965</v>
      </c>
      <c r="C1174" s="4" t="str">
        <f>Tabelle19[[#This Row],[ORIG]]&amp;"_"&amp;Tabelle19[[#This Row],[DEST]]</f>
        <v>VNY_ASE</v>
      </c>
      <c r="D1174" s="7" t="str">
        <f t="shared" si="36"/>
        <v>ASE</v>
      </c>
      <c r="E1174" t="str">
        <f t="shared" si="37"/>
        <v>JA</v>
      </c>
      <c r="G1174" t="s">
        <v>4429</v>
      </c>
      <c r="H1174">
        <v>1</v>
      </c>
    </row>
    <row r="1175" spans="1:8">
      <c r="A1175" s="4" t="s">
        <v>2062</v>
      </c>
      <c r="B1175" s="4" t="s">
        <v>1902</v>
      </c>
      <c r="C1175" s="4" t="str">
        <f>Tabelle19[[#This Row],[ORIG]]&amp;"_"&amp;Tabelle19[[#This Row],[DEST]]</f>
        <v>BGI_TEB</v>
      </c>
      <c r="D1175" s="7" t="str">
        <f t="shared" si="36"/>
        <v>TEB</v>
      </c>
      <c r="E1175" t="str">
        <f t="shared" si="37"/>
        <v>JA</v>
      </c>
      <c r="G1175" t="s">
        <v>4686</v>
      </c>
      <c r="H1175">
        <v>1</v>
      </c>
    </row>
    <row r="1176" spans="1:8">
      <c r="A1176" s="4" t="s">
        <v>1898</v>
      </c>
      <c r="B1176" s="4" t="s">
        <v>2062</v>
      </c>
      <c r="C1176" s="4" t="str">
        <f>Tabelle19[[#This Row],[ORIG]]&amp;"_"&amp;Tabelle19[[#This Row],[DEST]]</f>
        <v>PBI_BGI</v>
      </c>
      <c r="D1176" s="7" t="str">
        <f t="shared" si="36"/>
        <v>BGI</v>
      </c>
      <c r="E1176" t="str">
        <f t="shared" si="37"/>
        <v>JA</v>
      </c>
      <c r="G1176" t="s">
        <v>4926</v>
      </c>
      <c r="H1176">
        <v>1</v>
      </c>
    </row>
    <row r="1177" spans="1:8">
      <c r="A1177" s="4" t="s">
        <v>2058</v>
      </c>
      <c r="B1177" s="4" t="s">
        <v>1898</v>
      </c>
      <c r="C1177" s="4" t="str">
        <f>Tabelle19[[#This Row],[ORIG]]&amp;"_"&amp;Tabelle19[[#This Row],[DEST]]</f>
        <v>MHH_PBI</v>
      </c>
      <c r="D1177" s="7" t="str">
        <f t="shared" si="36"/>
        <v>PBI</v>
      </c>
      <c r="E1177" t="str">
        <f t="shared" si="37"/>
        <v>JA</v>
      </c>
      <c r="G1177" t="s">
        <v>3769</v>
      </c>
      <c r="H1177">
        <v>1</v>
      </c>
    </row>
    <row r="1178" spans="1:8">
      <c r="A1178" s="4" t="s">
        <v>1936</v>
      </c>
      <c r="B1178" s="4" t="s">
        <v>2058</v>
      </c>
      <c r="C1178" s="4" t="str">
        <f>Tabelle19[[#This Row],[ORIG]]&amp;"_"&amp;Tabelle19[[#This Row],[DEST]]</f>
        <v>DAL_MHH</v>
      </c>
      <c r="D1178" s="7" t="str">
        <f t="shared" si="36"/>
        <v>MHH</v>
      </c>
      <c r="E1178" t="str">
        <f t="shared" si="37"/>
        <v>JA</v>
      </c>
      <c r="G1178" t="s">
        <v>3711</v>
      </c>
      <c r="H1178">
        <v>1</v>
      </c>
    </row>
    <row r="1179" spans="1:8">
      <c r="A1179" s="4" t="s">
        <v>1965</v>
      </c>
      <c r="B1179" s="4" t="s">
        <v>1936</v>
      </c>
      <c r="C1179" s="4" t="str">
        <f>Tabelle19[[#This Row],[ORIG]]&amp;"_"&amp;Tabelle19[[#This Row],[DEST]]</f>
        <v>ASE_DAL</v>
      </c>
      <c r="D1179" s="7" t="str">
        <f t="shared" si="36"/>
        <v>DAL</v>
      </c>
      <c r="E1179" t="str">
        <f t="shared" si="37"/>
        <v>JA</v>
      </c>
      <c r="G1179" t="s">
        <v>4123</v>
      </c>
      <c r="H1179">
        <v>1</v>
      </c>
    </row>
    <row r="1180" spans="1:8">
      <c r="A1180" s="4" t="s">
        <v>1902</v>
      </c>
      <c r="B1180" s="4" t="s">
        <v>1965</v>
      </c>
      <c r="C1180" s="4" t="str">
        <f>Tabelle19[[#This Row],[ORIG]]&amp;"_"&amp;Tabelle19[[#This Row],[DEST]]</f>
        <v>TEB_ASE</v>
      </c>
      <c r="D1180" s="7" t="str">
        <f t="shared" si="36"/>
        <v>ASE</v>
      </c>
      <c r="E1180" t="str">
        <f t="shared" si="37"/>
        <v>JA</v>
      </c>
      <c r="G1180" t="s">
        <v>3361</v>
      </c>
      <c r="H1180">
        <v>1</v>
      </c>
    </row>
    <row r="1181" spans="1:8">
      <c r="A1181" s="4" t="s">
        <v>2175</v>
      </c>
      <c r="B1181" s="4" t="s">
        <v>1902</v>
      </c>
      <c r="C1181" s="4" t="str">
        <f>Tabelle19[[#This Row],[ORIG]]&amp;"_"&amp;Tabelle19[[#This Row],[DEST]]</f>
        <v>EWR_TEB</v>
      </c>
      <c r="D1181" s="7" t="str">
        <f t="shared" si="36"/>
        <v>TEB</v>
      </c>
      <c r="E1181" t="str">
        <f t="shared" si="37"/>
        <v>JA</v>
      </c>
      <c r="G1181" t="s">
        <v>3276</v>
      </c>
      <c r="H1181">
        <v>1</v>
      </c>
    </row>
    <row r="1182" spans="1:8">
      <c r="A1182" s="4" t="s">
        <v>2262</v>
      </c>
      <c r="B1182" s="4" t="s">
        <v>2063</v>
      </c>
      <c r="C1182" s="4" t="str">
        <f>Tabelle19[[#This Row],[ORIG]]&amp;"_"&amp;Tabelle19[[#This Row],[DEST]]</f>
        <v>GVA_FAB</v>
      </c>
      <c r="D1182" s="7" t="str">
        <f t="shared" si="36"/>
        <v>FAB</v>
      </c>
      <c r="E1182" t="str">
        <f t="shared" si="37"/>
        <v>JA</v>
      </c>
      <c r="G1182" t="s">
        <v>2740</v>
      </c>
      <c r="H1182">
        <v>1</v>
      </c>
    </row>
    <row r="1183" spans="1:8">
      <c r="A1183" s="4" t="s">
        <v>1936</v>
      </c>
      <c r="B1183" s="4" t="s">
        <v>2262</v>
      </c>
      <c r="C1183" s="4" t="str">
        <f>Tabelle19[[#This Row],[ORIG]]&amp;"_"&amp;Tabelle19[[#This Row],[DEST]]</f>
        <v>DAL_GVA</v>
      </c>
      <c r="D1183" s="7" t="str">
        <f t="shared" si="36"/>
        <v>GVA</v>
      </c>
      <c r="E1183" t="str">
        <f t="shared" si="37"/>
        <v>JA</v>
      </c>
      <c r="G1183" t="s">
        <v>4239</v>
      </c>
      <c r="H1183">
        <v>1</v>
      </c>
    </row>
    <row r="1184" spans="1:8">
      <c r="A1184" s="4" t="s">
        <v>1958</v>
      </c>
      <c r="B1184" s="4" t="s">
        <v>1936</v>
      </c>
      <c r="C1184" s="4" t="str">
        <f>Tabelle19[[#This Row],[ORIG]]&amp;"_"&amp;Tabelle19[[#This Row],[DEST]]</f>
        <v>MIA_DAL</v>
      </c>
      <c r="D1184" s="7" t="str">
        <f t="shared" si="36"/>
        <v>DAL</v>
      </c>
      <c r="E1184" t="str">
        <f t="shared" si="37"/>
        <v>JA</v>
      </c>
      <c r="G1184" t="s">
        <v>5134</v>
      </c>
      <c r="H1184">
        <v>1</v>
      </c>
    </row>
    <row r="1185" spans="1:8">
      <c r="A1185" s="4" t="s">
        <v>1904</v>
      </c>
      <c r="B1185" s="4" t="s">
        <v>1958</v>
      </c>
      <c r="C1185" s="4" t="str">
        <f>Tabelle19[[#This Row],[ORIG]]&amp;"_"&amp;Tabelle19[[#This Row],[DEST]]</f>
        <v>HPN_MIA</v>
      </c>
      <c r="D1185" s="7" t="str">
        <f t="shared" si="36"/>
        <v>MIA</v>
      </c>
      <c r="E1185" t="str">
        <f t="shared" si="37"/>
        <v>JA</v>
      </c>
      <c r="G1185" t="s">
        <v>5166</v>
      </c>
      <c r="H1185">
        <v>1</v>
      </c>
    </row>
    <row r="1186" spans="1:8">
      <c r="A1186" s="4" t="s">
        <v>1902</v>
      </c>
      <c r="B1186" s="4" t="s">
        <v>1904</v>
      </c>
      <c r="C1186" s="4" t="str">
        <f>Tabelle19[[#This Row],[ORIG]]&amp;"_"&amp;Tabelle19[[#This Row],[DEST]]</f>
        <v>TEB_HPN</v>
      </c>
      <c r="D1186" s="7" t="str">
        <f t="shared" si="36"/>
        <v>HPN</v>
      </c>
      <c r="E1186" t="str">
        <f t="shared" si="37"/>
        <v>JA</v>
      </c>
      <c r="G1186" t="s">
        <v>3509</v>
      </c>
      <c r="H1186">
        <v>1</v>
      </c>
    </row>
    <row r="1187" spans="1:8">
      <c r="A1187" s="4" t="s">
        <v>1904</v>
      </c>
      <c r="B1187" s="4" t="s">
        <v>1902</v>
      </c>
      <c r="C1187" s="4" t="str">
        <f>Tabelle19[[#This Row],[ORIG]]&amp;"_"&amp;Tabelle19[[#This Row],[DEST]]</f>
        <v>HPN_TEB</v>
      </c>
      <c r="D1187" s="7" t="str">
        <f t="shared" si="36"/>
        <v>TEB</v>
      </c>
      <c r="E1187" t="str">
        <f t="shared" si="37"/>
        <v>JA</v>
      </c>
      <c r="G1187" t="s">
        <v>3502</v>
      </c>
      <c r="H1187">
        <v>1</v>
      </c>
    </row>
    <row r="1188" spans="1:8">
      <c r="A1188" s="4" t="s">
        <v>1898</v>
      </c>
      <c r="B1188" s="4" t="s">
        <v>1904</v>
      </c>
      <c r="C1188" s="4" t="str">
        <f>Tabelle19[[#This Row],[ORIG]]&amp;"_"&amp;Tabelle19[[#This Row],[DEST]]</f>
        <v>PBI_HPN</v>
      </c>
      <c r="D1188" s="7" t="str">
        <f t="shared" si="36"/>
        <v>HPN</v>
      </c>
      <c r="E1188" t="str">
        <f t="shared" si="37"/>
        <v>JA</v>
      </c>
      <c r="G1188" t="s">
        <v>2567</v>
      </c>
      <c r="H1188">
        <v>1</v>
      </c>
    </row>
    <row r="1189" spans="1:8">
      <c r="A1189" s="4" t="s">
        <v>2016</v>
      </c>
      <c r="B1189" s="4" t="s">
        <v>1898</v>
      </c>
      <c r="C1189" s="4" t="str">
        <f>Tabelle19[[#This Row],[ORIG]]&amp;"_"&amp;Tabelle19[[#This Row],[DEST]]</f>
        <v>PIE_PBI</v>
      </c>
      <c r="D1189" s="7" t="str">
        <f t="shared" si="36"/>
        <v>PBI</v>
      </c>
      <c r="E1189" t="str">
        <f t="shared" si="37"/>
        <v>JA</v>
      </c>
      <c r="G1189" t="s">
        <v>3108</v>
      </c>
      <c r="H1189">
        <v>1</v>
      </c>
    </row>
    <row r="1190" spans="1:8">
      <c r="A1190" s="4" t="s">
        <v>2263</v>
      </c>
      <c r="B1190" s="4" t="s">
        <v>2016</v>
      </c>
      <c r="C1190" s="4" t="str">
        <f>Tabelle19[[#This Row],[ORIG]]&amp;"_"&amp;Tabelle19[[#This Row],[DEST]]</f>
        <v>FTY_PIE</v>
      </c>
      <c r="D1190" s="7" t="str">
        <f t="shared" si="36"/>
        <v>PIE</v>
      </c>
      <c r="E1190" t="str">
        <f t="shared" si="37"/>
        <v>JA</v>
      </c>
      <c r="G1190" t="s">
        <v>4618</v>
      </c>
      <c r="H1190">
        <v>1</v>
      </c>
    </row>
    <row r="1191" spans="1:8">
      <c r="A1191" s="4" t="s">
        <v>1902</v>
      </c>
      <c r="B1191" s="4" t="s">
        <v>2263</v>
      </c>
      <c r="C1191" s="4" t="str">
        <f>Tabelle19[[#This Row],[ORIG]]&amp;"_"&amp;Tabelle19[[#This Row],[DEST]]</f>
        <v>TEB_FTY</v>
      </c>
      <c r="D1191" s="7" t="str">
        <f t="shared" si="36"/>
        <v>FTY</v>
      </c>
      <c r="E1191" t="str">
        <f t="shared" si="37"/>
        <v>JA</v>
      </c>
      <c r="G1191" t="s">
        <v>2680</v>
      </c>
      <c r="H1191">
        <v>1</v>
      </c>
    </row>
    <row r="1192" spans="1:8">
      <c r="A1192" s="4" t="s">
        <v>2056</v>
      </c>
      <c r="B1192" s="4" t="s">
        <v>1902</v>
      </c>
      <c r="C1192" s="4" t="str">
        <f>Tabelle19[[#This Row],[ORIG]]&amp;"_"&amp;Tabelle19[[#This Row],[DEST]]</f>
        <v>BNA_TEB</v>
      </c>
      <c r="D1192" s="7" t="str">
        <f t="shared" si="36"/>
        <v>TEB</v>
      </c>
      <c r="E1192" t="str">
        <f t="shared" si="37"/>
        <v>JA</v>
      </c>
      <c r="G1192" t="s">
        <v>3374</v>
      </c>
      <c r="H1192">
        <v>1</v>
      </c>
    </row>
    <row r="1193" spans="1:8">
      <c r="A1193" s="4" t="s">
        <v>1944</v>
      </c>
      <c r="B1193" s="4" t="s">
        <v>2056</v>
      </c>
      <c r="C1193" s="4" t="str">
        <f>Tabelle19[[#This Row],[ORIG]]&amp;"_"&amp;Tabelle19[[#This Row],[DEST]]</f>
        <v>OAK_BNA</v>
      </c>
      <c r="D1193" s="7" t="str">
        <f t="shared" si="36"/>
        <v>BNA</v>
      </c>
      <c r="E1193" t="str">
        <f t="shared" si="37"/>
        <v>JA</v>
      </c>
      <c r="G1193" t="s">
        <v>4548</v>
      </c>
      <c r="H1193">
        <v>1</v>
      </c>
    </row>
    <row r="1194" spans="1:8">
      <c r="A1194" s="4" t="s">
        <v>1896</v>
      </c>
      <c r="B1194" s="4" t="s">
        <v>1944</v>
      </c>
      <c r="C1194" s="4" t="str">
        <f>Tabelle19[[#This Row],[ORIG]]&amp;"_"&amp;Tabelle19[[#This Row],[DEST]]</f>
        <v>SJC_OAK</v>
      </c>
      <c r="D1194" s="7" t="str">
        <f t="shared" si="36"/>
        <v>OAK</v>
      </c>
      <c r="E1194" t="str">
        <f t="shared" si="37"/>
        <v>JA</v>
      </c>
      <c r="G1194" t="s">
        <v>2744</v>
      </c>
      <c r="H1194">
        <v>1</v>
      </c>
    </row>
    <row r="1195" spans="1:8">
      <c r="A1195" s="4" t="s">
        <v>1912</v>
      </c>
      <c r="B1195" s="4" t="s">
        <v>1896</v>
      </c>
      <c r="C1195" s="4" t="str">
        <f>Tabelle19[[#This Row],[ORIG]]&amp;"_"&amp;Tabelle19[[#This Row],[DEST]]</f>
        <v>HNL_SJC</v>
      </c>
      <c r="D1195" s="7" t="str">
        <f t="shared" si="36"/>
        <v>SJC</v>
      </c>
      <c r="E1195" t="str">
        <f t="shared" si="37"/>
        <v>JA</v>
      </c>
      <c r="G1195" t="s">
        <v>3791</v>
      </c>
      <c r="H1195">
        <v>1</v>
      </c>
    </row>
    <row r="1196" spans="1:8">
      <c r="A1196" s="4" t="s">
        <v>1989</v>
      </c>
      <c r="B1196" s="4" t="s">
        <v>1912</v>
      </c>
      <c r="C1196" s="4" t="str">
        <f>Tabelle19[[#This Row],[ORIG]]&amp;"_"&amp;Tabelle19[[#This Row],[DEST]]</f>
        <v>SMF_HNL</v>
      </c>
      <c r="D1196" s="7" t="str">
        <f t="shared" si="36"/>
        <v>HNL</v>
      </c>
      <c r="E1196" t="str">
        <f t="shared" si="37"/>
        <v>JA</v>
      </c>
      <c r="G1196" t="s">
        <v>2734</v>
      </c>
      <c r="H1196">
        <v>1</v>
      </c>
    </row>
    <row r="1197" spans="1:8">
      <c r="A1197" s="4" t="s">
        <v>1896</v>
      </c>
      <c r="B1197" s="4" t="s">
        <v>1989</v>
      </c>
      <c r="C1197" s="4" t="str">
        <f>Tabelle19[[#This Row],[ORIG]]&amp;"_"&amp;Tabelle19[[#This Row],[DEST]]</f>
        <v>SJC_SMF</v>
      </c>
      <c r="D1197" s="7" t="str">
        <f t="shared" si="36"/>
        <v>SMF</v>
      </c>
      <c r="E1197" t="str">
        <f t="shared" si="37"/>
        <v>JA</v>
      </c>
      <c r="G1197" t="s">
        <v>5027</v>
      </c>
      <c r="H1197">
        <v>1</v>
      </c>
    </row>
    <row r="1198" spans="1:8">
      <c r="A1198" s="4" t="s">
        <v>2062</v>
      </c>
      <c r="B1198" s="4" t="s">
        <v>2144</v>
      </c>
      <c r="C1198" s="4" t="str">
        <f>Tabelle19[[#This Row],[ORIG]]&amp;"_"&amp;Tabelle19[[#This Row],[DEST]]</f>
        <v>BGI_SXM</v>
      </c>
      <c r="D1198" s="7" t="str">
        <f t="shared" si="36"/>
        <v>SXM</v>
      </c>
      <c r="E1198" t="str">
        <f t="shared" si="37"/>
        <v>JA</v>
      </c>
      <c r="G1198" t="s">
        <v>3369</v>
      </c>
      <c r="H1198">
        <v>1</v>
      </c>
    </row>
    <row r="1199" spans="1:8">
      <c r="A1199" s="4" t="s">
        <v>2144</v>
      </c>
      <c r="B1199" s="4" t="s">
        <v>2062</v>
      </c>
      <c r="C1199" s="4" t="str">
        <f>Tabelle19[[#This Row],[ORIG]]&amp;"_"&amp;Tabelle19[[#This Row],[DEST]]</f>
        <v>SXM_BGI</v>
      </c>
      <c r="D1199" s="7" t="str">
        <f t="shared" si="36"/>
        <v>BGI</v>
      </c>
      <c r="E1199" t="str">
        <f t="shared" si="37"/>
        <v>JA</v>
      </c>
      <c r="G1199" t="s">
        <v>2554</v>
      </c>
      <c r="H1199">
        <v>1</v>
      </c>
    </row>
    <row r="1200" spans="1:8">
      <c r="A1200" s="4" t="s">
        <v>2062</v>
      </c>
      <c r="B1200" s="4" t="s">
        <v>2144</v>
      </c>
      <c r="C1200" s="4" t="str">
        <f>Tabelle19[[#This Row],[ORIG]]&amp;"_"&amp;Tabelle19[[#This Row],[DEST]]</f>
        <v>BGI_SXM</v>
      </c>
      <c r="D1200" s="7" t="str">
        <f t="shared" si="36"/>
        <v>SXM</v>
      </c>
      <c r="E1200" t="str">
        <f t="shared" si="37"/>
        <v>JA</v>
      </c>
      <c r="G1200" t="s">
        <v>3059</v>
      </c>
      <c r="H1200">
        <v>1</v>
      </c>
    </row>
    <row r="1201" spans="1:8">
      <c r="A1201" s="4" t="s">
        <v>2142</v>
      </c>
      <c r="B1201" s="4" t="s">
        <v>2062</v>
      </c>
      <c r="C1201" s="4" t="str">
        <f>Tabelle19[[#This Row],[ORIG]]&amp;"_"&amp;Tabelle19[[#This Row],[DEST]]</f>
        <v>GIG_BGI</v>
      </c>
      <c r="D1201" s="7" t="str">
        <f t="shared" si="36"/>
        <v>BGI</v>
      </c>
      <c r="E1201" t="str">
        <f t="shared" si="37"/>
        <v>JA</v>
      </c>
      <c r="G1201" t="s">
        <v>3795</v>
      </c>
      <c r="H1201">
        <v>1</v>
      </c>
    </row>
    <row r="1202" spans="1:8">
      <c r="A1202" s="4" t="s">
        <v>2059</v>
      </c>
      <c r="B1202" s="4" t="s">
        <v>2142</v>
      </c>
      <c r="C1202" s="4" t="str">
        <f>Tabelle19[[#This Row],[ORIG]]&amp;"_"&amp;Tabelle19[[#This Row],[DEST]]</f>
        <v>PSM_GIG</v>
      </c>
      <c r="D1202" s="7" t="str">
        <f t="shared" si="36"/>
        <v>GIG</v>
      </c>
      <c r="E1202" t="str">
        <f t="shared" si="37"/>
        <v>JA</v>
      </c>
      <c r="G1202" t="s">
        <v>3364</v>
      </c>
      <c r="H1202">
        <v>1</v>
      </c>
    </row>
    <row r="1203" spans="1:8">
      <c r="A1203" s="4" t="s">
        <v>1942</v>
      </c>
      <c r="B1203" s="4" t="s">
        <v>2059</v>
      </c>
      <c r="C1203" s="4" t="str">
        <f>Tabelle19[[#This Row],[ORIG]]&amp;"_"&amp;Tabelle19[[#This Row],[DEST]]</f>
        <v>HSH_PSM</v>
      </c>
      <c r="D1203" s="7" t="str">
        <f t="shared" si="36"/>
        <v>PSM</v>
      </c>
      <c r="E1203" t="str">
        <f t="shared" si="37"/>
        <v>JA</v>
      </c>
      <c r="G1203" t="s">
        <v>4834</v>
      </c>
      <c r="H1203">
        <v>1</v>
      </c>
    </row>
    <row r="1204" spans="1:8">
      <c r="A1204" s="4" t="s">
        <v>1903</v>
      </c>
      <c r="B1204" s="4" t="s">
        <v>1942</v>
      </c>
      <c r="C1204" s="4" t="str">
        <f>Tabelle19[[#This Row],[ORIG]]&amp;"_"&amp;Tabelle19[[#This Row],[DEST]]</f>
        <v>ICT_HSH</v>
      </c>
      <c r="D1204" s="7" t="str">
        <f t="shared" si="36"/>
        <v>HSH</v>
      </c>
      <c r="E1204" t="str">
        <f t="shared" si="37"/>
        <v>JA</v>
      </c>
      <c r="G1204" t="s">
        <v>3827</v>
      </c>
      <c r="H1204">
        <v>1</v>
      </c>
    </row>
    <row r="1205" spans="1:8">
      <c r="A1205" s="4" t="s">
        <v>2071</v>
      </c>
      <c r="B1205" s="4" t="s">
        <v>1896</v>
      </c>
      <c r="C1205" s="4" t="str">
        <f>Tabelle19[[#This Row],[ORIG]]&amp;"_"&amp;Tabelle19[[#This Row],[DEST]]</f>
        <v>MRY_SJC</v>
      </c>
      <c r="D1205" s="7" t="str">
        <f t="shared" si="36"/>
        <v>SJC</v>
      </c>
      <c r="E1205" t="str">
        <f t="shared" si="37"/>
        <v>JA</v>
      </c>
      <c r="G1205" t="s">
        <v>4058</v>
      </c>
      <c r="H1205">
        <v>1</v>
      </c>
    </row>
    <row r="1206" spans="1:8">
      <c r="A1206" s="4" t="s">
        <v>1963</v>
      </c>
      <c r="B1206" s="4" t="s">
        <v>2071</v>
      </c>
      <c r="C1206" s="4" t="str">
        <f>Tabelle19[[#This Row],[ORIG]]&amp;"_"&amp;Tabelle19[[#This Row],[DEST]]</f>
        <v>AUS_MRY</v>
      </c>
      <c r="D1206" s="7" t="str">
        <f t="shared" si="36"/>
        <v>MRY</v>
      </c>
      <c r="E1206" t="str">
        <f t="shared" si="37"/>
        <v>JA</v>
      </c>
      <c r="G1206" t="s">
        <v>4520</v>
      </c>
      <c r="H1206">
        <v>1</v>
      </c>
    </row>
    <row r="1207" spans="1:8">
      <c r="A1207" s="4" t="s">
        <v>1948</v>
      </c>
      <c r="B1207" s="4" t="s">
        <v>1963</v>
      </c>
      <c r="C1207" s="4" t="str">
        <f>Tabelle19[[#This Row],[ORIG]]&amp;"_"&amp;Tabelle19[[#This Row],[DEST]]</f>
        <v>BUR_AUS</v>
      </c>
      <c r="D1207" s="7" t="str">
        <f t="shared" si="36"/>
        <v>AUS</v>
      </c>
      <c r="E1207" t="str">
        <f t="shared" si="37"/>
        <v>JA</v>
      </c>
      <c r="G1207" t="s">
        <v>4020</v>
      </c>
      <c r="H1207">
        <v>1</v>
      </c>
    </row>
    <row r="1208" spans="1:8">
      <c r="A1208" s="4" t="s">
        <v>1964</v>
      </c>
      <c r="B1208" s="4" t="s">
        <v>1948</v>
      </c>
      <c r="C1208" s="4" t="str">
        <f>Tabelle19[[#This Row],[ORIG]]&amp;"_"&amp;Tabelle19[[#This Row],[DEST]]</f>
        <v>CLD_BUR</v>
      </c>
      <c r="D1208" s="7" t="str">
        <f t="shared" si="36"/>
        <v>BUR</v>
      </c>
      <c r="E1208" t="str">
        <f t="shared" si="37"/>
        <v>JA</v>
      </c>
      <c r="G1208" t="s">
        <v>5009</v>
      </c>
      <c r="H1208">
        <v>1</v>
      </c>
    </row>
    <row r="1209" spans="1:8">
      <c r="A1209" s="4" t="s">
        <v>2144</v>
      </c>
      <c r="B1209" s="4" t="s">
        <v>1964</v>
      </c>
      <c r="C1209" s="4" t="str">
        <f>Tabelle19[[#This Row],[ORIG]]&amp;"_"&amp;Tabelle19[[#This Row],[DEST]]</f>
        <v>SXM_CLD</v>
      </c>
      <c r="D1209" s="7" t="str">
        <f t="shared" si="36"/>
        <v>CLD</v>
      </c>
      <c r="E1209" t="str">
        <f t="shared" si="37"/>
        <v>JA</v>
      </c>
      <c r="G1209" t="s">
        <v>4327</v>
      </c>
      <c r="H1209">
        <v>1</v>
      </c>
    </row>
    <row r="1210" spans="1:8">
      <c r="A1210" s="4" t="s">
        <v>2198</v>
      </c>
      <c r="B1210" s="4" t="s">
        <v>2144</v>
      </c>
      <c r="C1210" s="4" t="str">
        <f>Tabelle19[[#This Row],[ORIG]]&amp;"_"&amp;Tabelle19[[#This Row],[DEST]]</f>
        <v>GUA_SXM</v>
      </c>
      <c r="D1210" s="7" t="str">
        <f t="shared" si="36"/>
        <v>SXM</v>
      </c>
      <c r="E1210" t="str">
        <f t="shared" si="37"/>
        <v>JA</v>
      </c>
      <c r="G1210" t="s">
        <v>4578</v>
      </c>
      <c r="H1210">
        <v>1</v>
      </c>
    </row>
    <row r="1211" spans="1:8">
      <c r="A1211" s="4" t="s">
        <v>2055</v>
      </c>
      <c r="B1211" s="4" t="s">
        <v>2198</v>
      </c>
      <c r="C1211" s="4" t="str">
        <f>Tabelle19[[#This Row],[ORIG]]&amp;"_"&amp;Tabelle19[[#This Row],[DEST]]</f>
        <v>APF_GUA</v>
      </c>
      <c r="D1211" s="7" t="str">
        <f t="shared" si="36"/>
        <v>GUA</v>
      </c>
      <c r="E1211" t="str">
        <f t="shared" si="37"/>
        <v>JA</v>
      </c>
      <c r="G1211" t="s">
        <v>5010</v>
      </c>
      <c r="H1211">
        <v>1</v>
      </c>
    </row>
    <row r="1212" spans="1:8">
      <c r="A1212" s="4" t="s">
        <v>2151</v>
      </c>
      <c r="B1212" s="4" t="s">
        <v>2055</v>
      </c>
      <c r="C1212" s="4" t="str">
        <f>Tabelle19[[#This Row],[ORIG]]&amp;"_"&amp;Tabelle19[[#This Row],[DEST]]</f>
        <v>TMB_APF</v>
      </c>
      <c r="D1212" s="7" t="str">
        <f t="shared" si="36"/>
        <v>APF</v>
      </c>
      <c r="E1212" t="str">
        <f t="shared" si="37"/>
        <v>JA</v>
      </c>
      <c r="G1212" t="s">
        <v>3330</v>
      </c>
      <c r="H1212">
        <v>1</v>
      </c>
    </row>
    <row r="1213" spans="1:8">
      <c r="A1213" s="4" t="s">
        <v>1897</v>
      </c>
      <c r="B1213" s="4" t="s">
        <v>2151</v>
      </c>
      <c r="C1213" s="4" t="str">
        <f>Tabelle19[[#This Row],[ORIG]]&amp;"_"&amp;Tabelle19[[#This Row],[DEST]]</f>
        <v>BFI_TMB</v>
      </c>
      <c r="D1213" s="7" t="str">
        <f t="shared" si="36"/>
        <v>TMB</v>
      </c>
      <c r="E1213" t="str">
        <f t="shared" si="37"/>
        <v>JA</v>
      </c>
      <c r="G1213" t="s">
        <v>4857</v>
      </c>
      <c r="H1213">
        <v>1</v>
      </c>
    </row>
    <row r="1214" spans="1:8">
      <c r="A1214" s="4" t="s">
        <v>1944</v>
      </c>
      <c r="B1214" s="4" t="s">
        <v>1897</v>
      </c>
      <c r="C1214" s="4" t="str">
        <f>Tabelle19[[#This Row],[ORIG]]&amp;"_"&amp;Tabelle19[[#This Row],[DEST]]</f>
        <v>OAK_BFI</v>
      </c>
      <c r="D1214" s="7" t="str">
        <f t="shared" si="36"/>
        <v>BFI</v>
      </c>
      <c r="E1214" t="str">
        <f t="shared" si="37"/>
        <v>JA</v>
      </c>
      <c r="G1214" t="s">
        <v>4153</v>
      </c>
      <c r="H1214">
        <v>1</v>
      </c>
    </row>
    <row r="1215" spans="1:8">
      <c r="A1215" s="4" t="s">
        <v>1990</v>
      </c>
      <c r="B1215" s="4" t="s">
        <v>1944</v>
      </c>
      <c r="C1215" s="4" t="str">
        <f>Tabelle19[[#This Row],[ORIG]]&amp;"_"&amp;Tabelle19[[#This Row],[DEST]]</f>
        <v>LAX_OAK</v>
      </c>
      <c r="D1215" s="7" t="str">
        <f t="shared" si="36"/>
        <v>OAK</v>
      </c>
      <c r="E1215" t="str">
        <f t="shared" si="37"/>
        <v>JA</v>
      </c>
      <c r="G1215" t="s">
        <v>3622</v>
      </c>
      <c r="H1215">
        <v>1</v>
      </c>
    </row>
    <row r="1216" spans="1:8">
      <c r="A1216" s="4" t="s">
        <v>1897</v>
      </c>
      <c r="B1216" s="4" t="s">
        <v>1990</v>
      </c>
      <c r="C1216" s="4" t="str">
        <f>Tabelle19[[#This Row],[ORIG]]&amp;"_"&amp;Tabelle19[[#This Row],[DEST]]</f>
        <v>BFI_LAX</v>
      </c>
      <c r="D1216" s="7" t="str">
        <f t="shared" si="36"/>
        <v>LAX</v>
      </c>
      <c r="E1216" t="str">
        <f t="shared" si="37"/>
        <v>JA</v>
      </c>
      <c r="G1216" t="s">
        <v>4745</v>
      </c>
      <c r="H1216">
        <v>1</v>
      </c>
    </row>
    <row r="1217" spans="1:8">
      <c r="A1217" s="4" t="s">
        <v>1901</v>
      </c>
      <c r="B1217" s="4" t="s">
        <v>1897</v>
      </c>
      <c r="C1217" s="4" t="str">
        <f>Tabelle19[[#This Row],[ORIG]]&amp;"_"&amp;Tabelle19[[#This Row],[DEST]]</f>
        <v>BZN_BFI</v>
      </c>
      <c r="D1217" s="7" t="str">
        <f t="shared" si="36"/>
        <v>BFI</v>
      </c>
      <c r="E1217" t="str">
        <f t="shared" si="37"/>
        <v>JA</v>
      </c>
      <c r="G1217" t="s">
        <v>2568</v>
      </c>
      <c r="H1217">
        <v>1</v>
      </c>
    </row>
    <row r="1218" spans="1:8">
      <c r="A1218" s="4" t="s">
        <v>1963</v>
      </c>
      <c r="B1218" s="4" t="s">
        <v>1901</v>
      </c>
      <c r="C1218" s="4" t="str">
        <f>Tabelle19[[#This Row],[ORIG]]&amp;"_"&amp;Tabelle19[[#This Row],[DEST]]</f>
        <v>AUS_BZN</v>
      </c>
      <c r="D1218" s="7" t="str">
        <f t="shared" ref="D1218:D1281" si="38">VLOOKUP(B1218,A:A,1,FALSE)</f>
        <v>BZN</v>
      </c>
      <c r="E1218" t="str">
        <f t="shared" si="37"/>
        <v>JA</v>
      </c>
      <c r="G1218" t="s">
        <v>4398</v>
      </c>
      <c r="H1218">
        <v>1</v>
      </c>
    </row>
    <row r="1219" spans="1:8">
      <c r="A1219" s="4" t="s">
        <v>1998</v>
      </c>
      <c r="B1219" s="4" t="s">
        <v>1963</v>
      </c>
      <c r="C1219" s="4" t="str">
        <f>Tabelle19[[#This Row],[ORIG]]&amp;"_"&amp;Tabelle19[[#This Row],[DEST]]</f>
        <v>HOU_AUS</v>
      </c>
      <c r="D1219" s="7" t="str">
        <f t="shared" si="38"/>
        <v>AUS</v>
      </c>
      <c r="E1219" t="str">
        <f t="shared" si="37"/>
        <v>JA</v>
      </c>
      <c r="G1219" t="s">
        <v>5287</v>
      </c>
      <c r="H1219">
        <v>1</v>
      </c>
    </row>
    <row r="1220" spans="1:8">
      <c r="A1220" s="4" t="s">
        <v>1957</v>
      </c>
      <c r="B1220" s="4" t="s">
        <v>1998</v>
      </c>
      <c r="C1220" s="4" t="str">
        <f>Tabelle19[[#This Row],[ORIG]]&amp;"_"&amp;Tabelle19[[#This Row],[DEST]]</f>
        <v>PIT_HOU</v>
      </c>
      <c r="D1220" s="7" t="str">
        <f t="shared" si="38"/>
        <v>HOU</v>
      </c>
      <c r="E1220" t="str">
        <f t="shared" si="37"/>
        <v>JA</v>
      </c>
      <c r="G1220" t="s">
        <v>4189</v>
      </c>
      <c r="H1220">
        <v>1</v>
      </c>
    </row>
    <row r="1221" spans="1:8">
      <c r="A1221" s="4" t="s">
        <v>2264</v>
      </c>
      <c r="B1221" s="4" t="s">
        <v>1957</v>
      </c>
      <c r="C1221" s="4" t="str">
        <f>Tabelle19[[#This Row],[ORIG]]&amp;"_"&amp;Tabelle19[[#This Row],[DEST]]</f>
        <v>CLE_PIT</v>
      </c>
      <c r="D1221" s="7" t="str">
        <f t="shared" si="38"/>
        <v>PIT</v>
      </c>
      <c r="E1221" t="str">
        <f t="shared" ref="E1221:E1284" si="39">IF(IFERROR(D1221,"JA")="JA","NEIN","JA")</f>
        <v>JA</v>
      </c>
      <c r="G1221" t="s">
        <v>4956</v>
      </c>
      <c r="H1221">
        <v>1</v>
      </c>
    </row>
    <row r="1222" spans="1:8">
      <c r="A1222" s="4" t="s">
        <v>1935</v>
      </c>
      <c r="B1222" s="4" t="s">
        <v>2264</v>
      </c>
      <c r="C1222" s="4" t="str">
        <f>Tabelle19[[#This Row],[ORIG]]&amp;"_"&amp;Tabelle19[[#This Row],[DEST]]</f>
        <v>SUS_CLE</v>
      </c>
      <c r="D1222" s="7" t="str">
        <f t="shared" si="38"/>
        <v>CLE</v>
      </c>
      <c r="E1222" t="str">
        <f t="shared" si="39"/>
        <v>JA</v>
      </c>
      <c r="G1222" t="s">
        <v>3539</v>
      </c>
      <c r="H1222">
        <v>1</v>
      </c>
    </row>
    <row r="1223" spans="1:8">
      <c r="A1223" s="4" t="s">
        <v>2055</v>
      </c>
      <c r="B1223" s="4" t="s">
        <v>1935</v>
      </c>
      <c r="C1223" s="4" t="str">
        <f>Tabelle19[[#This Row],[ORIG]]&amp;"_"&amp;Tabelle19[[#This Row],[DEST]]</f>
        <v>APF_SUS</v>
      </c>
      <c r="D1223" s="7" t="str">
        <f t="shared" si="38"/>
        <v>SUS</v>
      </c>
      <c r="E1223" t="str">
        <f t="shared" si="39"/>
        <v>JA</v>
      </c>
      <c r="G1223" t="s">
        <v>3238</v>
      </c>
      <c r="H1223">
        <v>1</v>
      </c>
    </row>
    <row r="1224" spans="1:8">
      <c r="A1224" s="4" t="s">
        <v>1949</v>
      </c>
      <c r="B1224" s="4" t="s">
        <v>2055</v>
      </c>
      <c r="C1224" s="4" t="str">
        <f>Tabelle19[[#This Row],[ORIG]]&amp;"_"&amp;Tabelle19[[#This Row],[DEST]]</f>
        <v>BCT_APF</v>
      </c>
      <c r="D1224" s="7" t="str">
        <f t="shared" si="38"/>
        <v>APF</v>
      </c>
      <c r="E1224" t="str">
        <f t="shared" si="39"/>
        <v>JA</v>
      </c>
      <c r="G1224" t="s">
        <v>4925</v>
      </c>
      <c r="H1224">
        <v>1</v>
      </c>
    </row>
    <row r="1225" spans="1:8">
      <c r="A1225" s="4" t="s">
        <v>1937</v>
      </c>
      <c r="B1225" s="4" t="s">
        <v>1949</v>
      </c>
      <c r="C1225" s="4" t="str">
        <f>Tabelle19[[#This Row],[ORIG]]&amp;"_"&amp;Tabelle19[[#This Row],[DEST]]</f>
        <v>SJO_BCT</v>
      </c>
      <c r="D1225" s="7" t="str">
        <f t="shared" si="38"/>
        <v>BCT</v>
      </c>
      <c r="E1225" t="str">
        <f t="shared" si="39"/>
        <v>JA</v>
      </c>
      <c r="G1225" t="s">
        <v>3609</v>
      </c>
      <c r="H1225">
        <v>1</v>
      </c>
    </row>
    <row r="1226" spans="1:8">
      <c r="A1226" s="4" t="s">
        <v>2258</v>
      </c>
      <c r="B1226" s="4" t="s">
        <v>1937</v>
      </c>
      <c r="C1226" s="4" t="str">
        <f>Tabelle19[[#This Row],[ORIG]]&amp;"_"&amp;Tabelle19[[#This Row],[DEST]]</f>
        <v>MCO_SJO</v>
      </c>
      <c r="D1226" s="7" t="str">
        <f t="shared" si="38"/>
        <v>SJO</v>
      </c>
      <c r="E1226" t="str">
        <f t="shared" si="39"/>
        <v>JA</v>
      </c>
      <c r="G1226" t="s">
        <v>3666</v>
      </c>
      <c r="H1226">
        <v>1</v>
      </c>
    </row>
    <row r="1227" spans="1:8">
      <c r="A1227" s="4" t="s">
        <v>2177</v>
      </c>
      <c r="B1227" s="4" t="s">
        <v>2258</v>
      </c>
      <c r="C1227" s="4" t="str">
        <f>Tabelle19[[#This Row],[ORIG]]&amp;"_"&amp;Tabelle19[[#This Row],[DEST]]</f>
        <v>LEX_MCO</v>
      </c>
      <c r="D1227" s="7" t="str">
        <f t="shared" si="38"/>
        <v>MCO</v>
      </c>
      <c r="E1227" t="str">
        <f t="shared" si="39"/>
        <v>JA</v>
      </c>
      <c r="G1227" t="s">
        <v>3918</v>
      </c>
      <c r="H1227">
        <v>1</v>
      </c>
    </row>
    <row r="1228" spans="1:8">
      <c r="A1228" s="4" t="s">
        <v>1902</v>
      </c>
      <c r="B1228" s="4" t="s">
        <v>2177</v>
      </c>
      <c r="C1228" s="4" t="str">
        <f>Tabelle19[[#This Row],[ORIG]]&amp;"_"&amp;Tabelle19[[#This Row],[DEST]]</f>
        <v>TEB_LEX</v>
      </c>
      <c r="D1228" s="7" t="str">
        <f t="shared" si="38"/>
        <v>LEX</v>
      </c>
      <c r="E1228" t="str">
        <f t="shared" si="39"/>
        <v>JA</v>
      </c>
      <c r="G1228" t="s">
        <v>5057</v>
      </c>
      <c r="H1228">
        <v>1</v>
      </c>
    </row>
    <row r="1229" spans="1:8">
      <c r="A1229" s="4" t="s">
        <v>1916</v>
      </c>
      <c r="B1229" s="4" t="s">
        <v>2078</v>
      </c>
      <c r="C1229" s="4" t="str">
        <f>Tabelle19[[#This Row],[ORIG]]&amp;"_"&amp;Tabelle19[[#This Row],[DEST]]</f>
        <v>KOA_ORD</v>
      </c>
      <c r="D1229" s="7" t="str">
        <f t="shared" si="38"/>
        <v>ORD</v>
      </c>
      <c r="E1229" t="str">
        <f t="shared" si="39"/>
        <v>JA</v>
      </c>
      <c r="G1229" t="s">
        <v>4523</v>
      </c>
      <c r="H1229">
        <v>1</v>
      </c>
    </row>
    <row r="1230" spans="1:8">
      <c r="A1230" s="4" t="s">
        <v>1945</v>
      </c>
      <c r="B1230" s="4" t="s">
        <v>1916</v>
      </c>
      <c r="C1230" s="4" t="str">
        <f>Tabelle19[[#This Row],[ORIG]]&amp;"_"&amp;Tabelle19[[#This Row],[DEST]]</f>
        <v>VNY_KOA</v>
      </c>
      <c r="D1230" s="7" t="str">
        <f t="shared" si="38"/>
        <v>KOA</v>
      </c>
      <c r="E1230" t="str">
        <f t="shared" si="39"/>
        <v>JA</v>
      </c>
      <c r="G1230" t="s">
        <v>2739</v>
      </c>
      <c r="H1230">
        <v>1</v>
      </c>
    </row>
    <row r="1231" spans="1:8">
      <c r="A1231" s="4" t="s">
        <v>1901</v>
      </c>
      <c r="B1231" s="4" t="s">
        <v>1945</v>
      </c>
      <c r="C1231" s="4" t="str">
        <f>Tabelle19[[#This Row],[ORIG]]&amp;"_"&amp;Tabelle19[[#This Row],[DEST]]</f>
        <v>BZN_VNY</v>
      </c>
      <c r="D1231" s="7" t="str">
        <f t="shared" si="38"/>
        <v>VNY</v>
      </c>
      <c r="E1231" t="str">
        <f t="shared" si="39"/>
        <v>JA</v>
      </c>
      <c r="G1231" t="s">
        <v>5187</v>
      </c>
      <c r="H1231">
        <v>1</v>
      </c>
    </row>
    <row r="1232" spans="1:8">
      <c r="A1232" s="4" t="s">
        <v>1897</v>
      </c>
      <c r="B1232" s="4" t="s">
        <v>1901</v>
      </c>
      <c r="C1232" s="4" t="str">
        <f>Tabelle19[[#This Row],[ORIG]]&amp;"_"&amp;Tabelle19[[#This Row],[DEST]]</f>
        <v>BFI_BZN</v>
      </c>
      <c r="D1232" s="7" t="str">
        <f t="shared" si="38"/>
        <v>BZN</v>
      </c>
      <c r="E1232" t="str">
        <f t="shared" si="39"/>
        <v>JA</v>
      </c>
      <c r="G1232" t="s">
        <v>5174</v>
      </c>
      <c r="H1232">
        <v>1</v>
      </c>
    </row>
    <row r="1233" spans="1:8">
      <c r="A1233" s="4" t="s">
        <v>2204</v>
      </c>
      <c r="B1233" s="4" t="s">
        <v>1897</v>
      </c>
      <c r="C1233" s="4" t="str">
        <f>Tabelle19[[#This Row],[ORIG]]&amp;"_"&amp;Tabelle19[[#This Row],[DEST]]</f>
        <v>RIL_BFI</v>
      </c>
      <c r="D1233" s="7" t="str">
        <f t="shared" si="38"/>
        <v>BFI</v>
      </c>
      <c r="E1233" t="str">
        <f t="shared" si="39"/>
        <v>JA</v>
      </c>
      <c r="G1233" t="s">
        <v>4519</v>
      </c>
      <c r="H1233">
        <v>1</v>
      </c>
    </row>
    <row r="1234" spans="1:8">
      <c r="A1234" s="4" t="s">
        <v>2103</v>
      </c>
      <c r="B1234" s="4" t="s">
        <v>2204</v>
      </c>
      <c r="C1234" s="4" t="str">
        <f>Tabelle19[[#This Row],[ORIG]]&amp;"_"&amp;Tabelle19[[#This Row],[DEST]]</f>
        <v>BGR_RIL</v>
      </c>
      <c r="D1234" s="7" t="str">
        <f t="shared" si="38"/>
        <v>RIL</v>
      </c>
      <c r="E1234" t="str">
        <f t="shared" si="39"/>
        <v>JA</v>
      </c>
      <c r="G1234" t="s">
        <v>3953</v>
      </c>
      <c r="H1234">
        <v>1</v>
      </c>
    </row>
    <row r="1235" spans="1:8">
      <c r="A1235" s="4" t="s">
        <v>2265</v>
      </c>
      <c r="B1235" s="4" t="s">
        <v>2103</v>
      </c>
      <c r="C1235" s="4" t="str">
        <f>Tabelle19[[#This Row],[ORIG]]&amp;"_"&amp;Tabelle19[[#This Row],[DEST]]</f>
        <v>CMF_BGR</v>
      </c>
      <c r="D1235" s="7" t="str">
        <f t="shared" si="38"/>
        <v>BGR</v>
      </c>
      <c r="E1235" t="str">
        <f t="shared" si="39"/>
        <v>JA</v>
      </c>
      <c r="G1235" t="s">
        <v>3412</v>
      </c>
      <c r="H1235">
        <v>1</v>
      </c>
    </row>
    <row r="1236" spans="1:8">
      <c r="A1236" s="4" t="s">
        <v>2098</v>
      </c>
      <c r="B1236" s="4" t="s">
        <v>2265</v>
      </c>
      <c r="C1236" s="4" t="str">
        <f>Tabelle19[[#This Row],[ORIG]]&amp;"_"&amp;Tabelle19[[#This Row],[DEST]]</f>
        <v>MXP_CMF</v>
      </c>
      <c r="D1236" s="7" t="str">
        <f t="shared" si="38"/>
        <v>CMF</v>
      </c>
      <c r="E1236" t="str">
        <f t="shared" si="39"/>
        <v>JA</v>
      </c>
      <c r="G1236" t="s">
        <v>4585</v>
      </c>
      <c r="H1236">
        <v>1</v>
      </c>
    </row>
    <row r="1237" spans="1:8">
      <c r="A1237" s="4" t="s">
        <v>1932</v>
      </c>
      <c r="B1237" s="4" t="s">
        <v>1902</v>
      </c>
      <c r="C1237" s="4" t="str">
        <f>Tabelle19[[#This Row],[ORIG]]&amp;"_"&amp;Tabelle19[[#This Row],[DEST]]</f>
        <v>NAS_TEB</v>
      </c>
      <c r="D1237" s="7" t="str">
        <f t="shared" si="38"/>
        <v>TEB</v>
      </c>
      <c r="E1237" t="str">
        <f t="shared" si="39"/>
        <v>JA</v>
      </c>
      <c r="G1237" t="s">
        <v>2589</v>
      </c>
      <c r="H1237">
        <v>1</v>
      </c>
    </row>
    <row r="1238" spans="1:8">
      <c r="A1238" s="4" t="s">
        <v>2039</v>
      </c>
      <c r="B1238" s="4" t="s">
        <v>1932</v>
      </c>
      <c r="C1238" s="4" t="str">
        <f>Tabelle19[[#This Row],[ORIG]]&amp;"_"&amp;Tabelle19[[#This Row],[DEST]]</f>
        <v>FLL_NAS</v>
      </c>
      <c r="D1238" s="7" t="str">
        <f t="shared" si="38"/>
        <v>NAS</v>
      </c>
      <c r="E1238" t="str">
        <f t="shared" si="39"/>
        <v>JA</v>
      </c>
      <c r="G1238" t="s">
        <v>5266</v>
      </c>
      <c r="H1238">
        <v>1</v>
      </c>
    </row>
    <row r="1239" spans="1:8">
      <c r="A1239" s="4" t="s">
        <v>2064</v>
      </c>
      <c r="B1239" s="4" t="s">
        <v>2039</v>
      </c>
      <c r="C1239" s="4" t="str">
        <f>Tabelle19[[#This Row],[ORIG]]&amp;"_"&amp;Tabelle19[[#This Row],[DEST]]</f>
        <v>VRB_FLL</v>
      </c>
      <c r="D1239" s="7" t="str">
        <f t="shared" si="38"/>
        <v>FLL</v>
      </c>
      <c r="E1239" t="str">
        <f t="shared" si="39"/>
        <v>JA</v>
      </c>
      <c r="G1239" t="s">
        <v>2609</v>
      </c>
      <c r="H1239">
        <v>1</v>
      </c>
    </row>
    <row r="1240" spans="1:8">
      <c r="A1240" s="4" t="s">
        <v>1935</v>
      </c>
      <c r="B1240" s="4" t="s">
        <v>2064</v>
      </c>
      <c r="C1240" s="4" t="str">
        <f>Tabelle19[[#This Row],[ORIG]]&amp;"_"&amp;Tabelle19[[#This Row],[DEST]]</f>
        <v>SUS_VRB</v>
      </c>
      <c r="D1240" s="7" t="str">
        <f t="shared" si="38"/>
        <v>VRB</v>
      </c>
      <c r="E1240" t="str">
        <f t="shared" si="39"/>
        <v>JA</v>
      </c>
      <c r="G1240" t="s">
        <v>3981</v>
      </c>
      <c r="H1240">
        <v>1</v>
      </c>
    </row>
    <row r="1241" spans="1:8">
      <c r="A1241" s="4" t="s">
        <v>1907</v>
      </c>
      <c r="B1241" s="4" t="s">
        <v>1935</v>
      </c>
      <c r="C1241" s="4" t="str">
        <f>Tabelle19[[#This Row],[ORIG]]&amp;"_"&amp;Tabelle19[[#This Row],[DEST]]</f>
        <v>PVR_SUS</v>
      </c>
      <c r="D1241" s="7" t="str">
        <f t="shared" si="38"/>
        <v>SUS</v>
      </c>
      <c r="E1241" t="str">
        <f t="shared" si="39"/>
        <v>JA</v>
      </c>
      <c r="G1241" t="s">
        <v>2745</v>
      </c>
      <c r="H1241">
        <v>1</v>
      </c>
    </row>
    <row r="1242" spans="1:8">
      <c r="A1242" s="4" t="s">
        <v>1940</v>
      </c>
      <c r="B1242" s="4" t="s">
        <v>1907</v>
      </c>
      <c r="C1242" s="4" t="str">
        <f>Tabelle19[[#This Row],[ORIG]]&amp;"_"&amp;Tabelle19[[#This Row],[DEST]]</f>
        <v>SJD_PVR</v>
      </c>
      <c r="D1242" s="7" t="str">
        <f t="shared" si="38"/>
        <v>PVR</v>
      </c>
      <c r="E1242" t="str">
        <f t="shared" si="39"/>
        <v>JA</v>
      </c>
      <c r="G1242" t="s">
        <v>5208</v>
      </c>
      <c r="H1242">
        <v>1</v>
      </c>
    </row>
    <row r="1243" spans="1:8">
      <c r="A1243" s="4" t="s">
        <v>1945</v>
      </c>
      <c r="B1243" s="4" t="s">
        <v>1940</v>
      </c>
      <c r="C1243" s="4" t="str">
        <f>Tabelle19[[#This Row],[ORIG]]&amp;"_"&amp;Tabelle19[[#This Row],[DEST]]</f>
        <v>VNY_SJD</v>
      </c>
      <c r="D1243" s="7" t="str">
        <f t="shared" si="38"/>
        <v>SJD</v>
      </c>
      <c r="E1243" t="str">
        <f t="shared" si="39"/>
        <v>JA</v>
      </c>
      <c r="G1243" t="s">
        <v>3021</v>
      </c>
      <c r="H1243">
        <v>1</v>
      </c>
    </row>
    <row r="1244" spans="1:8">
      <c r="A1244" s="4" t="s">
        <v>1897</v>
      </c>
      <c r="B1244" s="4" t="s">
        <v>1945</v>
      </c>
      <c r="C1244" s="4" t="str">
        <f>Tabelle19[[#This Row],[ORIG]]&amp;"_"&amp;Tabelle19[[#This Row],[DEST]]</f>
        <v>BFI_VNY</v>
      </c>
      <c r="D1244" s="7" t="str">
        <f t="shared" si="38"/>
        <v>VNY</v>
      </c>
      <c r="E1244" t="str">
        <f t="shared" si="39"/>
        <v>JA</v>
      </c>
      <c r="G1244" t="s">
        <v>5087</v>
      </c>
      <c r="H1244">
        <v>1</v>
      </c>
    </row>
    <row r="1245" spans="1:8">
      <c r="A1245" s="4" t="s">
        <v>1958</v>
      </c>
      <c r="B1245" s="4" t="s">
        <v>1897</v>
      </c>
      <c r="C1245" s="4" t="str">
        <f>Tabelle19[[#This Row],[ORIG]]&amp;"_"&amp;Tabelle19[[#This Row],[DEST]]</f>
        <v>MIA_BFI</v>
      </c>
      <c r="D1245" s="7" t="str">
        <f t="shared" si="38"/>
        <v>BFI</v>
      </c>
      <c r="E1245" t="str">
        <f t="shared" si="39"/>
        <v>JA</v>
      </c>
      <c r="G1245" t="s">
        <v>3709</v>
      </c>
      <c r="H1245">
        <v>1</v>
      </c>
    </row>
    <row r="1246" spans="1:8">
      <c r="A1246" s="4" t="s">
        <v>2039</v>
      </c>
      <c r="B1246" s="4" t="s">
        <v>1958</v>
      </c>
      <c r="C1246" s="4" t="str">
        <f>Tabelle19[[#This Row],[ORIG]]&amp;"_"&amp;Tabelle19[[#This Row],[DEST]]</f>
        <v>FLL_MIA</v>
      </c>
      <c r="D1246" s="7" t="str">
        <f t="shared" si="38"/>
        <v>MIA</v>
      </c>
      <c r="E1246" t="str">
        <f t="shared" si="39"/>
        <v>JA</v>
      </c>
      <c r="G1246" t="s">
        <v>3536</v>
      </c>
      <c r="H1246">
        <v>1</v>
      </c>
    </row>
    <row r="1247" spans="1:8">
      <c r="A1247" s="4" t="s">
        <v>1898</v>
      </c>
      <c r="B1247" s="4" t="s">
        <v>2039</v>
      </c>
      <c r="C1247" s="4" t="str">
        <f>Tabelle19[[#This Row],[ORIG]]&amp;"_"&amp;Tabelle19[[#This Row],[DEST]]</f>
        <v>PBI_FLL</v>
      </c>
      <c r="D1247" s="7" t="str">
        <f t="shared" si="38"/>
        <v>FLL</v>
      </c>
      <c r="E1247" t="str">
        <f t="shared" si="39"/>
        <v>JA</v>
      </c>
      <c r="G1247" t="s">
        <v>3463</v>
      </c>
      <c r="H1247">
        <v>1</v>
      </c>
    </row>
    <row r="1248" spans="1:8">
      <c r="A1248" s="4" t="s">
        <v>1980</v>
      </c>
      <c r="B1248" s="4" t="s">
        <v>1898</v>
      </c>
      <c r="C1248" s="4" t="str">
        <f>Tabelle19[[#This Row],[ORIG]]&amp;"_"&amp;Tabelle19[[#This Row],[DEST]]</f>
        <v>CLT_PBI</v>
      </c>
      <c r="D1248" s="7" t="str">
        <f t="shared" si="38"/>
        <v>PBI</v>
      </c>
      <c r="E1248" t="str">
        <f t="shared" si="39"/>
        <v>JA</v>
      </c>
      <c r="G1248" t="s">
        <v>3773</v>
      </c>
      <c r="H1248">
        <v>1</v>
      </c>
    </row>
    <row r="1249" spans="1:8">
      <c r="A1249" s="4" t="s">
        <v>1936</v>
      </c>
      <c r="B1249" s="4" t="s">
        <v>1980</v>
      </c>
      <c r="C1249" s="4" t="str">
        <f>Tabelle19[[#This Row],[ORIG]]&amp;"_"&amp;Tabelle19[[#This Row],[DEST]]</f>
        <v>DAL_CLT</v>
      </c>
      <c r="D1249" s="7" t="str">
        <f t="shared" si="38"/>
        <v>CLT</v>
      </c>
      <c r="E1249" t="str">
        <f t="shared" si="39"/>
        <v>JA</v>
      </c>
      <c r="G1249" t="s">
        <v>4737</v>
      </c>
      <c r="H1249">
        <v>1</v>
      </c>
    </row>
    <row r="1250" spans="1:8">
      <c r="A1250" s="4" t="s">
        <v>1999</v>
      </c>
      <c r="B1250" s="4" t="s">
        <v>1936</v>
      </c>
      <c r="C1250" s="4" t="str">
        <f>Tabelle19[[#This Row],[ORIG]]&amp;"_"&amp;Tabelle19[[#This Row],[DEST]]</f>
        <v>SGR_DAL</v>
      </c>
      <c r="D1250" s="7" t="str">
        <f t="shared" si="38"/>
        <v>DAL</v>
      </c>
      <c r="E1250" t="str">
        <f t="shared" si="39"/>
        <v>JA</v>
      </c>
      <c r="G1250" t="s">
        <v>4449</v>
      </c>
      <c r="H1250">
        <v>1</v>
      </c>
    </row>
    <row r="1251" spans="1:8">
      <c r="A1251" s="4" t="s">
        <v>2196</v>
      </c>
      <c r="B1251" s="4" t="s">
        <v>1999</v>
      </c>
      <c r="C1251" s="4" t="str">
        <f>Tabelle19[[#This Row],[ORIG]]&amp;"_"&amp;Tabelle19[[#This Row],[DEST]]</f>
        <v>HRL_SGR</v>
      </c>
      <c r="D1251" s="7" t="str">
        <f t="shared" si="38"/>
        <v>SGR</v>
      </c>
      <c r="E1251" t="str">
        <f t="shared" si="39"/>
        <v>JA</v>
      </c>
      <c r="G1251" t="s">
        <v>2897</v>
      </c>
      <c r="H1251">
        <v>1</v>
      </c>
    </row>
    <row r="1252" spans="1:8">
      <c r="A1252" s="4" t="s">
        <v>1895</v>
      </c>
      <c r="B1252" s="4" t="s">
        <v>2196</v>
      </c>
      <c r="C1252" s="4" t="str">
        <f>Tabelle19[[#This Row],[ORIG]]&amp;"_"&amp;Tabelle19[[#This Row],[DEST]]</f>
        <v>EGE_HRL</v>
      </c>
      <c r="D1252" s="7" t="str">
        <f t="shared" si="38"/>
        <v>HRL</v>
      </c>
      <c r="E1252" t="str">
        <f t="shared" si="39"/>
        <v>JA</v>
      </c>
      <c r="G1252" t="s">
        <v>5188</v>
      </c>
      <c r="H1252">
        <v>1</v>
      </c>
    </row>
    <row r="1253" spans="1:8">
      <c r="A1253" s="4" t="s">
        <v>2118</v>
      </c>
      <c r="B1253" s="4" t="s">
        <v>1895</v>
      </c>
      <c r="C1253" s="4" t="str">
        <f>Tabelle19[[#This Row],[ORIG]]&amp;"_"&amp;Tabelle19[[#This Row],[DEST]]</f>
        <v>DWH_EGE</v>
      </c>
      <c r="D1253" s="7" t="str">
        <f t="shared" si="38"/>
        <v>EGE</v>
      </c>
      <c r="E1253" t="str">
        <f t="shared" si="39"/>
        <v>JA</v>
      </c>
      <c r="G1253" t="s">
        <v>4742</v>
      </c>
      <c r="H1253">
        <v>1</v>
      </c>
    </row>
    <row r="1254" spans="1:8">
      <c r="A1254" s="4" t="s">
        <v>1936</v>
      </c>
      <c r="B1254" s="4" t="s">
        <v>2118</v>
      </c>
      <c r="C1254" s="4" t="str">
        <f>Tabelle19[[#This Row],[ORIG]]&amp;"_"&amp;Tabelle19[[#This Row],[DEST]]</f>
        <v>DAL_DWH</v>
      </c>
      <c r="D1254" s="7" t="str">
        <f t="shared" si="38"/>
        <v>DWH</v>
      </c>
      <c r="E1254" t="str">
        <f t="shared" si="39"/>
        <v>JA</v>
      </c>
      <c r="G1254" t="s">
        <v>5179</v>
      </c>
      <c r="H1254">
        <v>1</v>
      </c>
    </row>
    <row r="1255" spans="1:8">
      <c r="A1255" s="4" t="s">
        <v>1958</v>
      </c>
      <c r="B1255" s="4" t="s">
        <v>1936</v>
      </c>
      <c r="C1255" s="4" t="str">
        <f>Tabelle19[[#This Row],[ORIG]]&amp;"_"&amp;Tabelle19[[#This Row],[DEST]]</f>
        <v>MIA_DAL</v>
      </c>
      <c r="D1255" s="7" t="str">
        <f t="shared" si="38"/>
        <v>DAL</v>
      </c>
      <c r="E1255" t="str">
        <f t="shared" si="39"/>
        <v>JA</v>
      </c>
      <c r="G1255" t="s">
        <v>3350</v>
      </c>
      <c r="H1255">
        <v>1</v>
      </c>
    </row>
    <row r="1256" spans="1:8">
      <c r="A1256" s="4" t="s">
        <v>2233</v>
      </c>
      <c r="B1256" s="4" t="s">
        <v>1958</v>
      </c>
      <c r="C1256" s="4" t="str">
        <f>Tabelle19[[#This Row],[ORIG]]&amp;"_"&amp;Tabelle19[[#This Row],[DEST]]</f>
        <v>ZLO_MIA</v>
      </c>
      <c r="D1256" s="7" t="str">
        <f t="shared" si="38"/>
        <v>MIA</v>
      </c>
      <c r="E1256" t="str">
        <f t="shared" si="39"/>
        <v>JA</v>
      </c>
      <c r="G1256" t="s">
        <v>3886</v>
      </c>
      <c r="H1256">
        <v>1</v>
      </c>
    </row>
    <row r="1257" spans="1:8">
      <c r="A1257" s="4" t="s">
        <v>1958</v>
      </c>
      <c r="B1257" s="4" t="s">
        <v>2233</v>
      </c>
      <c r="C1257" s="4" t="str">
        <f>Tabelle19[[#This Row],[ORIG]]&amp;"_"&amp;Tabelle19[[#This Row],[DEST]]</f>
        <v>MIA_ZLO</v>
      </c>
      <c r="D1257" s="7" t="str">
        <f t="shared" si="38"/>
        <v>ZLO</v>
      </c>
      <c r="E1257" t="str">
        <f t="shared" si="39"/>
        <v>JA</v>
      </c>
      <c r="G1257" t="s">
        <v>3469</v>
      </c>
      <c r="H1257">
        <v>1</v>
      </c>
    </row>
    <row r="1258" spans="1:8">
      <c r="A1258" s="4" t="s">
        <v>1905</v>
      </c>
      <c r="B1258" s="4" t="s">
        <v>1958</v>
      </c>
      <c r="C1258" s="4" t="str">
        <f>Tabelle19[[#This Row],[ORIG]]&amp;"_"&amp;Tabelle19[[#This Row],[DEST]]</f>
        <v>AXA_MIA</v>
      </c>
      <c r="D1258" s="7" t="str">
        <f t="shared" si="38"/>
        <v>MIA</v>
      </c>
      <c r="E1258" t="str">
        <f t="shared" si="39"/>
        <v>JA</v>
      </c>
      <c r="G1258" t="s">
        <v>2691</v>
      </c>
      <c r="H1258">
        <v>1</v>
      </c>
    </row>
    <row r="1259" spans="1:8">
      <c r="A1259" s="4" t="s">
        <v>1949</v>
      </c>
      <c r="B1259" s="4" t="s">
        <v>1905</v>
      </c>
      <c r="C1259" s="4" t="str">
        <f>Tabelle19[[#This Row],[ORIG]]&amp;"_"&amp;Tabelle19[[#This Row],[DEST]]</f>
        <v>BCT_AXA</v>
      </c>
      <c r="D1259" s="7" t="str">
        <f t="shared" si="38"/>
        <v>AXA</v>
      </c>
      <c r="E1259" t="str">
        <f t="shared" si="39"/>
        <v>JA</v>
      </c>
      <c r="G1259" t="s">
        <v>4691</v>
      </c>
      <c r="H1259">
        <v>1</v>
      </c>
    </row>
    <row r="1260" spans="1:8">
      <c r="A1260" s="4" t="s">
        <v>1898</v>
      </c>
      <c r="B1260" s="4" t="s">
        <v>1949</v>
      </c>
      <c r="C1260" s="4" t="str">
        <f>Tabelle19[[#This Row],[ORIG]]&amp;"_"&amp;Tabelle19[[#This Row],[DEST]]</f>
        <v>PBI_BCT</v>
      </c>
      <c r="D1260" s="7" t="str">
        <f t="shared" si="38"/>
        <v>BCT</v>
      </c>
      <c r="E1260" t="str">
        <f t="shared" si="39"/>
        <v>JA</v>
      </c>
      <c r="G1260" t="s">
        <v>3312</v>
      </c>
      <c r="H1260">
        <v>1</v>
      </c>
    </row>
    <row r="1261" spans="1:8">
      <c r="A1261" s="4" t="s">
        <v>2008</v>
      </c>
      <c r="B1261" s="4" t="s">
        <v>1898</v>
      </c>
      <c r="C1261" s="4" t="str">
        <f>Tabelle19[[#This Row],[ORIG]]&amp;"_"&amp;Tabelle19[[#This Row],[DEST]]</f>
        <v>LTN_PBI</v>
      </c>
      <c r="D1261" s="7" t="str">
        <f t="shared" si="38"/>
        <v>PBI</v>
      </c>
      <c r="E1261" t="str">
        <f t="shared" si="39"/>
        <v>JA</v>
      </c>
      <c r="G1261" t="s">
        <v>3100</v>
      </c>
      <c r="H1261">
        <v>1</v>
      </c>
    </row>
    <row r="1262" spans="1:8">
      <c r="A1262" s="4" t="s">
        <v>1902</v>
      </c>
      <c r="B1262" s="4" t="s">
        <v>2008</v>
      </c>
      <c r="C1262" s="4" t="str">
        <f>Tabelle19[[#This Row],[ORIG]]&amp;"_"&amp;Tabelle19[[#This Row],[DEST]]</f>
        <v>TEB_LTN</v>
      </c>
      <c r="D1262" s="7" t="str">
        <f t="shared" si="38"/>
        <v>LTN</v>
      </c>
      <c r="E1262" t="str">
        <f t="shared" si="39"/>
        <v>JA</v>
      </c>
      <c r="G1262" t="s">
        <v>4936</v>
      </c>
      <c r="H1262">
        <v>1</v>
      </c>
    </row>
    <row r="1263" spans="1:8">
      <c r="A1263" s="4" t="s">
        <v>1903</v>
      </c>
      <c r="B1263" s="4" t="s">
        <v>1902</v>
      </c>
      <c r="C1263" s="4" t="str">
        <f>Tabelle19[[#This Row],[ORIG]]&amp;"_"&amp;Tabelle19[[#This Row],[DEST]]</f>
        <v>ICT_TEB</v>
      </c>
      <c r="D1263" s="7" t="str">
        <f t="shared" si="38"/>
        <v>TEB</v>
      </c>
      <c r="E1263" t="str">
        <f t="shared" si="39"/>
        <v>JA</v>
      </c>
      <c r="G1263" t="s">
        <v>4649</v>
      </c>
      <c r="H1263">
        <v>1</v>
      </c>
    </row>
    <row r="1264" spans="1:8">
      <c r="A1264" s="4" t="s">
        <v>2089</v>
      </c>
      <c r="B1264" s="4" t="s">
        <v>1903</v>
      </c>
      <c r="C1264" s="4" t="str">
        <f>Tabelle19[[#This Row],[ORIG]]&amp;"_"&amp;Tabelle19[[#This Row],[DEST]]</f>
        <v>SUA_ICT</v>
      </c>
      <c r="D1264" s="7" t="str">
        <f t="shared" si="38"/>
        <v>ICT</v>
      </c>
      <c r="E1264" t="str">
        <f t="shared" si="39"/>
        <v>JA</v>
      </c>
      <c r="G1264" t="s">
        <v>4112</v>
      </c>
      <c r="H1264">
        <v>1</v>
      </c>
    </row>
    <row r="1265" spans="1:8">
      <c r="A1265" s="4" t="s">
        <v>1971</v>
      </c>
      <c r="B1265" s="4" t="s">
        <v>2089</v>
      </c>
      <c r="C1265" s="4" t="str">
        <f>Tabelle19[[#This Row],[ORIG]]&amp;"_"&amp;Tabelle19[[#This Row],[DEST]]</f>
        <v>PWK_SUA</v>
      </c>
      <c r="D1265" s="7" t="str">
        <f t="shared" si="38"/>
        <v>SUA</v>
      </c>
      <c r="E1265" t="str">
        <f t="shared" si="39"/>
        <v>JA</v>
      </c>
      <c r="G1265" t="s">
        <v>2780</v>
      </c>
      <c r="H1265">
        <v>1</v>
      </c>
    </row>
    <row r="1266" spans="1:8">
      <c r="A1266" s="4" t="s">
        <v>2069</v>
      </c>
      <c r="B1266" s="4" t="s">
        <v>1971</v>
      </c>
      <c r="C1266" s="4" t="str">
        <f>Tabelle19[[#This Row],[ORIG]]&amp;"_"&amp;Tabelle19[[#This Row],[DEST]]</f>
        <v>ISP_PWK</v>
      </c>
      <c r="D1266" s="7" t="str">
        <f t="shared" si="38"/>
        <v>PWK</v>
      </c>
      <c r="E1266" t="str">
        <f t="shared" si="39"/>
        <v>JA</v>
      </c>
      <c r="G1266" t="s">
        <v>2836</v>
      </c>
      <c r="H1266">
        <v>1</v>
      </c>
    </row>
    <row r="1267" spans="1:8">
      <c r="A1267" s="4" t="s">
        <v>1898</v>
      </c>
      <c r="B1267" s="4" t="s">
        <v>2069</v>
      </c>
      <c r="C1267" s="4" t="str">
        <f>Tabelle19[[#This Row],[ORIG]]&amp;"_"&amp;Tabelle19[[#This Row],[DEST]]</f>
        <v>PBI_ISP</v>
      </c>
      <c r="D1267" s="7" t="str">
        <f t="shared" si="38"/>
        <v>ISP</v>
      </c>
      <c r="E1267" t="str">
        <f t="shared" si="39"/>
        <v>JA</v>
      </c>
      <c r="G1267" t="s">
        <v>3304</v>
      </c>
      <c r="H1267">
        <v>1</v>
      </c>
    </row>
    <row r="1268" spans="1:8">
      <c r="A1268" s="4" t="s">
        <v>1978</v>
      </c>
      <c r="B1268" s="4" t="s">
        <v>1898</v>
      </c>
      <c r="C1268" s="4" t="str">
        <f>Tabelle19[[#This Row],[ORIG]]&amp;"_"&amp;Tabelle19[[#This Row],[DEST]]</f>
        <v>ACK_PBI</v>
      </c>
      <c r="D1268" s="7" t="str">
        <f t="shared" si="38"/>
        <v>PBI</v>
      </c>
      <c r="E1268" t="str">
        <f t="shared" si="39"/>
        <v>JA</v>
      </c>
      <c r="G1268" t="s">
        <v>4086</v>
      </c>
      <c r="H1268">
        <v>1</v>
      </c>
    </row>
    <row r="1269" spans="1:8">
      <c r="A1269" s="4" t="s">
        <v>2027</v>
      </c>
      <c r="B1269" s="4" t="s">
        <v>1978</v>
      </c>
      <c r="C1269" s="4" t="str">
        <f>Tabelle19[[#This Row],[ORIG]]&amp;"_"&amp;Tabelle19[[#This Row],[DEST]]</f>
        <v>JZI_ACK</v>
      </c>
      <c r="D1269" s="7" t="str">
        <f t="shared" si="38"/>
        <v>ACK</v>
      </c>
      <c r="E1269" t="str">
        <f t="shared" si="39"/>
        <v>JA</v>
      </c>
      <c r="G1269" t="s">
        <v>4115</v>
      </c>
      <c r="H1269">
        <v>1</v>
      </c>
    </row>
    <row r="1270" spans="1:8">
      <c r="A1270" s="4" t="s">
        <v>1902</v>
      </c>
      <c r="B1270" s="4" t="s">
        <v>2027</v>
      </c>
      <c r="C1270" s="4" t="str">
        <f>Tabelle19[[#This Row],[ORIG]]&amp;"_"&amp;Tabelle19[[#This Row],[DEST]]</f>
        <v>TEB_JZI</v>
      </c>
      <c r="D1270" s="7" t="str">
        <f t="shared" si="38"/>
        <v>JZI</v>
      </c>
      <c r="E1270" t="str">
        <f t="shared" si="39"/>
        <v>JA</v>
      </c>
      <c r="G1270" t="s">
        <v>4137</v>
      </c>
      <c r="H1270">
        <v>1</v>
      </c>
    </row>
    <row r="1271" spans="1:8">
      <c r="A1271" s="4" t="s">
        <v>2045</v>
      </c>
      <c r="B1271" s="4" t="s">
        <v>1902</v>
      </c>
      <c r="C1271" s="4" t="str">
        <f>Tabelle19[[#This Row],[ORIG]]&amp;"_"&amp;Tabelle19[[#This Row],[DEST]]</f>
        <v>SKB_TEB</v>
      </c>
      <c r="D1271" s="7" t="str">
        <f t="shared" si="38"/>
        <v>TEB</v>
      </c>
      <c r="E1271" t="str">
        <f t="shared" si="39"/>
        <v>JA</v>
      </c>
      <c r="G1271" t="s">
        <v>3326</v>
      </c>
      <c r="H1271">
        <v>1</v>
      </c>
    </row>
    <row r="1272" spans="1:8">
      <c r="A1272" s="4" t="s">
        <v>2143</v>
      </c>
      <c r="B1272" s="4" t="s">
        <v>2045</v>
      </c>
      <c r="C1272" s="4" t="str">
        <f>Tabelle19[[#This Row],[ORIG]]&amp;"_"&amp;Tabelle19[[#This Row],[DEST]]</f>
        <v>STT_SKB</v>
      </c>
      <c r="D1272" s="7" t="str">
        <f t="shared" si="38"/>
        <v>SKB</v>
      </c>
      <c r="E1272" t="str">
        <f t="shared" si="39"/>
        <v>JA</v>
      </c>
      <c r="G1272" t="s">
        <v>4931</v>
      </c>
      <c r="H1272">
        <v>1</v>
      </c>
    </row>
    <row r="1273" spans="1:8">
      <c r="A1273" s="4" t="s">
        <v>2013</v>
      </c>
      <c r="B1273" s="4" t="s">
        <v>2143</v>
      </c>
      <c r="C1273" s="4" t="str">
        <f>Tabelle19[[#This Row],[ORIG]]&amp;"_"&amp;Tabelle19[[#This Row],[DEST]]</f>
        <v>SRQ_STT</v>
      </c>
      <c r="D1273" s="7" t="str">
        <f t="shared" si="38"/>
        <v>STT</v>
      </c>
      <c r="E1273" t="str">
        <f t="shared" si="39"/>
        <v>JA</v>
      </c>
      <c r="G1273" t="s">
        <v>3823</v>
      </c>
      <c r="H1273">
        <v>1</v>
      </c>
    </row>
    <row r="1274" spans="1:8">
      <c r="A1274" s="4" t="s">
        <v>2020</v>
      </c>
      <c r="B1274" s="4" t="s">
        <v>2013</v>
      </c>
      <c r="C1274" s="4" t="str">
        <f>Tabelle19[[#This Row],[ORIG]]&amp;"_"&amp;Tabelle19[[#This Row],[DEST]]</f>
        <v>CMH_SRQ</v>
      </c>
      <c r="D1274" s="7" t="str">
        <f t="shared" si="38"/>
        <v>SRQ</v>
      </c>
      <c r="E1274" t="str">
        <f t="shared" si="39"/>
        <v>JA</v>
      </c>
      <c r="G1274" t="s">
        <v>3706</v>
      </c>
      <c r="H1274">
        <v>1</v>
      </c>
    </row>
    <row r="1275" spans="1:8">
      <c r="A1275" s="4" t="s">
        <v>1980</v>
      </c>
      <c r="B1275" s="4" t="s">
        <v>2020</v>
      </c>
      <c r="C1275" s="4" t="str">
        <f>Tabelle19[[#This Row],[ORIG]]&amp;"_"&amp;Tabelle19[[#This Row],[DEST]]</f>
        <v>CLT_CMH</v>
      </c>
      <c r="D1275" s="7" t="str">
        <f t="shared" si="38"/>
        <v>CMH</v>
      </c>
      <c r="E1275" t="str">
        <f t="shared" si="39"/>
        <v>JA</v>
      </c>
      <c r="G1275" t="s">
        <v>2910</v>
      </c>
      <c r="H1275">
        <v>1</v>
      </c>
    </row>
    <row r="1276" spans="1:8">
      <c r="A1276" s="4" t="s">
        <v>2186</v>
      </c>
      <c r="B1276" s="4" t="s">
        <v>1980</v>
      </c>
      <c r="C1276" s="4" t="str">
        <f>Tabelle19[[#This Row],[ORIG]]&amp;"_"&amp;Tabelle19[[#This Row],[DEST]]</f>
        <v>RDU_CLT</v>
      </c>
      <c r="D1276" s="7" t="str">
        <f t="shared" si="38"/>
        <v>CLT</v>
      </c>
      <c r="E1276" t="str">
        <f t="shared" si="39"/>
        <v>JA</v>
      </c>
      <c r="G1276" t="s">
        <v>4056</v>
      </c>
      <c r="H1276">
        <v>1</v>
      </c>
    </row>
    <row r="1277" spans="1:8">
      <c r="A1277" s="4" t="s">
        <v>1959</v>
      </c>
      <c r="B1277" s="4" t="s">
        <v>2186</v>
      </c>
      <c r="C1277" s="4" t="str">
        <f>Tabelle19[[#This Row],[ORIG]]&amp;"_"&amp;Tabelle19[[#This Row],[DEST]]</f>
        <v>OPF_RDU</v>
      </c>
      <c r="D1277" s="7" t="str">
        <f t="shared" si="38"/>
        <v>RDU</v>
      </c>
      <c r="E1277" t="str">
        <f t="shared" si="39"/>
        <v>JA</v>
      </c>
      <c r="G1277" t="s">
        <v>4981</v>
      </c>
      <c r="H1277">
        <v>1</v>
      </c>
    </row>
    <row r="1278" spans="1:8">
      <c r="A1278" s="4" t="s">
        <v>2263</v>
      </c>
      <c r="B1278" s="4" t="s">
        <v>1959</v>
      </c>
      <c r="C1278" s="4" t="str">
        <f>Tabelle19[[#This Row],[ORIG]]&amp;"_"&amp;Tabelle19[[#This Row],[DEST]]</f>
        <v>FTY_OPF</v>
      </c>
      <c r="D1278" s="7" t="str">
        <f t="shared" si="38"/>
        <v>OPF</v>
      </c>
      <c r="E1278" t="str">
        <f t="shared" si="39"/>
        <v>JA</v>
      </c>
      <c r="G1278" t="s">
        <v>4653</v>
      </c>
      <c r="H1278">
        <v>1</v>
      </c>
    </row>
    <row r="1279" spans="1:8">
      <c r="A1279" s="4" t="s">
        <v>2008</v>
      </c>
      <c r="B1279" s="4" t="s">
        <v>2263</v>
      </c>
      <c r="C1279" s="4" t="str">
        <f>Tabelle19[[#This Row],[ORIG]]&amp;"_"&amp;Tabelle19[[#This Row],[DEST]]</f>
        <v>LTN_FTY</v>
      </c>
      <c r="D1279" s="7" t="str">
        <f t="shared" si="38"/>
        <v>FTY</v>
      </c>
      <c r="E1279" t="str">
        <f t="shared" si="39"/>
        <v>JA</v>
      </c>
      <c r="G1279" t="s">
        <v>5043</v>
      </c>
      <c r="H1279">
        <v>1</v>
      </c>
    </row>
    <row r="1280" spans="1:8">
      <c r="A1280" s="4" t="s">
        <v>2154</v>
      </c>
      <c r="B1280" s="4" t="s">
        <v>2008</v>
      </c>
      <c r="C1280" s="4" t="str">
        <f>Tabelle19[[#This Row],[ORIG]]&amp;"_"&amp;Tabelle19[[#This Row],[DEST]]</f>
        <v>BHX_LTN</v>
      </c>
      <c r="D1280" s="7" t="str">
        <f t="shared" si="38"/>
        <v>LTN</v>
      </c>
      <c r="E1280" t="str">
        <f t="shared" si="39"/>
        <v>JA</v>
      </c>
      <c r="G1280" t="s">
        <v>2670</v>
      </c>
      <c r="H1280">
        <v>1</v>
      </c>
    </row>
    <row r="1281" spans="1:8">
      <c r="A1281" s="4" t="s">
        <v>2266</v>
      </c>
      <c r="B1281" s="4" t="s">
        <v>2154</v>
      </c>
      <c r="C1281" s="4" t="str">
        <f>Tabelle19[[#This Row],[ORIG]]&amp;"_"&amp;Tabelle19[[#This Row],[DEST]]</f>
        <v>WAW_BHX</v>
      </c>
      <c r="D1281" s="7" t="str">
        <f t="shared" si="38"/>
        <v>BHX</v>
      </c>
      <c r="E1281" t="str">
        <f t="shared" si="39"/>
        <v>JA</v>
      </c>
      <c r="G1281" t="s">
        <v>3101</v>
      </c>
      <c r="H1281">
        <v>1</v>
      </c>
    </row>
    <row r="1282" spans="1:8">
      <c r="A1282" s="4" t="s">
        <v>1951</v>
      </c>
      <c r="B1282" s="4" t="s">
        <v>2266</v>
      </c>
      <c r="C1282" s="4" t="str">
        <f>Tabelle19[[#This Row],[ORIG]]&amp;"_"&amp;Tabelle19[[#This Row],[DEST]]</f>
        <v>FRA_WAW</v>
      </c>
      <c r="D1282" s="7" t="str">
        <f t="shared" ref="D1282:D1345" si="40">VLOOKUP(B1282,A:A,1,FALSE)</f>
        <v>WAW</v>
      </c>
      <c r="E1282" t="str">
        <f t="shared" si="39"/>
        <v>JA</v>
      </c>
      <c r="G1282" t="s">
        <v>5014</v>
      </c>
      <c r="H1282">
        <v>1</v>
      </c>
    </row>
    <row r="1283" spans="1:8">
      <c r="A1283" s="4" t="s">
        <v>2036</v>
      </c>
      <c r="B1283" s="4" t="s">
        <v>1951</v>
      </c>
      <c r="C1283" s="4" t="str">
        <f>Tabelle19[[#This Row],[ORIG]]&amp;"_"&amp;Tabelle19[[#This Row],[DEST]]</f>
        <v>PDK_FRA</v>
      </c>
      <c r="D1283" s="7" t="str">
        <f t="shared" si="40"/>
        <v>FRA</v>
      </c>
      <c r="E1283" t="str">
        <f t="shared" si="39"/>
        <v>JA</v>
      </c>
      <c r="G1283" t="s">
        <v>3387</v>
      </c>
      <c r="H1283">
        <v>1</v>
      </c>
    </row>
    <row r="1284" spans="1:8">
      <c r="A1284" s="4" t="s">
        <v>1893</v>
      </c>
      <c r="B1284" s="4" t="s">
        <v>2036</v>
      </c>
      <c r="C1284" s="4" t="str">
        <f>Tabelle19[[#This Row],[ORIG]]&amp;"_"&amp;Tabelle19[[#This Row],[DEST]]</f>
        <v>IAD_PDK</v>
      </c>
      <c r="D1284" s="7" t="str">
        <f t="shared" si="40"/>
        <v>PDK</v>
      </c>
      <c r="E1284" t="str">
        <f t="shared" si="39"/>
        <v>JA</v>
      </c>
      <c r="G1284" t="s">
        <v>5161</v>
      </c>
      <c r="H1284">
        <v>1</v>
      </c>
    </row>
    <row r="1285" spans="1:8">
      <c r="A1285" s="4" t="s">
        <v>1904</v>
      </c>
      <c r="B1285" s="4" t="s">
        <v>1893</v>
      </c>
      <c r="C1285" s="4" t="str">
        <f>Tabelle19[[#This Row],[ORIG]]&amp;"_"&amp;Tabelle19[[#This Row],[DEST]]</f>
        <v>HPN_IAD</v>
      </c>
      <c r="D1285" s="7" t="str">
        <f t="shared" si="40"/>
        <v>IAD</v>
      </c>
      <c r="E1285" t="str">
        <f t="shared" ref="E1285:E1348" si="41">IF(IFERROR(D1285,"JA")="JA","NEIN","JA")</f>
        <v>JA</v>
      </c>
      <c r="G1285" t="s">
        <v>4773</v>
      </c>
      <c r="H1285">
        <v>1</v>
      </c>
    </row>
    <row r="1286" spans="1:8">
      <c r="A1286" s="4" t="s">
        <v>1926</v>
      </c>
      <c r="B1286" s="4" t="s">
        <v>1904</v>
      </c>
      <c r="C1286" s="4" t="str">
        <f>Tabelle19[[#This Row],[ORIG]]&amp;"_"&amp;Tabelle19[[#This Row],[DEST]]</f>
        <v>FRG_HPN</v>
      </c>
      <c r="D1286" s="7" t="str">
        <f t="shared" si="40"/>
        <v>HPN</v>
      </c>
      <c r="E1286" t="str">
        <f t="shared" si="41"/>
        <v>JA</v>
      </c>
      <c r="G1286" t="s">
        <v>3068</v>
      </c>
      <c r="H1286">
        <v>1</v>
      </c>
    </row>
    <row r="1287" spans="1:8">
      <c r="A1287" s="4" t="s">
        <v>1976</v>
      </c>
      <c r="B1287" s="4" t="s">
        <v>1926</v>
      </c>
      <c r="C1287" s="4" t="str">
        <f>Tabelle19[[#This Row],[ORIG]]&amp;"_"&amp;Tabelle19[[#This Row],[DEST]]</f>
        <v>APC_FRG</v>
      </c>
      <c r="D1287" s="7" t="str">
        <f t="shared" si="40"/>
        <v>FRG</v>
      </c>
      <c r="E1287" t="str">
        <f t="shared" si="41"/>
        <v>JA</v>
      </c>
      <c r="G1287" t="s">
        <v>4629</v>
      </c>
      <c r="H1287">
        <v>1</v>
      </c>
    </row>
    <row r="1288" spans="1:8">
      <c r="A1288" s="4" t="s">
        <v>2026</v>
      </c>
      <c r="B1288" s="4" t="s">
        <v>1976</v>
      </c>
      <c r="C1288" s="4" t="str">
        <f>Tabelle19[[#This Row],[ORIG]]&amp;"_"&amp;Tabelle19[[#This Row],[DEST]]</f>
        <v>QTC_APC</v>
      </c>
      <c r="D1288" s="7" t="str">
        <f t="shared" si="40"/>
        <v>APC</v>
      </c>
      <c r="E1288" t="str">
        <f t="shared" si="41"/>
        <v>JA</v>
      </c>
      <c r="G1288" t="s">
        <v>5306</v>
      </c>
      <c r="H1288">
        <v>1</v>
      </c>
    </row>
    <row r="1289" spans="1:8">
      <c r="A1289" s="4" t="s">
        <v>1900</v>
      </c>
      <c r="B1289" s="4" t="s">
        <v>2026</v>
      </c>
      <c r="C1289" s="4" t="str">
        <f>Tabelle19[[#This Row],[ORIG]]&amp;"_"&amp;Tabelle19[[#This Row],[DEST]]</f>
        <v>SFO_QTC</v>
      </c>
      <c r="D1289" s="7" t="str">
        <f t="shared" si="40"/>
        <v>QTC</v>
      </c>
      <c r="E1289" t="str">
        <f t="shared" si="41"/>
        <v>JA</v>
      </c>
      <c r="G1289" t="s">
        <v>3012</v>
      </c>
      <c r="H1289">
        <v>1</v>
      </c>
    </row>
    <row r="1290" spans="1:8">
      <c r="A1290" s="4" t="s">
        <v>1943</v>
      </c>
      <c r="B1290" s="4" t="s">
        <v>1900</v>
      </c>
      <c r="C1290" s="4" t="str">
        <f>Tabelle19[[#This Row],[ORIG]]&amp;"_"&amp;Tabelle19[[#This Row],[DEST]]</f>
        <v>SNA_SFO</v>
      </c>
      <c r="D1290" s="7" t="str">
        <f t="shared" si="40"/>
        <v>SFO</v>
      </c>
      <c r="E1290" t="str">
        <f t="shared" si="41"/>
        <v>JA</v>
      </c>
      <c r="G1290" t="s">
        <v>5304</v>
      </c>
      <c r="H1290">
        <v>1</v>
      </c>
    </row>
    <row r="1291" spans="1:8">
      <c r="A1291" s="4" t="s">
        <v>1945</v>
      </c>
      <c r="B1291" s="4" t="s">
        <v>1943</v>
      </c>
      <c r="C1291" s="4" t="str">
        <f>Tabelle19[[#This Row],[ORIG]]&amp;"_"&amp;Tabelle19[[#This Row],[DEST]]</f>
        <v>VNY_SNA</v>
      </c>
      <c r="D1291" s="7" t="str">
        <f t="shared" si="40"/>
        <v>SNA</v>
      </c>
      <c r="E1291" t="str">
        <f t="shared" si="41"/>
        <v>JA</v>
      </c>
      <c r="G1291" t="s">
        <v>3478</v>
      </c>
      <c r="H1291">
        <v>1</v>
      </c>
    </row>
    <row r="1292" spans="1:8">
      <c r="A1292" s="4" t="s">
        <v>1989</v>
      </c>
      <c r="B1292" s="4" t="s">
        <v>1945</v>
      </c>
      <c r="C1292" s="4" t="str">
        <f>Tabelle19[[#This Row],[ORIG]]&amp;"_"&amp;Tabelle19[[#This Row],[DEST]]</f>
        <v>SMF_VNY</v>
      </c>
      <c r="D1292" s="7" t="str">
        <f t="shared" si="40"/>
        <v>VNY</v>
      </c>
      <c r="E1292" t="str">
        <f t="shared" si="41"/>
        <v>JA</v>
      </c>
      <c r="G1292" t="s">
        <v>4972</v>
      </c>
      <c r="H1292">
        <v>1</v>
      </c>
    </row>
    <row r="1293" spans="1:8">
      <c r="A1293" s="4" t="s">
        <v>1907</v>
      </c>
      <c r="B1293" s="4" t="s">
        <v>1989</v>
      </c>
      <c r="C1293" s="4" t="str">
        <f>Tabelle19[[#This Row],[ORIG]]&amp;"_"&amp;Tabelle19[[#This Row],[DEST]]</f>
        <v>PVR_SMF</v>
      </c>
      <c r="D1293" s="7" t="str">
        <f t="shared" si="40"/>
        <v>SMF</v>
      </c>
      <c r="E1293" t="str">
        <f t="shared" si="41"/>
        <v>JA</v>
      </c>
      <c r="G1293" t="s">
        <v>4751</v>
      </c>
      <c r="H1293">
        <v>1</v>
      </c>
    </row>
    <row r="1294" spans="1:8">
      <c r="A1294" s="4" t="s">
        <v>1963</v>
      </c>
      <c r="B1294" s="4" t="s">
        <v>1907</v>
      </c>
      <c r="C1294" s="4" t="str">
        <f>Tabelle19[[#This Row],[ORIG]]&amp;"_"&amp;Tabelle19[[#This Row],[DEST]]</f>
        <v>AUS_PVR</v>
      </c>
      <c r="D1294" s="7" t="str">
        <f t="shared" si="40"/>
        <v>PVR</v>
      </c>
      <c r="E1294" t="str">
        <f t="shared" si="41"/>
        <v>JA</v>
      </c>
      <c r="G1294" t="s">
        <v>4631</v>
      </c>
      <c r="H1294">
        <v>1</v>
      </c>
    </row>
    <row r="1295" spans="1:8">
      <c r="A1295" s="4" t="s">
        <v>2267</v>
      </c>
      <c r="B1295" s="4" t="s">
        <v>1963</v>
      </c>
      <c r="C1295" s="4" t="str">
        <f>Tabelle19[[#This Row],[ORIG]]&amp;"_"&amp;Tabelle19[[#This Row],[DEST]]</f>
        <v>MEM_AUS</v>
      </c>
      <c r="D1295" s="7" t="str">
        <f t="shared" si="40"/>
        <v>AUS</v>
      </c>
      <c r="E1295" t="str">
        <f t="shared" si="41"/>
        <v>JA</v>
      </c>
      <c r="G1295" t="s">
        <v>5300</v>
      </c>
      <c r="H1295">
        <v>1</v>
      </c>
    </row>
    <row r="1296" spans="1:8">
      <c r="A1296" s="4" t="s">
        <v>1935</v>
      </c>
      <c r="B1296" s="4" t="s">
        <v>2267</v>
      </c>
      <c r="C1296" s="4" t="str">
        <f>Tabelle19[[#This Row],[ORIG]]&amp;"_"&amp;Tabelle19[[#This Row],[DEST]]</f>
        <v>SUS_MEM</v>
      </c>
      <c r="D1296" s="7" t="str">
        <f t="shared" si="40"/>
        <v>MEM</v>
      </c>
      <c r="E1296" t="str">
        <f t="shared" si="41"/>
        <v>JA</v>
      </c>
      <c r="G1296" t="s">
        <v>3458</v>
      </c>
      <c r="H1296">
        <v>1</v>
      </c>
    </row>
    <row r="1297" spans="1:8">
      <c r="A1297" s="4" t="s">
        <v>2268</v>
      </c>
      <c r="B1297" s="4" t="s">
        <v>1935</v>
      </c>
      <c r="C1297" s="4" t="str">
        <f>Tabelle19[[#This Row],[ORIG]]&amp;"_"&amp;Tabelle19[[#This Row],[DEST]]</f>
        <v>SBN_SUS</v>
      </c>
      <c r="D1297" s="7" t="str">
        <f t="shared" si="40"/>
        <v>SUS</v>
      </c>
      <c r="E1297" t="str">
        <f t="shared" si="41"/>
        <v>JA</v>
      </c>
      <c r="G1297" t="s">
        <v>4190</v>
      </c>
      <c r="H1297">
        <v>1</v>
      </c>
    </row>
    <row r="1298" spans="1:8">
      <c r="A1298" s="4" t="s">
        <v>1936</v>
      </c>
      <c r="B1298" s="4" t="s">
        <v>2268</v>
      </c>
      <c r="C1298" s="4" t="str">
        <f>Tabelle19[[#This Row],[ORIG]]&amp;"_"&amp;Tabelle19[[#This Row],[DEST]]</f>
        <v>DAL_SBN</v>
      </c>
      <c r="D1298" s="7" t="str">
        <f t="shared" si="40"/>
        <v>SBN</v>
      </c>
      <c r="E1298" t="str">
        <f t="shared" si="41"/>
        <v>JA</v>
      </c>
      <c r="G1298" t="s">
        <v>5302</v>
      </c>
      <c r="H1298">
        <v>1</v>
      </c>
    </row>
    <row r="1299" spans="1:8">
      <c r="A1299" s="4" t="s">
        <v>1963</v>
      </c>
      <c r="B1299" s="4" t="s">
        <v>1936</v>
      </c>
      <c r="C1299" s="4" t="str">
        <f>Tabelle19[[#This Row],[ORIG]]&amp;"_"&amp;Tabelle19[[#This Row],[DEST]]</f>
        <v>AUS_DAL</v>
      </c>
      <c r="D1299" s="7" t="str">
        <f t="shared" si="40"/>
        <v>DAL</v>
      </c>
      <c r="E1299" t="str">
        <f t="shared" si="41"/>
        <v>JA</v>
      </c>
      <c r="G1299" t="s">
        <v>3871</v>
      </c>
      <c r="H1299">
        <v>1</v>
      </c>
    </row>
    <row r="1300" spans="1:8">
      <c r="A1300" s="4" t="s">
        <v>1900</v>
      </c>
      <c r="B1300" s="4" t="s">
        <v>1963</v>
      </c>
      <c r="C1300" s="4" t="str">
        <f>Tabelle19[[#This Row],[ORIG]]&amp;"_"&amp;Tabelle19[[#This Row],[DEST]]</f>
        <v>SFO_AUS</v>
      </c>
      <c r="D1300" s="7" t="str">
        <f t="shared" si="40"/>
        <v>AUS</v>
      </c>
      <c r="E1300" t="str">
        <f t="shared" si="41"/>
        <v>JA</v>
      </c>
      <c r="G1300" t="s">
        <v>4806</v>
      </c>
      <c r="H1300">
        <v>1</v>
      </c>
    </row>
    <row r="1301" spans="1:8">
      <c r="A1301" s="4" t="s">
        <v>2076</v>
      </c>
      <c r="B1301" s="4" t="s">
        <v>1936</v>
      </c>
      <c r="C1301" s="4" t="str">
        <f>Tabelle19[[#This Row],[ORIG]]&amp;"_"&amp;Tabelle19[[#This Row],[DEST]]</f>
        <v>MSY_DAL</v>
      </c>
      <c r="D1301" s="7" t="str">
        <f t="shared" si="40"/>
        <v>DAL</v>
      </c>
      <c r="E1301" t="str">
        <f t="shared" si="41"/>
        <v>JA</v>
      </c>
      <c r="G1301" t="s">
        <v>2532</v>
      </c>
      <c r="H1301">
        <v>1</v>
      </c>
    </row>
    <row r="1302" spans="1:8">
      <c r="A1302" s="4" t="s">
        <v>2043</v>
      </c>
      <c r="B1302" s="4" t="s">
        <v>2076</v>
      </c>
      <c r="C1302" s="4" t="str">
        <f>Tabelle19[[#This Row],[ORIG]]&amp;"_"&amp;Tabelle19[[#This Row],[DEST]]</f>
        <v>PHL_MSY</v>
      </c>
      <c r="D1302" s="7" t="str">
        <f t="shared" si="40"/>
        <v>MSY</v>
      </c>
      <c r="E1302" t="str">
        <f t="shared" si="41"/>
        <v>JA</v>
      </c>
      <c r="G1302" t="s">
        <v>5329</v>
      </c>
      <c r="H1302">
        <v>1</v>
      </c>
    </row>
    <row r="1303" spans="1:8">
      <c r="A1303" s="4" t="s">
        <v>1898</v>
      </c>
      <c r="B1303" s="4" t="s">
        <v>2043</v>
      </c>
      <c r="C1303" s="4" t="str">
        <f>Tabelle19[[#This Row],[ORIG]]&amp;"_"&amp;Tabelle19[[#This Row],[DEST]]</f>
        <v>PBI_PHL</v>
      </c>
      <c r="D1303" s="7" t="str">
        <f t="shared" si="40"/>
        <v>PHL</v>
      </c>
      <c r="E1303" t="str">
        <f t="shared" si="41"/>
        <v>JA</v>
      </c>
      <c r="G1303" t="s">
        <v>4321</v>
      </c>
      <c r="H1303">
        <v>1</v>
      </c>
    </row>
    <row r="1304" spans="1:8">
      <c r="A1304" s="4" t="s">
        <v>2039</v>
      </c>
      <c r="B1304" s="4" t="s">
        <v>1898</v>
      </c>
      <c r="C1304" s="4" t="str">
        <f>Tabelle19[[#This Row],[ORIG]]&amp;"_"&amp;Tabelle19[[#This Row],[DEST]]</f>
        <v>FLL_PBI</v>
      </c>
      <c r="D1304" s="7" t="str">
        <f t="shared" si="40"/>
        <v>PBI</v>
      </c>
      <c r="E1304" t="str">
        <f t="shared" si="41"/>
        <v>JA</v>
      </c>
      <c r="G1304" t="s">
        <v>3777</v>
      </c>
      <c r="H1304">
        <v>1</v>
      </c>
    </row>
    <row r="1305" spans="1:8">
      <c r="A1305" s="4" t="s">
        <v>1902</v>
      </c>
      <c r="B1305" s="4" t="s">
        <v>2039</v>
      </c>
      <c r="C1305" s="4" t="str">
        <f>Tabelle19[[#This Row],[ORIG]]&amp;"_"&amp;Tabelle19[[#This Row],[DEST]]</f>
        <v>TEB_FLL</v>
      </c>
      <c r="D1305" s="7" t="str">
        <f t="shared" si="40"/>
        <v>FLL</v>
      </c>
      <c r="E1305" t="str">
        <f t="shared" si="41"/>
        <v>JA</v>
      </c>
      <c r="G1305" t="s">
        <v>3136</v>
      </c>
      <c r="H1305">
        <v>1</v>
      </c>
    </row>
    <row r="1306" spans="1:8">
      <c r="A1306" s="4" t="s">
        <v>1923</v>
      </c>
      <c r="B1306" s="4" t="s">
        <v>1902</v>
      </c>
      <c r="C1306" s="4" t="str">
        <f>Tabelle19[[#This Row],[ORIG]]&amp;"_"&amp;Tabelle19[[#This Row],[DEST]]</f>
        <v>PLS_TEB</v>
      </c>
      <c r="D1306" s="7" t="str">
        <f t="shared" si="40"/>
        <v>TEB</v>
      </c>
      <c r="E1306" t="str">
        <f t="shared" si="41"/>
        <v>JA</v>
      </c>
      <c r="G1306" t="s">
        <v>4600</v>
      </c>
      <c r="H1306">
        <v>1</v>
      </c>
    </row>
    <row r="1307" spans="1:8">
      <c r="A1307" s="4" t="s">
        <v>1932</v>
      </c>
      <c r="B1307" s="4" t="s">
        <v>1923</v>
      </c>
      <c r="C1307" s="4" t="str">
        <f>Tabelle19[[#This Row],[ORIG]]&amp;"_"&amp;Tabelle19[[#This Row],[DEST]]</f>
        <v>NAS_PLS</v>
      </c>
      <c r="D1307" s="7" t="str">
        <f t="shared" si="40"/>
        <v>PLS</v>
      </c>
      <c r="E1307" t="str">
        <f t="shared" si="41"/>
        <v>JA</v>
      </c>
      <c r="G1307" t="s">
        <v>4050</v>
      </c>
      <c r="H1307">
        <v>1</v>
      </c>
    </row>
    <row r="1308" spans="1:8">
      <c r="A1308" s="4" t="s">
        <v>1904</v>
      </c>
      <c r="B1308" s="4" t="s">
        <v>1932</v>
      </c>
      <c r="C1308" s="4" t="str">
        <f>Tabelle19[[#This Row],[ORIG]]&amp;"_"&amp;Tabelle19[[#This Row],[DEST]]</f>
        <v>HPN_NAS</v>
      </c>
      <c r="D1308" s="7" t="str">
        <f t="shared" si="40"/>
        <v>NAS</v>
      </c>
      <c r="E1308" t="str">
        <f t="shared" si="41"/>
        <v>JA</v>
      </c>
      <c r="G1308" t="s">
        <v>4768</v>
      </c>
      <c r="H1308">
        <v>1</v>
      </c>
    </row>
    <row r="1309" spans="1:8">
      <c r="A1309" s="4" t="s">
        <v>2105</v>
      </c>
      <c r="B1309" s="4" t="s">
        <v>2269</v>
      </c>
      <c r="C1309" s="4" t="str">
        <f>Tabelle19[[#This Row],[ORIG]]&amp;"_"&amp;Tabelle19[[#This Row],[DEST]]</f>
        <v>AMS_LHR</v>
      </c>
      <c r="D1309" s="7" t="str">
        <f t="shared" si="40"/>
        <v>LHR</v>
      </c>
      <c r="E1309" t="str">
        <f t="shared" si="41"/>
        <v>JA</v>
      </c>
      <c r="G1309" t="s">
        <v>4525</v>
      </c>
      <c r="H1309">
        <v>1</v>
      </c>
    </row>
    <row r="1310" spans="1:8">
      <c r="A1310" s="4" t="s">
        <v>1914</v>
      </c>
      <c r="B1310" s="4" t="s">
        <v>2105</v>
      </c>
      <c r="C1310" s="4" t="str">
        <f>Tabelle19[[#This Row],[ORIG]]&amp;"_"&amp;Tabelle19[[#This Row],[DEST]]</f>
        <v>MDW_AMS</v>
      </c>
      <c r="D1310" s="7" t="str">
        <f t="shared" si="40"/>
        <v>AMS</v>
      </c>
      <c r="E1310" t="str">
        <f t="shared" si="41"/>
        <v>JA</v>
      </c>
      <c r="G1310" t="s">
        <v>4632</v>
      </c>
      <c r="H1310">
        <v>1</v>
      </c>
    </row>
    <row r="1311" spans="1:8">
      <c r="A1311" s="4" t="s">
        <v>1977</v>
      </c>
      <c r="B1311" s="4" t="s">
        <v>1914</v>
      </c>
      <c r="C1311" s="4" t="str">
        <f>Tabelle19[[#This Row],[ORIG]]&amp;"_"&amp;Tabelle19[[#This Row],[DEST]]</f>
        <v>BED_MDW</v>
      </c>
      <c r="D1311" s="7" t="str">
        <f t="shared" si="40"/>
        <v>MDW</v>
      </c>
      <c r="E1311" t="str">
        <f t="shared" si="41"/>
        <v>JA</v>
      </c>
      <c r="G1311" t="s">
        <v>4634</v>
      </c>
      <c r="H1311">
        <v>1</v>
      </c>
    </row>
    <row r="1312" spans="1:8">
      <c r="A1312" s="4" t="s">
        <v>1893</v>
      </c>
      <c r="B1312" s="4" t="s">
        <v>1977</v>
      </c>
      <c r="C1312" s="4" t="str">
        <f>Tabelle19[[#This Row],[ORIG]]&amp;"_"&amp;Tabelle19[[#This Row],[DEST]]</f>
        <v>IAD_BED</v>
      </c>
      <c r="D1312" s="7" t="str">
        <f t="shared" si="40"/>
        <v>BED</v>
      </c>
      <c r="E1312" t="str">
        <f t="shared" si="41"/>
        <v>JA</v>
      </c>
      <c r="G1312" t="s">
        <v>5124</v>
      </c>
      <c r="H1312">
        <v>1</v>
      </c>
    </row>
    <row r="1313" spans="1:8">
      <c r="A1313" s="4" t="s">
        <v>2047</v>
      </c>
      <c r="B1313" s="4" t="s">
        <v>1893</v>
      </c>
      <c r="C1313" s="4" t="str">
        <f>Tabelle19[[#This Row],[ORIG]]&amp;"_"&amp;Tabelle19[[#This Row],[DEST]]</f>
        <v>HVN_IAD</v>
      </c>
      <c r="D1313" s="7" t="str">
        <f t="shared" si="40"/>
        <v>IAD</v>
      </c>
      <c r="E1313" t="str">
        <f t="shared" si="41"/>
        <v>JA</v>
      </c>
      <c r="G1313" t="s">
        <v>4782</v>
      </c>
      <c r="H1313">
        <v>1</v>
      </c>
    </row>
    <row r="1314" spans="1:8">
      <c r="A1314" s="4" t="s">
        <v>2008</v>
      </c>
      <c r="B1314" s="4" t="s">
        <v>2047</v>
      </c>
      <c r="C1314" s="4" t="str">
        <f>Tabelle19[[#This Row],[ORIG]]&amp;"_"&amp;Tabelle19[[#This Row],[DEST]]</f>
        <v>LTN_HVN</v>
      </c>
      <c r="D1314" s="7" t="str">
        <f t="shared" si="40"/>
        <v>HVN</v>
      </c>
      <c r="E1314" t="str">
        <f t="shared" si="41"/>
        <v>JA</v>
      </c>
      <c r="G1314" t="s">
        <v>4496</v>
      </c>
      <c r="H1314">
        <v>1</v>
      </c>
    </row>
    <row r="1315" spans="1:8">
      <c r="A1315" s="4" t="s">
        <v>2270</v>
      </c>
      <c r="B1315" s="4" t="s">
        <v>2008</v>
      </c>
      <c r="C1315" s="4" t="str">
        <f>Tabelle19[[#This Row],[ORIG]]&amp;"_"&amp;Tabelle19[[#This Row],[DEST]]</f>
        <v>DUB_LTN</v>
      </c>
      <c r="D1315" s="7" t="str">
        <f t="shared" si="40"/>
        <v>LTN</v>
      </c>
      <c r="E1315" t="str">
        <f t="shared" si="41"/>
        <v>JA</v>
      </c>
      <c r="G1315" t="s">
        <v>4051</v>
      </c>
      <c r="H1315">
        <v>1</v>
      </c>
    </row>
    <row r="1316" spans="1:8">
      <c r="A1316" s="4" t="s">
        <v>2007</v>
      </c>
      <c r="B1316" s="4" t="s">
        <v>2270</v>
      </c>
      <c r="C1316" s="4" t="str">
        <f>Tabelle19[[#This Row],[ORIG]]&amp;"_"&amp;Tabelle19[[#This Row],[DEST]]</f>
        <v>SBA_DUB</v>
      </c>
      <c r="D1316" s="7" t="str">
        <f t="shared" si="40"/>
        <v>DUB</v>
      </c>
      <c r="E1316" t="str">
        <f t="shared" si="41"/>
        <v>JA</v>
      </c>
      <c r="G1316" t="s">
        <v>4750</v>
      </c>
      <c r="H1316">
        <v>1</v>
      </c>
    </row>
    <row r="1317" spans="1:8">
      <c r="A1317" s="4" t="s">
        <v>1916</v>
      </c>
      <c r="B1317" s="4" t="s">
        <v>2007</v>
      </c>
      <c r="C1317" s="4" t="str">
        <f>Tabelle19[[#This Row],[ORIG]]&amp;"_"&amp;Tabelle19[[#This Row],[DEST]]</f>
        <v>KOA_SBA</v>
      </c>
      <c r="D1317" s="7" t="str">
        <f t="shared" si="40"/>
        <v>SBA</v>
      </c>
      <c r="E1317" t="str">
        <f t="shared" si="41"/>
        <v>JA</v>
      </c>
      <c r="G1317" t="s">
        <v>2466</v>
      </c>
      <c r="H1317">
        <v>1</v>
      </c>
    </row>
    <row r="1318" spans="1:8">
      <c r="A1318" s="4" t="s">
        <v>1897</v>
      </c>
      <c r="B1318" s="4" t="s">
        <v>1916</v>
      </c>
      <c r="C1318" s="4" t="str">
        <f>Tabelle19[[#This Row],[ORIG]]&amp;"_"&amp;Tabelle19[[#This Row],[DEST]]</f>
        <v>BFI_KOA</v>
      </c>
      <c r="D1318" s="7" t="str">
        <f t="shared" si="40"/>
        <v>KOA</v>
      </c>
      <c r="E1318" t="str">
        <f t="shared" si="41"/>
        <v>JA</v>
      </c>
      <c r="G1318" t="s">
        <v>3597</v>
      </c>
      <c r="H1318">
        <v>1</v>
      </c>
    </row>
    <row r="1319" spans="1:8">
      <c r="A1319" s="4" t="s">
        <v>2105</v>
      </c>
      <c r="B1319" s="4" t="s">
        <v>1897</v>
      </c>
      <c r="C1319" s="4" t="str">
        <f>Tabelle19[[#This Row],[ORIG]]&amp;"_"&amp;Tabelle19[[#This Row],[DEST]]</f>
        <v>AMS_BFI</v>
      </c>
      <c r="D1319" s="7" t="str">
        <f t="shared" si="40"/>
        <v>BFI</v>
      </c>
      <c r="E1319" t="str">
        <f t="shared" si="41"/>
        <v>JA</v>
      </c>
      <c r="G1319" t="s">
        <v>5073</v>
      </c>
      <c r="H1319">
        <v>1</v>
      </c>
    </row>
    <row r="1320" spans="1:8">
      <c r="A1320" s="4" t="s">
        <v>1974</v>
      </c>
      <c r="B1320" s="4" t="s">
        <v>1897</v>
      </c>
      <c r="C1320" s="4" t="str">
        <f>Tabelle19[[#This Row],[ORIG]]&amp;"_"&amp;Tabelle19[[#This Row],[DEST]]</f>
        <v>YVR_BFI</v>
      </c>
      <c r="D1320" s="7" t="str">
        <f t="shared" si="40"/>
        <v>BFI</v>
      </c>
      <c r="E1320" t="str">
        <f t="shared" si="41"/>
        <v>JA</v>
      </c>
      <c r="G1320" t="s">
        <v>4749</v>
      </c>
      <c r="H1320">
        <v>1</v>
      </c>
    </row>
    <row r="1321" spans="1:8">
      <c r="A1321" s="4" t="s">
        <v>2271</v>
      </c>
      <c r="B1321" s="4" t="s">
        <v>1974</v>
      </c>
      <c r="C1321" s="4" t="str">
        <f>Tabelle19[[#This Row],[ORIG]]&amp;"_"&amp;Tabelle19[[#This Row],[DEST]]</f>
        <v>DLS_YVR</v>
      </c>
      <c r="D1321" s="7" t="str">
        <f t="shared" si="40"/>
        <v>YVR</v>
      </c>
      <c r="E1321" t="str">
        <f t="shared" si="41"/>
        <v>JA</v>
      </c>
      <c r="G1321" t="s">
        <v>4630</v>
      </c>
      <c r="H1321">
        <v>1</v>
      </c>
    </row>
    <row r="1322" spans="1:8">
      <c r="A1322" s="4" t="s">
        <v>1955</v>
      </c>
      <c r="B1322" s="4" t="s">
        <v>2271</v>
      </c>
      <c r="C1322" s="4" t="str">
        <f>Tabelle19[[#This Row],[ORIG]]&amp;"_"&amp;Tabelle19[[#This Row],[DEST]]</f>
        <v>SLC_DLS</v>
      </c>
      <c r="D1322" s="7" t="str">
        <f t="shared" si="40"/>
        <v>DLS</v>
      </c>
      <c r="E1322" t="str">
        <f t="shared" si="41"/>
        <v>JA</v>
      </c>
      <c r="G1322" t="s">
        <v>4752</v>
      </c>
      <c r="H1322">
        <v>1</v>
      </c>
    </row>
    <row r="1323" spans="1:8">
      <c r="A1323" s="4" t="s">
        <v>2105</v>
      </c>
      <c r="B1323" s="4" t="s">
        <v>1955</v>
      </c>
      <c r="C1323" s="4" t="str">
        <f>Tabelle19[[#This Row],[ORIG]]&amp;"_"&amp;Tabelle19[[#This Row],[DEST]]</f>
        <v>AMS_SLC</v>
      </c>
      <c r="D1323" s="7" t="str">
        <f t="shared" si="40"/>
        <v>SLC</v>
      </c>
      <c r="E1323" t="str">
        <f t="shared" si="41"/>
        <v>JA</v>
      </c>
      <c r="G1323" t="s">
        <v>4076</v>
      </c>
      <c r="H1323">
        <v>1</v>
      </c>
    </row>
    <row r="1324" spans="1:8">
      <c r="A1324" s="4" t="s">
        <v>2272</v>
      </c>
      <c r="B1324" s="4" t="s">
        <v>2105</v>
      </c>
      <c r="C1324" s="4" t="str">
        <f>Tabelle19[[#This Row],[ORIG]]&amp;"_"&amp;Tabelle19[[#This Row],[DEST]]</f>
        <v>BRN_AMS</v>
      </c>
      <c r="D1324" s="7" t="str">
        <f t="shared" si="40"/>
        <v>AMS</v>
      </c>
      <c r="E1324" t="str">
        <f t="shared" si="41"/>
        <v>JA</v>
      </c>
      <c r="G1324" t="s">
        <v>5163</v>
      </c>
      <c r="H1324">
        <v>1</v>
      </c>
    </row>
    <row r="1325" spans="1:8">
      <c r="A1325" s="4" t="s">
        <v>2135</v>
      </c>
      <c r="B1325" s="4" t="s">
        <v>2272</v>
      </c>
      <c r="C1325" s="4" t="str">
        <f>Tabelle19[[#This Row],[ORIG]]&amp;"_"&amp;Tabelle19[[#This Row],[DEST]]</f>
        <v>MAD_BRN</v>
      </c>
      <c r="D1325" s="7" t="str">
        <f t="shared" si="40"/>
        <v>BRN</v>
      </c>
      <c r="E1325" t="str">
        <f t="shared" si="41"/>
        <v>JA</v>
      </c>
      <c r="G1325" t="s">
        <v>4376</v>
      </c>
      <c r="H1325">
        <v>1</v>
      </c>
    </row>
    <row r="1326" spans="1:8">
      <c r="A1326" s="4" t="s">
        <v>2273</v>
      </c>
      <c r="B1326" s="4" t="s">
        <v>2135</v>
      </c>
      <c r="C1326" s="4" t="str">
        <f>Tabelle19[[#This Row],[ORIG]]&amp;"_"&amp;Tabelle19[[#This Row],[DEST]]</f>
        <v>CFU_MAD</v>
      </c>
      <c r="D1326" s="7" t="str">
        <f t="shared" si="40"/>
        <v>MAD</v>
      </c>
      <c r="E1326" t="str">
        <f t="shared" si="41"/>
        <v>JA</v>
      </c>
      <c r="G1326" t="s">
        <v>3779</v>
      </c>
      <c r="H1326">
        <v>1</v>
      </c>
    </row>
    <row r="1327" spans="1:8">
      <c r="A1327" s="4" t="s">
        <v>1970</v>
      </c>
      <c r="B1327" s="4" t="s">
        <v>2273</v>
      </c>
      <c r="C1327" s="4" t="str">
        <f>Tabelle19[[#This Row],[ORIG]]&amp;"_"&amp;Tabelle19[[#This Row],[DEST]]</f>
        <v>NCE_CFU</v>
      </c>
      <c r="D1327" s="7" t="str">
        <f t="shared" si="40"/>
        <v>CFU</v>
      </c>
      <c r="E1327" t="str">
        <f t="shared" si="41"/>
        <v>JA</v>
      </c>
      <c r="G1327" t="s">
        <v>4610</v>
      </c>
      <c r="H1327">
        <v>1</v>
      </c>
    </row>
    <row r="1328" spans="1:8">
      <c r="A1328" s="4" t="s">
        <v>2078</v>
      </c>
      <c r="B1328" s="4" t="s">
        <v>1970</v>
      </c>
      <c r="C1328" s="4" t="str">
        <f>Tabelle19[[#This Row],[ORIG]]&amp;"_"&amp;Tabelle19[[#This Row],[DEST]]</f>
        <v>ORD_NCE</v>
      </c>
      <c r="D1328" s="7" t="str">
        <f t="shared" si="40"/>
        <v>NCE</v>
      </c>
      <c r="E1328" t="str">
        <f t="shared" si="41"/>
        <v>JA</v>
      </c>
      <c r="G1328" t="s">
        <v>2759</v>
      </c>
      <c r="H1328">
        <v>1</v>
      </c>
    </row>
    <row r="1329" spans="1:8">
      <c r="A1329" s="4" t="s">
        <v>1902</v>
      </c>
      <c r="B1329" s="4" t="s">
        <v>2078</v>
      </c>
      <c r="C1329" s="4" t="str">
        <f>Tabelle19[[#This Row],[ORIG]]&amp;"_"&amp;Tabelle19[[#This Row],[DEST]]</f>
        <v>TEB_ORD</v>
      </c>
      <c r="D1329" s="7" t="str">
        <f t="shared" si="40"/>
        <v>ORD</v>
      </c>
      <c r="E1329" t="str">
        <f t="shared" si="41"/>
        <v>JA</v>
      </c>
      <c r="G1329" t="s">
        <v>5031</v>
      </c>
      <c r="H1329">
        <v>1</v>
      </c>
    </row>
    <row r="1330" spans="1:8">
      <c r="A1330" s="4" t="s">
        <v>1981</v>
      </c>
      <c r="B1330" s="4" t="s">
        <v>1902</v>
      </c>
      <c r="C1330" s="4" t="str">
        <f>Tabelle19[[#This Row],[ORIG]]&amp;"_"&amp;Tabelle19[[#This Row],[DEST]]</f>
        <v>SNN_TEB</v>
      </c>
      <c r="D1330" s="7" t="str">
        <f t="shared" si="40"/>
        <v>TEB</v>
      </c>
      <c r="E1330" t="str">
        <f t="shared" si="41"/>
        <v>JA</v>
      </c>
      <c r="G1330" t="s">
        <v>4914</v>
      </c>
      <c r="H1330">
        <v>1</v>
      </c>
    </row>
    <row r="1331" spans="1:8">
      <c r="A1331" s="4" t="s">
        <v>2272</v>
      </c>
      <c r="B1331" s="4" t="s">
        <v>1981</v>
      </c>
      <c r="C1331" s="4" t="str">
        <f>Tabelle19[[#This Row],[ORIG]]&amp;"_"&amp;Tabelle19[[#This Row],[DEST]]</f>
        <v>BRN_SNN</v>
      </c>
      <c r="D1331" s="7" t="str">
        <f t="shared" si="40"/>
        <v>SNN</v>
      </c>
      <c r="E1331" t="str">
        <f t="shared" si="41"/>
        <v>JA</v>
      </c>
      <c r="G1331" t="s">
        <v>3342</v>
      </c>
      <c r="H1331">
        <v>1</v>
      </c>
    </row>
    <row r="1332" spans="1:8">
      <c r="A1332" s="4" t="s">
        <v>1955</v>
      </c>
      <c r="B1332" s="4" t="s">
        <v>2272</v>
      </c>
      <c r="C1332" s="4" t="str">
        <f>Tabelle19[[#This Row],[ORIG]]&amp;"_"&amp;Tabelle19[[#This Row],[DEST]]</f>
        <v>SLC_BRN</v>
      </c>
      <c r="D1332" s="7" t="str">
        <f t="shared" si="40"/>
        <v>BRN</v>
      </c>
      <c r="E1332" t="str">
        <f t="shared" si="41"/>
        <v>JA</v>
      </c>
      <c r="G1332" t="s">
        <v>4210</v>
      </c>
      <c r="H1332">
        <v>1</v>
      </c>
    </row>
    <row r="1333" spans="1:8">
      <c r="A1333" s="4" t="s">
        <v>2158</v>
      </c>
      <c r="B1333" s="4" t="s">
        <v>1955</v>
      </c>
      <c r="C1333" s="4" t="str">
        <f>Tabelle19[[#This Row],[ORIG]]&amp;"_"&amp;Tabelle19[[#This Row],[DEST]]</f>
        <v>SEA_SLC</v>
      </c>
      <c r="D1333" s="7" t="str">
        <f t="shared" si="40"/>
        <v>SLC</v>
      </c>
      <c r="E1333" t="str">
        <f t="shared" si="41"/>
        <v>JA</v>
      </c>
      <c r="G1333" t="s">
        <v>4021</v>
      </c>
      <c r="H1333">
        <v>1</v>
      </c>
    </row>
    <row r="1334" spans="1:8">
      <c r="A1334" s="4" t="s">
        <v>2119</v>
      </c>
      <c r="B1334" s="4" t="s">
        <v>2158</v>
      </c>
      <c r="C1334" s="4" t="str">
        <f>Tabelle19[[#This Row],[ORIG]]&amp;"_"&amp;Tabelle19[[#This Row],[DEST]]</f>
        <v>ADS_SEA</v>
      </c>
      <c r="D1334" s="7" t="str">
        <f t="shared" si="40"/>
        <v>SEA</v>
      </c>
      <c r="E1334" t="str">
        <f t="shared" si="41"/>
        <v>JA</v>
      </c>
      <c r="G1334" t="s">
        <v>2791</v>
      </c>
      <c r="H1334">
        <v>1</v>
      </c>
    </row>
    <row r="1335" spans="1:8">
      <c r="A1335" s="4" t="s">
        <v>1936</v>
      </c>
      <c r="B1335" s="4" t="s">
        <v>2119</v>
      </c>
      <c r="C1335" s="4" t="str">
        <f>Tabelle19[[#This Row],[ORIG]]&amp;"_"&amp;Tabelle19[[#This Row],[DEST]]</f>
        <v>DAL_ADS</v>
      </c>
      <c r="D1335" s="7" t="str">
        <f t="shared" si="40"/>
        <v>ADS</v>
      </c>
      <c r="E1335" t="str">
        <f t="shared" si="41"/>
        <v>JA</v>
      </c>
      <c r="G1335" t="s">
        <v>2952</v>
      </c>
      <c r="H1335">
        <v>1</v>
      </c>
    </row>
    <row r="1336" spans="1:8">
      <c r="A1336" s="4" t="s">
        <v>1963</v>
      </c>
      <c r="B1336" s="4" t="s">
        <v>1936</v>
      </c>
      <c r="C1336" s="4" t="str">
        <f>Tabelle19[[#This Row],[ORIG]]&amp;"_"&amp;Tabelle19[[#This Row],[DEST]]</f>
        <v>AUS_DAL</v>
      </c>
      <c r="D1336" s="7" t="str">
        <f t="shared" si="40"/>
        <v>DAL</v>
      </c>
      <c r="E1336" t="str">
        <f t="shared" si="41"/>
        <v>JA</v>
      </c>
      <c r="G1336" t="s">
        <v>2919</v>
      </c>
      <c r="H1336">
        <v>1</v>
      </c>
    </row>
    <row r="1337" spans="1:8">
      <c r="A1337" s="4" t="s">
        <v>1916</v>
      </c>
      <c r="B1337" s="4" t="s">
        <v>1963</v>
      </c>
      <c r="C1337" s="4" t="str">
        <f>Tabelle19[[#This Row],[ORIG]]&amp;"_"&amp;Tabelle19[[#This Row],[DEST]]</f>
        <v>KOA_AUS</v>
      </c>
      <c r="D1337" s="7" t="str">
        <f t="shared" si="40"/>
        <v>AUS</v>
      </c>
      <c r="E1337" t="str">
        <f t="shared" si="41"/>
        <v>JA</v>
      </c>
      <c r="G1337" t="s">
        <v>4637</v>
      </c>
      <c r="H1337">
        <v>1</v>
      </c>
    </row>
    <row r="1338" spans="1:8">
      <c r="A1338" s="4" t="s">
        <v>1912</v>
      </c>
      <c r="B1338" s="4" t="s">
        <v>1916</v>
      </c>
      <c r="C1338" s="4" t="str">
        <f>Tabelle19[[#This Row],[ORIG]]&amp;"_"&amp;Tabelle19[[#This Row],[DEST]]</f>
        <v>HNL_KOA</v>
      </c>
      <c r="D1338" s="7" t="str">
        <f t="shared" si="40"/>
        <v>KOA</v>
      </c>
      <c r="E1338" t="str">
        <f t="shared" si="41"/>
        <v>JA</v>
      </c>
      <c r="G1338" t="s">
        <v>3274</v>
      </c>
      <c r="H1338">
        <v>1</v>
      </c>
    </row>
    <row r="1339" spans="1:8">
      <c r="A1339" s="4" t="s">
        <v>1989</v>
      </c>
      <c r="B1339" s="4" t="s">
        <v>1912</v>
      </c>
      <c r="C1339" s="4" t="str">
        <f>Tabelle19[[#This Row],[ORIG]]&amp;"_"&amp;Tabelle19[[#This Row],[DEST]]</f>
        <v>SMF_HNL</v>
      </c>
      <c r="D1339" s="7" t="str">
        <f t="shared" si="40"/>
        <v>HNL</v>
      </c>
      <c r="E1339" t="str">
        <f t="shared" si="41"/>
        <v>JA</v>
      </c>
      <c r="G1339" t="s">
        <v>4093</v>
      </c>
      <c r="H1339">
        <v>1</v>
      </c>
    </row>
    <row r="1340" spans="1:8">
      <c r="A1340" s="4" t="s">
        <v>1929</v>
      </c>
      <c r="B1340" s="4" t="s">
        <v>1989</v>
      </c>
      <c r="C1340" s="4" t="str">
        <f>Tabelle19[[#This Row],[ORIG]]&amp;"_"&amp;Tabelle19[[#This Row],[DEST]]</f>
        <v>APA_SMF</v>
      </c>
      <c r="D1340" s="7" t="str">
        <f t="shared" si="40"/>
        <v>SMF</v>
      </c>
      <c r="E1340" t="str">
        <f t="shared" si="41"/>
        <v>JA</v>
      </c>
      <c r="G1340" t="s">
        <v>4733</v>
      </c>
      <c r="H1340">
        <v>1</v>
      </c>
    </row>
    <row r="1341" spans="1:8">
      <c r="A1341" s="4" t="s">
        <v>1936</v>
      </c>
      <c r="B1341" s="4" t="s">
        <v>1929</v>
      </c>
      <c r="C1341" s="4" t="str">
        <f>Tabelle19[[#This Row],[ORIG]]&amp;"_"&amp;Tabelle19[[#This Row],[DEST]]</f>
        <v>DAL_APA</v>
      </c>
      <c r="D1341" s="7" t="str">
        <f t="shared" si="40"/>
        <v>APA</v>
      </c>
      <c r="E1341" t="str">
        <f t="shared" si="41"/>
        <v>JA</v>
      </c>
      <c r="G1341" t="s">
        <v>4550</v>
      </c>
      <c r="H1341">
        <v>1</v>
      </c>
    </row>
    <row r="1342" spans="1:8">
      <c r="A1342" s="4" t="s">
        <v>1963</v>
      </c>
      <c r="B1342" s="4" t="s">
        <v>1953</v>
      </c>
      <c r="C1342" s="4" t="str">
        <f>Tabelle19[[#This Row],[ORIG]]&amp;"_"&amp;Tabelle19[[#This Row],[DEST]]</f>
        <v>AUS_GUC</v>
      </c>
      <c r="D1342" s="7" t="str">
        <f t="shared" si="40"/>
        <v>GUC</v>
      </c>
      <c r="E1342" t="str">
        <f t="shared" si="41"/>
        <v>JA</v>
      </c>
      <c r="G1342" t="s">
        <v>4646</v>
      </c>
      <c r="H1342">
        <v>1</v>
      </c>
    </row>
    <row r="1343" spans="1:8">
      <c r="A1343" s="4" t="s">
        <v>1903</v>
      </c>
      <c r="B1343" s="4" t="s">
        <v>1963</v>
      </c>
      <c r="C1343" s="4" t="str">
        <f>Tabelle19[[#This Row],[ORIG]]&amp;"_"&amp;Tabelle19[[#This Row],[DEST]]</f>
        <v>ICT_AUS</v>
      </c>
      <c r="D1343" s="7" t="str">
        <f t="shared" si="40"/>
        <v>AUS</v>
      </c>
      <c r="E1343" t="str">
        <f t="shared" si="41"/>
        <v>JA</v>
      </c>
      <c r="G1343" t="s">
        <v>4874</v>
      </c>
      <c r="H1343">
        <v>1</v>
      </c>
    </row>
    <row r="1344" spans="1:8">
      <c r="A1344" s="4" t="s">
        <v>1914</v>
      </c>
      <c r="B1344" s="4" t="s">
        <v>1903</v>
      </c>
      <c r="C1344" s="4" t="str">
        <f>Tabelle19[[#This Row],[ORIG]]&amp;"_"&amp;Tabelle19[[#This Row],[DEST]]</f>
        <v>MDW_ICT</v>
      </c>
      <c r="D1344" s="7" t="str">
        <f t="shared" si="40"/>
        <v>ICT</v>
      </c>
      <c r="E1344" t="str">
        <f t="shared" si="41"/>
        <v>JA</v>
      </c>
      <c r="G1344" t="s">
        <v>4995</v>
      </c>
      <c r="H1344">
        <v>1</v>
      </c>
    </row>
    <row r="1345" spans="1:8">
      <c r="A1345" s="4" t="s">
        <v>2004</v>
      </c>
      <c r="B1345" s="4" t="s">
        <v>1914</v>
      </c>
      <c r="C1345" s="4" t="str">
        <f>Tabelle19[[#This Row],[ORIG]]&amp;"_"&amp;Tabelle19[[#This Row],[DEST]]</f>
        <v>MVY_MDW</v>
      </c>
      <c r="D1345" s="7" t="str">
        <f t="shared" si="40"/>
        <v>MDW</v>
      </c>
      <c r="E1345" t="str">
        <f t="shared" si="41"/>
        <v>JA</v>
      </c>
      <c r="G1345" t="s">
        <v>3759</v>
      </c>
      <c r="H1345">
        <v>1</v>
      </c>
    </row>
    <row r="1346" spans="1:8">
      <c r="A1346" s="4" t="s">
        <v>1893</v>
      </c>
      <c r="B1346" s="4" t="s">
        <v>2004</v>
      </c>
      <c r="C1346" s="4" t="str">
        <f>Tabelle19[[#This Row],[ORIG]]&amp;"_"&amp;Tabelle19[[#This Row],[DEST]]</f>
        <v>IAD_MVY</v>
      </c>
      <c r="D1346" s="7" t="str">
        <f t="shared" ref="D1346:D1409" si="42">VLOOKUP(B1346,A:A,1,FALSE)</f>
        <v>MVY</v>
      </c>
      <c r="E1346" t="str">
        <f t="shared" si="41"/>
        <v>JA</v>
      </c>
      <c r="G1346" t="s">
        <v>5022</v>
      </c>
      <c r="H1346">
        <v>1</v>
      </c>
    </row>
    <row r="1347" spans="1:8">
      <c r="A1347" s="4" t="s">
        <v>2049</v>
      </c>
      <c r="B1347" s="4" t="s">
        <v>1893</v>
      </c>
      <c r="C1347" s="4" t="str">
        <f>Tabelle19[[#This Row],[ORIG]]&amp;"_"&amp;Tabelle19[[#This Row],[DEST]]</f>
        <v>SSI_IAD</v>
      </c>
      <c r="D1347" s="7" t="str">
        <f t="shared" si="42"/>
        <v>IAD</v>
      </c>
      <c r="E1347" t="str">
        <f t="shared" si="41"/>
        <v>JA</v>
      </c>
      <c r="G1347" t="s">
        <v>3381</v>
      </c>
      <c r="H1347">
        <v>1</v>
      </c>
    </row>
    <row r="1348" spans="1:8">
      <c r="A1348" s="4" t="s">
        <v>1906</v>
      </c>
      <c r="B1348" s="4" t="s">
        <v>2049</v>
      </c>
      <c r="C1348" s="4" t="str">
        <f>Tabelle19[[#This Row],[ORIG]]&amp;"_"&amp;Tabelle19[[#This Row],[DEST]]</f>
        <v>MMU_SSI</v>
      </c>
      <c r="D1348" s="7" t="str">
        <f t="shared" si="42"/>
        <v>SSI</v>
      </c>
      <c r="E1348" t="str">
        <f t="shared" si="41"/>
        <v>JA</v>
      </c>
      <c r="G1348" t="s">
        <v>4923</v>
      </c>
      <c r="H1348">
        <v>1</v>
      </c>
    </row>
    <row r="1349" spans="1:8">
      <c r="A1349" s="4" t="s">
        <v>2134</v>
      </c>
      <c r="B1349" s="4" t="s">
        <v>1893</v>
      </c>
      <c r="C1349" s="4" t="str">
        <f>Tabelle19[[#This Row],[ORIG]]&amp;"_"&amp;Tabelle19[[#This Row],[DEST]]</f>
        <v>BOS_IAD</v>
      </c>
      <c r="D1349" s="7" t="str">
        <f t="shared" si="42"/>
        <v>IAD</v>
      </c>
      <c r="E1349" t="str">
        <f t="shared" ref="E1349:E1412" si="43">IF(IFERROR(D1349,"JA")="JA","NEIN","JA")</f>
        <v>JA</v>
      </c>
      <c r="G1349" t="s">
        <v>4978</v>
      </c>
      <c r="H1349">
        <v>1</v>
      </c>
    </row>
    <row r="1350" spans="1:8">
      <c r="A1350" s="4" t="s">
        <v>1970</v>
      </c>
      <c r="B1350" s="4" t="s">
        <v>2134</v>
      </c>
      <c r="C1350" s="4" t="str">
        <f>Tabelle19[[#This Row],[ORIG]]&amp;"_"&amp;Tabelle19[[#This Row],[DEST]]</f>
        <v>NCE_BOS</v>
      </c>
      <c r="D1350" s="7" t="str">
        <f t="shared" si="42"/>
        <v>BOS</v>
      </c>
      <c r="E1350" t="str">
        <f t="shared" si="43"/>
        <v>JA</v>
      </c>
      <c r="G1350" t="s">
        <v>2608</v>
      </c>
      <c r="H1350">
        <v>1</v>
      </c>
    </row>
    <row r="1351" spans="1:8">
      <c r="A1351" s="4" t="s">
        <v>2006</v>
      </c>
      <c r="B1351" s="4" t="s">
        <v>1970</v>
      </c>
      <c r="C1351" s="4" t="str">
        <f>Tabelle19[[#This Row],[ORIG]]&amp;"_"&amp;Tabelle19[[#This Row],[DEST]]</f>
        <v>CAT_NCE</v>
      </c>
      <c r="D1351" s="7" t="str">
        <f t="shared" si="42"/>
        <v>NCE</v>
      </c>
      <c r="E1351" t="str">
        <f t="shared" si="43"/>
        <v>JA</v>
      </c>
      <c r="G1351" t="s">
        <v>3974</v>
      </c>
      <c r="H1351">
        <v>1</v>
      </c>
    </row>
    <row r="1352" spans="1:8">
      <c r="A1352" s="4" t="s">
        <v>1900</v>
      </c>
      <c r="B1352" s="4" t="s">
        <v>2006</v>
      </c>
      <c r="C1352" s="4" t="str">
        <f>Tabelle19[[#This Row],[ORIG]]&amp;"_"&amp;Tabelle19[[#This Row],[DEST]]</f>
        <v>SFO_CAT</v>
      </c>
      <c r="D1352" s="7" t="str">
        <f t="shared" si="42"/>
        <v>CAT</v>
      </c>
      <c r="E1352" t="str">
        <f t="shared" si="43"/>
        <v>JA</v>
      </c>
      <c r="G1352" t="s">
        <v>4798</v>
      </c>
      <c r="H1352">
        <v>1</v>
      </c>
    </row>
    <row r="1353" spans="1:8">
      <c r="A1353" s="4" t="s">
        <v>1896</v>
      </c>
      <c r="B1353" s="4" t="s">
        <v>1900</v>
      </c>
      <c r="C1353" s="4" t="str">
        <f>Tabelle19[[#This Row],[ORIG]]&amp;"_"&amp;Tabelle19[[#This Row],[DEST]]</f>
        <v>SJC_SFO</v>
      </c>
      <c r="D1353" s="7" t="str">
        <f t="shared" si="42"/>
        <v>SFO</v>
      </c>
      <c r="E1353" t="str">
        <f t="shared" si="43"/>
        <v>JA</v>
      </c>
      <c r="G1353" t="s">
        <v>4539</v>
      </c>
      <c r="H1353">
        <v>1</v>
      </c>
    </row>
    <row r="1354" spans="1:8">
      <c r="A1354" s="4" t="s">
        <v>1910</v>
      </c>
      <c r="B1354" s="4" t="s">
        <v>1896</v>
      </c>
      <c r="C1354" s="4" t="str">
        <f>Tabelle19[[#This Row],[ORIG]]&amp;"_"&amp;Tabelle19[[#This Row],[DEST]]</f>
        <v>OGG_SJC</v>
      </c>
      <c r="D1354" s="7" t="str">
        <f t="shared" si="42"/>
        <v>SJC</v>
      </c>
      <c r="E1354" t="str">
        <f t="shared" si="43"/>
        <v>JA</v>
      </c>
      <c r="G1354" t="s">
        <v>2843</v>
      </c>
      <c r="H1354">
        <v>1</v>
      </c>
    </row>
    <row r="1355" spans="1:8">
      <c r="A1355" s="4" t="s">
        <v>1916</v>
      </c>
      <c r="B1355" s="4" t="s">
        <v>1910</v>
      </c>
      <c r="C1355" s="4" t="str">
        <f>Tabelle19[[#This Row],[ORIG]]&amp;"_"&amp;Tabelle19[[#This Row],[DEST]]</f>
        <v>KOA_OGG</v>
      </c>
      <c r="D1355" s="7" t="str">
        <f t="shared" si="42"/>
        <v>OGG</v>
      </c>
      <c r="E1355" t="str">
        <f t="shared" si="43"/>
        <v>JA</v>
      </c>
      <c r="G1355" t="s">
        <v>2726</v>
      </c>
      <c r="H1355">
        <v>1</v>
      </c>
    </row>
    <row r="1356" spans="1:8">
      <c r="A1356" s="4" t="s">
        <v>2030</v>
      </c>
      <c r="B1356" s="4" t="s">
        <v>1916</v>
      </c>
      <c r="C1356" s="4" t="str">
        <f>Tabelle19[[#This Row],[ORIG]]&amp;"_"&amp;Tabelle19[[#This Row],[DEST]]</f>
        <v>HND_KOA</v>
      </c>
      <c r="D1356" s="7" t="str">
        <f t="shared" si="42"/>
        <v>KOA</v>
      </c>
      <c r="E1356" t="str">
        <f t="shared" si="43"/>
        <v>JA</v>
      </c>
      <c r="G1356" t="s">
        <v>5330</v>
      </c>
      <c r="H1356">
        <v>1</v>
      </c>
    </row>
    <row r="1357" spans="1:8">
      <c r="A1357" s="4" t="s">
        <v>1990</v>
      </c>
      <c r="B1357" s="4" t="s">
        <v>2030</v>
      </c>
      <c r="C1357" s="4" t="str">
        <f>Tabelle19[[#This Row],[ORIG]]&amp;"_"&amp;Tabelle19[[#This Row],[DEST]]</f>
        <v>LAX_HND</v>
      </c>
      <c r="D1357" s="7" t="str">
        <f t="shared" si="42"/>
        <v>HND</v>
      </c>
      <c r="E1357" t="str">
        <f t="shared" si="43"/>
        <v>JA</v>
      </c>
      <c r="G1357" t="s">
        <v>4418</v>
      </c>
      <c r="H1357">
        <v>1</v>
      </c>
    </row>
    <row r="1358" spans="1:8">
      <c r="A1358" s="4" t="s">
        <v>1896</v>
      </c>
      <c r="B1358" s="4" t="s">
        <v>1990</v>
      </c>
      <c r="C1358" s="4" t="str">
        <f>Tabelle19[[#This Row],[ORIG]]&amp;"_"&amp;Tabelle19[[#This Row],[DEST]]</f>
        <v>SJC_LAX</v>
      </c>
      <c r="D1358" s="7" t="str">
        <f t="shared" si="42"/>
        <v>LAX</v>
      </c>
      <c r="E1358" t="str">
        <f t="shared" si="43"/>
        <v>JA</v>
      </c>
      <c r="G1358" t="s">
        <v>4089</v>
      </c>
      <c r="H1358">
        <v>1</v>
      </c>
    </row>
    <row r="1359" spans="1:8">
      <c r="A1359" s="4" t="s">
        <v>2051</v>
      </c>
      <c r="B1359" s="4" t="s">
        <v>1896</v>
      </c>
      <c r="C1359" s="4" t="str">
        <f>Tabelle19[[#This Row],[ORIG]]&amp;"_"&amp;Tabelle19[[#This Row],[DEST]]</f>
        <v>SUN_SJC</v>
      </c>
      <c r="D1359" s="7" t="str">
        <f t="shared" si="42"/>
        <v>SJC</v>
      </c>
      <c r="E1359" t="str">
        <f t="shared" si="43"/>
        <v>JA</v>
      </c>
      <c r="G1359" t="s">
        <v>3018</v>
      </c>
      <c r="H1359">
        <v>1</v>
      </c>
    </row>
    <row r="1360" spans="1:8">
      <c r="A1360" s="4" t="s">
        <v>1945</v>
      </c>
      <c r="B1360" s="4" t="s">
        <v>2051</v>
      </c>
      <c r="C1360" s="4" t="str">
        <f>Tabelle19[[#This Row],[ORIG]]&amp;"_"&amp;Tabelle19[[#This Row],[DEST]]</f>
        <v>VNY_SUN</v>
      </c>
      <c r="D1360" s="7" t="str">
        <f t="shared" si="42"/>
        <v>SUN</v>
      </c>
      <c r="E1360" t="str">
        <f t="shared" si="43"/>
        <v>JA</v>
      </c>
      <c r="G1360" t="s">
        <v>3699</v>
      </c>
      <c r="H1360">
        <v>1</v>
      </c>
    </row>
    <row r="1361" spans="1:8">
      <c r="A1361" s="4" t="s">
        <v>1904</v>
      </c>
      <c r="B1361" s="4" t="s">
        <v>1945</v>
      </c>
      <c r="C1361" s="4" t="str">
        <f>Tabelle19[[#This Row],[ORIG]]&amp;"_"&amp;Tabelle19[[#This Row],[DEST]]</f>
        <v>HPN_VNY</v>
      </c>
      <c r="D1361" s="7" t="str">
        <f t="shared" si="42"/>
        <v>VNY</v>
      </c>
      <c r="E1361" t="str">
        <f t="shared" si="43"/>
        <v>JA</v>
      </c>
      <c r="G1361" t="s">
        <v>4149</v>
      </c>
      <c r="H1361">
        <v>1</v>
      </c>
    </row>
    <row r="1362" spans="1:8">
      <c r="A1362" s="4" t="s">
        <v>1893</v>
      </c>
      <c r="B1362" s="4" t="s">
        <v>1904</v>
      </c>
      <c r="C1362" s="4" t="str">
        <f>Tabelle19[[#This Row],[ORIG]]&amp;"_"&amp;Tabelle19[[#This Row],[DEST]]</f>
        <v>IAD_HPN</v>
      </c>
      <c r="D1362" s="7" t="str">
        <f t="shared" si="42"/>
        <v>HPN</v>
      </c>
      <c r="E1362" t="str">
        <f t="shared" si="43"/>
        <v>JA</v>
      </c>
      <c r="G1362" t="s">
        <v>3988</v>
      </c>
      <c r="H1362">
        <v>1</v>
      </c>
    </row>
    <row r="1363" spans="1:8">
      <c r="A1363" s="4" t="s">
        <v>1965</v>
      </c>
      <c r="B1363" s="4" t="s">
        <v>1893</v>
      </c>
      <c r="C1363" s="4" t="str">
        <f>Tabelle19[[#This Row],[ORIG]]&amp;"_"&amp;Tabelle19[[#This Row],[DEST]]</f>
        <v>ASE_IAD</v>
      </c>
      <c r="D1363" s="7" t="str">
        <f t="shared" si="42"/>
        <v>IAD</v>
      </c>
      <c r="E1363" t="str">
        <f t="shared" si="43"/>
        <v>JA</v>
      </c>
      <c r="G1363" t="s">
        <v>3405</v>
      </c>
      <c r="H1363">
        <v>1</v>
      </c>
    </row>
    <row r="1364" spans="1:8">
      <c r="A1364" s="4" t="s">
        <v>2204</v>
      </c>
      <c r="B1364" s="4" t="s">
        <v>1965</v>
      </c>
      <c r="C1364" s="4" t="str">
        <f>Tabelle19[[#This Row],[ORIG]]&amp;"_"&amp;Tabelle19[[#This Row],[DEST]]</f>
        <v>RIL_ASE</v>
      </c>
      <c r="D1364" s="7" t="str">
        <f t="shared" si="42"/>
        <v>ASE</v>
      </c>
      <c r="E1364" t="str">
        <f t="shared" si="43"/>
        <v>JA</v>
      </c>
      <c r="G1364" t="s">
        <v>5318</v>
      </c>
      <c r="H1364">
        <v>1</v>
      </c>
    </row>
    <row r="1365" spans="1:8">
      <c r="A1365" s="4" t="s">
        <v>1896</v>
      </c>
      <c r="B1365" s="4" t="s">
        <v>1990</v>
      </c>
      <c r="C1365" s="4" t="str">
        <f>Tabelle19[[#This Row],[ORIG]]&amp;"_"&amp;Tabelle19[[#This Row],[DEST]]</f>
        <v>SJC_LAX</v>
      </c>
      <c r="D1365" s="7" t="str">
        <f t="shared" si="42"/>
        <v>LAX</v>
      </c>
      <c r="E1365" t="str">
        <f t="shared" si="43"/>
        <v>JA</v>
      </c>
      <c r="G1365" t="s">
        <v>2774</v>
      </c>
      <c r="H1365">
        <v>1</v>
      </c>
    </row>
    <row r="1366" spans="1:8">
      <c r="A1366" s="4" t="s">
        <v>1989</v>
      </c>
      <c r="B1366" s="4" t="s">
        <v>1896</v>
      </c>
      <c r="C1366" s="4" t="str">
        <f>Tabelle19[[#This Row],[ORIG]]&amp;"_"&amp;Tabelle19[[#This Row],[DEST]]</f>
        <v>SMF_SJC</v>
      </c>
      <c r="D1366" s="7" t="str">
        <f t="shared" si="42"/>
        <v>SJC</v>
      </c>
      <c r="E1366" t="str">
        <f t="shared" si="43"/>
        <v>JA</v>
      </c>
      <c r="G1366" t="s">
        <v>4340</v>
      </c>
      <c r="H1366">
        <v>1</v>
      </c>
    </row>
    <row r="1367" spans="1:8">
      <c r="A1367" s="4" t="s">
        <v>1892</v>
      </c>
      <c r="B1367" s="4" t="s">
        <v>1989</v>
      </c>
      <c r="C1367" s="4" t="str">
        <f>Tabelle19[[#This Row],[ORIG]]&amp;"_"&amp;Tabelle19[[#This Row],[DEST]]</f>
        <v>LAS_SMF</v>
      </c>
      <c r="D1367" s="7" t="str">
        <f t="shared" si="42"/>
        <v>SMF</v>
      </c>
      <c r="E1367" t="str">
        <f t="shared" si="43"/>
        <v>JA</v>
      </c>
      <c r="G1367" t="s">
        <v>3809</v>
      </c>
      <c r="H1367">
        <v>1</v>
      </c>
    </row>
    <row r="1368" spans="1:8">
      <c r="A1368" s="4" t="s">
        <v>1910</v>
      </c>
      <c r="B1368" s="4" t="s">
        <v>1892</v>
      </c>
      <c r="C1368" s="4" t="str">
        <f>Tabelle19[[#This Row],[ORIG]]&amp;"_"&amp;Tabelle19[[#This Row],[DEST]]</f>
        <v>OGG_LAS</v>
      </c>
      <c r="D1368" s="7" t="str">
        <f t="shared" si="42"/>
        <v>LAS</v>
      </c>
      <c r="E1368" t="str">
        <f t="shared" si="43"/>
        <v>JA</v>
      </c>
      <c r="G1368" t="s">
        <v>4483</v>
      </c>
      <c r="H1368">
        <v>1</v>
      </c>
    </row>
    <row r="1369" spans="1:8">
      <c r="A1369" s="4" t="s">
        <v>1896</v>
      </c>
      <c r="B1369" s="4" t="s">
        <v>1943</v>
      </c>
      <c r="C1369" s="4" t="str">
        <f>Tabelle19[[#This Row],[ORIG]]&amp;"_"&amp;Tabelle19[[#This Row],[DEST]]</f>
        <v>SJC_SNA</v>
      </c>
      <c r="D1369" s="7" t="str">
        <f t="shared" si="42"/>
        <v>SNA</v>
      </c>
      <c r="E1369" t="str">
        <f t="shared" si="43"/>
        <v>JA</v>
      </c>
      <c r="G1369" t="s">
        <v>2715</v>
      </c>
      <c r="H1369">
        <v>1</v>
      </c>
    </row>
    <row r="1370" spans="1:8">
      <c r="A1370" s="4" t="s">
        <v>1977</v>
      </c>
      <c r="B1370" s="4" t="s">
        <v>1896</v>
      </c>
      <c r="C1370" s="4" t="str">
        <f>Tabelle19[[#This Row],[ORIG]]&amp;"_"&amp;Tabelle19[[#This Row],[DEST]]</f>
        <v>BED_SJC</v>
      </c>
      <c r="D1370" s="7" t="str">
        <f t="shared" si="42"/>
        <v>SJC</v>
      </c>
      <c r="E1370" t="str">
        <f t="shared" si="43"/>
        <v>JA</v>
      </c>
      <c r="G1370" t="s">
        <v>4510</v>
      </c>
      <c r="H1370">
        <v>1</v>
      </c>
    </row>
    <row r="1371" spans="1:8">
      <c r="A1371" s="4" t="s">
        <v>1902</v>
      </c>
      <c r="B1371" s="4" t="s">
        <v>1977</v>
      </c>
      <c r="C1371" s="4" t="str">
        <f>Tabelle19[[#This Row],[ORIG]]&amp;"_"&amp;Tabelle19[[#This Row],[DEST]]</f>
        <v>TEB_BED</v>
      </c>
      <c r="D1371" s="7" t="str">
        <f t="shared" si="42"/>
        <v>BED</v>
      </c>
      <c r="E1371" t="str">
        <f t="shared" si="43"/>
        <v>JA</v>
      </c>
      <c r="G1371" t="s">
        <v>5268</v>
      </c>
      <c r="H1371">
        <v>1</v>
      </c>
    </row>
    <row r="1372" spans="1:8">
      <c r="A1372" s="4" t="s">
        <v>1977</v>
      </c>
      <c r="B1372" s="4" t="s">
        <v>1902</v>
      </c>
      <c r="C1372" s="4" t="str">
        <f>Tabelle19[[#This Row],[ORIG]]&amp;"_"&amp;Tabelle19[[#This Row],[DEST]]</f>
        <v>BED_TEB</v>
      </c>
      <c r="D1372" s="7" t="str">
        <f t="shared" si="42"/>
        <v>TEB</v>
      </c>
      <c r="E1372" t="str">
        <f t="shared" si="43"/>
        <v>JA</v>
      </c>
      <c r="G1372" t="s">
        <v>2824</v>
      </c>
      <c r="H1372">
        <v>1</v>
      </c>
    </row>
    <row r="1373" spans="1:8">
      <c r="A1373" s="4" t="s">
        <v>1926</v>
      </c>
      <c r="B1373" s="4" t="s">
        <v>1977</v>
      </c>
      <c r="C1373" s="4" t="str">
        <f>Tabelle19[[#This Row],[ORIG]]&amp;"_"&amp;Tabelle19[[#This Row],[DEST]]</f>
        <v>FRG_BED</v>
      </c>
      <c r="D1373" s="7" t="str">
        <f t="shared" si="42"/>
        <v>BED</v>
      </c>
      <c r="E1373" t="str">
        <f t="shared" si="43"/>
        <v>JA</v>
      </c>
      <c r="G1373" t="s">
        <v>4553</v>
      </c>
      <c r="H1373">
        <v>1</v>
      </c>
    </row>
    <row r="1374" spans="1:8">
      <c r="A1374" s="4" t="s">
        <v>1977</v>
      </c>
      <c r="B1374" s="4" t="s">
        <v>1926</v>
      </c>
      <c r="C1374" s="4" t="str">
        <f>Tabelle19[[#This Row],[ORIG]]&amp;"_"&amp;Tabelle19[[#This Row],[DEST]]</f>
        <v>BED_FRG</v>
      </c>
      <c r="D1374" s="7" t="str">
        <f t="shared" si="42"/>
        <v>FRG</v>
      </c>
      <c r="E1374" t="str">
        <f t="shared" si="43"/>
        <v>JA</v>
      </c>
      <c r="G1374" t="s">
        <v>4313</v>
      </c>
      <c r="H1374">
        <v>1</v>
      </c>
    </row>
    <row r="1375" spans="1:8">
      <c r="A1375" s="4" t="s">
        <v>2134</v>
      </c>
      <c r="B1375" s="4" t="s">
        <v>1977</v>
      </c>
      <c r="C1375" s="4" t="str">
        <f>Tabelle19[[#This Row],[ORIG]]&amp;"_"&amp;Tabelle19[[#This Row],[DEST]]</f>
        <v>BOS_BED</v>
      </c>
      <c r="D1375" s="7" t="str">
        <f t="shared" si="42"/>
        <v>BED</v>
      </c>
      <c r="E1375" t="str">
        <f t="shared" si="43"/>
        <v>JA</v>
      </c>
      <c r="G1375" t="s">
        <v>4002</v>
      </c>
      <c r="H1375">
        <v>1</v>
      </c>
    </row>
    <row r="1376" spans="1:8">
      <c r="A1376" s="4" t="s">
        <v>2274</v>
      </c>
      <c r="B1376" s="4" t="s">
        <v>2134</v>
      </c>
      <c r="C1376" s="4" t="str">
        <f>Tabelle19[[#This Row],[ORIG]]&amp;"_"&amp;Tabelle19[[#This Row],[DEST]]</f>
        <v>BRS_BOS</v>
      </c>
      <c r="D1376" s="7" t="str">
        <f t="shared" si="42"/>
        <v>BOS</v>
      </c>
      <c r="E1376" t="str">
        <f t="shared" si="43"/>
        <v>JA</v>
      </c>
      <c r="G1376" t="s">
        <v>4848</v>
      </c>
      <c r="H1376">
        <v>1</v>
      </c>
    </row>
    <row r="1377" spans="1:8">
      <c r="A1377" s="4" t="s">
        <v>1970</v>
      </c>
      <c r="B1377" s="4" t="s">
        <v>2274</v>
      </c>
      <c r="C1377" s="4" t="str">
        <f>Tabelle19[[#This Row],[ORIG]]&amp;"_"&amp;Tabelle19[[#This Row],[DEST]]</f>
        <v>NCE_BRS</v>
      </c>
      <c r="D1377" s="7" t="str">
        <f t="shared" si="42"/>
        <v>BRS</v>
      </c>
      <c r="E1377" t="str">
        <f t="shared" si="43"/>
        <v>JA</v>
      </c>
      <c r="G1377" t="s">
        <v>4324</v>
      </c>
      <c r="H1377">
        <v>1</v>
      </c>
    </row>
    <row r="1378" spans="1:8">
      <c r="A1378" s="4" t="s">
        <v>1990</v>
      </c>
      <c r="B1378" s="4" t="s">
        <v>1970</v>
      </c>
      <c r="C1378" s="4" t="str">
        <f>Tabelle19[[#This Row],[ORIG]]&amp;"_"&amp;Tabelle19[[#This Row],[DEST]]</f>
        <v>LAX_NCE</v>
      </c>
      <c r="D1378" s="7" t="str">
        <f t="shared" si="42"/>
        <v>NCE</v>
      </c>
      <c r="E1378" t="str">
        <f t="shared" si="43"/>
        <v>JA</v>
      </c>
      <c r="G1378" t="s">
        <v>2834</v>
      </c>
      <c r="H1378">
        <v>1</v>
      </c>
    </row>
    <row r="1379" spans="1:8">
      <c r="A1379" s="4" t="s">
        <v>1930</v>
      </c>
      <c r="B1379" s="4" t="s">
        <v>1990</v>
      </c>
      <c r="C1379" s="4" t="str">
        <f>Tabelle19[[#This Row],[ORIG]]&amp;"_"&amp;Tabelle19[[#This Row],[DEST]]</f>
        <v>SCF_LAX</v>
      </c>
      <c r="D1379" s="7" t="str">
        <f t="shared" si="42"/>
        <v>LAX</v>
      </c>
      <c r="E1379" t="str">
        <f t="shared" si="43"/>
        <v>JA</v>
      </c>
      <c r="G1379" t="s">
        <v>4562</v>
      </c>
      <c r="H1379">
        <v>1</v>
      </c>
    </row>
    <row r="1380" spans="1:8">
      <c r="A1380" s="4" t="s">
        <v>2071</v>
      </c>
      <c r="B1380" s="4" t="s">
        <v>1930</v>
      </c>
      <c r="C1380" s="4" t="str">
        <f>Tabelle19[[#This Row],[ORIG]]&amp;"_"&amp;Tabelle19[[#This Row],[DEST]]</f>
        <v>MRY_SCF</v>
      </c>
      <c r="D1380" s="7" t="str">
        <f t="shared" si="42"/>
        <v>SCF</v>
      </c>
      <c r="E1380" t="str">
        <f t="shared" si="43"/>
        <v>JA</v>
      </c>
      <c r="G1380" t="s">
        <v>3948</v>
      </c>
      <c r="H1380">
        <v>1</v>
      </c>
    </row>
    <row r="1381" spans="1:8">
      <c r="A1381" s="4" t="s">
        <v>1892</v>
      </c>
      <c r="B1381" s="4" t="s">
        <v>2071</v>
      </c>
      <c r="C1381" s="4" t="str">
        <f>Tabelle19[[#This Row],[ORIG]]&amp;"_"&amp;Tabelle19[[#This Row],[DEST]]</f>
        <v>LAS_MRY</v>
      </c>
      <c r="D1381" s="7" t="str">
        <f t="shared" si="42"/>
        <v>MRY</v>
      </c>
      <c r="E1381" t="str">
        <f t="shared" si="43"/>
        <v>JA</v>
      </c>
      <c r="G1381" t="s">
        <v>5249</v>
      </c>
      <c r="H1381">
        <v>1</v>
      </c>
    </row>
    <row r="1382" spans="1:8">
      <c r="A1382" s="4" t="s">
        <v>1936</v>
      </c>
      <c r="B1382" s="4" t="s">
        <v>1892</v>
      </c>
      <c r="C1382" s="4" t="str">
        <f>Tabelle19[[#This Row],[ORIG]]&amp;"_"&amp;Tabelle19[[#This Row],[DEST]]</f>
        <v>DAL_LAS</v>
      </c>
      <c r="D1382" s="7" t="str">
        <f t="shared" si="42"/>
        <v>LAS</v>
      </c>
      <c r="E1382" t="str">
        <f t="shared" si="43"/>
        <v>JA</v>
      </c>
      <c r="G1382" t="s">
        <v>3334</v>
      </c>
      <c r="H1382">
        <v>1</v>
      </c>
    </row>
    <row r="1383" spans="1:8">
      <c r="A1383" s="4" t="s">
        <v>1963</v>
      </c>
      <c r="B1383" s="4" t="s">
        <v>1936</v>
      </c>
      <c r="C1383" s="4" t="str">
        <f>Tabelle19[[#This Row],[ORIG]]&amp;"_"&amp;Tabelle19[[#This Row],[DEST]]</f>
        <v>AUS_DAL</v>
      </c>
      <c r="D1383" s="7" t="str">
        <f t="shared" si="42"/>
        <v>DAL</v>
      </c>
      <c r="E1383" t="str">
        <f t="shared" si="43"/>
        <v>JA</v>
      </c>
      <c r="G1383" t="s">
        <v>4270</v>
      </c>
      <c r="H1383">
        <v>1</v>
      </c>
    </row>
    <row r="1384" spans="1:8">
      <c r="A1384" s="4" t="s">
        <v>1916</v>
      </c>
      <c r="B1384" s="4" t="s">
        <v>1963</v>
      </c>
      <c r="C1384" s="4" t="str">
        <f>Tabelle19[[#This Row],[ORIG]]&amp;"_"&amp;Tabelle19[[#This Row],[DEST]]</f>
        <v>KOA_AUS</v>
      </c>
      <c r="D1384" s="7" t="str">
        <f t="shared" si="42"/>
        <v>AUS</v>
      </c>
      <c r="E1384" t="str">
        <f t="shared" si="43"/>
        <v>JA</v>
      </c>
      <c r="G1384" t="s">
        <v>4609</v>
      </c>
      <c r="H1384">
        <v>1</v>
      </c>
    </row>
    <row r="1385" spans="1:8">
      <c r="A1385" s="4" t="s">
        <v>1912</v>
      </c>
      <c r="B1385" s="4" t="s">
        <v>1916</v>
      </c>
      <c r="C1385" s="4" t="str">
        <f>Tabelle19[[#This Row],[ORIG]]&amp;"_"&amp;Tabelle19[[#This Row],[DEST]]</f>
        <v>HNL_KOA</v>
      </c>
      <c r="D1385" s="7" t="str">
        <f t="shared" si="42"/>
        <v>KOA</v>
      </c>
      <c r="E1385" t="str">
        <f t="shared" si="43"/>
        <v>JA</v>
      </c>
      <c r="G1385" t="s">
        <v>4729</v>
      </c>
      <c r="H1385">
        <v>1</v>
      </c>
    </row>
    <row r="1386" spans="1:8">
      <c r="A1386" s="4" t="s">
        <v>2134</v>
      </c>
      <c r="B1386" s="4" t="s">
        <v>1912</v>
      </c>
      <c r="C1386" s="4" t="str">
        <f>Tabelle19[[#This Row],[ORIG]]&amp;"_"&amp;Tabelle19[[#This Row],[DEST]]</f>
        <v>BOS_HNL</v>
      </c>
      <c r="D1386" s="7" t="str">
        <f t="shared" si="42"/>
        <v>HNL</v>
      </c>
      <c r="E1386" t="str">
        <f t="shared" si="43"/>
        <v>JA</v>
      </c>
      <c r="G1386" t="s">
        <v>2551</v>
      </c>
      <c r="H1386">
        <v>1</v>
      </c>
    </row>
    <row r="1387" spans="1:8">
      <c r="A1387" s="4" t="s">
        <v>1902</v>
      </c>
      <c r="B1387" s="4" t="s">
        <v>2134</v>
      </c>
      <c r="C1387" s="4" t="str">
        <f>Tabelle19[[#This Row],[ORIG]]&amp;"_"&amp;Tabelle19[[#This Row],[DEST]]</f>
        <v>TEB_BOS</v>
      </c>
      <c r="D1387" s="7" t="str">
        <f t="shared" si="42"/>
        <v>BOS</v>
      </c>
      <c r="E1387" t="str">
        <f t="shared" si="43"/>
        <v>JA</v>
      </c>
      <c r="G1387" t="s">
        <v>4029</v>
      </c>
      <c r="H1387">
        <v>1</v>
      </c>
    </row>
    <row r="1388" spans="1:8">
      <c r="A1388" s="4" t="s">
        <v>2154</v>
      </c>
      <c r="B1388" s="4" t="s">
        <v>2183</v>
      </c>
      <c r="C1388" s="4" t="str">
        <f>Tabelle19[[#This Row],[ORIG]]&amp;"_"&amp;Tabelle19[[#This Row],[DEST]]</f>
        <v>BHX_MHT</v>
      </c>
      <c r="D1388" s="7" t="str">
        <f t="shared" si="42"/>
        <v>MHT</v>
      </c>
      <c r="E1388" t="str">
        <f t="shared" si="43"/>
        <v>JA</v>
      </c>
      <c r="G1388" t="s">
        <v>2989</v>
      </c>
      <c r="H1388">
        <v>1</v>
      </c>
    </row>
    <row r="1389" spans="1:8">
      <c r="A1389" s="4" t="s">
        <v>2109</v>
      </c>
      <c r="B1389" s="4" t="s">
        <v>2154</v>
      </c>
      <c r="C1389" s="4" t="str">
        <f>Tabelle19[[#This Row],[ORIG]]&amp;"_"&amp;Tabelle19[[#This Row],[DEST]]</f>
        <v>LYS_BHX</v>
      </c>
      <c r="D1389" s="7" t="str">
        <f t="shared" si="42"/>
        <v>BHX</v>
      </c>
      <c r="E1389" t="str">
        <f t="shared" si="43"/>
        <v>JA</v>
      </c>
      <c r="G1389" t="s">
        <v>3513</v>
      </c>
      <c r="H1389">
        <v>1</v>
      </c>
    </row>
    <row r="1390" spans="1:8">
      <c r="A1390" s="4" t="s">
        <v>2013</v>
      </c>
      <c r="B1390" s="4" t="s">
        <v>2109</v>
      </c>
      <c r="C1390" s="4" t="str">
        <f>Tabelle19[[#This Row],[ORIG]]&amp;"_"&amp;Tabelle19[[#This Row],[DEST]]</f>
        <v>SRQ_LYS</v>
      </c>
      <c r="D1390" s="7" t="str">
        <f t="shared" si="42"/>
        <v>LYS</v>
      </c>
      <c r="E1390" t="str">
        <f t="shared" si="43"/>
        <v>JA</v>
      </c>
      <c r="G1390" t="s">
        <v>5282</v>
      </c>
      <c r="H1390">
        <v>1</v>
      </c>
    </row>
    <row r="1391" spans="1:8">
      <c r="A1391" s="4" t="s">
        <v>1983</v>
      </c>
      <c r="B1391" s="4" t="s">
        <v>2013</v>
      </c>
      <c r="C1391" s="4" t="str">
        <f>Tabelle19[[#This Row],[ORIG]]&amp;"_"&amp;Tabelle19[[#This Row],[DEST]]</f>
        <v>FOK_SRQ</v>
      </c>
      <c r="D1391" s="7" t="str">
        <f t="shared" si="42"/>
        <v>SRQ</v>
      </c>
      <c r="E1391" t="str">
        <f t="shared" si="43"/>
        <v>JA</v>
      </c>
      <c r="G1391" t="s">
        <v>2697</v>
      </c>
      <c r="H1391">
        <v>1</v>
      </c>
    </row>
    <row r="1392" spans="1:8">
      <c r="A1392" s="4" t="s">
        <v>1902</v>
      </c>
      <c r="B1392" s="4" t="s">
        <v>1983</v>
      </c>
      <c r="C1392" s="4" t="str">
        <f>Tabelle19[[#This Row],[ORIG]]&amp;"_"&amp;Tabelle19[[#This Row],[DEST]]</f>
        <v>TEB_FOK</v>
      </c>
      <c r="D1392" s="7" t="str">
        <f t="shared" si="42"/>
        <v>FOK</v>
      </c>
      <c r="E1392" t="str">
        <f t="shared" si="43"/>
        <v>JA</v>
      </c>
      <c r="G1392" t="s">
        <v>3471</v>
      </c>
      <c r="H1392">
        <v>1</v>
      </c>
    </row>
    <row r="1393" spans="1:8">
      <c r="A1393" s="4" t="s">
        <v>1916</v>
      </c>
      <c r="B1393" s="4" t="s">
        <v>1902</v>
      </c>
      <c r="C1393" s="4" t="str">
        <f>Tabelle19[[#This Row],[ORIG]]&amp;"_"&amp;Tabelle19[[#This Row],[DEST]]</f>
        <v>KOA_TEB</v>
      </c>
      <c r="D1393" s="7" t="str">
        <f t="shared" si="42"/>
        <v>TEB</v>
      </c>
      <c r="E1393" t="str">
        <f t="shared" si="43"/>
        <v>JA</v>
      </c>
      <c r="G1393" t="s">
        <v>2730</v>
      </c>
      <c r="H1393">
        <v>1</v>
      </c>
    </row>
    <row r="1394" spans="1:8">
      <c r="A1394" s="4" t="s">
        <v>1912</v>
      </c>
      <c r="B1394" s="4" t="s">
        <v>1916</v>
      </c>
      <c r="C1394" s="4" t="str">
        <f>Tabelle19[[#This Row],[ORIG]]&amp;"_"&amp;Tabelle19[[#This Row],[DEST]]</f>
        <v>HNL_KOA</v>
      </c>
      <c r="D1394" s="7" t="str">
        <f t="shared" si="42"/>
        <v>KOA</v>
      </c>
      <c r="E1394" t="str">
        <f t="shared" si="43"/>
        <v>JA</v>
      </c>
      <c r="G1394" t="s">
        <v>3934</v>
      </c>
      <c r="H1394">
        <v>1</v>
      </c>
    </row>
    <row r="1395" spans="1:8">
      <c r="A1395" s="4" t="s">
        <v>1943</v>
      </c>
      <c r="B1395" s="4" t="s">
        <v>1912</v>
      </c>
      <c r="C1395" s="4" t="str">
        <f>Tabelle19[[#This Row],[ORIG]]&amp;"_"&amp;Tabelle19[[#This Row],[DEST]]</f>
        <v>SNA_HNL</v>
      </c>
      <c r="D1395" s="7" t="str">
        <f t="shared" si="42"/>
        <v>HNL</v>
      </c>
      <c r="E1395" t="str">
        <f t="shared" si="43"/>
        <v>JA</v>
      </c>
      <c r="G1395" t="s">
        <v>4660</v>
      </c>
      <c r="H1395">
        <v>1</v>
      </c>
    </row>
    <row r="1396" spans="1:8">
      <c r="A1396" s="4" t="s">
        <v>1892</v>
      </c>
      <c r="B1396" s="4" t="s">
        <v>1943</v>
      </c>
      <c r="C1396" s="4" t="str">
        <f>Tabelle19[[#This Row],[ORIG]]&amp;"_"&amp;Tabelle19[[#This Row],[DEST]]</f>
        <v>LAS_SNA</v>
      </c>
      <c r="D1396" s="7" t="str">
        <f t="shared" si="42"/>
        <v>SNA</v>
      </c>
      <c r="E1396" t="str">
        <f t="shared" si="43"/>
        <v>JA</v>
      </c>
      <c r="G1396" t="s">
        <v>4417</v>
      </c>
      <c r="H1396">
        <v>1</v>
      </c>
    </row>
    <row r="1397" spans="1:8">
      <c r="A1397" s="4" t="s">
        <v>1900</v>
      </c>
      <c r="B1397" s="4" t="s">
        <v>1892</v>
      </c>
      <c r="C1397" s="4" t="str">
        <f>Tabelle19[[#This Row],[ORIG]]&amp;"_"&amp;Tabelle19[[#This Row],[DEST]]</f>
        <v>SFO_LAS</v>
      </c>
      <c r="D1397" s="7" t="str">
        <f t="shared" si="42"/>
        <v>LAS</v>
      </c>
      <c r="E1397" t="str">
        <f t="shared" si="43"/>
        <v>JA</v>
      </c>
      <c r="G1397" t="s">
        <v>5126</v>
      </c>
      <c r="H1397">
        <v>1</v>
      </c>
    </row>
    <row r="1398" spans="1:8">
      <c r="A1398" s="4" t="s">
        <v>1897</v>
      </c>
      <c r="B1398" s="4" t="s">
        <v>1900</v>
      </c>
      <c r="C1398" s="4" t="str">
        <f>Tabelle19[[#This Row],[ORIG]]&amp;"_"&amp;Tabelle19[[#This Row],[DEST]]</f>
        <v>BFI_SFO</v>
      </c>
      <c r="D1398" s="7" t="str">
        <f t="shared" si="42"/>
        <v>SFO</v>
      </c>
      <c r="E1398" t="str">
        <f t="shared" si="43"/>
        <v>JA</v>
      </c>
      <c r="G1398" t="s">
        <v>5197</v>
      </c>
      <c r="H1398">
        <v>1</v>
      </c>
    </row>
    <row r="1399" spans="1:8">
      <c r="A1399" s="4" t="s">
        <v>1892</v>
      </c>
      <c r="B1399" s="4" t="s">
        <v>1897</v>
      </c>
      <c r="C1399" s="4" t="str">
        <f>Tabelle19[[#This Row],[ORIG]]&amp;"_"&amp;Tabelle19[[#This Row],[DEST]]</f>
        <v>LAS_BFI</v>
      </c>
      <c r="D1399" s="7" t="str">
        <f t="shared" si="42"/>
        <v>BFI</v>
      </c>
      <c r="E1399" t="str">
        <f t="shared" si="43"/>
        <v>JA</v>
      </c>
      <c r="G1399" t="s">
        <v>4582</v>
      </c>
      <c r="H1399">
        <v>1</v>
      </c>
    </row>
    <row r="1400" spans="1:8">
      <c r="A1400" s="4" t="s">
        <v>1963</v>
      </c>
      <c r="B1400" s="4" t="s">
        <v>1892</v>
      </c>
      <c r="C1400" s="4" t="str">
        <f>Tabelle19[[#This Row],[ORIG]]&amp;"_"&amp;Tabelle19[[#This Row],[DEST]]</f>
        <v>AUS_LAS</v>
      </c>
      <c r="D1400" s="7" t="str">
        <f t="shared" si="42"/>
        <v>LAS</v>
      </c>
      <c r="E1400" t="str">
        <f t="shared" si="43"/>
        <v>JA</v>
      </c>
      <c r="G1400" t="s">
        <v>4639</v>
      </c>
      <c r="H1400">
        <v>1</v>
      </c>
    </row>
    <row r="1401" spans="1:8">
      <c r="A1401" s="4" t="s">
        <v>2118</v>
      </c>
      <c r="B1401" s="4" t="s">
        <v>1963</v>
      </c>
      <c r="C1401" s="4" t="str">
        <f>Tabelle19[[#This Row],[ORIG]]&amp;"_"&amp;Tabelle19[[#This Row],[DEST]]</f>
        <v>DWH_AUS</v>
      </c>
      <c r="D1401" s="7" t="str">
        <f t="shared" si="42"/>
        <v>AUS</v>
      </c>
      <c r="E1401" t="str">
        <f t="shared" si="43"/>
        <v>JA</v>
      </c>
      <c r="G1401" t="s">
        <v>4278</v>
      </c>
      <c r="H1401">
        <v>1</v>
      </c>
    </row>
    <row r="1402" spans="1:8">
      <c r="A1402" s="4" t="s">
        <v>1936</v>
      </c>
      <c r="B1402" s="4" t="s">
        <v>2118</v>
      </c>
      <c r="C1402" s="4" t="str">
        <f>Tabelle19[[#This Row],[ORIG]]&amp;"_"&amp;Tabelle19[[#This Row],[DEST]]</f>
        <v>DAL_DWH</v>
      </c>
      <c r="D1402" s="7" t="str">
        <f t="shared" si="42"/>
        <v>DWH</v>
      </c>
      <c r="E1402" t="str">
        <f t="shared" si="43"/>
        <v>JA</v>
      </c>
      <c r="G1402" t="s">
        <v>5109</v>
      </c>
      <c r="H1402">
        <v>1</v>
      </c>
    </row>
    <row r="1403" spans="1:8">
      <c r="A1403" s="4" t="s">
        <v>1893</v>
      </c>
      <c r="B1403" s="4" t="s">
        <v>1936</v>
      </c>
      <c r="C1403" s="4" t="str">
        <f>Tabelle19[[#This Row],[ORIG]]&amp;"_"&amp;Tabelle19[[#This Row],[DEST]]</f>
        <v>IAD_DAL</v>
      </c>
      <c r="D1403" s="7" t="str">
        <f t="shared" si="42"/>
        <v>DAL</v>
      </c>
      <c r="E1403" t="str">
        <f t="shared" si="43"/>
        <v>JA</v>
      </c>
      <c r="G1403" t="s">
        <v>4074</v>
      </c>
      <c r="H1403">
        <v>1</v>
      </c>
    </row>
    <row r="1404" spans="1:8">
      <c r="A1404" s="4" t="s">
        <v>1981</v>
      </c>
      <c r="B1404" s="4" t="s">
        <v>1893</v>
      </c>
      <c r="C1404" s="4" t="str">
        <f>Tabelle19[[#This Row],[ORIG]]&amp;"_"&amp;Tabelle19[[#This Row],[DEST]]</f>
        <v>SNN_IAD</v>
      </c>
      <c r="D1404" s="7" t="str">
        <f t="shared" si="42"/>
        <v>IAD</v>
      </c>
      <c r="E1404" t="str">
        <f t="shared" si="43"/>
        <v>JA</v>
      </c>
      <c r="G1404" t="s">
        <v>4019</v>
      </c>
      <c r="H1404">
        <v>1</v>
      </c>
    </row>
    <row r="1405" spans="1:8">
      <c r="A1405" s="4" t="s">
        <v>2275</v>
      </c>
      <c r="B1405" s="4" t="s">
        <v>1981</v>
      </c>
      <c r="C1405" s="4" t="str">
        <f>Tabelle19[[#This Row],[ORIG]]&amp;"_"&amp;Tabelle19[[#This Row],[DEST]]</f>
        <v>RUH_SNN</v>
      </c>
      <c r="D1405" s="7" t="str">
        <f t="shared" si="42"/>
        <v>SNN</v>
      </c>
      <c r="E1405" t="str">
        <f t="shared" si="43"/>
        <v>JA</v>
      </c>
      <c r="G1405" t="s">
        <v>5076</v>
      </c>
      <c r="H1405">
        <v>1</v>
      </c>
    </row>
    <row r="1406" spans="1:8">
      <c r="A1406" s="4" t="s">
        <v>2276</v>
      </c>
      <c r="B1406" s="4" t="s">
        <v>2275</v>
      </c>
      <c r="C1406" s="4" t="str">
        <f>Tabelle19[[#This Row],[ORIG]]&amp;"_"&amp;Tabelle19[[#This Row],[DEST]]</f>
        <v>RSI_RUH</v>
      </c>
      <c r="D1406" s="7" t="str">
        <f t="shared" si="42"/>
        <v>RUH</v>
      </c>
      <c r="E1406" t="str">
        <f t="shared" si="43"/>
        <v>JA</v>
      </c>
      <c r="G1406" t="s">
        <v>2514</v>
      </c>
      <c r="H1406">
        <v>1</v>
      </c>
    </row>
    <row r="1407" spans="1:8">
      <c r="A1407" s="4" t="s">
        <v>2277</v>
      </c>
      <c r="B1407" s="4" t="s">
        <v>2276</v>
      </c>
      <c r="C1407" s="4" t="str">
        <f>Tabelle19[[#This Row],[ORIG]]&amp;"_"&amp;Tabelle19[[#This Row],[DEST]]</f>
        <v>AUH_RSI</v>
      </c>
      <c r="D1407" s="7" t="str">
        <f t="shared" si="42"/>
        <v>RSI</v>
      </c>
      <c r="E1407" t="str">
        <f t="shared" si="43"/>
        <v>JA</v>
      </c>
      <c r="G1407" t="s">
        <v>4793</v>
      </c>
      <c r="H1407">
        <v>1</v>
      </c>
    </row>
    <row r="1408" spans="1:8">
      <c r="A1408" s="4" t="s">
        <v>2276</v>
      </c>
      <c r="B1408" s="4" t="s">
        <v>2277</v>
      </c>
      <c r="C1408" s="4" t="str">
        <f>Tabelle19[[#This Row],[ORIG]]&amp;"_"&amp;Tabelle19[[#This Row],[DEST]]</f>
        <v>RSI_AUH</v>
      </c>
      <c r="D1408" s="7" t="str">
        <f t="shared" si="42"/>
        <v>AUH</v>
      </c>
      <c r="E1408" t="str">
        <f t="shared" si="43"/>
        <v>JA</v>
      </c>
      <c r="G1408" t="s">
        <v>4543</v>
      </c>
      <c r="H1408">
        <v>1</v>
      </c>
    </row>
    <row r="1409" spans="1:8">
      <c r="A1409" s="4" t="s">
        <v>2278</v>
      </c>
      <c r="B1409" s="4" t="s">
        <v>2276</v>
      </c>
      <c r="C1409" s="4" t="str">
        <f>Tabelle19[[#This Row],[ORIG]]&amp;"_"&amp;Tabelle19[[#This Row],[DEST]]</f>
        <v>DMM_RSI</v>
      </c>
      <c r="D1409" s="7" t="str">
        <f t="shared" si="42"/>
        <v>RSI</v>
      </c>
      <c r="E1409" t="str">
        <f t="shared" si="43"/>
        <v>JA</v>
      </c>
      <c r="G1409" t="s">
        <v>4703</v>
      </c>
      <c r="H1409">
        <v>1</v>
      </c>
    </row>
    <row r="1410" spans="1:8">
      <c r="A1410" s="4" t="s">
        <v>2279</v>
      </c>
      <c r="B1410" s="4" t="s">
        <v>2278</v>
      </c>
      <c r="C1410" s="4" t="str">
        <f>Tabelle19[[#This Row],[ORIG]]&amp;"_"&amp;Tabelle19[[#This Row],[DEST]]</f>
        <v>DXB_DMM</v>
      </c>
      <c r="D1410" s="7" t="str">
        <f t="shared" ref="D1410:D1473" si="44">VLOOKUP(B1410,A:A,1,FALSE)</f>
        <v>DMM</v>
      </c>
      <c r="E1410" t="str">
        <f t="shared" si="43"/>
        <v>JA</v>
      </c>
      <c r="G1410" t="s">
        <v>4987</v>
      </c>
      <c r="H1410">
        <v>1</v>
      </c>
    </row>
    <row r="1411" spans="1:8">
      <c r="A1411" s="4" t="s">
        <v>2278</v>
      </c>
      <c r="B1411" s="4" t="s">
        <v>2279</v>
      </c>
      <c r="C1411" s="4" t="str">
        <f>Tabelle19[[#This Row],[ORIG]]&amp;"_"&amp;Tabelle19[[#This Row],[DEST]]</f>
        <v>DMM_DXB</v>
      </c>
      <c r="D1411" s="7" t="str">
        <f t="shared" si="44"/>
        <v>DXB</v>
      </c>
      <c r="E1411" t="str">
        <f t="shared" si="43"/>
        <v>JA</v>
      </c>
      <c r="G1411" t="s">
        <v>4114</v>
      </c>
      <c r="H1411">
        <v>1</v>
      </c>
    </row>
    <row r="1412" spans="1:8">
      <c r="A1412" s="4" t="s">
        <v>2275</v>
      </c>
      <c r="B1412" s="4" t="s">
        <v>2278</v>
      </c>
      <c r="C1412" s="4" t="str">
        <f>Tabelle19[[#This Row],[ORIG]]&amp;"_"&amp;Tabelle19[[#This Row],[DEST]]</f>
        <v>RUH_DMM</v>
      </c>
      <c r="D1412" s="7" t="str">
        <f t="shared" si="44"/>
        <v>DMM</v>
      </c>
      <c r="E1412" t="str">
        <f t="shared" si="43"/>
        <v>JA</v>
      </c>
      <c r="G1412" t="s">
        <v>5015</v>
      </c>
      <c r="H1412">
        <v>1</v>
      </c>
    </row>
    <row r="1413" spans="1:8">
      <c r="A1413" s="4" t="s">
        <v>2136</v>
      </c>
      <c r="B1413" s="4" t="s">
        <v>2275</v>
      </c>
      <c r="C1413" s="4" t="str">
        <f>Tabelle19[[#This Row],[ORIG]]&amp;"_"&amp;Tabelle19[[#This Row],[DEST]]</f>
        <v>DIA_RUH</v>
      </c>
      <c r="D1413" s="7" t="str">
        <f t="shared" si="44"/>
        <v>RUH</v>
      </c>
      <c r="E1413" t="str">
        <f t="shared" ref="E1413:E1476" si="45">IF(IFERROR(D1413,"JA")="JA","NEIN","JA")</f>
        <v>JA</v>
      </c>
      <c r="G1413" t="s">
        <v>4498</v>
      </c>
      <c r="H1413">
        <v>1</v>
      </c>
    </row>
    <row r="1414" spans="1:8">
      <c r="A1414" s="4" t="s">
        <v>2277</v>
      </c>
      <c r="B1414" s="4" t="s">
        <v>2136</v>
      </c>
      <c r="C1414" s="4" t="str">
        <f>Tabelle19[[#This Row],[ORIG]]&amp;"_"&amp;Tabelle19[[#This Row],[DEST]]</f>
        <v>AUH_DIA</v>
      </c>
      <c r="D1414" s="7" t="str">
        <f t="shared" si="44"/>
        <v>DIA</v>
      </c>
      <c r="E1414" t="str">
        <f t="shared" si="45"/>
        <v>JA</v>
      </c>
      <c r="G1414" t="s">
        <v>3847</v>
      </c>
      <c r="H1414">
        <v>1</v>
      </c>
    </row>
    <row r="1415" spans="1:8">
      <c r="A1415" s="4" t="s">
        <v>1981</v>
      </c>
      <c r="B1415" s="4" t="s">
        <v>2277</v>
      </c>
      <c r="C1415" s="4" t="str">
        <f>Tabelle19[[#This Row],[ORIG]]&amp;"_"&amp;Tabelle19[[#This Row],[DEST]]</f>
        <v>SNN_AUH</v>
      </c>
      <c r="D1415" s="7" t="str">
        <f t="shared" si="44"/>
        <v>AUH</v>
      </c>
      <c r="E1415" t="str">
        <f t="shared" si="45"/>
        <v>JA</v>
      </c>
      <c r="G1415" t="s">
        <v>3670</v>
      </c>
      <c r="H1415">
        <v>1</v>
      </c>
    </row>
    <row r="1416" spans="1:8">
      <c r="A1416" s="4" t="s">
        <v>1893</v>
      </c>
      <c r="B1416" s="4" t="s">
        <v>1981</v>
      </c>
      <c r="C1416" s="4" t="str">
        <f>Tabelle19[[#This Row],[ORIG]]&amp;"_"&amp;Tabelle19[[#This Row],[DEST]]</f>
        <v>IAD_SNN</v>
      </c>
      <c r="D1416" s="7" t="str">
        <f t="shared" si="44"/>
        <v>SNN</v>
      </c>
      <c r="E1416" t="str">
        <f t="shared" si="45"/>
        <v>JA</v>
      </c>
      <c r="G1416" t="s">
        <v>4893</v>
      </c>
      <c r="H1416">
        <v>1</v>
      </c>
    </row>
    <row r="1417" spans="1:8">
      <c r="A1417" s="4" t="s">
        <v>1898</v>
      </c>
      <c r="B1417" s="4" t="s">
        <v>1893</v>
      </c>
      <c r="C1417" s="4" t="str">
        <f>Tabelle19[[#This Row],[ORIG]]&amp;"_"&amp;Tabelle19[[#This Row],[DEST]]</f>
        <v>PBI_IAD</v>
      </c>
      <c r="D1417" s="7" t="str">
        <f t="shared" si="44"/>
        <v>IAD</v>
      </c>
      <c r="E1417" t="str">
        <f t="shared" si="45"/>
        <v>JA</v>
      </c>
      <c r="G1417" t="s">
        <v>3848</v>
      </c>
      <c r="H1417">
        <v>1</v>
      </c>
    </row>
    <row r="1418" spans="1:8">
      <c r="A1418" s="4" t="s">
        <v>1932</v>
      </c>
      <c r="B1418" s="4" t="s">
        <v>1898</v>
      </c>
      <c r="C1418" s="4" t="str">
        <f>Tabelle19[[#This Row],[ORIG]]&amp;"_"&amp;Tabelle19[[#This Row],[DEST]]</f>
        <v>NAS_PBI</v>
      </c>
      <c r="D1418" s="7" t="str">
        <f t="shared" si="44"/>
        <v>PBI</v>
      </c>
      <c r="E1418" t="str">
        <f t="shared" si="45"/>
        <v>JA</v>
      </c>
      <c r="G1418" t="s">
        <v>4993</v>
      </c>
      <c r="H1418">
        <v>1</v>
      </c>
    </row>
    <row r="1419" spans="1:8">
      <c r="A1419" s="4" t="s">
        <v>2118</v>
      </c>
      <c r="B1419" s="4" t="s">
        <v>1932</v>
      </c>
      <c r="C1419" s="4" t="str">
        <f>Tabelle19[[#This Row],[ORIG]]&amp;"_"&amp;Tabelle19[[#This Row],[DEST]]</f>
        <v>DWH_NAS</v>
      </c>
      <c r="D1419" s="7" t="str">
        <f t="shared" si="44"/>
        <v>NAS</v>
      </c>
      <c r="E1419" t="str">
        <f t="shared" si="45"/>
        <v>JA</v>
      </c>
      <c r="G1419" t="s">
        <v>5004</v>
      </c>
      <c r="H1419">
        <v>1</v>
      </c>
    </row>
    <row r="1420" spans="1:8">
      <c r="A1420" s="4" t="s">
        <v>1930</v>
      </c>
      <c r="B1420" s="4" t="s">
        <v>2118</v>
      </c>
      <c r="C1420" s="4" t="str">
        <f>Tabelle19[[#This Row],[ORIG]]&amp;"_"&amp;Tabelle19[[#This Row],[DEST]]</f>
        <v>SCF_DWH</v>
      </c>
      <c r="D1420" s="7" t="str">
        <f t="shared" si="44"/>
        <v>DWH</v>
      </c>
      <c r="E1420" t="str">
        <f t="shared" si="45"/>
        <v>JA</v>
      </c>
      <c r="G1420" t="s">
        <v>4122</v>
      </c>
      <c r="H1420">
        <v>1</v>
      </c>
    </row>
    <row r="1421" spans="1:8">
      <c r="A1421" s="4" t="s">
        <v>2062</v>
      </c>
      <c r="B1421" s="4" t="s">
        <v>1930</v>
      </c>
      <c r="C1421" s="4" t="str">
        <f>Tabelle19[[#This Row],[ORIG]]&amp;"_"&amp;Tabelle19[[#This Row],[DEST]]</f>
        <v>BGI_SCF</v>
      </c>
      <c r="D1421" s="7" t="str">
        <f t="shared" si="44"/>
        <v>SCF</v>
      </c>
      <c r="E1421" t="str">
        <f t="shared" si="45"/>
        <v>JA</v>
      </c>
      <c r="G1421" t="s">
        <v>4393</v>
      </c>
      <c r="H1421">
        <v>1</v>
      </c>
    </row>
    <row r="1422" spans="1:8">
      <c r="A1422" s="4" t="s">
        <v>2058</v>
      </c>
      <c r="B1422" s="4" t="s">
        <v>2062</v>
      </c>
      <c r="C1422" s="4" t="str">
        <f>Tabelle19[[#This Row],[ORIG]]&amp;"_"&amp;Tabelle19[[#This Row],[DEST]]</f>
        <v>MHH_BGI</v>
      </c>
      <c r="D1422" s="7" t="str">
        <f t="shared" si="44"/>
        <v>BGI</v>
      </c>
      <c r="E1422" t="str">
        <f t="shared" si="45"/>
        <v>JA</v>
      </c>
      <c r="G1422" t="s">
        <v>3689</v>
      </c>
      <c r="H1422">
        <v>1</v>
      </c>
    </row>
    <row r="1423" spans="1:8">
      <c r="A1423" s="4" t="s">
        <v>1903</v>
      </c>
      <c r="B1423" s="4" t="s">
        <v>2065</v>
      </c>
      <c r="C1423" s="4" t="str">
        <f>Tabelle19[[#This Row],[ORIG]]&amp;"_"&amp;Tabelle19[[#This Row],[DEST]]</f>
        <v>ICT_OKC</v>
      </c>
      <c r="D1423" s="7" t="str">
        <f t="shared" si="44"/>
        <v>OKC</v>
      </c>
      <c r="E1423" t="str">
        <f t="shared" si="45"/>
        <v>JA</v>
      </c>
      <c r="G1423" t="s">
        <v>4110</v>
      </c>
      <c r="H1423">
        <v>1</v>
      </c>
    </row>
    <row r="1424" spans="1:8">
      <c r="A1424" s="4" t="s">
        <v>2148</v>
      </c>
      <c r="B1424" s="4" t="s">
        <v>1903</v>
      </c>
      <c r="C1424" s="4" t="str">
        <f>Tabelle19[[#This Row],[ORIG]]&amp;"_"&amp;Tabelle19[[#This Row],[DEST]]</f>
        <v>MSP_ICT</v>
      </c>
      <c r="D1424" s="7" t="str">
        <f t="shared" si="44"/>
        <v>ICT</v>
      </c>
      <c r="E1424" t="str">
        <f t="shared" si="45"/>
        <v>JA</v>
      </c>
      <c r="G1424" t="s">
        <v>4168</v>
      </c>
      <c r="H1424">
        <v>1</v>
      </c>
    </row>
    <row r="1425" spans="1:8">
      <c r="A1425" s="4" t="s">
        <v>2280</v>
      </c>
      <c r="B1425" s="4" t="s">
        <v>2148</v>
      </c>
      <c r="C1425" s="4" t="str">
        <f>Tabelle19[[#This Row],[ORIG]]&amp;"_"&amp;Tabelle19[[#This Row],[DEST]]</f>
        <v>TYQ_MSP</v>
      </c>
      <c r="D1425" s="7" t="str">
        <f t="shared" si="44"/>
        <v>MSP</v>
      </c>
      <c r="E1425" t="str">
        <f t="shared" si="45"/>
        <v>JA</v>
      </c>
      <c r="G1425" t="s">
        <v>4486</v>
      </c>
      <c r="H1425">
        <v>1</v>
      </c>
    </row>
    <row r="1426" spans="1:8">
      <c r="A1426" s="4" t="s">
        <v>1928</v>
      </c>
      <c r="B1426" s="4" t="s">
        <v>2280</v>
      </c>
      <c r="C1426" s="4" t="str">
        <f>Tabelle19[[#This Row],[ORIG]]&amp;"_"&amp;Tabelle19[[#This Row],[DEST]]</f>
        <v>BJC_TYQ</v>
      </c>
      <c r="D1426" s="7" t="str">
        <f t="shared" si="44"/>
        <v>TYQ</v>
      </c>
      <c r="E1426" t="str">
        <f t="shared" si="45"/>
        <v>JA</v>
      </c>
      <c r="G1426" t="s">
        <v>5133</v>
      </c>
      <c r="H1426">
        <v>1</v>
      </c>
    </row>
    <row r="1427" spans="1:8">
      <c r="A1427" s="4" t="s">
        <v>1916</v>
      </c>
      <c r="B1427" s="4" t="s">
        <v>1928</v>
      </c>
      <c r="C1427" s="4" t="str">
        <f>Tabelle19[[#This Row],[ORIG]]&amp;"_"&amp;Tabelle19[[#This Row],[DEST]]</f>
        <v>KOA_BJC</v>
      </c>
      <c r="D1427" s="7" t="str">
        <f t="shared" si="44"/>
        <v>BJC</v>
      </c>
      <c r="E1427" t="str">
        <f t="shared" si="45"/>
        <v>JA</v>
      </c>
      <c r="G1427" t="s">
        <v>3770</v>
      </c>
      <c r="H1427">
        <v>1</v>
      </c>
    </row>
    <row r="1428" spans="1:8">
      <c r="A1428" s="4" t="s">
        <v>2229</v>
      </c>
      <c r="B1428" s="4" t="s">
        <v>1916</v>
      </c>
      <c r="C1428" s="4" t="str">
        <f>Tabelle19[[#This Row],[ORIG]]&amp;"_"&amp;Tabelle19[[#This Row],[DEST]]</f>
        <v>LIH_KOA</v>
      </c>
      <c r="D1428" s="7" t="str">
        <f t="shared" si="44"/>
        <v>KOA</v>
      </c>
      <c r="E1428" t="str">
        <f t="shared" si="45"/>
        <v>JA</v>
      </c>
      <c r="G1428" t="s">
        <v>4528</v>
      </c>
      <c r="H1428">
        <v>1</v>
      </c>
    </row>
    <row r="1429" spans="1:8">
      <c r="A1429" s="4" t="s">
        <v>2163</v>
      </c>
      <c r="B1429" s="4" t="s">
        <v>2229</v>
      </c>
      <c r="C1429" s="4" t="str">
        <f>Tabelle19[[#This Row],[ORIG]]&amp;"_"&amp;Tabelle19[[#This Row],[DEST]]</f>
        <v>IAH_LIH</v>
      </c>
      <c r="D1429" s="7" t="str">
        <f t="shared" si="44"/>
        <v>LIH</v>
      </c>
      <c r="E1429" t="str">
        <f t="shared" si="45"/>
        <v>JA</v>
      </c>
      <c r="G1429" t="s">
        <v>2973</v>
      </c>
      <c r="H1429">
        <v>1</v>
      </c>
    </row>
    <row r="1430" spans="1:8">
      <c r="A1430" s="4" t="s">
        <v>1936</v>
      </c>
      <c r="B1430" s="4" t="s">
        <v>2163</v>
      </c>
      <c r="C1430" s="4" t="str">
        <f>Tabelle19[[#This Row],[ORIG]]&amp;"_"&amp;Tabelle19[[#This Row],[DEST]]</f>
        <v>DAL_IAH</v>
      </c>
      <c r="D1430" s="7" t="str">
        <f t="shared" si="44"/>
        <v>IAH</v>
      </c>
      <c r="E1430" t="str">
        <f t="shared" si="45"/>
        <v>JA</v>
      </c>
      <c r="G1430" t="s">
        <v>4039</v>
      </c>
      <c r="H1430">
        <v>1</v>
      </c>
    </row>
    <row r="1431" spans="1:8">
      <c r="A1431" s="4" t="s">
        <v>1896</v>
      </c>
      <c r="B1431" s="4" t="s">
        <v>1936</v>
      </c>
      <c r="C1431" s="4" t="str">
        <f>Tabelle19[[#This Row],[ORIG]]&amp;"_"&amp;Tabelle19[[#This Row],[DEST]]</f>
        <v>SJC_DAL</v>
      </c>
      <c r="D1431" s="7" t="str">
        <f t="shared" si="44"/>
        <v>DAL</v>
      </c>
      <c r="E1431" t="str">
        <f t="shared" si="45"/>
        <v>JA</v>
      </c>
      <c r="G1431" t="s">
        <v>4943</v>
      </c>
      <c r="H1431">
        <v>1</v>
      </c>
    </row>
    <row r="1432" spans="1:8">
      <c r="A1432" s="4" t="s">
        <v>2074</v>
      </c>
      <c r="B1432" s="4" t="s">
        <v>1896</v>
      </c>
      <c r="C1432" s="4" t="str">
        <f>Tabelle19[[#This Row],[ORIG]]&amp;"_"&amp;Tabelle19[[#This Row],[DEST]]</f>
        <v>LGB_SJC</v>
      </c>
      <c r="D1432" s="7" t="str">
        <f t="shared" si="44"/>
        <v>SJC</v>
      </c>
      <c r="E1432" t="str">
        <f t="shared" si="45"/>
        <v>JA</v>
      </c>
      <c r="G1432" t="s">
        <v>3097</v>
      </c>
      <c r="H1432">
        <v>1</v>
      </c>
    </row>
    <row r="1433" spans="1:8">
      <c r="A1433" s="4" t="s">
        <v>1902</v>
      </c>
      <c r="B1433" s="4" t="s">
        <v>2074</v>
      </c>
      <c r="C1433" s="4" t="str">
        <f>Tabelle19[[#This Row],[ORIG]]&amp;"_"&amp;Tabelle19[[#This Row],[DEST]]</f>
        <v>TEB_LGB</v>
      </c>
      <c r="D1433" s="7" t="str">
        <f t="shared" si="44"/>
        <v>LGB</v>
      </c>
      <c r="E1433" t="str">
        <f t="shared" si="45"/>
        <v>JA</v>
      </c>
      <c r="G1433" t="s">
        <v>5064</v>
      </c>
      <c r="H1433">
        <v>1</v>
      </c>
    </row>
    <row r="1434" spans="1:8">
      <c r="A1434" s="4" t="s">
        <v>1893</v>
      </c>
      <c r="B1434" s="4" t="s">
        <v>1902</v>
      </c>
      <c r="C1434" s="4" t="str">
        <f>Tabelle19[[#This Row],[ORIG]]&amp;"_"&amp;Tabelle19[[#This Row],[DEST]]</f>
        <v>IAD_TEB</v>
      </c>
      <c r="D1434" s="7" t="str">
        <f t="shared" si="44"/>
        <v>TEB</v>
      </c>
      <c r="E1434" t="str">
        <f t="shared" si="45"/>
        <v>JA</v>
      </c>
      <c r="G1434" t="s">
        <v>4193</v>
      </c>
      <c r="H1434">
        <v>1</v>
      </c>
    </row>
    <row r="1435" spans="1:8">
      <c r="A1435" s="4" t="s">
        <v>2183</v>
      </c>
      <c r="B1435" s="4" t="s">
        <v>1893</v>
      </c>
      <c r="C1435" s="4" t="str">
        <f>Tabelle19[[#This Row],[ORIG]]&amp;"_"&amp;Tabelle19[[#This Row],[DEST]]</f>
        <v>MHT_IAD</v>
      </c>
      <c r="D1435" s="7" t="str">
        <f t="shared" si="44"/>
        <v>IAD</v>
      </c>
      <c r="E1435" t="str">
        <f t="shared" si="45"/>
        <v>JA</v>
      </c>
      <c r="G1435" t="s">
        <v>3243</v>
      </c>
      <c r="H1435">
        <v>1</v>
      </c>
    </row>
    <row r="1436" spans="1:8">
      <c r="A1436" s="4" t="s">
        <v>2281</v>
      </c>
      <c r="B1436" s="4" t="s">
        <v>2183</v>
      </c>
      <c r="C1436" s="4" t="str">
        <f>Tabelle19[[#This Row],[ORIG]]&amp;"_"&amp;Tabelle19[[#This Row],[DEST]]</f>
        <v>LEB_MHT</v>
      </c>
      <c r="D1436" s="7" t="str">
        <f t="shared" si="44"/>
        <v>MHT</v>
      </c>
      <c r="E1436" t="str">
        <f t="shared" si="45"/>
        <v>JA</v>
      </c>
      <c r="G1436" t="s">
        <v>2497</v>
      </c>
      <c r="H1436">
        <v>1</v>
      </c>
    </row>
    <row r="1437" spans="1:8">
      <c r="A1437" s="4" t="s">
        <v>1955</v>
      </c>
      <c r="B1437" s="4" t="s">
        <v>2281</v>
      </c>
      <c r="C1437" s="4" t="str">
        <f>Tabelle19[[#This Row],[ORIG]]&amp;"_"&amp;Tabelle19[[#This Row],[DEST]]</f>
        <v>SLC_LEB</v>
      </c>
      <c r="D1437" s="7" t="str">
        <f t="shared" si="44"/>
        <v>LEB</v>
      </c>
      <c r="E1437" t="str">
        <f t="shared" si="45"/>
        <v>JA</v>
      </c>
      <c r="G1437" t="s">
        <v>2560</v>
      </c>
      <c r="H1437">
        <v>1</v>
      </c>
    </row>
    <row r="1438" spans="1:8">
      <c r="A1438" s="4" t="s">
        <v>1910</v>
      </c>
      <c r="B1438" s="4" t="s">
        <v>1955</v>
      </c>
      <c r="C1438" s="4" t="str">
        <f>Tabelle19[[#This Row],[ORIG]]&amp;"_"&amp;Tabelle19[[#This Row],[DEST]]</f>
        <v>OGG_SLC</v>
      </c>
      <c r="D1438" s="7" t="str">
        <f t="shared" si="44"/>
        <v>SLC</v>
      </c>
      <c r="E1438" t="str">
        <f t="shared" si="45"/>
        <v>JA</v>
      </c>
      <c r="G1438" t="s">
        <v>3590</v>
      </c>
      <c r="H1438">
        <v>1</v>
      </c>
    </row>
    <row r="1439" spans="1:8">
      <c r="A1439" s="4" t="s">
        <v>1976</v>
      </c>
      <c r="B1439" s="4" t="s">
        <v>1910</v>
      </c>
      <c r="C1439" s="4" t="str">
        <f>Tabelle19[[#This Row],[ORIG]]&amp;"_"&amp;Tabelle19[[#This Row],[DEST]]</f>
        <v>APC_OGG</v>
      </c>
      <c r="D1439" s="7" t="str">
        <f t="shared" si="44"/>
        <v>OGG</v>
      </c>
      <c r="E1439" t="str">
        <f t="shared" si="45"/>
        <v>JA</v>
      </c>
      <c r="G1439" t="s">
        <v>4884</v>
      </c>
      <c r="H1439">
        <v>1</v>
      </c>
    </row>
    <row r="1440" spans="1:8">
      <c r="A1440" s="4" t="s">
        <v>1898</v>
      </c>
      <c r="B1440" s="4" t="s">
        <v>1976</v>
      </c>
      <c r="C1440" s="4" t="str">
        <f>Tabelle19[[#This Row],[ORIG]]&amp;"_"&amp;Tabelle19[[#This Row],[DEST]]</f>
        <v>PBI_APC</v>
      </c>
      <c r="D1440" s="7" t="str">
        <f t="shared" si="44"/>
        <v>APC</v>
      </c>
      <c r="E1440" t="str">
        <f t="shared" si="45"/>
        <v>JA</v>
      </c>
      <c r="G1440" t="s">
        <v>5110</v>
      </c>
      <c r="H1440">
        <v>1</v>
      </c>
    </row>
    <row r="1441" spans="1:8">
      <c r="A1441" s="4" t="s">
        <v>1963</v>
      </c>
      <c r="B1441" s="4" t="s">
        <v>1898</v>
      </c>
      <c r="C1441" s="4" t="str">
        <f>Tabelle19[[#This Row],[ORIG]]&amp;"_"&amp;Tabelle19[[#This Row],[DEST]]</f>
        <v>AUS_PBI</v>
      </c>
      <c r="D1441" s="7" t="str">
        <f t="shared" si="44"/>
        <v>PBI</v>
      </c>
      <c r="E1441" t="str">
        <f t="shared" si="45"/>
        <v>JA</v>
      </c>
      <c r="G1441" t="s">
        <v>2584</v>
      </c>
      <c r="H1441">
        <v>1</v>
      </c>
    </row>
    <row r="1442" spans="1:8">
      <c r="A1442" s="4" t="s">
        <v>2204</v>
      </c>
      <c r="B1442" s="4" t="s">
        <v>1963</v>
      </c>
      <c r="C1442" s="4" t="str">
        <f>Tabelle19[[#This Row],[ORIG]]&amp;"_"&amp;Tabelle19[[#This Row],[DEST]]</f>
        <v>RIL_AUS</v>
      </c>
      <c r="D1442" s="7" t="str">
        <f t="shared" si="44"/>
        <v>AUS</v>
      </c>
      <c r="E1442" t="str">
        <f t="shared" si="45"/>
        <v>JA</v>
      </c>
      <c r="G1442" t="s">
        <v>4574</v>
      </c>
      <c r="H1442">
        <v>1</v>
      </c>
    </row>
    <row r="1443" spans="1:8">
      <c r="A1443" s="4" t="s">
        <v>1936</v>
      </c>
      <c r="B1443" s="4" t="s">
        <v>1939</v>
      </c>
      <c r="C1443" s="4" t="str">
        <f>Tabelle19[[#This Row],[ORIG]]&amp;"_"&amp;Tabelle19[[#This Row],[DEST]]</f>
        <v>DAL_GJT</v>
      </c>
      <c r="D1443" s="7" t="str">
        <f t="shared" si="44"/>
        <v>GJT</v>
      </c>
      <c r="E1443" t="str">
        <f t="shared" si="45"/>
        <v>JA</v>
      </c>
      <c r="G1443" t="s">
        <v>2904</v>
      </c>
      <c r="H1443">
        <v>1</v>
      </c>
    </row>
    <row r="1444" spans="1:8">
      <c r="A1444" s="4" t="s">
        <v>1926</v>
      </c>
      <c r="B1444" s="4" t="s">
        <v>1936</v>
      </c>
      <c r="C1444" s="4" t="str">
        <f>Tabelle19[[#This Row],[ORIG]]&amp;"_"&amp;Tabelle19[[#This Row],[DEST]]</f>
        <v>FRG_DAL</v>
      </c>
      <c r="D1444" s="7" t="str">
        <f t="shared" si="44"/>
        <v>DAL</v>
      </c>
      <c r="E1444" t="str">
        <f t="shared" si="45"/>
        <v>JA</v>
      </c>
      <c r="G1444" t="s">
        <v>3879</v>
      </c>
      <c r="H1444">
        <v>1</v>
      </c>
    </row>
    <row r="1445" spans="1:8">
      <c r="A1445" s="4" t="s">
        <v>1898</v>
      </c>
      <c r="B1445" s="4" t="s">
        <v>1926</v>
      </c>
      <c r="C1445" s="4" t="str">
        <f>Tabelle19[[#This Row],[ORIG]]&amp;"_"&amp;Tabelle19[[#This Row],[DEST]]</f>
        <v>PBI_FRG</v>
      </c>
      <c r="D1445" s="7" t="str">
        <f t="shared" si="44"/>
        <v>FRG</v>
      </c>
      <c r="E1445" t="str">
        <f t="shared" si="45"/>
        <v>JA</v>
      </c>
      <c r="G1445" t="s">
        <v>5205</v>
      </c>
      <c r="H1445">
        <v>1</v>
      </c>
    </row>
    <row r="1446" spans="1:8">
      <c r="A1446" s="4" t="s">
        <v>1959</v>
      </c>
      <c r="B1446" s="4" t="s">
        <v>1898</v>
      </c>
      <c r="C1446" s="4" t="str">
        <f>Tabelle19[[#This Row],[ORIG]]&amp;"_"&amp;Tabelle19[[#This Row],[DEST]]</f>
        <v>OPF_PBI</v>
      </c>
      <c r="D1446" s="7" t="str">
        <f t="shared" si="44"/>
        <v>PBI</v>
      </c>
      <c r="E1446" t="str">
        <f t="shared" si="45"/>
        <v>JA</v>
      </c>
      <c r="G1446" t="s">
        <v>4690</v>
      </c>
      <c r="H1446">
        <v>1</v>
      </c>
    </row>
    <row r="1447" spans="1:8">
      <c r="A1447" s="4" t="s">
        <v>1932</v>
      </c>
      <c r="B1447" s="4" t="s">
        <v>1959</v>
      </c>
      <c r="C1447" s="4" t="str">
        <f>Tabelle19[[#This Row],[ORIG]]&amp;"_"&amp;Tabelle19[[#This Row],[DEST]]</f>
        <v>NAS_OPF</v>
      </c>
      <c r="D1447" s="7" t="str">
        <f t="shared" si="44"/>
        <v>OPF</v>
      </c>
      <c r="E1447" t="str">
        <f t="shared" si="45"/>
        <v>JA</v>
      </c>
      <c r="G1447" t="s">
        <v>5129</v>
      </c>
      <c r="H1447">
        <v>1</v>
      </c>
    </row>
    <row r="1448" spans="1:8">
      <c r="A1448" s="4" t="s">
        <v>1898</v>
      </c>
      <c r="B1448" s="4" t="s">
        <v>1932</v>
      </c>
      <c r="C1448" s="4" t="str">
        <f>Tabelle19[[#This Row],[ORIG]]&amp;"_"&amp;Tabelle19[[#This Row],[DEST]]</f>
        <v>PBI_NAS</v>
      </c>
      <c r="D1448" s="7" t="str">
        <f t="shared" si="44"/>
        <v>NAS</v>
      </c>
      <c r="E1448" t="str">
        <f t="shared" si="45"/>
        <v>JA</v>
      </c>
      <c r="G1448" t="s">
        <v>4356</v>
      </c>
      <c r="H1448">
        <v>1</v>
      </c>
    </row>
    <row r="1449" spans="1:8">
      <c r="A1449" s="4" t="s">
        <v>1905</v>
      </c>
      <c r="B1449" s="4" t="s">
        <v>1898</v>
      </c>
      <c r="C1449" s="4" t="str">
        <f>Tabelle19[[#This Row],[ORIG]]&amp;"_"&amp;Tabelle19[[#This Row],[DEST]]</f>
        <v>AXA_PBI</v>
      </c>
      <c r="D1449" s="7" t="str">
        <f t="shared" si="44"/>
        <v>PBI</v>
      </c>
      <c r="E1449" t="str">
        <f t="shared" si="45"/>
        <v>JA</v>
      </c>
      <c r="G1449" t="s">
        <v>3642</v>
      </c>
      <c r="H1449">
        <v>1</v>
      </c>
    </row>
    <row r="1450" spans="1:8">
      <c r="A1450" s="4" t="s">
        <v>1893</v>
      </c>
      <c r="B1450" s="4" t="s">
        <v>1905</v>
      </c>
      <c r="C1450" s="4" t="str">
        <f>Tabelle19[[#This Row],[ORIG]]&amp;"_"&amp;Tabelle19[[#This Row],[DEST]]</f>
        <v>IAD_AXA</v>
      </c>
      <c r="D1450" s="7" t="str">
        <f t="shared" si="44"/>
        <v>AXA</v>
      </c>
      <c r="E1450" t="str">
        <f t="shared" si="45"/>
        <v>JA</v>
      </c>
      <c r="G1450" t="s">
        <v>3392</v>
      </c>
      <c r="H1450">
        <v>1</v>
      </c>
    </row>
    <row r="1451" spans="1:8">
      <c r="A1451" s="4" t="s">
        <v>1902</v>
      </c>
      <c r="B1451" s="4" t="s">
        <v>1893</v>
      </c>
      <c r="C1451" s="4" t="str">
        <f>Tabelle19[[#This Row],[ORIG]]&amp;"_"&amp;Tabelle19[[#This Row],[DEST]]</f>
        <v>TEB_IAD</v>
      </c>
      <c r="D1451" s="7" t="str">
        <f t="shared" si="44"/>
        <v>IAD</v>
      </c>
      <c r="E1451" t="str">
        <f t="shared" si="45"/>
        <v>JA</v>
      </c>
      <c r="G1451" t="s">
        <v>4736</v>
      </c>
      <c r="H1451">
        <v>1</v>
      </c>
    </row>
    <row r="1452" spans="1:8">
      <c r="A1452" s="4" t="s">
        <v>2063</v>
      </c>
      <c r="B1452" s="4" t="s">
        <v>1902</v>
      </c>
      <c r="C1452" s="4" t="str">
        <f>Tabelle19[[#This Row],[ORIG]]&amp;"_"&amp;Tabelle19[[#This Row],[DEST]]</f>
        <v>FAB_TEB</v>
      </c>
      <c r="D1452" s="7" t="str">
        <f t="shared" si="44"/>
        <v>TEB</v>
      </c>
      <c r="E1452" t="str">
        <f t="shared" si="45"/>
        <v>JA</v>
      </c>
      <c r="G1452" t="s">
        <v>5314</v>
      </c>
      <c r="H1452">
        <v>1</v>
      </c>
    </row>
    <row r="1453" spans="1:8">
      <c r="A1453" s="4" t="s">
        <v>2160</v>
      </c>
      <c r="B1453" s="4" t="s">
        <v>2063</v>
      </c>
      <c r="C1453" s="4" t="str">
        <f>Tabelle19[[#This Row],[ORIG]]&amp;"_"&amp;Tabelle19[[#This Row],[DEST]]</f>
        <v>EDI_FAB</v>
      </c>
      <c r="D1453" s="7" t="str">
        <f t="shared" si="44"/>
        <v>FAB</v>
      </c>
      <c r="E1453" t="str">
        <f t="shared" si="45"/>
        <v>JA</v>
      </c>
      <c r="G1453" t="s">
        <v>2772</v>
      </c>
      <c r="H1453">
        <v>1</v>
      </c>
    </row>
    <row r="1454" spans="1:8">
      <c r="A1454" s="4" t="s">
        <v>2065</v>
      </c>
      <c r="B1454" s="4" t="s">
        <v>2160</v>
      </c>
      <c r="C1454" s="4" t="str">
        <f>Tabelle19[[#This Row],[ORIG]]&amp;"_"&amp;Tabelle19[[#This Row],[DEST]]</f>
        <v>OKC_EDI</v>
      </c>
      <c r="D1454" s="7" t="str">
        <f t="shared" si="44"/>
        <v>EDI</v>
      </c>
      <c r="E1454" t="str">
        <f t="shared" si="45"/>
        <v>JA</v>
      </c>
      <c r="G1454" t="s">
        <v>3096</v>
      </c>
      <c r="H1454">
        <v>1</v>
      </c>
    </row>
    <row r="1455" spans="1:8">
      <c r="A1455" s="4" t="s">
        <v>1914</v>
      </c>
      <c r="B1455" s="4" t="s">
        <v>2065</v>
      </c>
      <c r="C1455" s="4" t="str">
        <f>Tabelle19[[#This Row],[ORIG]]&amp;"_"&amp;Tabelle19[[#This Row],[DEST]]</f>
        <v>MDW_OKC</v>
      </c>
      <c r="D1455" s="7" t="str">
        <f t="shared" si="44"/>
        <v>OKC</v>
      </c>
      <c r="E1455" t="str">
        <f t="shared" si="45"/>
        <v>JA</v>
      </c>
      <c r="G1455" t="s">
        <v>4031</v>
      </c>
      <c r="H1455">
        <v>1</v>
      </c>
    </row>
    <row r="1456" spans="1:8">
      <c r="A1456" s="4" t="s">
        <v>2063</v>
      </c>
      <c r="B1456" s="4" t="s">
        <v>1914</v>
      </c>
      <c r="C1456" s="4" t="str">
        <f>Tabelle19[[#This Row],[ORIG]]&amp;"_"&amp;Tabelle19[[#This Row],[DEST]]</f>
        <v>FAB_MDW</v>
      </c>
      <c r="D1456" s="7" t="str">
        <f t="shared" si="44"/>
        <v>MDW</v>
      </c>
      <c r="E1456" t="str">
        <f t="shared" si="45"/>
        <v>JA</v>
      </c>
      <c r="G1456" t="s">
        <v>5286</v>
      </c>
      <c r="H1456">
        <v>1</v>
      </c>
    </row>
    <row r="1457" spans="1:8">
      <c r="A1457" s="4" t="s">
        <v>2252</v>
      </c>
      <c r="B1457" s="4" t="s">
        <v>2063</v>
      </c>
      <c r="C1457" s="4" t="str">
        <f>Tabelle19[[#This Row],[ORIG]]&amp;"_"&amp;Tabelle19[[#This Row],[DEST]]</f>
        <v>BER_FAB</v>
      </c>
      <c r="D1457" s="7" t="str">
        <f t="shared" si="44"/>
        <v>FAB</v>
      </c>
      <c r="E1457" t="str">
        <f t="shared" si="45"/>
        <v>JA</v>
      </c>
      <c r="G1457" t="s">
        <v>2806</v>
      </c>
      <c r="H1457">
        <v>1</v>
      </c>
    </row>
    <row r="1458" spans="1:8">
      <c r="A1458" s="4" t="s">
        <v>2005</v>
      </c>
      <c r="B1458" s="4" t="s">
        <v>2252</v>
      </c>
      <c r="C1458" s="4" t="str">
        <f>Tabelle19[[#This Row],[ORIG]]&amp;"_"&amp;Tabelle19[[#This Row],[DEST]]</f>
        <v>CIA_BER</v>
      </c>
      <c r="D1458" s="7" t="str">
        <f t="shared" si="44"/>
        <v>BER</v>
      </c>
      <c r="E1458" t="str">
        <f t="shared" si="45"/>
        <v>JA</v>
      </c>
      <c r="G1458" t="s">
        <v>5333</v>
      </c>
      <c r="H1458">
        <v>1</v>
      </c>
    </row>
    <row r="1459" spans="1:8">
      <c r="A1459" s="4" t="s">
        <v>1902</v>
      </c>
      <c r="B1459" s="4" t="s">
        <v>2005</v>
      </c>
      <c r="C1459" s="4" t="str">
        <f>Tabelle19[[#This Row],[ORIG]]&amp;"_"&amp;Tabelle19[[#This Row],[DEST]]</f>
        <v>TEB_CIA</v>
      </c>
      <c r="D1459" s="7" t="str">
        <f t="shared" si="44"/>
        <v>CIA</v>
      </c>
      <c r="E1459" t="str">
        <f t="shared" si="45"/>
        <v>JA</v>
      </c>
      <c r="G1459" t="s">
        <v>3653</v>
      </c>
      <c r="H1459">
        <v>1</v>
      </c>
    </row>
    <row r="1460" spans="1:8">
      <c r="A1460" s="4" t="s">
        <v>2134</v>
      </c>
      <c r="B1460" s="4" t="s">
        <v>1902</v>
      </c>
      <c r="C1460" s="4" t="str">
        <f>Tabelle19[[#This Row],[ORIG]]&amp;"_"&amp;Tabelle19[[#This Row],[DEST]]</f>
        <v>BOS_TEB</v>
      </c>
      <c r="D1460" s="7" t="str">
        <f t="shared" si="44"/>
        <v>TEB</v>
      </c>
      <c r="E1460" t="str">
        <f t="shared" si="45"/>
        <v>JA</v>
      </c>
      <c r="G1460" t="s">
        <v>4644</v>
      </c>
      <c r="H1460">
        <v>1</v>
      </c>
    </row>
    <row r="1461" spans="1:8">
      <c r="A1461" s="4" t="s">
        <v>2063</v>
      </c>
      <c r="B1461" s="4" t="s">
        <v>2134</v>
      </c>
      <c r="C1461" s="4" t="str">
        <f>Tabelle19[[#This Row],[ORIG]]&amp;"_"&amp;Tabelle19[[#This Row],[DEST]]</f>
        <v>FAB_BOS</v>
      </c>
      <c r="D1461" s="7" t="str">
        <f t="shared" si="44"/>
        <v>BOS</v>
      </c>
      <c r="E1461" t="str">
        <f t="shared" si="45"/>
        <v>JA</v>
      </c>
      <c r="G1461" t="s">
        <v>3810</v>
      </c>
      <c r="H1461">
        <v>1</v>
      </c>
    </row>
    <row r="1462" spans="1:8">
      <c r="A1462" s="4" t="s">
        <v>2282</v>
      </c>
      <c r="B1462" s="4" t="s">
        <v>2063</v>
      </c>
      <c r="C1462" s="4" t="str">
        <f>Tabelle19[[#This Row],[ORIG]]&amp;"_"&amp;Tabelle19[[#This Row],[DEST]]</f>
        <v>IBZ_FAB</v>
      </c>
      <c r="D1462" s="7" t="str">
        <f t="shared" si="44"/>
        <v>FAB</v>
      </c>
      <c r="E1462" t="str">
        <f t="shared" si="45"/>
        <v>JA</v>
      </c>
      <c r="G1462" t="s">
        <v>3248</v>
      </c>
      <c r="H1462">
        <v>1</v>
      </c>
    </row>
    <row r="1463" spans="1:8">
      <c r="A1463" s="4" t="s">
        <v>1970</v>
      </c>
      <c r="B1463" s="4" t="s">
        <v>2282</v>
      </c>
      <c r="C1463" s="4" t="str">
        <f>Tabelle19[[#This Row],[ORIG]]&amp;"_"&amp;Tabelle19[[#This Row],[DEST]]</f>
        <v>NCE_IBZ</v>
      </c>
      <c r="D1463" s="7" t="str">
        <f t="shared" si="44"/>
        <v>IBZ</v>
      </c>
      <c r="E1463" t="str">
        <f t="shared" si="45"/>
        <v>JA</v>
      </c>
      <c r="G1463" t="s">
        <v>2972</v>
      </c>
      <c r="H1463">
        <v>1</v>
      </c>
    </row>
    <row r="1464" spans="1:8">
      <c r="A1464" s="4" t="s">
        <v>1994</v>
      </c>
      <c r="B1464" s="4" t="s">
        <v>1970</v>
      </c>
      <c r="C1464" s="4" t="str">
        <f>Tabelle19[[#This Row],[ORIG]]&amp;"_"&amp;Tabelle19[[#This Row],[DEST]]</f>
        <v>GRU_NCE</v>
      </c>
      <c r="D1464" s="7" t="str">
        <f t="shared" si="44"/>
        <v>NCE</v>
      </c>
      <c r="E1464" t="str">
        <f t="shared" si="45"/>
        <v>JA</v>
      </c>
      <c r="G1464" t="s">
        <v>3681</v>
      </c>
      <c r="H1464">
        <v>1</v>
      </c>
    </row>
    <row r="1465" spans="1:8">
      <c r="A1465" s="4" t="s">
        <v>1898</v>
      </c>
      <c r="B1465" s="4" t="s">
        <v>1994</v>
      </c>
      <c r="C1465" s="4" t="str">
        <f>Tabelle19[[#This Row],[ORIG]]&amp;"_"&amp;Tabelle19[[#This Row],[DEST]]</f>
        <v>PBI_GRU</v>
      </c>
      <c r="D1465" s="7" t="str">
        <f t="shared" si="44"/>
        <v>GRU</v>
      </c>
      <c r="E1465" t="str">
        <f t="shared" si="45"/>
        <v>JA</v>
      </c>
      <c r="G1465" t="s">
        <v>2599</v>
      </c>
      <c r="H1465">
        <v>1</v>
      </c>
    </row>
    <row r="1466" spans="1:8">
      <c r="A1466" s="4" t="s">
        <v>2186</v>
      </c>
      <c r="B1466" s="4" t="s">
        <v>1898</v>
      </c>
      <c r="C1466" s="4" t="str">
        <f>Tabelle19[[#This Row],[ORIG]]&amp;"_"&amp;Tabelle19[[#This Row],[DEST]]</f>
        <v>RDU_PBI</v>
      </c>
      <c r="D1466" s="7" t="str">
        <f t="shared" si="44"/>
        <v>PBI</v>
      </c>
      <c r="E1466" t="str">
        <f t="shared" si="45"/>
        <v>JA</v>
      </c>
      <c r="G1466" t="s">
        <v>2951</v>
      </c>
      <c r="H1466">
        <v>1</v>
      </c>
    </row>
    <row r="1467" spans="1:8">
      <c r="A1467" s="4" t="s">
        <v>1977</v>
      </c>
      <c r="B1467" s="4" t="s">
        <v>2186</v>
      </c>
      <c r="C1467" s="4" t="str">
        <f>Tabelle19[[#This Row],[ORIG]]&amp;"_"&amp;Tabelle19[[#This Row],[DEST]]</f>
        <v>BED_RDU</v>
      </c>
      <c r="D1467" s="7" t="str">
        <f t="shared" si="44"/>
        <v>RDU</v>
      </c>
      <c r="E1467" t="str">
        <f t="shared" si="45"/>
        <v>JA</v>
      </c>
      <c r="G1467" t="s">
        <v>3587</v>
      </c>
      <c r="H1467">
        <v>1</v>
      </c>
    </row>
    <row r="1468" spans="1:8">
      <c r="A1468" s="4" t="s">
        <v>1898</v>
      </c>
      <c r="B1468" s="4" t="s">
        <v>1977</v>
      </c>
      <c r="C1468" s="4" t="str">
        <f>Tabelle19[[#This Row],[ORIG]]&amp;"_"&amp;Tabelle19[[#This Row],[DEST]]</f>
        <v>PBI_BED</v>
      </c>
      <c r="D1468" s="7" t="str">
        <f t="shared" si="44"/>
        <v>BED</v>
      </c>
      <c r="E1468" t="str">
        <f t="shared" si="45"/>
        <v>JA</v>
      </c>
      <c r="G1468" t="s">
        <v>2542</v>
      </c>
      <c r="H1468">
        <v>1</v>
      </c>
    </row>
    <row r="1469" spans="1:8">
      <c r="A1469" s="4" t="s">
        <v>1904</v>
      </c>
      <c r="B1469" s="4" t="s">
        <v>1898</v>
      </c>
      <c r="C1469" s="4" t="str">
        <f>Tabelle19[[#This Row],[ORIG]]&amp;"_"&amp;Tabelle19[[#This Row],[DEST]]</f>
        <v>HPN_PBI</v>
      </c>
      <c r="D1469" s="7" t="str">
        <f t="shared" si="44"/>
        <v>PBI</v>
      </c>
      <c r="E1469" t="str">
        <f t="shared" si="45"/>
        <v>JA</v>
      </c>
      <c r="G1469" t="s">
        <v>3875</v>
      </c>
      <c r="H1469">
        <v>1</v>
      </c>
    </row>
    <row r="1470" spans="1:8">
      <c r="A1470" s="4" t="s">
        <v>1898</v>
      </c>
      <c r="B1470" s="4" t="s">
        <v>1904</v>
      </c>
      <c r="C1470" s="4" t="str">
        <f>Tabelle19[[#This Row],[ORIG]]&amp;"_"&amp;Tabelle19[[#This Row],[DEST]]</f>
        <v>PBI_HPN</v>
      </c>
      <c r="D1470" s="7" t="str">
        <f t="shared" si="44"/>
        <v>HPN</v>
      </c>
      <c r="E1470" t="str">
        <f t="shared" si="45"/>
        <v>JA</v>
      </c>
      <c r="G1470" t="s">
        <v>3715</v>
      </c>
      <c r="H1470">
        <v>1</v>
      </c>
    </row>
    <row r="1471" spans="1:8">
      <c r="A1471" s="4" t="s">
        <v>2043</v>
      </c>
      <c r="B1471" s="4" t="s">
        <v>1898</v>
      </c>
      <c r="C1471" s="4" t="str">
        <f>Tabelle19[[#This Row],[ORIG]]&amp;"_"&amp;Tabelle19[[#This Row],[DEST]]</f>
        <v>PHL_PBI</v>
      </c>
      <c r="D1471" s="7" t="str">
        <f t="shared" si="44"/>
        <v>PBI</v>
      </c>
      <c r="E1471" t="str">
        <f t="shared" si="45"/>
        <v>JA</v>
      </c>
      <c r="G1471" t="s">
        <v>3384</v>
      </c>
      <c r="H1471">
        <v>1</v>
      </c>
    </row>
    <row r="1472" spans="1:8">
      <c r="A1472" s="4" t="s">
        <v>1893</v>
      </c>
      <c r="B1472" s="4" t="s">
        <v>2043</v>
      </c>
      <c r="C1472" s="4" t="str">
        <f>Tabelle19[[#This Row],[ORIG]]&amp;"_"&amp;Tabelle19[[#This Row],[DEST]]</f>
        <v>IAD_PHL</v>
      </c>
      <c r="D1472" s="7" t="str">
        <f t="shared" si="44"/>
        <v>PHL</v>
      </c>
      <c r="E1472" t="str">
        <f t="shared" si="45"/>
        <v>JA</v>
      </c>
      <c r="G1472" t="s">
        <v>3195</v>
      </c>
      <c r="H1472">
        <v>1</v>
      </c>
    </row>
    <row r="1473" spans="1:8">
      <c r="A1473" s="4" t="s">
        <v>1933</v>
      </c>
      <c r="B1473" s="4" t="s">
        <v>1893</v>
      </c>
      <c r="C1473" s="4" t="str">
        <f>Tabelle19[[#This Row],[ORIG]]&amp;"_"&amp;Tabelle19[[#This Row],[DEST]]</f>
        <v>BWI_IAD</v>
      </c>
      <c r="D1473" s="7" t="str">
        <f t="shared" si="44"/>
        <v>IAD</v>
      </c>
      <c r="E1473" t="str">
        <f t="shared" si="45"/>
        <v>JA</v>
      </c>
      <c r="G1473" t="s">
        <v>3032</v>
      </c>
      <c r="H1473">
        <v>1</v>
      </c>
    </row>
    <row r="1474" spans="1:8">
      <c r="A1474" s="4" t="s">
        <v>1893</v>
      </c>
      <c r="B1474" s="4" t="s">
        <v>1933</v>
      </c>
      <c r="C1474" s="4" t="str">
        <f>Tabelle19[[#This Row],[ORIG]]&amp;"_"&amp;Tabelle19[[#This Row],[DEST]]</f>
        <v>IAD_BWI</v>
      </c>
      <c r="D1474" s="7" t="str">
        <f t="shared" ref="D1474:D1537" si="46">VLOOKUP(B1474,A:A,1,FALSE)</f>
        <v>BWI</v>
      </c>
      <c r="E1474" t="str">
        <f t="shared" si="45"/>
        <v>JA</v>
      </c>
      <c r="G1474" t="s">
        <v>3022</v>
      </c>
      <c r="H1474">
        <v>1</v>
      </c>
    </row>
    <row r="1475" spans="1:8">
      <c r="A1475" s="4" t="s">
        <v>1955</v>
      </c>
      <c r="B1475" s="4" t="s">
        <v>1893</v>
      </c>
      <c r="C1475" s="4" t="str">
        <f>Tabelle19[[#This Row],[ORIG]]&amp;"_"&amp;Tabelle19[[#This Row],[DEST]]</f>
        <v>SLC_IAD</v>
      </c>
      <c r="D1475" s="7" t="str">
        <f t="shared" si="46"/>
        <v>IAD</v>
      </c>
      <c r="E1475" t="str">
        <f t="shared" si="45"/>
        <v>JA</v>
      </c>
      <c r="G1475" t="s">
        <v>4753</v>
      </c>
      <c r="H1475">
        <v>1</v>
      </c>
    </row>
    <row r="1476" spans="1:8">
      <c r="A1476" s="4" t="s">
        <v>1898</v>
      </c>
      <c r="B1476" s="4" t="s">
        <v>2203</v>
      </c>
      <c r="C1476" s="4" t="str">
        <f>Tabelle19[[#This Row],[ORIG]]&amp;"_"&amp;Tabelle19[[#This Row],[DEST]]</f>
        <v>PBI_SAT</v>
      </c>
      <c r="D1476" s="7" t="str">
        <f t="shared" si="46"/>
        <v>SAT</v>
      </c>
      <c r="E1476" t="str">
        <f t="shared" si="45"/>
        <v>JA</v>
      </c>
      <c r="G1476" t="s">
        <v>3472</v>
      </c>
      <c r="H1476">
        <v>1</v>
      </c>
    </row>
    <row r="1477" spans="1:8">
      <c r="A1477" s="4" t="s">
        <v>1998</v>
      </c>
      <c r="B1477" s="4" t="s">
        <v>1898</v>
      </c>
      <c r="C1477" s="4" t="str">
        <f>Tabelle19[[#This Row],[ORIG]]&amp;"_"&amp;Tabelle19[[#This Row],[DEST]]</f>
        <v>HOU_PBI</v>
      </c>
      <c r="D1477" s="7" t="str">
        <f t="shared" si="46"/>
        <v>PBI</v>
      </c>
      <c r="E1477" t="str">
        <f t="shared" ref="E1477:E1540" si="47">IF(IFERROR(D1477,"JA")="JA","NEIN","JA")</f>
        <v>JA</v>
      </c>
      <c r="G1477" t="s">
        <v>4291</v>
      </c>
      <c r="H1477">
        <v>1</v>
      </c>
    </row>
    <row r="1478" spans="1:8">
      <c r="A1478" s="4" t="s">
        <v>1945</v>
      </c>
      <c r="B1478" s="4" t="s">
        <v>1990</v>
      </c>
      <c r="C1478" s="4" t="str">
        <f>Tabelle19[[#This Row],[ORIG]]&amp;"_"&amp;Tabelle19[[#This Row],[DEST]]</f>
        <v>VNY_LAX</v>
      </c>
      <c r="D1478" s="7" t="str">
        <f t="shared" si="46"/>
        <v>LAX</v>
      </c>
      <c r="E1478" t="str">
        <f t="shared" si="47"/>
        <v>JA</v>
      </c>
      <c r="G1478" t="s">
        <v>3832</v>
      </c>
      <c r="H1478">
        <v>1</v>
      </c>
    </row>
    <row r="1479" spans="1:8">
      <c r="A1479" s="4" t="s">
        <v>1961</v>
      </c>
      <c r="B1479" s="4" t="s">
        <v>1945</v>
      </c>
      <c r="C1479" s="4" t="str">
        <f>Tabelle19[[#This Row],[ORIG]]&amp;"_"&amp;Tabelle19[[#This Row],[DEST]]</f>
        <v>RNO_VNY</v>
      </c>
      <c r="D1479" s="7" t="str">
        <f t="shared" si="46"/>
        <v>VNY</v>
      </c>
      <c r="E1479" t="str">
        <f t="shared" si="47"/>
        <v>JA</v>
      </c>
      <c r="G1479" t="s">
        <v>3869</v>
      </c>
      <c r="H1479">
        <v>1</v>
      </c>
    </row>
    <row r="1480" spans="1:8">
      <c r="A1480" s="4" t="s">
        <v>1945</v>
      </c>
      <c r="B1480" s="4" t="s">
        <v>1961</v>
      </c>
      <c r="C1480" s="4" t="str">
        <f>Tabelle19[[#This Row],[ORIG]]&amp;"_"&amp;Tabelle19[[#This Row],[DEST]]</f>
        <v>VNY_RNO</v>
      </c>
      <c r="D1480" s="7" t="str">
        <f t="shared" si="46"/>
        <v>RNO</v>
      </c>
      <c r="E1480" t="str">
        <f t="shared" si="47"/>
        <v>JA</v>
      </c>
      <c r="G1480" t="s">
        <v>4571</v>
      </c>
      <c r="H1480">
        <v>1</v>
      </c>
    </row>
    <row r="1481" spans="1:8">
      <c r="A1481" s="4" t="s">
        <v>2227</v>
      </c>
      <c r="B1481" s="4" t="s">
        <v>1945</v>
      </c>
      <c r="C1481" s="4" t="str">
        <f>Tabelle19[[#This Row],[ORIG]]&amp;"_"&amp;Tabelle19[[#This Row],[DEST]]</f>
        <v>MEV_VNY</v>
      </c>
      <c r="D1481" s="7" t="str">
        <f t="shared" si="46"/>
        <v>VNY</v>
      </c>
      <c r="E1481" t="str">
        <f t="shared" si="47"/>
        <v>JA</v>
      </c>
      <c r="G1481" t="s">
        <v>4862</v>
      </c>
      <c r="H1481">
        <v>1</v>
      </c>
    </row>
    <row r="1482" spans="1:8">
      <c r="A1482" s="4" t="s">
        <v>1892</v>
      </c>
      <c r="B1482" s="4" t="s">
        <v>1990</v>
      </c>
      <c r="C1482" s="4" t="str">
        <f>Tabelle19[[#This Row],[ORIG]]&amp;"_"&amp;Tabelle19[[#This Row],[DEST]]</f>
        <v>LAS_LAX</v>
      </c>
      <c r="D1482" s="7" t="str">
        <f t="shared" si="46"/>
        <v>LAX</v>
      </c>
      <c r="E1482" t="str">
        <f t="shared" si="47"/>
        <v>JA</v>
      </c>
      <c r="G1482" t="s">
        <v>3647</v>
      </c>
      <c r="H1482">
        <v>1</v>
      </c>
    </row>
    <row r="1483" spans="1:8">
      <c r="A1483" s="4" t="s">
        <v>1955</v>
      </c>
      <c r="B1483" s="4" t="s">
        <v>1892</v>
      </c>
      <c r="C1483" s="4" t="str">
        <f>Tabelle19[[#This Row],[ORIG]]&amp;"_"&amp;Tabelle19[[#This Row],[DEST]]</f>
        <v>SLC_LAS</v>
      </c>
      <c r="D1483" s="7" t="str">
        <f t="shared" si="46"/>
        <v>LAS</v>
      </c>
      <c r="E1483" t="str">
        <f t="shared" si="47"/>
        <v>JA</v>
      </c>
      <c r="G1483" t="s">
        <v>4386</v>
      </c>
      <c r="H1483">
        <v>1</v>
      </c>
    </row>
    <row r="1484" spans="1:8">
      <c r="A1484" s="4" t="s">
        <v>1943</v>
      </c>
      <c r="B1484" s="4" t="s">
        <v>1955</v>
      </c>
      <c r="C1484" s="4" t="str">
        <f>Tabelle19[[#This Row],[ORIG]]&amp;"_"&amp;Tabelle19[[#This Row],[DEST]]</f>
        <v>SNA_SLC</v>
      </c>
      <c r="D1484" s="7" t="str">
        <f t="shared" si="46"/>
        <v>SLC</v>
      </c>
      <c r="E1484" t="str">
        <f t="shared" si="47"/>
        <v>JA</v>
      </c>
      <c r="G1484" t="s">
        <v>3734</v>
      </c>
      <c r="H1484">
        <v>1</v>
      </c>
    </row>
    <row r="1485" spans="1:8">
      <c r="A1485" s="4" t="s">
        <v>1990</v>
      </c>
      <c r="B1485" s="4" t="s">
        <v>1943</v>
      </c>
      <c r="C1485" s="4" t="str">
        <f>Tabelle19[[#This Row],[ORIG]]&amp;"_"&amp;Tabelle19[[#This Row],[DEST]]</f>
        <v>LAX_SNA</v>
      </c>
      <c r="D1485" s="7" t="str">
        <f t="shared" si="46"/>
        <v>SNA</v>
      </c>
      <c r="E1485" t="str">
        <f t="shared" si="47"/>
        <v>JA</v>
      </c>
      <c r="G1485" t="s">
        <v>3089</v>
      </c>
      <c r="H1485">
        <v>1</v>
      </c>
    </row>
    <row r="1486" spans="1:8">
      <c r="A1486" s="4" t="s">
        <v>1904</v>
      </c>
      <c r="B1486" s="4" t="s">
        <v>1990</v>
      </c>
      <c r="C1486" s="4" t="str">
        <f>Tabelle19[[#This Row],[ORIG]]&amp;"_"&amp;Tabelle19[[#This Row],[DEST]]</f>
        <v>HPN_LAX</v>
      </c>
      <c r="D1486" s="7" t="str">
        <f t="shared" si="46"/>
        <v>LAX</v>
      </c>
      <c r="E1486" t="str">
        <f t="shared" si="47"/>
        <v>JA</v>
      </c>
      <c r="G1486" t="s">
        <v>3445</v>
      </c>
      <c r="H1486">
        <v>1</v>
      </c>
    </row>
    <row r="1487" spans="1:8">
      <c r="A1487" s="4" t="s">
        <v>1958</v>
      </c>
      <c r="B1487" s="4" t="s">
        <v>1904</v>
      </c>
      <c r="C1487" s="4" t="str">
        <f>Tabelle19[[#This Row],[ORIG]]&amp;"_"&amp;Tabelle19[[#This Row],[DEST]]</f>
        <v>MIA_HPN</v>
      </c>
      <c r="D1487" s="7" t="str">
        <f t="shared" si="46"/>
        <v>HPN</v>
      </c>
      <c r="E1487" t="str">
        <f t="shared" si="47"/>
        <v>JA</v>
      </c>
      <c r="G1487" t="s">
        <v>3787</v>
      </c>
      <c r="H1487">
        <v>1</v>
      </c>
    </row>
    <row r="1488" spans="1:8">
      <c r="A1488" s="4" t="s">
        <v>2203</v>
      </c>
      <c r="B1488" s="4" t="s">
        <v>1958</v>
      </c>
      <c r="C1488" s="4" t="str">
        <f>Tabelle19[[#This Row],[ORIG]]&amp;"_"&amp;Tabelle19[[#This Row],[DEST]]</f>
        <v>SAT_MIA</v>
      </c>
      <c r="D1488" s="7" t="str">
        <f t="shared" si="46"/>
        <v>MIA</v>
      </c>
      <c r="E1488" t="str">
        <f t="shared" si="47"/>
        <v>JA</v>
      </c>
      <c r="G1488" t="s">
        <v>4650</v>
      </c>
      <c r="H1488">
        <v>1</v>
      </c>
    </row>
    <row r="1489" spans="1:8">
      <c r="A1489" s="4" t="s">
        <v>2283</v>
      </c>
      <c r="B1489" s="4" t="s">
        <v>2203</v>
      </c>
      <c r="C1489" s="4" t="str">
        <f>Tabelle19[[#This Row],[ORIG]]&amp;"_"&amp;Tabelle19[[#This Row],[DEST]]</f>
        <v>BTR_SAT</v>
      </c>
      <c r="D1489" s="7" t="str">
        <f t="shared" si="46"/>
        <v>SAT</v>
      </c>
      <c r="E1489" t="str">
        <f t="shared" si="47"/>
        <v>JA</v>
      </c>
      <c r="G1489" t="s">
        <v>4243</v>
      </c>
      <c r="H1489">
        <v>1</v>
      </c>
    </row>
    <row r="1490" spans="1:8">
      <c r="A1490" s="4" t="s">
        <v>1936</v>
      </c>
      <c r="B1490" s="4" t="s">
        <v>2283</v>
      </c>
      <c r="C1490" s="4" t="str">
        <f>Tabelle19[[#This Row],[ORIG]]&amp;"_"&amp;Tabelle19[[#This Row],[DEST]]</f>
        <v>DAL_BTR</v>
      </c>
      <c r="D1490" s="7" t="str">
        <f t="shared" si="46"/>
        <v>BTR</v>
      </c>
      <c r="E1490" t="str">
        <f t="shared" si="47"/>
        <v>JA</v>
      </c>
      <c r="G1490" t="s">
        <v>5246</v>
      </c>
      <c r="H1490">
        <v>1</v>
      </c>
    </row>
    <row r="1491" spans="1:8">
      <c r="A1491" s="4" t="s">
        <v>2036</v>
      </c>
      <c r="B1491" s="4" t="s">
        <v>1936</v>
      </c>
      <c r="C1491" s="4" t="str">
        <f>Tabelle19[[#This Row],[ORIG]]&amp;"_"&amp;Tabelle19[[#This Row],[DEST]]</f>
        <v>PDK_DAL</v>
      </c>
      <c r="D1491" s="7" t="str">
        <f t="shared" si="46"/>
        <v>DAL</v>
      </c>
      <c r="E1491" t="str">
        <f t="shared" si="47"/>
        <v>JA</v>
      </c>
      <c r="G1491" t="s">
        <v>4715</v>
      </c>
      <c r="H1491">
        <v>1</v>
      </c>
    </row>
    <row r="1492" spans="1:8">
      <c r="A1492" s="4" t="s">
        <v>1898</v>
      </c>
      <c r="B1492" s="4" t="s">
        <v>2036</v>
      </c>
      <c r="C1492" s="4" t="str">
        <f>Tabelle19[[#This Row],[ORIG]]&amp;"_"&amp;Tabelle19[[#This Row],[DEST]]</f>
        <v>PBI_PDK</v>
      </c>
      <c r="D1492" s="7" t="str">
        <f t="shared" si="46"/>
        <v>PDK</v>
      </c>
      <c r="E1492" t="str">
        <f t="shared" si="47"/>
        <v>JA</v>
      </c>
      <c r="G1492" t="s">
        <v>5089</v>
      </c>
      <c r="H1492">
        <v>1</v>
      </c>
    </row>
    <row r="1493" spans="1:8">
      <c r="A1493" s="4" t="s">
        <v>2044</v>
      </c>
      <c r="B1493" s="4" t="s">
        <v>1898</v>
      </c>
      <c r="C1493" s="4" t="str">
        <f>Tabelle19[[#This Row],[ORIG]]&amp;"_"&amp;Tabelle19[[#This Row],[DEST]]</f>
        <v>LGA_PBI</v>
      </c>
      <c r="D1493" s="7" t="str">
        <f t="shared" si="46"/>
        <v>PBI</v>
      </c>
      <c r="E1493" t="str">
        <f t="shared" si="47"/>
        <v>JA</v>
      </c>
      <c r="G1493" t="s">
        <v>5165</v>
      </c>
      <c r="H1493">
        <v>1</v>
      </c>
    </row>
    <row r="1494" spans="1:8">
      <c r="A1494" s="4" t="s">
        <v>1926</v>
      </c>
      <c r="B1494" s="4" t="s">
        <v>2044</v>
      </c>
      <c r="C1494" s="4" t="str">
        <f>Tabelle19[[#This Row],[ORIG]]&amp;"_"&amp;Tabelle19[[#This Row],[DEST]]</f>
        <v>FRG_LGA</v>
      </c>
      <c r="D1494" s="7" t="str">
        <f t="shared" si="46"/>
        <v>LGA</v>
      </c>
      <c r="E1494" t="str">
        <f t="shared" si="47"/>
        <v>JA</v>
      </c>
      <c r="G1494" t="s">
        <v>2588</v>
      </c>
      <c r="H1494">
        <v>1</v>
      </c>
    </row>
    <row r="1495" spans="1:8">
      <c r="A1495" s="4" t="s">
        <v>2182</v>
      </c>
      <c r="B1495" s="4" t="s">
        <v>1926</v>
      </c>
      <c r="C1495" s="4" t="str">
        <f>Tabelle19[[#This Row],[ORIG]]&amp;"_"&amp;Tabelle19[[#This Row],[DEST]]</f>
        <v>GON_FRG</v>
      </c>
      <c r="D1495" s="7" t="str">
        <f t="shared" si="46"/>
        <v>FRG</v>
      </c>
      <c r="E1495" t="str">
        <f t="shared" si="47"/>
        <v>JA</v>
      </c>
      <c r="G1495" t="s">
        <v>5056</v>
      </c>
      <c r="H1495">
        <v>1</v>
      </c>
    </row>
    <row r="1496" spans="1:8">
      <c r="A1496" s="4" t="s">
        <v>1898</v>
      </c>
      <c r="B1496" s="4" t="s">
        <v>1902</v>
      </c>
      <c r="C1496" s="4" t="str">
        <f>Tabelle19[[#This Row],[ORIG]]&amp;"_"&amp;Tabelle19[[#This Row],[DEST]]</f>
        <v>PBI_TEB</v>
      </c>
      <c r="D1496" s="7" t="str">
        <f t="shared" si="46"/>
        <v>TEB</v>
      </c>
      <c r="E1496" t="str">
        <f t="shared" si="47"/>
        <v>JA</v>
      </c>
      <c r="G1496" t="s">
        <v>3955</v>
      </c>
      <c r="H1496">
        <v>1</v>
      </c>
    </row>
    <row r="1497" spans="1:8">
      <c r="A1497" s="4" t="s">
        <v>2263</v>
      </c>
      <c r="B1497" s="4" t="s">
        <v>1898</v>
      </c>
      <c r="C1497" s="4" t="str">
        <f>Tabelle19[[#This Row],[ORIG]]&amp;"_"&amp;Tabelle19[[#This Row],[DEST]]</f>
        <v>FTY_PBI</v>
      </c>
      <c r="D1497" s="7" t="str">
        <f t="shared" si="46"/>
        <v>PBI</v>
      </c>
      <c r="E1497" t="str">
        <f t="shared" si="47"/>
        <v>JA</v>
      </c>
      <c r="G1497" t="s">
        <v>4942</v>
      </c>
      <c r="H1497">
        <v>1</v>
      </c>
    </row>
    <row r="1498" spans="1:8">
      <c r="A1498" s="4" t="s">
        <v>2284</v>
      </c>
      <c r="B1498" s="4" t="s">
        <v>2263</v>
      </c>
      <c r="C1498" s="4" t="str">
        <f>Tabelle19[[#This Row],[ORIG]]&amp;"_"&amp;Tabelle19[[#This Row],[DEST]]</f>
        <v>BCB_FTY</v>
      </c>
      <c r="D1498" s="7" t="str">
        <f t="shared" si="46"/>
        <v>FTY</v>
      </c>
      <c r="E1498" t="str">
        <f t="shared" si="47"/>
        <v>JA</v>
      </c>
      <c r="G1498" t="s">
        <v>5315</v>
      </c>
      <c r="H1498">
        <v>1</v>
      </c>
    </row>
    <row r="1499" spans="1:8">
      <c r="A1499" s="4" t="s">
        <v>2263</v>
      </c>
      <c r="B1499" s="4" t="s">
        <v>2284</v>
      </c>
      <c r="C1499" s="4" t="str">
        <f>Tabelle19[[#This Row],[ORIG]]&amp;"_"&amp;Tabelle19[[#This Row],[DEST]]</f>
        <v>FTY_BCB</v>
      </c>
      <c r="D1499" s="7" t="str">
        <f t="shared" si="46"/>
        <v>BCB</v>
      </c>
      <c r="E1499" t="str">
        <f t="shared" si="47"/>
        <v>JA</v>
      </c>
      <c r="G1499" t="s">
        <v>3967</v>
      </c>
      <c r="H1499">
        <v>1</v>
      </c>
    </row>
    <row r="1500" spans="1:8">
      <c r="A1500" s="4" t="s">
        <v>2232</v>
      </c>
      <c r="B1500" s="4" t="s">
        <v>2263</v>
      </c>
      <c r="C1500" s="4" t="str">
        <f>Tabelle19[[#This Row],[ORIG]]&amp;"_"&amp;Tabelle19[[#This Row],[DEST]]</f>
        <v>CHO_FTY</v>
      </c>
      <c r="D1500" s="7" t="str">
        <f t="shared" si="46"/>
        <v>FTY</v>
      </c>
      <c r="E1500" t="str">
        <f t="shared" si="47"/>
        <v>JA</v>
      </c>
      <c r="G1500" t="s">
        <v>3401</v>
      </c>
      <c r="H1500">
        <v>1</v>
      </c>
    </row>
    <row r="1501" spans="1:8">
      <c r="A1501" s="4" t="s">
        <v>2039</v>
      </c>
      <c r="B1501" s="4" t="s">
        <v>2232</v>
      </c>
      <c r="C1501" s="4" t="str">
        <f>Tabelle19[[#This Row],[ORIG]]&amp;"_"&amp;Tabelle19[[#This Row],[DEST]]</f>
        <v>FLL_CHO</v>
      </c>
      <c r="D1501" s="7" t="str">
        <f t="shared" si="46"/>
        <v>CHO</v>
      </c>
      <c r="E1501" t="str">
        <f t="shared" si="47"/>
        <v>JA</v>
      </c>
      <c r="G1501" t="s">
        <v>3965</v>
      </c>
      <c r="H1501">
        <v>1</v>
      </c>
    </row>
    <row r="1502" spans="1:8">
      <c r="A1502" s="4" t="s">
        <v>1898</v>
      </c>
      <c r="B1502" s="4" t="s">
        <v>2039</v>
      </c>
      <c r="C1502" s="4" t="str">
        <f>Tabelle19[[#This Row],[ORIG]]&amp;"_"&amp;Tabelle19[[#This Row],[DEST]]</f>
        <v>PBI_FLL</v>
      </c>
      <c r="D1502" s="7" t="str">
        <f t="shared" si="46"/>
        <v>FLL</v>
      </c>
      <c r="E1502" t="str">
        <f t="shared" si="47"/>
        <v>JA</v>
      </c>
      <c r="G1502" t="s">
        <v>3788</v>
      </c>
      <c r="H1502">
        <v>1</v>
      </c>
    </row>
    <row r="1503" spans="1:8">
      <c r="A1503" s="4" t="s">
        <v>1958</v>
      </c>
      <c r="B1503" s="4" t="s">
        <v>1898</v>
      </c>
      <c r="C1503" s="4" t="str">
        <f>Tabelle19[[#This Row],[ORIG]]&amp;"_"&amp;Tabelle19[[#This Row],[DEST]]</f>
        <v>MIA_PBI</v>
      </c>
      <c r="D1503" s="7" t="str">
        <f t="shared" si="46"/>
        <v>PBI</v>
      </c>
      <c r="E1503" t="str">
        <f t="shared" si="47"/>
        <v>JA</v>
      </c>
      <c r="G1503" t="s">
        <v>4234</v>
      </c>
      <c r="H1503">
        <v>1</v>
      </c>
    </row>
    <row r="1504" spans="1:8">
      <c r="A1504" s="4" t="s">
        <v>2032</v>
      </c>
      <c r="B1504" s="4" t="s">
        <v>1958</v>
      </c>
      <c r="C1504" s="4" t="str">
        <f>Tabelle19[[#This Row],[ORIG]]&amp;"_"&amp;Tabelle19[[#This Row],[DEST]]</f>
        <v>TUS_MIA</v>
      </c>
      <c r="D1504" s="7" t="str">
        <f t="shared" si="46"/>
        <v>MIA</v>
      </c>
      <c r="E1504" t="str">
        <f t="shared" si="47"/>
        <v>JA</v>
      </c>
      <c r="G1504" t="s">
        <v>5097</v>
      </c>
      <c r="H1504">
        <v>1</v>
      </c>
    </row>
    <row r="1505" spans="1:8">
      <c r="A1505" s="4" t="s">
        <v>1960</v>
      </c>
      <c r="B1505" s="4" t="s">
        <v>2032</v>
      </c>
      <c r="C1505" s="4" t="str">
        <f>Tabelle19[[#This Row],[ORIG]]&amp;"_"&amp;Tabelle19[[#This Row],[DEST]]</f>
        <v>SAN_TUS</v>
      </c>
      <c r="D1505" s="7" t="str">
        <f t="shared" si="46"/>
        <v>TUS</v>
      </c>
      <c r="E1505" t="str">
        <f t="shared" si="47"/>
        <v>JA</v>
      </c>
      <c r="G1505" t="s">
        <v>5023</v>
      </c>
      <c r="H1505">
        <v>1</v>
      </c>
    </row>
    <row r="1506" spans="1:8">
      <c r="A1506" s="4" t="s">
        <v>2134</v>
      </c>
      <c r="B1506" s="4" t="s">
        <v>1960</v>
      </c>
      <c r="C1506" s="4" t="str">
        <f>Tabelle19[[#This Row],[ORIG]]&amp;"_"&amp;Tabelle19[[#This Row],[DEST]]</f>
        <v>BOS_SAN</v>
      </c>
      <c r="D1506" s="7" t="str">
        <f t="shared" si="46"/>
        <v>SAN</v>
      </c>
      <c r="E1506" t="str">
        <f t="shared" si="47"/>
        <v>JA</v>
      </c>
      <c r="G1506" t="s">
        <v>5160</v>
      </c>
      <c r="H1506">
        <v>1</v>
      </c>
    </row>
    <row r="1507" spans="1:8">
      <c r="A1507" s="4" t="s">
        <v>1903</v>
      </c>
      <c r="B1507" s="4" t="s">
        <v>2134</v>
      </c>
      <c r="C1507" s="4" t="str">
        <f>Tabelle19[[#This Row],[ORIG]]&amp;"_"&amp;Tabelle19[[#This Row],[DEST]]</f>
        <v>ICT_BOS</v>
      </c>
      <c r="D1507" s="7" t="str">
        <f t="shared" si="46"/>
        <v>BOS</v>
      </c>
      <c r="E1507" t="str">
        <f t="shared" si="47"/>
        <v>JA</v>
      </c>
      <c r="G1507" t="s">
        <v>2813</v>
      </c>
      <c r="H1507">
        <v>1</v>
      </c>
    </row>
    <row r="1508" spans="1:8">
      <c r="A1508" s="4" t="s">
        <v>2134</v>
      </c>
      <c r="B1508" s="4" t="s">
        <v>1912</v>
      </c>
      <c r="C1508" s="4" t="str">
        <f>Tabelle19[[#This Row],[ORIG]]&amp;"_"&amp;Tabelle19[[#This Row],[DEST]]</f>
        <v>BOS_HNL</v>
      </c>
      <c r="D1508" s="7" t="str">
        <f t="shared" si="46"/>
        <v>HNL</v>
      </c>
      <c r="E1508" t="str">
        <f t="shared" si="47"/>
        <v>JA</v>
      </c>
      <c r="G1508" t="s">
        <v>3859</v>
      </c>
      <c r="H1508">
        <v>1</v>
      </c>
    </row>
    <row r="1509" spans="1:8">
      <c r="A1509" s="4" t="s">
        <v>1893</v>
      </c>
      <c r="B1509" s="4" t="s">
        <v>2134</v>
      </c>
      <c r="C1509" s="4" t="str">
        <f>Tabelle19[[#This Row],[ORIG]]&amp;"_"&amp;Tabelle19[[#This Row],[DEST]]</f>
        <v>IAD_BOS</v>
      </c>
      <c r="D1509" s="7" t="str">
        <f t="shared" si="46"/>
        <v>BOS</v>
      </c>
      <c r="E1509" t="str">
        <f t="shared" si="47"/>
        <v>JA</v>
      </c>
      <c r="G1509" t="s">
        <v>5066</v>
      </c>
      <c r="H1509">
        <v>1</v>
      </c>
    </row>
    <row r="1510" spans="1:8">
      <c r="A1510" s="4" t="s">
        <v>2035</v>
      </c>
      <c r="B1510" s="4" t="s">
        <v>1893</v>
      </c>
      <c r="C1510" s="4" t="str">
        <f>Tabelle19[[#This Row],[ORIG]]&amp;"_"&amp;Tabelle19[[#This Row],[DEST]]</f>
        <v>PNE_IAD</v>
      </c>
      <c r="D1510" s="7" t="str">
        <f t="shared" si="46"/>
        <v>IAD</v>
      </c>
      <c r="E1510" t="str">
        <f t="shared" si="47"/>
        <v>JA</v>
      </c>
      <c r="G1510" t="s">
        <v>3305</v>
      </c>
      <c r="H1510">
        <v>1</v>
      </c>
    </row>
    <row r="1511" spans="1:8">
      <c r="A1511" s="4" t="s">
        <v>1898</v>
      </c>
      <c r="B1511" s="4" t="s">
        <v>2035</v>
      </c>
      <c r="C1511" s="4" t="str">
        <f>Tabelle19[[#This Row],[ORIG]]&amp;"_"&amp;Tabelle19[[#This Row],[DEST]]</f>
        <v>PBI_PNE</v>
      </c>
      <c r="D1511" s="7" t="str">
        <f t="shared" si="46"/>
        <v>PNE</v>
      </c>
      <c r="E1511" t="str">
        <f t="shared" si="47"/>
        <v>JA</v>
      </c>
      <c r="G1511" t="s">
        <v>3731</v>
      </c>
      <c r="H1511">
        <v>1</v>
      </c>
    </row>
    <row r="1512" spans="1:8">
      <c r="A1512" s="4" t="s">
        <v>1965</v>
      </c>
      <c r="B1512" s="4" t="s">
        <v>1898</v>
      </c>
      <c r="C1512" s="4" t="str">
        <f>Tabelle19[[#This Row],[ORIG]]&amp;"_"&amp;Tabelle19[[#This Row],[DEST]]</f>
        <v>ASE_PBI</v>
      </c>
      <c r="D1512" s="7" t="str">
        <f t="shared" si="46"/>
        <v>PBI</v>
      </c>
      <c r="E1512" t="str">
        <f t="shared" si="47"/>
        <v>JA</v>
      </c>
      <c r="G1512" t="s">
        <v>4904</v>
      </c>
      <c r="H1512">
        <v>1</v>
      </c>
    </row>
    <row r="1513" spans="1:8">
      <c r="A1513" s="4" t="s">
        <v>2069</v>
      </c>
      <c r="B1513" s="4" t="s">
        <v>1965</v>
      </c>
      <c r="C1513" s="4" t="str">
        <f>Tabelle19[[#This Row],[ORIG]]&amp;"_"&amp;Tabelle19[[#This Row],[DEST]]</f>
        <v>ISP_ASE</v>
      </c>
      <c r="D1513" s="7" t="str">
        <f t="shared" si="46"/>
        <v>ASE</v>
      </c>
      <c r="E1513" t="str">
        <f t="shared" si="47"/>
        <v>JA</v>
      </c>
      <c r="G1513" t="s">
        <v>3277</v>
      </c>
      <c r="H1513">
        <v>1</v>
      </c>
    </row>
    <row r="1514" spans="1:8">
      <c r="A1514" s="4" t="s">
        <v>2285</v>
      </c>
      <c r="B1514" s="4" t="s">
        <v>2069</v>
      </c>
      <c r="C1514" s="4" t="str">
        <f>Tabelle19[[#This Row],[ORIG]]&amp;"_"&amp;Tabelle19[[#This Row],[DEST]]</f>
        <v>ZAG_ISP</v>
      </c>
      <c r="D1514" s="7" t="str">
        <f t="shared" si="46"/>
        <v>ISP</v>
      </c>
      <c r="E1514" t="str">
        <f t="shared" si="47"/>
        <v>JA</v>
      </c>
      <c r="G1514" t="s">
        <v>5090</v>
      </c>
      <c r="H1514">
        <v>1</v>
      </c>
    </row>
    <row r="1515" spans="1:8">
      <c r="A1515" s="4" t="s">
        <v>2037</v>
      </c>
      <c r="B1515" s="4" t="s">
        <v>2285</v>
      </c>
      <c r="C1515" s="4" t="str">
        <f>Tabelle19[[#This Row],[ORIG]]&amp;"_"&amp;Tabelle19[[#This Row],[DEST]]</f>
        <v>PRG_ZAG</v>
      </c>
      <c r="D1515" s="7" t="str">
        <f t="shared" si="46"/>
        <v>ZAG</v>
      </c>
      <c r="E1515" t="str">
        <f t="shared" si="47"/>
        <v>JA</v>
      </c>
      <c r="G1515" t="s">
        <v>4488</v>
      </c>
      <c r="H1515">
        <v>1</v>
      </c>
    </row>
    <row r="1516" spans="1:8">
      <c r="A1516" s="4" t="s">
        <v>2076</v>
      </c>
      <c r="B1516" s="4" t="s">
        <v>1898</v>
      </c>
      <c r="C1516" s="4" t="str">
        <f>Tabelle19[[#This Row],[ORIG]]&amp;"_"&amp;Tabelle19[[#This Row],[DEST]]</f>
        <v>MSY_PBI</v>
      </c>
      <c r="D1516" s="7" t="str">
        <f t="shared" si="46"/>
        <v>PBI</v>
      </c>
      <c r="E1516" t="str">
        <f t="shared" si="47"/>
        <v>JA</v>
      </c>
      <c r="G1516" t="s">
        <v>5181</v>
      </c>
      <c r="H1516">
        <v>1</v>
      </c>
    </row>
    <row r="1517" spans="1:8">
      <c r="A1517" s="4" t="s">
        <v>1917</v>
      </c>
      <c r="B1517" s="4" t="s">
        <v>2076</v>
      </c>
      <c r="C1517" s="4" t="str">
        <f>Tabelle19[[#This Row],[ORIG]]&amp;"_"&amp;Tabelle19[[#This Row],[DEST]]</f>
        <v>QTK_MSY</v>
      </c>
      <c r="D1517" s="7" t="str">
        <f t="shared" si="46"/>
        <v>MSY</v>
      </c>
      <c r="E1517" t="str">
        <f t="shared" si="47"/>
        <v>JA</v>
      </c>
      <c r="G1517" t="s">
        <v>3962</v>
      </c>
      <c r="H1517">
        <v>1</v>
      </c>
    </row>
    <row r="1518" spans="1:8">
      <c r="A1518" s="4" t="s">
        <v>1958</v>
      </c>
      <c r="B1518" s="4" t="s">
        <v>1917</v>
      </c>
      <c r="C1518" s="4" t="str">
        <f>Tabelle19[[#This Row],[ORIG]]&amp;"_"&amp;Tabelle19[[#This Row],[DEST]]</f>
        <v>MIA_QTK</v>
      </c>
      <c r="D1518" s="7" t="str">
        <f t="shared" si="46"/>
        <v>QTK</v>
      </c>
      <c r="E1518" t="str">
        <f t="shared" si="47"/>
        <v>JA</v>
      </c>
      <c r="G1518" t="s">
        <v>2850</v>
      </c>
      <c r="H1518">
        <v>1</v>
      </c>
    </row>
    <row r="1519" spans="1:8">
      <c r="A1519" s="4" t="s">
        <v>1898</v>
      </c>
      <c r="B1519" s="4" t="s">
        <v>1958</v>
      </c>
      <c r="C1519" s="4" t="str">
        <f>Tabelle19[[#This Row],[ORIG]]&amp;"_"&amp;Tabelle19[[#This Row],[DEST]]</f>
        <v>PBI_MIA</v>
      </c>
      <c r="D1519" s="7" t="str">
        <f t="shared" si="46"/>
        <v>MIA</v>
      </c>
      <c r="E1519" t="str">
        <f t="shared" si="47"/>
        <v>JA</v>
      </c>
      <c r="G1519" t="s">
        <v>2737</v>
      </c>
      <c r="H1519">
        <v>1</v>
      </c>
    </row>
    <row r="1520" spans="1:8">
      <c r="A1520" s="4" t="s">
        <v>1895</v>
      </c>
      <c r="B1520" s="4" t="s">
        <v>1898</v>
      </c>
      <c r="C1520" s="4" t="str">
        <f>Tabelle19[[#This Row],[ORIG]]&amp;"_"&amp;Tabelle19[[#This Row],[DEST]]</f>
        <v>EGE_PBI</v>
      </c>
      <c r="D1520" s="7" t="str">
        <f t="shared" si="46"/>
        <v>PBI</v>
      </c>
      <c r="E1520" t="str">
        <f t="shared" si="47"/>
        <v>JA</v>
      </c>
      <c r="G1520" t="s">
        <v>4098</v>
      </c>
      <c r="H1520">
        <v>1</v>
      </c>
    </row>
    <row r="1521" spans="1:8">
      <c r="A1521" s="4" t="s">
        <v>2008</v>
      </c>
      <c r="B1521" s="4" t="s">
        <v>1895</v>
      </c>
      <c r="C1521" s="4" t="str">
        <f>Tabelle19[[#This Row],[ORIG]]&amp;"_"&amp;Tabelle19[[#This Row],[DEST]]</f>
        <v>LTN_EGE</v>
      </c>
      <c r="D1521" s="7" t="str">
        <f t="shared" si="46"/>
        <v>EGE</v>
      </c>
      <c r="E1521" t="str">
        <f t="shared" si="47"/>
        <v>JA</v>
      </c>
      <c r="G1521" t="s">
        <v>3718</v>
      </c>
      <c r="H1521">
        <v>1</v>
      </c>
    </row>
    <row r="1522" spans="1:8">
      <c r="A1522" s="4" t="s">
        <v>2255</v>
      </c>
      <c r="B1522" s="4" t="s">
        <v>2008</v>
      </c>
      <c r="C1522" s="4" t="str">
        <f>Tabelle19[[#This Row],[ORIG]]&amp;"_"&amp;Tabelle19[[#This Row],[DEST]]</f>
        <v>MBJ_LTN</v>
      </c>
      <c r="D1522" s="7" t="str">
        <f t="shared" si="46"/>
        <v>LTN</v>
      </c>
      <c r="E1522" t="str">
        <f t="shared" si="47"/>
        <v>JA</v>
      </c>
      <c r="G1522" t="s">
        <v>2437</v>
      </c>
      <c r="H1522">
        <v>1</v>
      </c>
    </row>
    <row r="1523" spans="1:8">
      <c r="A1523" s="4" t="s">
        <v>1936</v>
      </c>
      <c r="B1523" s="4" t="s">
        <v>2255</v>
      </c>
      <c r="C1523" s="4" t="str">
        <f>Tabelle19[[#This Row],[ORIG]]&amp;"_"&amp;Tabelle19[[#This Row],[DEST]]</f>
        <v>DAL_MBJ</v>
      </c>
      <c r="D1523" s="7" t="str">
        <f t="shared" si="46"/>
        <v>MBJ</v>
      </c>
      <c r="E1523" t="str">
        <f t="shared" si="47"/>
        <v>JA</v>
      </c>
      <c r="G1523" t="s">
        <v>3524</v>
      </c>
      <c r="H1523">
        <v>1</v>
      </c>
    </row>
    <row r="1524" spans="1:8">
      <c r="A1524" s="4" t="s">
        <v>2286</v>
      </c>
      <c r="B1524" s="4" t="s">
        <v>1936</v>
      </c>
      <c r="C1524" s="4" t="str">
        <f>Tabelle19[[#This Row],[ORIG]]&amp;"_"&amp;Tabelle19[[#This Row],[DEST]]</f>
        <v>BRO_DAL</v>
      </c>
      <c r="D1524" s="7" t="str">
        <f t="shared" si="46"/>
        <v>DAL</v>
      </c>
      <c r="E1524" t="str">
        <f t="shared" si="47"/>
        <v>JA</v>
      </c>
      <c r="G1524" t="s">
        <v>3762</v>
      </c>
      <c r="H1524">
        <v>1</v>
      </c>
    </row>
    <row r="1525" spans="1:8">
      <c r="A1525" s="4" t="s">
        <v>2161</v>
      </c>
      <c r="B1525" s="4" t="s">
        <v>2286</v>
      </c>
      <c r="C1525" s="4" t="str">
        <f>Tabelle19[[#This Row],[ORIG]]&amp;"_"&amp;Tabelle19[[#This Row],[DEST]]</f>
        <v>TLC_BRO</v>
      </c>
      <c r="D1525" s="7" t="str">
        <f t="shared" si="46"/>
        <v>BRO</v>
      </c>
      <c r="E1525" t="str">
        <f t="shared" si="47"/>
        <v>JA</v>
      </c>
      <c r="G1525" t="s">
        <v>5341</v>
      </c>
      <c r="H1525">
        <v>1</v>
      </c>
    </row>
    <row r="1526" spans="1:8">
      <c r="A1526" s="4" t="s">
        <v>1936</v>
      </c>
      <c r="B1526" s="4" t="s">
        <v>2161</v>
      </c>
      <c r="C1526" s="4" t="str">
        <f>Tabelle19[[#This Row],[ORIG]]&amp;"_"&amp;Tabelle19[[#This Row],[DEST]]</f>
        <v>DAL_TLC</v>
      </c>
      <c r="D1526" s="7" t="str">
        <f t="shared" si="46"/>
        <v>TLC</v>
      </c>
      <c r="E1526" t="str">
        <f t="shared" si="47"/>
        <v>JA</v>
      </c>
      <c r="G1526" t="s">
        <v>4677</v>
      </c>
      <c r="H1526">
        <v>1</v>
      </c>
    </row>
    <row r="1527" spans="1:8">
      <c r="A1527" s="4" t="s">
        <v>1963</v>
      </c>
      <c r="B1527" s="4" t="s">
        <v>1936</v>
      </c>
      <c r="C1527" s="4" t="str">
        <f>Tabelle19[[#This Row],[ORIG]]&amp;"_"&amp;Tabelle19[[#This Row],[DEST]]</f>
        <v>AUS_DAL</v>
      </c>
      <c r="D1527" s="7" t="str">
        <f t="shared" si="46"/>
        <v>DAL</v>
      </c>
      <c r="E1527" t="str">
        <f t="shared" si="47"/>
        <v>JA</v>
      </c>
      <c r="G1527" t="s">
        <v>4465</v>
      </c>
      <c r="H1527">
        <v>1</v>
      </c>
    </row>
    <row r="1528" spans="1:8">
      <c r="A1528" s="4" t="s">
        <v>1907</v>
      </c>
      <c r="B1528" s="4" t="s">
        <v>1963</v>
      </c>
      <c r="C1528" s="4" t="str">
        <f>Tabelle19[[#This Row],[ORIG]]&amp;"_"&amp;Tabelle19[[#This Row],[DEST]]</f>
        <v>PVR_AUS</v>
      </c>
      <c r="D1528" s="7" t="str">
        <f t="shared" si="46"/>
        <v>AUS</v>
      </c>
      <c r="E1528" t="str">
        <f t="shared" si="47"/>
        <v>JA</v>
      </c>
      <c r="G1528" t="s">
        <v>3218</v>
      </c>
      <c r="H1528">
        <v>1</v>
      </c>
    </row>
    <row r="1529" spans="1:8">
      <c r="A1529" s="4" t="s">
        <v>1940</v>
      </c>
      <c r="B1529" s="4" t="s">
        <v>1907</v>
      </c>
      <c r="C1529" s="4" t="str">
        <f>Tabelle19[[#This Row],[ORIG]]&amp;"_"&amp;Tabelle19[[#This Row],[DEST]]</f>
        <v>SJD_PVR</v>
      </c>
      <c r="D1529" s="7" t="str">
        <f t="shared" si="46"/>
        <v>PVR</v>
      </c>
      <c r="E1529" t="str">
        <f t="shared" si="47"/>
        <v>JA</v>
      </c>
      <c r="G1529" t="s">
        <v>3873</v>
      </c>
      <c r="H1529">
        <v>1</v>
      </c>
    </row>
    <row r="1530" spans="1:8">
      <c r="A1530" s="4" t="s">
        <v>2055</v>
      </c>
      <c r="B1530" s="4" t="s">
        <v>1940</v>
      </c>
      <c r="C1530" s="4" t="str">
        <f>Tabelle19[[#This Row],[ORIG]]&amp;"_"&amp;Tabelle19[[#This Row],[DEST]]</f>
        <v>APF_SJD</v>
      </c>
      <c r="D1530" s="7" t="str">
        <f t="shared" si="46"/>
        <v>SJD</v>
      </c>
      <c r="E1530" t="str">
        <f t="shared" si="47"/>
        <v>JA</v>
      </c>
      <c r="G1530" t="s">
        <v>5258</v>
      </c>
      <c r="H1530">
        <v>1</v>
      </c>
    </row>
    <row r="1531" spans="1:8">
      <c r="A1531" s="4" t="s">
        <v>2042</v>
      </c>
      <c r="B1531" s="4" t="s">
        <v>2055</v>
      </c>
      <c r="C1531" s="4" t="str">
        <f>Tabelle19[[#This Row],[ORIG]]&amp;"_"&amp;Tabelle19[[#This Row],[DEST]]</f>
        <v>ISM_APF</v>
      </c>
      <c r="D1531" s="7" t="str">
        <f t="shared" si="46"/>
        <v>APF</v>
      </c>
      <c r="E1531" t="str">
        <f t="shared" si="47"/>
        <v>JA</v>
      </c>
      <c r="G1531" t="s">
        <v>4231</v>
      </c>
      <c r="H1531">
        <v>1</v>
      </c>
    </row>
    <row r="1532" spans="1:8">
      <c r="A1532" s="4" t="s">
        <v>2065</v>
      </c>
      <c r="B1532" s="4" t="s">
        <v>2042</v>
      </c>
      <c r="C1532" s="4" t="str">
        <f>Tabelle19[[#This Row],[ORIG]]&amp;"_"&amp;Tabelle19[[#This Row],[DEST]]</f>
        <v>OKC_ISM</v>
      </c>
      <c r="D1532" s="7" t="str">
        <f t="shared" si="46"/>
        <v>ISM</v>
      </c>
      <c r="E1532" t="str">
        <f t="shared" si="47"/>
        <v>JA</v>
      </c>
      <c r="G1532" t="s">
        <v>4900</v>
      </c>
      <c r="H1532">
        <v>1</v>
      </c>
    </row>
    <row r="1533" spans="1:8">
      <c r="A1533" s="4" t="s">
        <v>1898</v>
      </c>
      <c r="B1533" s="4" t="s">
        <v>1990</v>
      </c>
      <c r="C1533" s="4" t="str">
        <f>Tabelle19[[#This Row],[ORIG]]&amp;"_"&amp;Tabelle19[[#This Row],[DEST]]</f>
        <v>PBI_LAX</v>
      </c>
      <c r="D1533" s="7" t="str">
        <f t="shared" si="46"/>
        <v>LAX</v>
      </c>
      <c r="E1533" t="str">
        <f t="shared" si="47"/>
        <v>JA</v>
      </c>
      <c r="G1533" t="s">
        <v>4577</v>
      </c>
      <c r="H1533">
        <v>1</v>
      </c>
    </row>
    <row r="1534" spans="1:8">
      <c r="A1534" s="4" t="s">
        <v>1903</v>
      </c>
      <c r="B1534" s="4" t="s">
        <v>1898</v>
      </c>
      <c r="C1534" s="4" t="str">
        <f>Tabelle19[[#This Row],[ORIG]]&amp;"_"&amp;Tabelle19[[#This Row],[DEST]]</f>
        <v>ICT_PBI</v>
      </c>
      <c r="D1534" s="7" t="str">
        <f t="shared" si="46"/>
        <v>PBI</v>
      </c>
      <c r="E1534" t="str">
        <f t="shared" si="47"/>
        <v>JA</v>
      </c>
      <c r="G1534" t="s">
        <v>5256</v>
      </c>
      <c r="H1534">
        <v>1</v>
      </c>
    </row>
    <row r="1535" spans="1:8">
      <c r="A1535" s="4" t="s">
        <v>2075</v>
      </c>
      <c r="B1535" s="4" t="s">
        <v>1903</v>
      </c>
      <c r="C1535" s="4" t="str">
        <f>Tabelle19[[#This Row],[ORIG]]&amp;"_"&amp;Tabelle19[[#This Row],[DEST]]</f>
        <v>LIT_ICT</v>
      </c>
      <c r="D1535" s="7" t="str">
        <f t="shared" si="46"/>
        <v>ICT</v>
      </c>
      <c r="E1535" t="str">
        <f t="shared" si="47"/>
        <v>JA</v>
      </c>
      <c r="G1535" t="s">
        <v>2651</v>
      </c>
      <c r="H1535">
        <v>1</v>
      </c>
    </row>
    <row r="1536" spans="1:8">
      <c r="A1536" s="4" t="s">
        <v>2287</v>
      </c>
      <c r="B1536" s="4" t="s">
        <v>2075</v>
      </c>
      <c r="C1536" s="4" t="str">
        <f>Tabelle19[[#This Row],[ORIG]]&amp;"_"&amp;Tabelle19[[#This Row],[DEST]]</f>
        <v>OCF_LIT</v>
      </c>
      <c r="D1536" s="7" t="str">
        <f t="shared" si="46"/>
        <v>LIT</v>
      </c>
      <c r="E1536" t="str">
        <f t="shared" si="47"/>
        <v>JA</v>
      </c>
      <c r="G1536" t="s">
        <v>4763</v>
      </c>
      <c r="H1536">
        <v>1</v>
      </c>
    </row>
    <row r="1537" spans="1:8">
      <c r="A1537" s="4" t="s">
        <v>2015</v>
      </c>
      <c r="B1537" s="4" t="s">
        <v>2287</v>
      </c>
      <c r="C1537" s="4" t="str">
        <f>Tabelle19[[#This Row],[ORIG]]&amp;"_"&amp;Tabelle19[[#This Row],[DEST]]</f>
        <v>CHS_OCF</v>
      </c>
      <c r="D1537" s="7" t="str">
        <f t="shared" si="46"/>
        <v>OCF</v>
      </c>
      <c r="E1537" t="str">
        <f t="shared" si="47"/>
        <v>JA</v>
      </c>
      <c r="G1537" t="s">
        <v>3196</v>
      </c>
      <c r="H1537">
        <v>1</v>
      </c>
    </row>
    <row r="1538" spans="1:8">
      <c r="A1538" s="4" t="s">
        <v>2186</v>
      </c>
      <c r="B1538" s="4" t="s">
        <v>2015</v>
      </c>
      <c r="C1538" s="4" t="str">
        <f>Tabelle19[[#This Row],[ORIG]]&amp;"_"&amp;Tabelle19[[#This Row],[DEST]]</f>
        <v>RDU_CHS</v>
      </c>
      <c r="D1538" s="7" t="str">
        <f t="shared" ref="D1538:D1601" si="48">VLOOKUP(B1538,A:A,1,FALSE)</f>
        <v>CHS</v>
      </c>
      <c r="E1538" t="str">
        <f t="shared" si="47"/>
        <v>JA</v>
      </c>
      <c r="G1538" t="s">
        <v>5207</v>
      </c>
      <c r="H1538">
        <v>1</v>
      </c>
    </row>
    <row r="1539" spans="1:8">
      <c r="A1539" s="4" t="s">
        <v>1904</v>
      </c>
      <c r="B1539" s="4" t="s">
        <v>2186</v>
      </c>
      <c r="C1539" s="4" t="str">
        <f>Tabelle19[[#This Row],[ORIG]]&amp;"_"&amp;Tabelle19[[#This Row],[DEST]]</f>
        <v>HPN_RDU</v>
      </c>
      <c r="D1539" s="7" t="str">
        <f t="shared" si="48"/>
        <v>RDU</v>
      </c>
      <c r="E1539" t="str">
        <f t="shared" si="47"/>
        <v>JA</v>
      </c>
      <c r="G1539" t="s">
        <v>4349</v>
      </c>
      <c r="H1539">
        <v>1</v>
      </c>
    </row>
    <row r="1540" spans="1:8">
      <c r="A1540" s="4" t="s">
        <v>1902</v>
      </c>
      <c r="B1540" s="4" t="s">
        <v>1904</v>
      </c>
      <c r="C1540" s="4" t="str">
        <f>Tabelle19[[#This Row],[ORIG]]&amp;"_"&amp;Tabelle19[[#This Row],[DEST]]</f>
        <v>TEB_HPN</v>
      </c>
      <c r="D1540" s="7" t="str">
        <f t="shared" si="48"/>
        <v>HPN</v>
      </c>
      <c r="E1540" t="str">
        <f t="shared" si="47"/>
        <v>JA</v>
      </c>
      <c r="G1540" t="s">
        <v>4347</v>
      </c>
      <c r="H1540">
        <v>1</v>
      </c>
    </row>
    <row r="1541" spans="1:8">
      <c r="A1541" s="4" t="s">
        <v>1898</v>
      </c>
      <c r="B1541" s="4" t="s">
        <v>1902</v>
      </c>
      <c r="C1541" s="4" t="str">
        <f>Tabelle19[[#This Row],[ORIG]]&amp;"_"&amp;Tabelle19[[#This Row],[DEST]]</f>
        <v>PBI_TEB</v>
      </c>
      <c r="D1541" s="7" t="str">
        <f t="shared" si="48"/>
        <v>TEB</v>
      </c>
      <c r="E1541" t="str">
        <f t="shared" ref="E1541:E1604" si="49">IF(IFERROR(D1541,"JA")="JA","NEIN","JA")</f>
        <v>JA</v>
      </c>
      <c r="G1541" t="s">
        <v>3181</v>
      </c>
      <c r="H1541">
        <v>1</v>
      </c>
    </row>
    <row r="1542" spans="1:8">
      <c r="A1542" s="4" t="s">
        <v>1926</v>
      </c>
      <c r="B1542" s="4" t="s">
        <v>1898</v>
      </c>
      <c r="C1542" s="4" t="str">
        <f>Tabelle19[[#This Row],[ORIG]]&amp;"_"&amp;Tabelle19[[#This Row],[DEST]]</f>
        <v>FRG_PBI</v>
      </c>
      <c r="D1542" s="7" t="str">
        <f t="shared" si="48"/>
        <v>PBI</v>
      </c>
      <c r="E1542" t="str">
        <f t="shared" si="49"/>
        <v>JA</v>
      </c>
      <c r="G1542" t="s">
        <v>4377</v>
      </c>
      <c r="H1542">
        <v>1</v>
      </c>
    </row>
    <row r="1543" spans="1:8">
      <c r="A1543" s="4" t="s">
        <v>1893</v>
      </c>
      <c r="B1543" s="4" t="s">
        <v>1926</v>
      </c>
      <c r="C1543" s="4" t="str">
        <f>Tabelle19[[#This Row],[ORIG]]&amp;"_"&amp;Tabelle19[[#This Row],[DEST]]</f>
        <v>IAD_FRG</v>
      </c>
      <c r="D1543" s="7" t="str">
        <f t="shared" si="48"/>
        <v>FRG</v>
      </c>
      <c r="E1543" t="str">
        <f t="shared" si="49"/>
        <v>JA</v>
      </c>
      <c r="G1543" t="s">
        <v>3283</v>
      </c>
      <c r="H1543">
        <v>1</v>
      </c>
    </row>
    <row r="1544" spans="1:8">
      <c r="A1544" s="4" t="s">
        <v>1902</v>
      </c>
      <c r="B1544" s="4" t="s">
        <v>1893</v>
      </c>
      <c r="C1544" s="4" t="str">
        <f>Tabelle19[[#This Row],[ORIG]]&amp;"_"&amp;Tabelle19[[#This Row],[DEST]]</f>
        <v>TEB_IAD</v>
      </c>
      <c r="D1544" s="7" t="str">
        <f t="shared" si="48"/>
        <v>IAD</v>
      </c>
      <c r="E1544" t="str">
        <f t="shared" si="49"/>
        <v>JA</v>
      </c>
      <c r="G1544" t="s">
        <v>5206</v>
      </c>
      <c r="H1544">
        <v>1</v>
      </c>
    </row>
    <row r="1545" spans="1:8">
      <c r="A1545" s="4" t="s">
        <v>2125</v>
      </c>
      <c r="B1545" s="4" t="s">
        <v>1902</v>
      </c>
      <c r="C1545" s="4" t="str">
        <f>Tabelle19[[#This Row],[ORIG]]&amp;"_"&amp;Tabelle19[[#This Row],[DEST]]</f>
        <v>NHT_TEB</v>
      </c>
      <c r="D1545" s="7" t="str">
        <f t="shared" si="48"/>
        <v>TEB</v>
      </c>
      <c r="E1545" t="str">
        <f t="shared" si="49"/>
        <v>JA</v>
      </c>
      <c r="G1545" t="s">
        <v>4232</v>
      </c>
      <c r="H1545">
        <v>1</v>
      </c>
    </row>
    <row r="1546" spans="1:8">
      <c r="A1546" s="4" t="s">
        <v>1893</v>
      </c>
      <c r="B1546" s="4" t="s">
        <v>1902</v>
      </c>
      <c r="C1546" s="4" t="str">
        <f>Tabelle19[[#This Row],[ORIG]]&amp;"_"&amp;Tabelle19[[#This Row],[DEST]]</f>
        <v>IAD_TEB</v>
      </c>
      <c r="D1546" s="7" t="str">
        <f t="shared" si="48"/>
        <v>TEB</v>
      </c>
      <c r="E1546" t="str">
        <f t="shared" si="49"/>
        <v>JA</v>
      </c>
      <c r="G1546" t="s">
        <v>2543</v>
      </c>
      <c r="H1546">
        <v>1</v>
      </c>
    </row>
    <row r="1547" spans="1:8">
      <c r="A1547" s="4" t="s">
        <v>2027</v>
      </c>
      <c r="B1547" s="4" t="s">
        <v>1893</v>
      </c>
      <c r="C1547" s="4" t="str">
        <f>Tabelle19[[#This Row],[ORIG]]&amp;"_"&amp;Tabelle19[[#This Row],[DEST]]</f>
        <v>JZI_IAD</v>
      </c>
      <c r="D1547" s="7" t="str">
        <f t="shared" si="48"/>
        <v>IAD</v>
      </c>
      <c r="E1547" t="str">
        <f t="shared" si="49"/>
        <v>JA</v>
      </c>
      <c r="G1547" t="s">
        <v>2713</v>
      </c>
      <c r="H1547">
        <v>1</v>
      </c>
    </row>
    <row r="1548" spans="1:8">
      <c r="A1548" s="4" t="s">
        <v>1898</v>
      </c>
      <c r="B1548" s="4" t="s">
        <v>2027</v>
      </c>
      <c r="C1548" s="4" t="str">
        <f>Tabelle19[[#This Row],[ORIG]]&amp;"_"&amp;Tabelle19[[#This Row],[DEST]]</f>
        <v>PBI_JZI</v>
      </c>
      <c r="D1548" s="7" t="str">
        <f t="shared" si="48"/>
        <v>JZI</v>
      </c>
      <c r="E1548" t="str">
        <f t="shared" si="49"/>
        <v>JA</v>
      </c>
      <c r="G1548" t="s">
        <v>2924</v>
      </c>
      <c r="H1548">
        <v>1</v>
      </c>
    </row>
    <row r="1549" spans="1:8">
      <c r="A1549" s="4" t="s">
        <v>2039</v>
      </c>
      <c r="B1549" s="4" t="s">
        <v>1898</v>
      </c>
      <c r="C1549" s="4" t="str">
        <f>Tabelle19[[#This Row],[ORIG]]&amp;"_"&amp;Tabelle19[[#This Row],[DEST]]</f>
        <v>FLL_PBI</v>
      </c>
      <c r="D1549" s="7" t="str">
        <f t="shared" si="48"/>
        <v>PBI</v>
      </c>
      <c r="E1549" t="str">
        <f t="shared" si="49"/>
        <v>JA</v>
      </c>
      <c r="G1549" t="s">
        <v>3026</v>
      </c>
      <c r="H1549">
        <v>1</v>
      </c>
    </row>
    <row r="1550" spans="1:8">
      <c r="A1550" s="4" t="s">
        <v>1932</v>
      </c>
      <c r="B1550" s="4" t="s">
        <v>2039</v>
      </c>
      <c r="C1550" s="4" t="str">
        <f>Tabelle19[[#This Row],[ORIG]]&amp;"_"&amp;Tabelle19[[#This Row],[DEST]]</f>
        <v>NAS_FLL</v>
      </c>
      <c r="D1550" s="7" t="str">
        <f t="shared" si="48"/>
        <v>FLL</v>
      </c>
      <c r="E1550" t="str">
        <f t="shared" si="49"/>
        <v>JA</v>
      </c>
      <c r="G1550" t="s">
        <v>2816</v>
      </c>
      <c r="H1550">
        <v>1</v>
      </c>
    </row>
    <row r="1551" spans="1:8">
      <c r="A1551" s="4" t="s">
        <v>1933</v>
      </c>
      <c r="B1551" s="4" t="s">
        <v>1932</v>
      </c>
      <c r="C1551" s="4" t="str">
        <f>Tabelle19[[#This Row],[ORIG]]&amp;"_"&amp;Tabelle19[[#This Row],[DEST]]</f>
        <v>BWI_NAS</v>
      </c>
      <c r="D1551" s="7" t="str">
        <f t="shared" si="48"/>
        <v>NAS</v>
      </c>
      <c r="E1551" t="str">
        <f t="shared" si="49"/>
        <v>JA</v>
      </c>
      <c r="G1551" t="s">
        <v>3066</v>
      </c>
      <c r="H1551">
        <v>1</v>
      </c>
    </row>
    <row r="1552" spans="1:8">
      <c r="A1552" s="4" t="s">
        <v>1958</v>
      </c>
      <c r="B1552" s="4" t="s">
        <v>1933</v>
      </c>
      <c r="C1552" s="4" t="str">
        <f>Tabelle19[[#This Row],[ORIG]]&amp;"_"&amp;Tabelle19[[#This Row],[DEST]]</f>
        <v>MIA_BWI</v>
      </c>
      <c r="D1552" s="7" t="str">
        <f t="shared" si="48"/>
        <v>BWI</v>
      </c>
      <c r="E1552" t="str">
        <f t="shared" si="49"/>
        <v>JA</v>
      </c>
      <c r="G1552" t="s">
        <v>4915</v>
      </c>
      <c r="H1552">
        <v>1</v>
      </c>
    </row>
    <row r="1553" spans="1:8">
      <c r="A1553" s="4" t="s">
        <v>1904</v>
      </c>
      <c r="B1553" s="4" t="s">
        <v>1958</v>
      </c>
      <c r="C1553" s="4" t="str">
        <f>Tabelle19[[#This Row],[ORIG]]&amp;"_"&amp;Tabelle19[[#This Row],[DEST]]</f>
        <v>HPN_MIA</v>
      </c>
      <c r="D1553" s="7" t="str">
        <f t="shared" si="48"/>
        <v>MIA</v>
      </c>
      <c r="E1553" t="str">
        <f t="shared" si="49"/>
        <v>JA</v>
      </c>
      <c r="G1553" t="s">
        <v>5000</v>
      </c>
      <c r="H1553">
        <v>1</v>
      </c>
    </row>
    <row r="1554" spans="1:8">
      <c r="A1554" s="4" t="s">
        <v>1937</v>
      </c>
      <c r="B1554" s="4" t="s">
        <v>2039</v>
      </c>
      <c r="C1554" s="4" t="str">
        <f>Tabelle19[[#This Row],[ORIG]]&amp;"_"&amp;Tabelle19[[#This Row],[DEST]]</f>
        <v>SJO_FLL</v>
      </c>
      <c r="D1554" s="7" t="str">
        <f t="shared" si="48"/>
        <v>FLL</v>
      </c>
      <c r="E1554" t="str">
        <f t="shared" si="49"/>
        <v>JA</v>
      </c>
      <c r="G1554" t="s">
        <v>3527</v>
      </c>
      <c r="H1554">
        <v>1</v>
      </c>
    </row>
    <row r="1555" spans="1:8">
      <c r="A1555" s="4" t="s">
        <v>1958</v>
      </c>
      <c r="B1555" s="4" t="s">
        <v>1937</v>
      </c>
      <c r="C1555" s="4" t="str">
        <f>Tabelle19[[#This Row],[ORIG]]&amp;"_"&amp;Tabelle19[[#This Row],[DEST]]</f>
        <v>MIA_SJO</v>
      </c>
      <c r="D1555" s="7" t="str">
        <f t="shared" si="48"/>
        <v>SJO</v>
      </c>
      <c r="E1555" t="str">
        <f t="shared" si="49"/>
        <v>JA</v>
      </c>
      <c r="G1555" t="s">
        <v>4201</v>
      </c>
      <c r="H1555">
        <v>1</v>
      </c>
    </row>
    <row r="1556" spans="1:8">
      <c r="A1556" s="4" t="s">
        <v>1923</v>
      </c>
      <c r="B1556" s="4" t="s">
        <v>1958</v>
      </c>
      <c r="C1556" s="4" t="str">
        <f>Tabelle19[[#This Row],[ORIG]]&amp;"_"&amp;Tabelle19[[#This Row],[DEST]]</f>
        <v>PLS_MIA</v>
      </c>
      <c r="D1556" s="7" t="str">
        <f t="shared" si="48"/>
        <v>MIA</v>
      </c>
      <c r="E1556" t="str">
        <f t="shared" si="49"/>
        <v>JA</v>
      </c>
      <c r="G1556" t="s">
        <v>2770</v>
      </c>
      <c r="H1556">
        <v>1</v>
      </c>
    </row>
    <row r="1557" spans="1:8">
      <c r="A1557" s="4" t="s">
        <v>2178</v>
      </c>
      <c r="B1557" s="4" t="s">
        <v>1923</v>
      </c>
      <c r="C1557" s="4" t="str">
        <f>Tabelle19[[#This Row],[ORIG]]&amp;"_"&amp;Tabelle19[[#This Row],[DEST]]</f>
        <v>YYZ_PLS</v>
      </c>
      <c r="D1557" s="7" t="str">
        <f t="shared" si="48"/>
        <v>PLS</v>
      </c>
      <c r="E1557" t="str">
        <f t="shared" si="49"/>
        <v>JA</v>
      </c>
      <c r="G1557" t="s">
        <v>2574</v>
      </c>
      <c r="H1557">
        <v>1</v>
      </c>
    </row>
    <row r="1558" spans="1:8">
      <c r="A1558" s="4" t="s">
        <v>1902</v>
      </c>
      <c r="B1558" s="4" t="s">
        <v>2178</v>
      </c>
      <c r="C1558" s="4" t="str">
        <f>Tabelle19[[#This Row],[ORIG]]&amp;"_"&amp;Tabelle19[[#This Row],[DEST]]</f>
        <v>TEB_YYZ</v>
      </c>
      <c r="D1558" s="7" t="str">
        <f t="shared" si="48"/>
        <v>YYZ</v>
      </c>
      <c r="E1558" t="str">
        <f t="shared" si="49"/>
        <v>JA</v>
      </c>
      <c r="G1558" t="s">
        <v>4159</v>
      </c>
      <c r="H1558">
        <v>1</v>
      </c>
    </row>
    <row r="1559" spans="1:8">
      <c r="A1559" s="4" t="s">
        <v>2008</v>
      </c>
      <c r="B1559" s="4" t="s">
        <v>1902</v>
      </c>
      <c r="C1559" s="4" t="str">
        <f>Tabelle19[[#This Row],[ORIG]]&amp;"_"&amp;Tabelle19[[#This Row],[DEST]]</f>
        <v>LTN_TEB</v>
      </c>
      <c r="D1559" s="7" t="str">
        <f t="shared" si="48"/>
        <v>TEB</v>
      </c>
      <c r="E1559" t="str">
        <f t="shared" si="49"/>
        <v>JA</v>
      </c>
      <c r="G1559" t="s">
        <v>2987</v>
      </c>
      <c r="H1559">
        <v>1</v>
      </c>
    </row>
    <row r="1560" spans="1:8">
      <c r="A1560" s="4" t="s">
        <v>2023</v>
      </c>
      <c r="B1560" s="4" t="s">
        <v>2008</v>
      </c>
      <c r="C1560" s="4" t="str">
        <f>Tabelle19[[#This Row],[ORIG]]&amp;"_"&amp;Tabelle19[[#This Row],[DEST]]</f>
        <v>BQH_LTN</v>
      </c>
      <c r="D1560" s="7" t="str">
        <f t="shared" si="48"/>
        <v>LTN</v>
      </c>
      <c r="E1560" t="str">
        <f t="shared" si="49"/>
        <v>JA</v>
      </c>
      <c r="G1560" t="s">
        <v>4938</v>
      </c>
      <c r="H1560">
        <v>1</v>
      </c>
    </row>
    <row r="1561" spans="1:8">
      <c r="A1561" s="4" t="s">
        <v>2288</v>
      </c>
      <c r="B1561" s="4" t="s">
        <v>2023</v>
      </c>
      <c r="C1561" s="4" t="str">
        <f>Tabelle19[[#This Row],[ORIG]]&amp;"_"&amp;Tabelle19[[#This Row],[DEST]]</f>
        <v>CPH_BQH</v>
      </c>
      <c r="D1561" s="7" t="str">
        <f t="shared" si="48"/>
        <v>BQH</v>
      </c>
      <c r="E1561" t="str">
        <f t="shared" si="49"/>
        <v>JA</v>
      </c>
      <c r="G1561" t="s">
        <v>4826</v>
      </c>
      <c r="H1561">
        <v>1</v>
      </c>
    </row>
    <row r="1562" spans="1:8">
      <c r="A1562" s="4" t="s">
        <v>1897</v>
      </c>
      <c r="B1562" s="4" t="s">
        <v>2288</v>
      </c>
      <c r="C1562" s="4" t="str">
        <f>Tabelle19[[#This Row],[ORIG]]&amp;"_"&amp;Tabelle19[[#This Row],[DEST]]</f>
        <v>BFI_CPH</v>
      </c>
      <c r="D1562" s="7" t="str">
        <f t="shared" si="48"/>
        <v>CPH</v>
      </c>
      <c r="E1562" t="str">
        <f t="shared" si="49"/>
        <v>JA</v>
      </c>
      <c r="G1562" t="s">
        <v>4052</v>
      </c>
      <c r="H1562">
        <v>1</v>
      </c>
    </row>
    <row r="1563" spans="1:8">
      <c r="A1563" s="4" t="s">
        <v>1894</v>
      </c>
      <c r="B1563" s="4" t="s">
        <v>1897</v>
      </c>
      <c r="C1563" s="4" t="str">
        <f>Tabelle19[[#This Row],[ORIG]]&amp;"_"&amp;Tabelle19[[#This Row],[DEST]]</f>
        <v>NUQ_BFI</v>
      </c>
      <c r="D1563" s="7" t="str">
        <f t="shared" si="48"/>
        <v>BFI</v>
      </c>
      <c r="E1563" t="str">
        <f t="shared" si="49"/>
        <v>JA</v>
      </c>
      <c r="G1563" t="s">
        <v>4676</v>
      </c>
      <c r="H1563">
        <v>1</v>
      </c>
    </row>
    <row r="1564" spans="1:8">
      <c r="A1564" s="4" t="s">
        <v>1899</v>
      </c>
      <c r="B1564" s="4" t="s">
        <v>1894</v>
      </c>
      <c r="C1564" s="4" t="str">
        <f>Tabelle19[[#This Row],[ORIG]]&amp;"_"&amp;Tabelle19[[#This Row],[DEST]]</f>
        <v>TRM_NUQ</v>
      </c>
      <c r="D1564" s="7" t="str">
        <f t="shared" si="48"/>
        <v>NUQ</v>
      </c>
      <c r="E1564" t="str">
        <f t="shared" si="49"/>
        <v>JA</v>
      </c>
      <c r="G1564" t="s">
        <v>5074</v>
      </c>
      <c r="H1564">
        <v>1</v>
      </c>
    </row>
    <row r="1565" spans="1:8">
      <c r="A1565" s="4" t="s">
        <v>1892</v>
      </c>
      <c r="B1565" s="4" t="s">
        <v>1899</v>
      </c>
      <c r="C1565" s="4" t="str">
        <f>Tabelle19[[#This Row],[ORIG]]&amp;"_"&amp;Tabelle19[[#This Row],[DEST]]</f>
        <v>LAS_TRM</v>
      </c>
      <c r="D1565" s="7" t="str">
        <f t="shared" si="48"/>
        <v>TRM</v>
      </c>
      <c r="E1565" t="str">
        <f t="shared" si="49"/>
        <v>JA</v>
      </c>
      <c r="G1565" t="s">
        <v>2676</v>
      </c>
      <c r="H1565">
        <v>1</v>
      </c>
    </row>
    <row r="1566" spans="1:8">
      <c r="A1566" s="4" t="s">
        <v>2228</v>
      </c>
      <c r="B1566" s="4" t="s">
        <v>1892</v>
      </c>
      <c r="C1566" s="4" t="str">
        <f>Tabelle19[[#This Row],[ORIG]]&amp;"_"&amp;Tabelle19[[#This Row],[DEST]]</f>
        <v>TEX_LAS</v>
      </c>
      <c r="D1566" s="7" t="str">
        <f t="shared" si="48"/>
        <v>LAS</v>
      </c>
      <c r="E1566" t="str">
        <f t="shared" si="49"/>
        <v>JA</v>
      </c>
      <c r="G1566" t="s">
        <v>4466</v>
      </c>
      <c r="H1566">
        <v>1</v>
      </c>
    </row>
    <row r="1567" spans="1:8">
      <c r="A1567" s="4" t="s">
        <v>1902</v>
      </c>
      <c r="B1567" s="4" t="s">
        <v>2228</v>
      </c>
      <c r="C1567" s="4" t="str">
        <f>Tabelle19[[#This Row],[ORIG]]&amp;"_"&amp;Tabelle19[[#This Row],[DEST]]</f>
        <v>TEB_TEX</v>
      </c>
      <c r="D1567" s="7" t="str">
        <f t="shared" si="48"/>
        <v>TEX</v>
      </c>
      <c r="E1567" t="str">
        <f t="shared" si="49"/>
        <v>JA</v>
      </c>
      <c r="G1567" t="s">
        <v>5001</v>
      </c>
      <c r="H1567">
        <v>1</v>
      </c>
    </row>
    <row r="1568" spans="1:8">
      <c r="A1568" s="4" t="s">
        <v>1958</v>
      </c>
      <c r="B1568" s="4" t="s">
        <v>1902</v>
      </c>
      <c r="C1568" s="4" t="str">
        <f>Tabelle19[[#This Row],[ORIG]]&amp;"_"&amp;Tabelle19[[#This Row],[DEST]]</f>
        <v>MIA_TEB</v>
      </c>
      <c r="D1568" s="7" t="str">
        <f t="shared" si="48"/>
        <v>TEB</v>
      </c>
      <c r="E1568" t="str">
        <f t="shared" si="49"/>
        <v>JA</v>
      </c>
      <c r="G1568" t="s">
        <v>3494</v>
      </c>
      <c r="H1568">
        <v>1</v>
      </c>
    </row>
    <row r="1569" spans="1:8">
      <c r="A1569" s="4" t="s">
        <v>1949</v>
      </c>
      <c r="B1569" s="4" t="s">
        <v>1958</v>
      </c>
      <c r="C1569" s="4" t="str">
        <f>Tabelle19[[#This Row],[ORIG]]&amp;"_"&amp;Tabelle19[[#This Row],[DEST]]</f>
        <v>BCT_MIA</v>
      </c>
      <c r="D1569" s="7" t="str">
        <f t="shared" si="48"/>
        <v>MIA</v>
      </c>
      <c r="E1569" t="str">
        <f t="shared" si="49"/>
        <v>JA</v>
      </c>
      <c r="G1569" t="s">
        <v>3568</v>
      </c>
      <c r="H1569">
        <v>1</v>
      </c>
    </row>
    <row r="1570" spans="1:8">
      <c r="A1570" s="4" t="s">
        <v>1906</v>
      </c>
      <c r="B1570" s="4" t="s">
        <v>1949</v>
      </c>
      <c r="C1570" s="4" t="str">
        <f>Tabelle19[[#This Row],[ORIG]]&amp;"_"&amp;Tabelle19[[#This Row],[DEST]]</f>
        <v>MMU_BCT</v>
      </c>
      <c r="D1570" s="7" t="str">
        <f t="shared" si="48"/>
        <v>BCT</v>
      </c>
      <c r="E1570" t="str">
        <f t="shared" si="49"/>
        <v>JA</v>
      </c>
      <c r="G1570" t="s">
        <v>4244</v>
      </c>
      <c r="H1570">
        <v>1</v>
      </c>
    </row>
    <row r="1571" spans="1:8">
      <c r="A1571" s="4" t="s">
        <v>2289</v>
      </c>
      <c r="B1571" s="4" t="s">
        <v>1906</v>
      </c>
      <c r="C1571" s="4" t="str">
        <f>Tabelle19[[#This Row],[ORIG]]&amp;"_"&amp;Tabelle19[[#This Row],[DEST]]</f>
        <v>AGS_MMU</v>
      </c>
      <c r="D1571" s="7" t="str">
        <f t="shared" si="48"/>
        <v>MMU</v>
      </c>
      <c r="E1571" t="str">
        <f t="shared" si="49"/>
        <v>JA</v>
      </c>
      <c r="G1571" t="s">
        <v>3367</v>
      </c>
      <c r="H1571">
        <v>1</v>
      </c>
    </row>
    <row r="1572" spans="1:8">
      <c r="A1572" s="4" t="s">
        <v>1904</v>
      </c>
      <c r="B1572" s="4" t="s">
        <v>2289</v>
      </c>
      <c r="C1572" s="4" t="str">
        <f>Tabelle19[[#This Row],[ORIG]]&amp;"_"&amp;Tabelle19[[#This Row],[DEST]]</f>
        <v>HPN_AGS</v>
      </c>
      <c r="D1572" s="7" t="str">
        <f t="shared" si="48"/>
        <v>AGS</v>
      </c>
      <c r="E1572" t="str">
        <f t="shared" si="49"/>
        <v>JA</v>
      </c>
      <c r="G1572" t="s">
        <v>3623</v>
      </c>
      <c r="H1572">
        <v>1</v>
      </c>
    </row>
    <row r="1573" spans="1:8">
      <c r="A1573" s="4" t="s">
        <v>1902</v>
      </c>
      <c r="B1573" s="4" t="s">
        <v>2177</v>
      </c>
      <c r="C1573" s="4" t="str">
        <f>Tabelle19[[#This Row],[ORIG]]&amp;"_"&amp;Tabelle19[[#This Row],[DEST]]</f>
        <v>TEB_LEX</v>
      </c>
      <c r="D1573" s="7" t="str">
        <f t="shared" si="48"/>
        <v>LEX</v>
      </c>
      <c r="E1573" t="str">
        <f t="shared" si="49"/>
        <v>JA</v>
      </c>
      <c r="G1573" t="s">
        <v>4435</v>
      </c>
      <c r="H1573">
        <v>1</v>
      </c>
    </row>
    <row r="1574" spans="1:8">
      <c r="A1574" s="4" t="s">
        <v>1893</v>
      </c>
      <c r="B1574" s="4" t="s">
        <v>1902</v>
      </c>
      <c r="C1574" s="4" t="str">
        <f>Tabelle19[[#This Row],[ORIG]]&amp;"_"&amp;Tabelle19[[#This Row],[DEST]]</f>
        <v>IAD_TEB</v>
      </c>
      <c r="D1574" s="7" t="str">
        <f t="shared" si="48"/>
        <v>TEB</v>
      </c>
      <c r="E1574" t="str">
        <f t="shared" si="49"/>
        <v>JA</v>
      </c>
      <c r="G1574" t="s">
        <v>4682</v>
      </c>
      <c r="H1574">
        <v>1</v>
      </c>
    </row>
    <row r="1575" spans="1:8">
      <c r="A1575" s="4" t="s">
        <v>1902</v>
      </c>
      <c r="B1575" s="4" t="s">
        <v>1893</v>
      </c>
      <c r="C1575" s="4" t="str">
        <f>Tabelle19[[#This Row],[ORIG]]&amp;"_"&amp;Tabelle19[[#This Row],[DEST]]</f>
        <v>TEB_IAD</v>
      </c>
      <c r="D1575" s="7" t="str">
        <f t="shared" si="48"/>
        <v>IAD</v>
      </c>
      <c r="E1575" t="str">
        <f t="shared" si="49"/>
        <v>JA</v>
      </c>
      <c r="G1575" t="s">
        <v>5297</v>
      </c>
      <c r="H1575">
        <v>1</v>
      </c>
    </row>
    <row r="1576" spans="1:8">
      <c r="A1576" s="4" t="s">
        <v>2092</v>
      </c>
      <c r="B1576" s="4" t="s">
        <v>1902</v>
      </c>
      <c r="C1576" s="4" t="str">
        <f>Tabelle19[[#This Row],[ORIG]]&amp;"_"&amp;Tabelle19[[#This Row],[DEST]]</f>
        <v>DTW_TEB</v>
      </c>
      <c r="D1576" s="7" t="str">
        <f t="shared" si="48"/>
        <v>TEB</v>
      </c>
      <c r="E1576" t="str">
        <f t="shared" si="49"/>
        <v>JA</v>
      </c>
      <c r="G1576" t="s">
        <v>4633</v>
      </c>
      <c r="H1576">
        <v>1</v>
      </c>
    </row>
    <row r="1577" spans="1:8">
      <c r="A1577" s="4" t="s">
        <v>1902</v>
      </c>
      <c r="B1577" s="4" t="s">
        <v>2092</v>
      </c>
      <c r="C1577" s="4" t="str">
        <f>Tabelle19[[#This Row],[ORIG]]&amp;"_"&amp;Tabelle19[[#This Row],[DEST]]</f>
        <v>TEB_DTW</v>
      </c>
      <c r="D1577" s="7" t="str">
        <f t="shared" si="48"/>
        <v>DTW</v>
      </c>
      <c r="E1577" t="str">
        <f t="shared" si="49"/>
        <v>JA</v>
      </c>
      <c r="G1577" t="s">
        <v>4819</v>
      </c>
      <c r="H1577">
        <v>1</v>
      </c>
    </row>
    <row r="1578" spans="1:8">
      <c r="A1578" s="4" t="s">
        <v>2069</v>
      </c>
      <c r="B1578" s="4" t="s">
        <v>1902</v>
      </c>
      <c r="C1578" s="4" t="str">
        <f>Tabelle19[[#This Row],[ORIG]]&amp;"_"&amp;Tabelle19[[#This Row],[DEST]]</f>
        <v>ISP_TEB</v>
      </c>
      <c r="D1578" s="7" t="str">
        <f t="shared" si="48"/>
        <v>TEB</v>
      </c>
      <c r="E1578" t="str">
        <f t="shared" si="49"/>
        <v>JA</v>
      </c>
      <c r="G1578" t="s">
        <v>4821</v>
      </c>
      <c r="H1578">
        <v>1</v>
      </c>
    </row>
    <row r="1579" spans="1:8">
      <c r="A1579" s="4" t="s">
        <v>2232</v>
      </c>
      <c r="B1579" s="4" t="s">
        <v>2069</v>
      </c>
      <c r="C1579" s="4" t="str">
        <f>Tabelle19[[#This Row],[ORIG]]&amp;"_"&amp;Tabelle19[[#This Row],[DEST]]</f>
        <v>CHO_ISP</v>
      </c>
      <c r="D1579" s="7" t="str">
        <f t="shared" si="48"/>
        <v>ISP</v>
      </c>
      <c r="E1579" t="str">
        <f t="shared" si="49"/>
        <v>JA</v>
      </c>
      <c r="G1579" t="s">
        <v>5276</v>
      </c>
      <c r="H1579">
        <v>1</v>
      </c>
    </row>
    <row r="1580" spans="1:8">
      <c r="A1580" s="4" t="s">
        <v>1893</v>
      </c>
      <c r="B1580" s="4" t="s">
        <v>2232</v>
      </c>
      <c r="C1580" s="4" t="str">
        <f>Tabelle19[[#This Row],[ORIG]]&amp;"_"&amp;Tabelle19[[#This Row],[DEST]]</f>
        <v>IAD_CHO</v>
      </c>
      <c r="D1580" s="7" t="str">
        <f t="shared" si="48"/>
        <v>CHO</v>
      </c>
      <c r="E1580" t="str">
        <f t="shared" si="49"/>
        <v>JA</v>
      </c>
      <c r="G1580" t="s">
        <v>2522</v>
      </c>
      <c r="H1580">
        <v>1</v>
      </c>
    </row>
    <row r="1581" spans="1:8">
      <c r="A1581" s="4" t="s">
        <v>1895</v>
      </c>
      <c r="B1581" s="4" t="s">
        <v>1893</v>
      </c>
      <c r="C1581" s="4" t="str">
        <f>Tabelle19[[#This Row],[ORIG]]&amp;"_"&amp;Tabelle19[[#This Row],[DEST]]</f>
        <v>EGE_IAD</v>
      </c>
      <c r="D1581" s="7" t="str">
        <f t="shared" si="48"/>
        <v>IAD</v>
      </c>
      <c r="E1581" t="str">
        <f t="shared" si="49"/>
        <v>JA</v>
      </c>
      <c r="G1581" t="s">
        <v>2817</v>
      </c>
      <c r="H1581">
        <v>1</v>
      </c>
    </row>
    <row r="1582" spans="1:8">
      <c r="A1582" s="4" t="s">
        <v>1892</v>
      </c>
      <c r="B1582" s="4" t="s">
        <v>1895</v>
      </c>
      <c r="C1582" s="4" t="str">
        <f>Tabelle19[[#This Row],[ORIG]]&amp;"_"&amp;Tabelle19[[#This Row],[DEST]]</f>
        <v>LAS_EGE</v>
      </c>
      <c r="D1582" s="7" t="str">
        <f t="shared" si="48"/>
        <v>EGE</v>
      </c>
      <c r="E1582" t="str">
        <f t="shared" si="49"/>
        <v>JA</v>
      </c>
      <c r="G1582" t="s">
        <v>3014</v>
      </c>
      <c r="H1582">
        <v>1</v>
      </c>
    </row>
    <row r="1583" spans="1:8">
      <c r="A1583" s="4" t="s">
        <v>1899</v>
      </c>
      <c r="B1583" s="4" t="s">
        <v>1892</v>
      </c>
      <c r="C1583" s="4" t="str">
        <f>Tabelle19[[#This Row],[ORIG]]&amp;"_"&amp;Tabelle19[[#This Row],[DEST]]</f>
        <v>TRM_LAS</v>
      </c>
      <c r="D1583" s="7" t="str">
        <f t="shared" si="48"/>
        <v>LAS</v>
      </c>
      <c r="E1583" t="str">
        <f t="shared" si="49"/>
        <v>JA</v>
      </c>
      <c r="G1583" t="s">
        <v>3174</v>
      </c>
      <c r="H1583">
        <v>1</v>
      </c>
    </row>
    <row r="1584" spans="1:8">
      <c r="A1584" s="4" t="s">
        <v>1945</v>
      </c>
      <c r="B1584" s="4" t="s">
        <v>1899</v>
      </c>
      <c r="C1584" s="4" t="str">
        <f>Tabelle19[[#This Row],[ORIG]]&amp;"_"&amp;Tabelle19[[#This Row],[DEST]]</f>
        <v>VNY_TRM</v>
      </c>
      <c r="D1584" s="7" t="str">
        <f t="shared" si="48"/>
        <v>TRM</v>
      </c>
      <c r="E1584" t="str">
        <f t="shared" si="49"/>
        <v>JA</v>
      </c>
      <c r="G1584" t="s">
        <v>5192</v>
      </c>
      <c r="H1584">
        <v>1</v>
      </c>
    </row>
    <row r="1585" spans="1:8">
      <c r="A1585" s="4" t="s">
        <v>1902</v>
      </c>
      <c r="B1585" s="4" t="s">
        <v>1945</v>
      </c>
      <c r="C1585" s="4" t="str">
        <f>Tabelle19[[#This Row],[ORIG]]&amp;"_"&amp;Tabelle19[[#This Row],[DEST]]</f>
        <v>TEB_VNY</v>
      </c>
      <c r="D1585" s="7" t="str">
        <f t="shared" si="48"/>
        <v>VNY</v>
      </c>
      <c r="E1585" t="str">
        <f t="shared" si="49"/>
        <v>JA</v>
      </c>
      <c r="G1585" t="s">
        <v>4929</v>
      </c>
      <c r="H1585">
        <v>1</v>
      </c>
    </row>
    <row r="1586" spans="1:8">
      <c r="A1586" s="4" t="s">
        <v>2290</v>
      </c>
      <c r="B1586" s="4" t="s">
        <v>1902</v>
      </c>
      <c r="C1586" s="4" t="str">
        <f>Tabelle19[[#This Row],[ORIG]]&amp;"_"&amp;Tabelle19[[#This Row],[DEST]]</f>
        <v>FKB_TEB</v>
      </c>
      <c r="D1586" s="7" t="str">
        <f t="shared" si="48"/>
        <v>TEB</v>
      </c>
      <c r="E1586" t="str">
        <f t="shared" si="49"/>
        <v>JA</v>
      </c>
      <c r="G1586" t="s">
        <v>4757</v>
      </c>
      <c r="H1586">
        <v>1</v>
      </c>
    </row>
    <row r="1587" spans="1:8">
      <c r="A1587" s="4" t="s">
        <v>1893</v>
      </c>
      <c r="B1587" s="4" t="s">
        <v>2290</v>
      </c>
      <c r="C1587" s="4" t="str">
        <f>Tabelle19[[#This Row],[ORIG]]&amp;"_"&amp;Tabelle19[[#This Row],[DEST]]</f>
        <v>IAD_FKB</v>
      </c>
      <c r="D1587" s="7" t="str">
        <f t="shared" si="48"/>
        <v>FKB</v>
      </c>
      <c r="E1587" t="str">
        <f t="shared" si="49"/>
        <v>JA</v>
      </c>
      <c r="G1587" t="s">
        <v>4779</v>
      </c>
      <c r="H1587">
        <v>1</v>
      </c>
    </row>
    <row r="1588" spans="1:8">
      <c r="A1588" s="4" t="s">
        <v>2005</v>
      </c>
      <c r="B1588" s="4" t="s">
        <v>1893</v>
      </c>
      <c r="C1588" s="4" t="str">
        <f>Tabelle19[[#This Row],[ORIG]]&amp;"_"&amp;Tabelle19[[#This Row],[DEST]]</f>
        <v>CIA_IAD</v>
      </c>
      <c r="D1588" s="7" t="str">
        <f t="shared" si="48"/>
        <v>IAD</v>
      </c>
      <c r="E1588" t="str">
        <f t="shared" si="49"/>
        <v>JA</v>
      </c>
      <c r="G1588" t="s">
        <v>4208</v>
      </c>
      <c r="H1588">
        <v>1</v>
      </c>
    </row>
    <row r="1589" spans="1:8">
      <c r="A1589" s="4" t="s">
        <v>1977</v>
      </c>
      <c r="B1589" s="4" t="s">
        <v>2005</v>
      </c>
      <c r="C1589" s="4" t="str">
        <f>Tabelle19[[#This Row],[ORIG]]&amp;"_"&amp;Tabelle19[[#This Row],[DEST]]</f>
        <v>BED_CIA</v>
      </c>
      <c r="D1589" s="7" t="str">
        <f t="shared" si="48"/>
        <v>CIA</v>
      </c>
      <c r="E1589" t="str">
        <f t="shared" si="49"/>
        <v>JA</v>
      </c>
      <c r="G1589" t="s">
        <v>4410</v>
      </c>
      <c r="H1589">
        <v>1</v>
      </c>
    </row>
    <row r="1590" spans="1:8">
      <c r="A1590" s="4" t="s">
        <v>2134</v>
      </c>
      <c r="B1590" s="4" t="s">
        <v>1977</v>
      </c>
      <c r="C1590" s="4" t="str">
        <f>Tabelle19[[#This Row],[ORIG]]&amp;"_"&amp;Tabelle19[[#This Row],[DEST]]</f>
        <v>BOS_BED</v>
      </c>
      <c r="D1590" s="7" t="str">
        <f t="shared" si="48"/>
        <v>BED</v>
      </c>
      <c r="E1590" t="str">
        <f t="shared" si="49"/>
        <v>JA</v>
      </c>
      <c r="G1590" t="s">
        <v>3063</v>
      </c>
      <c r="H1590">
        <v>1</v>
      </c>
    </row>
    <row r="1591" spans="1:8">
      <c r="A1591" s="4" t="s">
        <v>2179</v>
      </c>
      <c r="B1591" s="4" t="s">
        <v>2134</v>
      </c>
      <c r="C1591" s="4" t="str">
        <f>Tabelle19[[#This Row],[ORIG]]&amp;"_"&amp;Tabelle19[[#This Row],[DEST]]</f>
        <v>FXE_BOS</v>
      </c>
      <c r="D1591" s="7" t="str">
        <f t="shared" si="48"/>
        <v>BOS</v>
      </c>
      <c r="E1591" t="str">
        <f t="shared" si="49"/>
        <v>JA</v>
      </c>
      <c r="G1591" t="s">
        <v>2762</v>
      </c>
      <c r="H1591">
        <v>1</v>
      </c>
    </row>
    <row r="1592" spans="1:8">
      <c r="A1592" s="4" t="s">
        <v>1897</v>
      </c>
      <c r="B1592" s="4" t="s">
        <v>2179</v>
      </c>
      <c r="C1592" s="4" t="str">
        <f>Tabelle19[[#This Row],[ORIG]]&amp;"_"&amp;Tabelle19[[#This Row],[DEST]]</f>
        <v>BFI_FXE</v>
      </c>
      <c r="D1592" s="7" t="str">
        <f t="shared" si="48"/>
        <v>FXE</v>
      </c>
      <c r="E1592" t="str">
        <f t="shared" si="49"/>
        <v>JA</v>
      </c>
      <c r="G1592" t="s">
        <v>2516</v>
      </c>
      <c r="H1592">
        <v>1</v>
      </c>
    </row>
    <row r="1593" spans="1:8">
      <c r="A1593" s="4" t="s">
        <v>2223</v>
      </c>
      <c r="B1593" s="4" t="s">
        <v>1897</v>
      </c>
      <c r="C1593" s="4" t="str">
        <f>Tabelle19[[#This Row],[ORIG]]&amp;"_"&amp;Tabelle19[[#This Row],[DEST]]</f>
        <v>SHA_BFI</v>
      </c>
      <c r="D1593" s="7" t="str">
        <f t="shared" si="48"/>
        <v>BFI</v>
      </c>
      <c r="E1593" t="str">
        <f t="shared" si="49"/>
        <v>JA</v>
      </c>
      <c r="G1593" t="s">
        <v>5321</v>
      </c>
      <c r="H1593">
        <v>1</v>
      </c>
    </row>
    <row r="1594" spans="1:8">
      <c r="A1594" s="4" t="s">
        <v>2291</v>
      </c>
      <c r="B1594" s="4" t="s">
        <v>2223</v>
      </c>
      <c r="C1594" s="4" t="str">
        <f>Tabelle19[[#This Row],[ORIG]]&amp;"_"&amp;Tabelle19[[#This Row],[DEST]]</f>
        <v>NKG_SHA</v>
      </c>
      <c r="D1594" s="7" t="str">
        <f t="shared" si="48"/>
        <v>SHA</v>
      </c>
      <c r="E1594" t="str">
        <f t="shared" si="49"/>
        <v>JA</v>
      </c>
      <c r="G1594" t="s">
        <v>3766</v>
      </c>
      <c r="H1594">
        <v>1</v>
      </c>
    </row>
    <row r="1595" spans="1:8">
      <c r="A1595" s="4" t="s">
        <v>2220</v>
      </c>
      <c r="B1595" s="4" t="s">
        <v>2291</v>
      </c>
      <c r="C1595" s="4" t="str">
        <f>Tabelle19[[#This Row],[ORIG]]&amp;"_"&amp;Tabelle19[[#This Row],[DEST]]</f>
        <v>HGH_NKG</v>
      </c>
      <c r="D1595" s="7" t="str">
        <f t="shared" si="48"/>
        <v>NKG</v>
      </c>
      <c r="E1595" t="str">
        <f t="shared" si="49"/>
        <v>JA</v>
      </c>
      <c r="G1595" t="s">
        <v>4838</v>
      </c>
      <c r="H1595">
        <v>1</v>
      </c>
    </row>
    <row r="1596" spans="1:8">
      <c r="A1596" s="4" t="s">
        <v>2292</v>
      </c>
      <c r="B1596" s="4" t="s">
        <v>2220</v>
      </c>
      <c r="C1596" s="4" t="str">
        <f>Tabelle19[[#This Row],[ORIG]]&amp;"_"&amp;Tabelle19[[#This Row],[DEST]]</f>
        <v>PEK_HGH</v>
      </c>
      <c r="D1596" s="7" t="str">
        <f t="shared" si="48"/>
        <v>HGH</v>
      </c>
      <c r="E1596" t="str">
        <f t="shared" si="49"/>
        <v>JA</v>
      </c>
      <c r="G1596" t="s">
        <v>4937</v>
      </c>
      <c r="H1596">
        <v>1</v>
      </c>
    </row>
    <row r="1597" spans="1:8">
      <c r="A1597" s="4" t="s">
        <v>1912</v>
      </c>
      <c r="B1597" s="4" t="s">
        <v>2292</v>
      </c>
      <c r="C1597" s="4" t="str">
        <f>Tabelle19[[#This Row],[ORIG]]&amp;"_"&amp;Tabelle19[[#This Row],[DEST]]</f>
        <v>HNL_PEK</v>
      </c>
      <c r="D1597" s="7" t="str">
        <f t="shared" si="48"/>
        <v>PEK</v>
      </c>
      <c r="E1597" t="str">
        <f t="shared" si="49"/>
        <v>JA</v>
      </c>
      <c r="G1597" t="s">
        <v>2760</v>
      </c>
      <c r="H1597">
        <v>1</v>
      </c>
    </row>
    <row r="1598" spans="1:8">
      <c r="A1598" s="4" t="s">
        <v>2229</v>
      </c>
      <c r="B1598" s="4" t="s">
        <v>1912</v>
      </c>
      <c r="C1598" s="4" t="str">
        <f>Tabelle19[[#This Row],[ORIG]]&amp;"_"&amp;Tabelle19[[#This Row],[DEST]]</f>
        <v>LIH_HNL</v>
      </c>
      <c r="D1598" s="7" t="str">
        <f t="shared" si="48"/>
        <v>HNL</v>
      </c>
      <c r="E1598" t="str">
        <f t="shared" si="49"/>
        <v>JA</v>
      </c>
      <c r="G1598" t="s">
        <v>5247</v>
      </c>
      <c r="H1598">
        <v>1</v>
      </c>
    </row>
    <row r="1599" spans="1:8">
      <c r="A1599" s="4" t="s">
        <v>1892</v>
      </c>
      <c r="B1599" s="4" t="s">
        <v>2229</v>
      </c>
      <c r="C1599" s="4" t="str">
        <f>Tabelle19[[#This Row],[ORIG]]&amp;"_"&amp;Tabelle19[[#This Row],[DEST]]</f>
        <v>LAS_LIH</v>
      </c>
      <c r="D1599" s="7" t="str">
        <f t="shared" si="48"/>
        <v>LIH</v>
      </c>
      <c r="E1599" t="str">
        <f t="shared" si="49"/>
        <v>JA</v>
      </c>
      <c r="G1599" t="s">
        <v>3781</v>
      </c>
      <c r="H1599">
        <v>1</v>
      </c>
    </row>
    <row r="1600" spans="1:8">
      <c r="A1600" s="4" t="s">
        <v>2090</v>
      </c>
      <c r="B1600" s="4" t="s">
        <v>1892</v>
      </c>
      <c r="C1600" s="4" t="str">
        <f>Tabelle19[[#This Row],[ORIG]]&amp;"_"&amp;Tabelle19[[#This Row],[DEST]]</f>
        <v>CRE_LAS</v>
      </c>
      <c r="D1600" s="7" t="str">
        <f t="shared" si="48"/>
        <v>LAS</v>
      </c>
      <c r="E1600" t="str">
        <f t="shared" si="49"/>
        <v>JA</v>
      </c>
      <c r="G1600" t="s">
        <v>4172</v>
      </c>
      <c r="H1600">
        <v>1</v>
      </c>
    </row>
    <row r="1601" spans="1:8">
      <c r="A1601" s="4" t="s">
        <v>1898</v>
      </c>
      <c r="B1601" s="4" t="s">
        <v>2090</v>
      </c>
      <c r="C1601" s="4" t="str">
        <f>Tabelle19[[#This Row],[ORIG]]&amp;"_"&amp;Tabelle19[[#This Row],[DEST]]</f>
        <v>PBI_CRE</v>
      </c>
      <c r="D1601" s="7" t="str">
        <f t="shared" si="48"/>
        <v>CRE</v>
      </c>
      <c r="E1601" t="str">
        <f t="shared" si="49"/>
        <v>JA</v>
      </c>
      <c r="G1601" t="s">
        <v>4062</v>
      </c>
      <c r="H1601">
        <v>1</v>
      </c>
    </row>
    <row r="1602" spans="1:8">
      <c r="A1602" s="4" t="s">
        <v>2036</v>
      </c>
      <c r="B1602" s="4" t="s">
        <v>1898</v>
      </c>
      <c r="C1602" s="4" t="str">
        <f>Tabelle19[[#This Row],[ORIG]]&amp;"_"&amp;Tabelle19[[#This Row],[DEST]]</f>
        <v>PDK_PBI</v>
      </c>
      <c r="D1602" s="7" t="str">
        <f t="shared" ref="D1602:D1665" si="50">VLOOKUP(B1602,A:A,1,FALSE)</f>
        <v>PBI</v>
      </c>
      <c r="E1602" t="str">
        <f t="shared" si="49"/>
        <v>JA</v>
      </c>
      <c r="G1602" t="s">
        <v>3615</v>
      </c>
      <c r="H1602">
        <v>1</v>
      </c>
    </row>
    <row r="1603" spans="1:8">
      <c r="A1603" s="4" t="s">
        <v>1896</v>
      </c>
      <c r="B1603" s="4" t="s">
        <v>2036</v>
      </c>
      <c r="C1603" s="4" t="str">
        <f>Tabelle19[[#This Row],[ORIG]]&amp;"_"&amp;Tabelle19[[#This Row],[DEST]]</f>
        <v>SJC_PDK</v>
      </c>
      <c r="D1603" s="7" t="str">
        <f t="shared" si="50"/>
        <v>PDK</v>
      </c>
      <c r="E1603" t="str">
        <f t="shared" si="49"/>
        <v>JA</v>
      </c>
      <c r="G1603" t="s">
        <v>4080</v>
      </c>
      <c r="H1603">
        <v>1</v>
      </c>
    </row>
    <row r="1604" spans="1:8">
      <c r="A1604" s="4" t="s">
        <v>1955</v>
      </c>
      <c r="B1604" s="4" t="s">
        <v>1896</v>
      </c>
      <c r="C1604" s="4" t="str">
        <f>Tabelle19[[#This Row],[ORIG]]&amp;"_"&amp;Tabelle19[[#This Row],[DEST]]</f>
        <v>SLC_SJC</v>
      </c>
      <c r="D1604" s="7" t="str">
        <f t="shared" si="50"/>
        <v>SJC</v>
      </c>
      <c r="E1604" t="str">
        <f t="shared" si="49"/>
        <v>JA</v>
      </c>
      <c r="G1604" t="s">
        <v>3959</v>
      </c>
      <c r="H1604">
        <v>1</v>
      </c>
    </row>
    <row r="1605" spans="1:8">
      <c r="A1605" s="4" t="s">
        <v>2203</v>
      </c>
      <c r="B1605" s="4" t="s">
        <v>1955</v>
      </c>
      <c r="C1605" s="4" t="str">
        <f>Tabelle19[[#This Row],[ORIG]]&amp;"_"&amp;Tabelle19[[#This Row],[DEST]]</f>
        <v>SAT_SLC</v>
      </c>
      <c r="D1605" s="7" t="str">
        <f t="shared" si="50"/>
        <v>SLC</v>
      </c>
      <c r="E1605" t="str">
        <f t="shared" ref="E1605:E1668" si="51">IF(IFERROR(D1605,"JA")="JA","NEIN","JA")</f>
        <v>JA</v>
      </c>
      <c r="G1605" t="s">
        <v>3246</v>
      </c>
      <c r="H1605">
        <v>1</v>
      </c>
    </row>
    <row r="1606" spans="1:8">
      <c r="A1606" s="4" t="s">
        <v>1903</v>
      </c>
      <c r="B1606" s="4" t="s">
        <v>2203</v>
      </c>
      <c r="C1606" s="4" t="str">
        <f>Tabelle19[[#This Row],[ORIG]]&amp;"_"&amp;Tabelle19[[#This Row],[DEST]]</f>
        <v>ICT_SAT</v>
      </c>
      <c r="D1606" s="7" t="str">
        <f t="shared" si="50"/>
        <v>SAT</v>
      </c>
      <c r="E1606" t="str">
        <f t="shared" si="51"/>
        <v>JA</v>
      </c>
      <c r="G1606" t="s">
        <v>3812</v>
      </c>
      <c r="H1606">
        <v>1</v>
      </c>
    </row>
    <row r="1607" spans="1:8">
      <c r="A1607" s="4" t="s">
        <v>1962</v>
      </c>
      <c r="B1607" s="4" t="s">
        <v>1903</v>
      </c>
      <c r="C1607" s="4" t="str">
        <f>Tabelle19[[#This Row],[ORIG]]&amp;"_"&amp;Tabelle19[[#This Row],[DEST]]</f>
        <v>IND_ICT</v>
      </c>
      <c r="D1607" s="7" t="str">
        <f t="shared" si="50"/>
        <v>ICT</v>
      </c>
      <c r="E1607" t="str">
        <f t="shared" si="51"/>
        <v>JA</v>
      </c>
      <c r="G1607" t="s">
        <v>3866</v>
      </c>
      <c r="H1607">
        <v>1</v>
      </c>
    </row>
    <row r="1608" spans="1:8">
      <c r="A1608" s="4" t="s">
        <v>2038</v>
      </c>
      <c r="B1608" s="4" t="s">
        <v>1962</v>
      </c>
      <c r="C1608" s="4" t="str">
        <f>Tabelle19[[#This Row],[ORIG]]&amp;"_"&amp;Tabelle19[[#This Row],[DEST]]</f>
        <v>TTN_IND</v>
      </c>
      <c r="D1608" s="7" t="str">
        <f t="shared" si="50"/>
        <v>IND</v>
      </c>
      <c r="E1608" t="str">
        <f t="shared" si="51"/>
        <v>JA</v>
      </c>
      <c r="G1608" t="s">
        <v>5120</v>
      </c>
      <c r="H1608">
        <v>1</v>
      </c>
    </row>
    <row r="1609" spans="1:8">
      <c r="A1609" s="4" t="s">
        <v>1970</v>
      </c>
      <c r="B1609" s="4" t="s">
        <v>2038</v>
      </c>
      <c r="C1609" s="4" t="str">
        <f>Tabelle19[[#This Row],[ORIG]]&amp;"_"&amp;Tabelle19[[#This Row],[DEST]]</f>
        <v>NCE_TTN</v>
      </c>
      <c r="D1609" s="7" t="str">
        <f t="shared" si="50"/>
        <v>TTN</v>
      </c>
      <c r="E1609" t="str">
        <f t="shared" si="51"/>
        <v>JA</v>
      </c>
      <c r="G1609" t="s">
        <v>3112</v>
      </c>
      <c r="H1609">
        <v>1</v>
      </c>
    </row>
    <row r="1610" spans="1:8">
      <c r="A1610" s="4" t="s">
        <v>2293</v>
      </c>
      <c r="B1610" s="4" t="s">
        <v>1970</v>
      </c>
      <c r="C1610" s="4" t="str">
        <f>Tabelle19[[#This Row],[ORIG]]&amp;"_"&amp;Tabelle19[[#This Row],[DEST]]</f>
        <v>FMO_NCE</v>
      </c>
      <c r="D1610" s="7" t="str">
        <f t="shared" si="50"/>
        <v>NCE</v>
      </c>
      <c r="E1610" t="str">
        <f t="shared" si="51"/>
        <v>JA</v>
      </c>
      <c r="G1610" t="s">
        <v>3090</v>
      </c>
      <c r="H1610">
        <v>1</v>
      </c>
    </row>
    <row r="1611" spans="1:8">
      <c r="A1611" s="4" t="s">
        <v>1921</v>
      </c>
      <c r="B1611" s="4" t="s">
        <v>2293</v>
      </c>
      <c r="C1611" s="4" t="str">
        <f>Tabelle19[[#This Row],[ORIG]]&amp;"_"&amp;Tabelle19[[#This Row],[DEST]]</f>
        <v>PSA_FMO</v>
      </c>
      <c r="D1611" s="7" t="str">
        <f t="shared" si="50"/>
        <v>FMO</v>
      </c>
      <c r="E1611" t="str">
        <f t="shared" si="51"/>
        <v>JA</v>
      </c>
      <c r="G1611" t="s">
        <v>2457</v>
      </c>
      <c r="H1611">
        <v>1</v>
      </c>
    </row>
    <row r="1612" spans="1:8">
      <c r="A1612" s="4" t="s">
        <v>2294</v>
      </c>
      <c r="B1612" s="4" t="s">
        <v>1921</v>
      </c>
      <c r="C1612" s="4" t="str">
        <f>Tabelle19[[#This Row],[ORIG]]&amp;"_"&amp;Tabelle19[[#This Row],[DEST]]</f>
        <v>TAR_PSA</v>
      </c>
      <c r="D1612" s="7" t="str">
        <f t="shared" si="50"/>
        <v>PSA</v>
      </c>
      <c r="E1612" t="str">
        <f t="shared" si="51"/>
        <v>JA</v>
      </c>
      <c r="G1612" t="s">
        <v>3030</v>
      </c>
      <c r="H1612">
        <v>1</v>
      </c>
    </row>
    <row r="1613" spans="1:8">
      <c r="A1613" s="4" t="s">
        <v>2295</v>
      </c>
      <c r="B1613" s="4" t="s">
        <v>2294</v>
      </c>
      <c r="C1613" s="4" t="str">
        <f>Tabelle19[[#This Row],[ORIG]]&amp;"_"&amp;Tabelle19[[#This Row],[DEST]]</f>
        <v>BDS_TAR</v>
      </c>
      <c r="D1613" s="7" t="str">
        <f t="shared" si="50"/>
        <v>TAR</v>
      </c>
      <c r="E1613" t="str">
        <f t="shared" si="51"/>
        <v>JA</v>
      </c>
      <c r="G1613" t="s">
        <v>4612</v>
      </c>
      <c r="H1613">
        <v>1</v>
      </c>
    </row>
    <row r="1614" spans="1:8">
      <c r="A1614" s="4" t="s">
        <v>1983</v>
      </c>
      <c r="B1614" s="4" t="s">
        <v>2295</v>
      </c>
      <c r="C1614" s="4" t="str">
        <f>Tabelle19[[#This Row],[ORIG]]&amp;"_"&amp;Tabelle19[[#This Row],[DEST]]</f>
        <v>FOK_BDS</v>
      </c>
      <c r="D1614" s="7" t="str">
        <f t="shared" si="50"/>
        <v>BDS</v>
      </c>
      <c r="E1614" t="str">
        <f t="shared" si="51"/>
        <v>JA</v>
      </c>
      <c r="G1614" t="s">
        <v>5196</v>
      </c>
      <c r="H1614">
        <v>1</v>
      </c>
    </row>
    <row r="1615" spans="1:8">
      <c r="A1615" s="4" t="s">
        <v>1902</v>
      </c>
      <c r="B1615" s="4" t="s">
        <v>1983</v>
      </c>
      <c r="C1615" s="4" t="str">
        <f>Tabelle19[[#This Row],[ORIG]]&amp;"_"&amp;Tabelle19[[#This Row],[DEST]]</f>
        <v>TEB_FOK</v>
      </c>
      <c r="D1615" s="7" t="str">
        <f t="shared" si="50"/>
        <v>FOK</v>
      </c>
      <c r="E1615" t="str">
        <f t="shared" si="51"/>
        <v>JA</v>
      </c>
      <c r="G1615" t="s">
        <v>3605</v>
      </c>
      <c r="H1615">
        <v>1</v>
      </c>
    </row>
    <row r="1616" spans="1:8">
      <c r="A1616" s="4" t="s">
        <v>1945</v>
      </c>
      <c r="B1616" s="4" t="s">
        <v>1902</v>
      </c>
      <c r="C1616" s="4" t="str">
        <f>Tabelle19[[#This Row],[ORIG]]&amp;"_"&amp;Tabelle19[[#This Row],[DEST]]</f>
        <v>VNY_TEB</v>
      </c>
      <c r="D1616" s="7" t="str">
        <f t="shared" si="50"/>
        <v>TEB</v>
      </c>
      <c r="E1616" t="str">
        <f t="shared" si="51"/>
        <v>JA</v>
      </c>
      <c r="G1616" t="s">
        <v>3344</v>
      </c>
      <c r="H1616">
        <v>1</v>
      </c>
    </row>
    <row r="1617" spans="1:8">
      <c r="A1617" s="4" t="s">
        <v>1990</v>
      </c>
      <c r="B1617" s="4" t="s">
        <v>1945</v>
      </c>
      <c r="C1617" s="4" t="str">
        <f>Tabelle19[[#This Row],[ORIG]]&amp;"_"&amp;Tabelle19[[#This Row],[DEST]]</f>
        <v>LAX_VNY</v>
      </c>
      <c r="D1617" s="7" t="str">
        <f t="shared" si="50"/>
        <v>VNY</v>
      </c>
      <c r="E1617" t="str">
        <f t="shared" si="51"/>
        <v>JA</v>
      </c>
      <c r="G1617" t="s">
        <v>4381</v>
      </c>
      <c r="H1617">
        <v>1</v>
      </c>
    </row>
    <row r="1618" spans="1:8">
      <c r="A1618" s="4" t="s">
        <v>2252</v>
      </c>
      <c r="B1618" s="4" t="s">
        <v>1990</v>
      </c>
      <c r="C1618" s="4" t="str">
        <f>Tabelle19[[#This Row],[ORIG]]&amp;"_"&amp;Tabelle19[[#This Row],[DEST]]</f>
        <v>BER_LAX</v>
      </c>
      <c r="D1618" s="7" t="str">
        <f t="shared" si="50"/>
        <v>LAX</v>
      </c>
      <c r="E1618" t="str">
        <f t="shared" si="51"/>
        <v>JA</v>
      </c>
      <c r="G1618" t="s">
        <v>3109</v>
      </c>
      <c r="H1618">
        <v>1</v>
      </c>
    </row>
    <row r="1619" spans="1:8">
      <c r="A1619" s="4" t="s">
        <v>2127</v>
      </c>
      <c r="B1619" s="4" t="s">
        <v>2252</v>
      </c>
      <c r="C1619" s="4" t="str">
        <f>Tabelle19[[#This Row],[ORIG]]&amp;"_"&amp;Tabelle19[[#This Row],[DEST]]</f>
        <v>ATH_BER</v>
      </c>
      <c r="D1619" s="7" t="str">
        <f t="shared" si="50"/>
        <v>BER</v>
      </c>
      <c r="E1619" t="str">
        <f t="shared" si="51"/>
        <v>JA</v>
      </c>
      <c r="G1619" t="s">
        <v>5183</v>
      </c>
      <c r="H1619">
        <v>1</v>
      </c>
    </row>
    <row r="1620" spans="1:8">
      <c r="A1620" s="4" t="s">
        <v>2043</v>
      </c>
      <c r="B1620" s="4" t="s">
        <v>2127</v>
      </c>
      <c r="C1620" s="4" t="str">
        <f>Tabelle19[[#This Row],[ORIG]]&amp;"_"&amp;Tabelle19[[#This Row],[DEST]]</f>
        <v>PHL_ATH</v>
      </c>
      <c r="D1620" s="7" t="str">
        <f t="shared" si="50"/>
        <v>ATH</v>
      </c>
      <c r="E1620" t="str">
        <f t="shared" si="51"/>
        <v>JA</v>
      </c>
      <c r="G1620" t="s">
        <v>3950</v>
      </c>
      <c r="H1620">
        <v>1</v>
      </c>
    </row>
    <row r="1621" spans="1:8">
      <c r="A1621" s="4" t="s">
        <v>1952</v>
      </c>
      <c r="B1621" s="4" t="s">
        <v>2043</v>
      </c>
      <c r="C1621" s="4" t="str">
        <f>Tabelle19[[#This Row],[ORIG]]&amp;"_"&amp;Tabelle19[[#This Row],[DEST]]</f>
        <v>BLM_PHL</v>
      </c>
      <c r="D1621" s="7" t="str">
        <f t="shared" si="50"/>
        <v>PHL</v>
      </c>
      <c r="E1621" t="str">
        <f t="shared" si="51"/>
        <v>JA</v>
      </c>
      <c r="G1621" t="s">
        <v>4432</v>
      </c>
      <c r="H1621">
        <v>1</v>
      </c>
    </row>
    <row r="1622" spans="1:8">
      <c r="A1622" s="4" t="s">
        <v>2296</v>
      </c>
      <c r="B1622" s="4" t="s">
        <v>1952</v>
      </c>
      <c r="C1622" s="4" t="str">
        <f>Tabelle19[[#This Row],[ORIG]]&amp;"_"&amp;Tabelle19[[#This Row],[DEST]]</f>
        <v>BUF_BLM</v>
      </c>
      <c r="D1622" s="7" t="str">
        <f t="shared" si="50"/>
        <v>BLM</v>
      </c>
      <c r="E1622" t="str">
        <f t="shared" si="51"/>
        <v>JA</v>
      </c>
      <c r="G1622" t="s">
        <v>4628</v>
      </c>
      <c r="H1622">
        <v>1</v>
      </c>
    </row>
    <row r="1623" spans="1:8">
      <c r="A1623" s="4" t="s">
        <v>2178</v>
      </c>
      <c r="B1623" s="4" t="s">
        <v>2296</v>
      </c>
      <c r="C1623" s="4" t="str">
        <f>Tabelle19[[#This Row],[ORIG]]&amp;"_"&amp;Tabelle19[[#This Row],[DEST]]</f>
        <v>YYZ_BUF</v>
      </c>
      <c r="D1623" s="7" t="str">
        <f t="shared" si="50"/>
        <v>BUF</v>
      </c>
      <c r="E1623" t="str">
        <f t="shared" si="51"/>
        <v>JA</v>
      </c>
      <c r="G1623" t="s">
        <v>4054</v>
      </c>
      <c r="H1623">
        <v>1</v>
      </c>
    </row>
    <row r="1624" spans="1:8">
      <c r="A1624" s="4" t="s">
        <v>1957</v>
      </c>
      <c r="B1624" s="4" t="s">
        <v>2178</v>
      </c>
      <c r="C1624" s="4" t="str">
        <f>Tabelle19[[#This Row],[ORIG]]&amp;"_"&amp;Tabelle19[[#This Row],[DEST]]</f>
        <v>PIT_YYZ</v>
      </c>
      <c r="D1624" s="7" t="str">
        <f t="shared" si="50"/>
        <v>YYZ</v>
      </c>
      <c r="E1624" t="str">
        <f t="shared" si="51"/>
        <v>JA</v>
      </c>
      <c r="G1624" t="s">
        <v>4245</v>
      </c>
      <c r="H1624">
        <v>1</v>
      </c>
    </row>
    <row r="1625" spans="1:8">
      <c r="A1625" s="4" t="s">
        <v>1904</v>
      </c>
      <c r="B1625" s="4" t="s">
        <v>1957</v>
      </c>
      <c r="C1625" s="4" t="str">
        <f>Tabelle19[[#This Row],[ORIG]]&amp;"_"&amp;Tabelle19[[#This Row],[DEST]]</f>
        <v>HPN_PIT</v>
      </c>
      <c r="D1625" s="7" t="str">
        <f t="shared" si="50"/>
        <v>PIT</v>
      </c>
      <c r="E1625" t="str">
        <f t="shared" si="51"/>
        <v>JA</v>
      </c>
      <c r="G1625" t="s">
        <v>3598</v>
      </c>
      <c r="H1625">
        <v>1</v>
      </c>
    </row>
    <row r="1626" spans="1:8">
      <c r="A1626" s="4" t="s">
        <v>1978</v>
      </c>
      <c r="B1626" s="4" t="s">
        <v>1904</v>
      </c>
      <c r="C1626" s="4" t="str">
        <f>Tabelle19[[#This Row],[ORIG]]&amp;"_"&amp;Tabelle19[[#This Row],[DEST]]</f>
        <v>ACK_HPN</v>
      </c>
      <c r="D1626" s="7" t="str">
        <f t="shared" si="50"/>
        <v>HPN</v>
      </c>
      <c r="E1626" t="str">
        <f t="shared" si="51"/>
        <v>JA</v>
      </c>
      <c r="G1626" t="s">
        <v>3184</v>
      </c>
      <c r="H1626">
        <v>1</v>
      </c>
    </row>
    <row r="1627" spans="1:8">
      <c r="A1627" s="4" t="s">
        <v>2134</v>
      </c>
      <c r="B1627" s="4" t="s">
        <v>1978</v>
      </c>
      <c r="C1627" s="4" t="str">
        <f>Tabelle19[[#This Row],[ORIG]]&amp;"_"&amp;Tabelle19[[#This Row],[DEST]]</f>
        <v>BOS_ACK</v>
      </c>
      <c r="D1627" s="7" t="str">
        <f t="shared" si="50"/>
        <v>ACK</v>
      </c>
      <c r="E1627" t="str">
        <f t="shared" si="51"/>
        <v>JA</v>
      </c>
      <c r="G1627" t="s">
        <v>4877</v>
      </c>
      <c r="H1627">
        <v>1</v>
      </c>
    </row>
    <row r="1628" spans="1:8">
      <c r="A1628" s="4" t="s">
        <v>2008</v>
      </c>
      <c r="B1628" s="4" t="s">
        <v>2134</v>
      </c>
      <c r="C1628" s="4" t="str">
        <f>Tabelle19[[#This Row],[ORIG]]&amp;"_"&amp;Tabelle19[[#This Row],[DEST]]</f>
        <v>LTN_BOS</v>
      </c>
      <c r="D1628" s="7" t="str">
        <f t="shared" si="50"/>
        <v>BOS</v>
      </c>
      <c r="E1628" t="str">
        <f t="shared" si="51"/>
        <v>JA</v>
      </c>
      <c r="G1628" t="s">
        <v>2890</v>
      </c>
      <c r="H1628">
        <v>1</v>
      </c>
    </row>
    <row r="1629" spans="1:8">
      <c r="A1629" s="4" t="s">
        <v>1993</v>
      </c>
      <c r="B1629" s="4" t="s">
        <v>2008</v>
      </c>
      <c r="C1629" s="4" t="str">
        <f>Tabelle19[[#This Row],[ORIG]]&amp;"_"&amp;Tabelle19[[#This Row],[DEST]]</f>
        <v>PMO_LTN</v>
      </c>
      <c r="D1629" s="7" t="str">
        <f t="shared" si="50"/>
        <v>LTN</v>
      </c>
      <c r="E1629" t="str">
        <f t="shared" si="51"/>
        <v>JA</v>
      </c>
      <c r="G1629" t="s">
        <v>3073</v>
      </c>
      <c r="H1629">
        <v>1</v>
      </c>
    </row>
    <row r="1630" spans="1:8">
      <c r="A1630" s="4" t="s">
        <v>2241</v>
      </c>
      <c r="B1630" s="4" t="s">
        <v>1993</v>
      </c>
      <c r="C1630" s="4" t="str">
        <f>Tabelle19[[#This Row],[ORIG]]&amp;"_"&amp;Tabelle19[[#This Row],[DEST]]</f>
        <v>NAP_PMO</v>
      </c>
      <c r="D1630" s="7" t="str">
        <f t="shared" si="50"/>
        <v>PMO</v>
      </c>
      <c r="E1630" t="str">
        <f t="shared" si="51"/>
        <v>JA</v>
      </c>
      <c r="G1630" t="s">
        <v>2918</v>
      </c>
      <c r="H1630">
        <v>1</v>
      </c>
    </row>
    <row r="1631" spans="1:8">
      <c r="A1631" s="4" t="s">
        <v>1904</v>
      </c>
      <c r="B1631" s="4" t="s">
        <v>2241</v>
      </c>
      <c r="C1631" s="4" t="str">
        <f>Tabelle19[[#This Row],[ORIG]]&amp;"_"&amp;Tabelle19[[#This Row],[DEST]]</f>
        <v>HPN_NAP</v>
      </c>
      <c r="D1631" s="7" t="str">
        <f t="shared" si="50"/>
        <v>NAP</v>
      </c>
      <c r="E1631" t="str">
        <f t="shared" si="51"/>
        <v>JA</v>
      </c>
      <c r="G1631" t="s">
        <v>4255</v>
      </c>
      <c r="H1631">
        <v>1</v>
      </c>
    </row>
    <row r="1632" spans="1:8">
      <c r="A1632" s="4" t="s">
        <v>1898</v>
      </c>
      <c r="B1632" s="4" t="s">
        <v>1904</v>
      </c>
      <c r="C1632" s="4" t="str">
        <f>Tabelle19[[#This Row],[ORIG]]&amp;"_"&amp;Tabelle19[[#This Row],[DEST]]</f>
        <v>PBI_HPN</v>
      </c>
      <c r="D1632" s="7" t="str">
        <f t="shared" si="50"/>
        <v>HPN</v>
      </c>
      <c r="E1632" t="str">
        <f t="shared" si="51"/>
        <v>JA</v>
      </c>
      <c r="G1632" t="s">
        <v>4748</v>
      </c>
      <c r="H1632">
        <v>1</v>
      </c>
    </row>
    <row r="1633" spans="1:8">
      <c r="A1633" s="4" t="s">
        <v>2163</v>
      </c>
      <c r="B1633" s="4" t="s">
        <v>1898</v>
      </c>
      <c r="C1633" s="4" t="str">
        <f>Tabelle19[[#This Row],[ORIG]]&amp;"_"&amp;Tabelle19[[#This Row],[DEST]]</f>
        <v>IAH_PBI</v>
      </c>
      <c r="D1633" s="7" t="str">
        <f t="shared" si="50"/>
        <v>PBI</v>
      </c>
      <c r="E1633" t="str">
        <f t="shared" si="51"/>
        <v>JA</v>
      </c>
      <c r="G1633" t="s">
        <v>4251</v>
      </c>
      <c r="H1633">
        <v>1</v>
      </c>
    </row>
    <row r="1634" spans="1:8">
      <c r="A1634" s="4" t="s">
        <v>2297</v>
      </c>
      <c r="B1634" s="4" t="s">
        <v>2163</v>
      </c>
      <c r="C1634" s="4" t="str">
        <f>Tabelle19[[#This Row],[ORIG]]&amp;"_"&amp;Tabelle19[[#This Row],[DEST]]</f>
        <v>PIR_IAH</v>
      </c>
      <c r="D1634" s="7" t="str">
        <f t="shared" si="50"/>
        <v>IAH</v>
      </c>
      <c r="E1634" t="str">
        <f t="shared" si="51"/>
        <v>JA</v>
      </c>
      <c r="G1634" t="s">
        <v>3011</v>
      </c>
      <c r="H1634">
        <v>1</v>
      </c>
    </row>
    <row r="1635" spans="1:8">
      <c r="A1635" s="4" t="s">
        <v>1892</v>
      </c>
      <c r="B1635" s="4" t="s">
        <v>2297</v>
      </c>
      <c r="C1635" s="4" t="str">
        <f>Tabelle19[[#This Row],[ORIG]]&amp;"_"&amp;Tabelle19[[#This Row],[DEST]]</f>
        <v>LAS_PIR</v>
      </c>
      <c r="D1635" s="7" t="str">
        <f t="shared" si="50"/>
        <v>PIR</v>
      </c>
      <c r="E1635" t="str">
        <f t="shared" si="51"/>
        <v>JA</v>
      </c>
      <c r="G1635" t="s">
        <v>4726</v>
      </c>
      <c r="H1635">
        <v>1</v>
      </c>
    </row>
    <row r="1636" spans="1:8">
      <c r="A1636" s="4" t="s">
        <v>1945</v>
      </c>
      <c r="B1636" s="4" t="s">
        <v>1892</v>
      </c>
      <c r="C1636" s="4" t="str">
        <f>Tabelle19[[#This Row],[ORIG]]&amp;"_"&amp;Tabelle19[[#This Row],[DEST]]</f>
        <v>VNY_LAS</v>
      </c>
      <c r="D1636" s="7" t="str">
        <f t="shared" si="50"/>
        <v>LAS</v>
      </c>
      <c r="E1636" t="str">
        <f t="shared" si="51"/>
        <v>JA</v>
      </c>
      <c r="G1636" t="s">
        <v>3914</v>
      </c>
      <c r="H1636">
        <v>1</v>
      </c>
    </row>
    <row r="1637" spans="1:8">
      <c r="A1637" s="4" t="s">
        <v>1959</v>
      </c>
      <c r="B1637" s="4" t="s">
        <v>1945</v>
      </c>
      <c r="C1637" s="4" t="str">
        <f>Tabelle19[[#This Row],[ORIG]]&amp;"_"&amp;Tabelle19[[#This Row],[DEST]]</f>
        <v>OPF_VNY</v>
      </c>
      <c r="D1637" s="7" t="str">
        <f t="shared" si="50"/>
        <v>VNY</v>
      </c>
      <c r="E1637" t="str">
        <f t="shared" si="51"/>
        <v>JA</v>
      </c>
      <c r="G1637" t="s">
        <v>4224</v>
      </c>
      <c r="H1637">
        <v>1</v>
      </c>
    </row>
    <row r="1638" spans="1:8">
      <c r="A1638" s="4" t="s">
        <v>1936</v>
      </c>
      <c r="B1638" s="4" t="s">
        <v>1959</v>
      </c>
      <c r="C1638" s="4" t="str">
        <f>Tabelle19[[#This Row],[ORIG]]&amp;"_"&amp;Tabelle19[[#This Row],[DEST]]</f>
        <v>DAL_OPF</v>
      </c>
      <c r="D1638" s="7" t="str">
        <f t="shared" si="50"/>
        <v>OPF</v>
      </c>
      <c r="E1638" t="str">
        <f t="shared" si="51"/>
        <v>JA</v>
      </c>
      <c r="G1638" t="s">
        <v>4625</v>
      </c>
      <c r="H1638">
        <v>1</v>
      </c>
    </row>
    <row r="1639" spans="1:8">
      <c r="A1639" s="4" t="s">
        <v>2118</v>
      </c>
      <c r="B1639" s="4" t="s">
        <v>1936</v>
      </c>
      <c r="C1639" s="4" t="str">
        <f>Tabelle19[[#This Row],[ORIG]]&amp;"_"&amp;Tabelle19[[#This Row],[DEST]]</f>
        <v>DWH_DAL</v>
      </c>
      <c r="D1639" s="7" t="str">
        <f t="shared" si="50"/>
        <v>DAL</v>
      </c>
      <c r="E1639" t="str">
        <f t="shared" si="51"/>
        <v>JA</v>
      </c>
      <c r="G1639" t="s">
        <v>3270</v>
      </c>
      <c r="H1639">
        <v>1</v>
      </c>
    </row>
    <row r="1640" spans="1:8">
      <c r="A1640" s="4" t="s">
        <v>1895</v>
      </c>
      <c r="B1640" s="4" t="s">
        <v>2118</v>
      </c>
      <c r="C1640" s="4" t="str">
        <f>Tabelle19[[#This Row],[ORIG]]&amp;"_"&amp;Tabelle19[[#This Row],[DEST]]</f>
        <v>EGE_DWH</v>
      </c>
      <c r="D1640" s="7" t="str">
        <f t="shared" si="50"/>
        <v>DWH</v>
      </c>
      <c r="E1640" t="str">
        <f t="shared" si="51"/>
        <v>JA</v>
      </c>
      <c r="G1640" t="s">
        <v>4004</v>
      </c>
      <c r="H1640">
        <v>1</v>
      </c>
    </row>
    <row r="1641" spans="1:8">
      <c r="A1641" s="4" t="s">
        <v>1955</v>
      </c>
      <c r="B1641" s="4" t="s">
        <v>1895</v>
      </c>
      <c r="C1641" s="4" t="str">
        <f>Tabelle19[[#This Row],[ORIG]]&amp;"_"&amp;Tabelle19[[#This Row],[DEST]]</f>
        <v>SLC_EGE</v>
      </c>
      <c r="D1641" s="7" t="str">
        <f t="shared" si="50"/>
        <v>EGE</v>
      </c>
      <c r="E1641" t="str">
        <f t="shared" si="51"/>
        <v>JA</v>
      </c>
      <c r="G1641" t="s">
        <v>3698</v>
      </c>
      <c r="H1641">
        <v>1</v>
      </c>
    </row>
    <row r="1642" spans="1:8">
      <c r="A1642" s="4" t="s">
        <v>1916</v>
      </c>
      <c r="B1642" s="4" t="s">
        <v>1964</v>
      </c>
      <c r="C1642" s="4" t="str">
        <f>Tabelle19[[#This Row],[ORIG]]&amp;"_"&amp;Tabelle19[[#This Row],[DEST]]</f>
        <v>KOA_CLD</v>
      </c>
      <c r="D1642" s="7" t="str">
        <f t="shared" si="50"/>
        <v>CLD</v>
      </c>
      <c r="E1642" t="str">
        <f t="shared" si="51"/>
        <v>JA</v>
      </c>
      <c r="G1642" t="s">
        <v>5071</v>
      </c>
      <c r="H1642">
        <v>1</v>
      </c>
    </row>
    <row r="1643" spans="1:8">
      <c r="A1643" s="4" t="s">
        <v>1892</v>
      </c>
      <c r="B1643" s="4" t="s">
        <v>1916</v>
      </c>
      <c r="C1643" s="4" t="str">
        <f>Tabelle19[[#This Row],[ORIG]]&amp;"_"&amp;Tabelle19[[#This Row],[DEST]]</f>
        <v>LAS_KOA</v>
      </c>
      <c r="D1643" s="7" t="str">
        <f t="shared" si="50"/>
        <v>KOA</v>
      </c>
      <c r="E1643" t="str">
        <f t="shared" si="51"/>
        <v>JA</v>
      </c>
      <c r="G1643" t="s">
        <v>3086</v>
      </c>
      <c r="H1643">
        <v>1</v>
      </c>
    </row>
    <row r="1644" spans="1:8">
      <c r="A1644" s="4" t="s">
        <v>1990</v>
      </c>
      <c r="B1644" s="4" t="s">
        <v>1892</v>
      </c>
      <c r="C1644" s="4" t="str">
        <f>Tabelle19[[#This Row],[ORIG]]&amp;"_"&amp;Tabelle19[[#This Row],[DEST]]</f>
        <v>LAX_LAS</v>
      </c>
      <c r="D1644" s="7" t="str">
        <f t="shared" si="50"/>
        <v>LAS</v>
      </c>
      <c r="E1644" t="str">
        <f t="shared" si="51"/>
        <v>JA</v>
      </c>
      <c r="G1644" t="s">
        <v>4620</v>
      </c>
      <c r="H1644">
        <v>1</v>
      </c>
    </row>
    <row r="1645" spans="1:8">
      <c r="A1645" s="4" t="s">
        <v>1897</v>
      </c>
      <c r="B1645" s="4" t="s">
        <v>1990</v>
      </c>
      <c r="C1645" s="4" t="str">
        <f>Tabelle19[[#This Row],[ORIG]]&amp;"_"&amp;Tabelle19[[#This Row],[DEST]]</f>
        <v>BFI_LAX</v>
      </c>
      <c r="D1645" s="7" t="str">
        <f t="shared" si="50"/>
        <v>LAX</v>
      </c>
      <c r="E1645" t="str">
        <f t="shared" si="51"/>
        <v>JA</v>
      </c>
      <c r="G1645" t="s">
        <v>3082</v>
      </c>
      <c r="H1645">
        <v>1</v>
      </c>
    </row>
    <row r="1646" spans="1:8">
      <c r="A1646" s="4" t="s">
        <v>1914</v>
      </c>
      <c r="B1646" s="4" t="s">
        <v>1897</v>
      </c>
      <c r="C1646" s="4" t="str">
        <f>Tabelle19[[#This Row],[ORIG]]&amp;"_"&amp;Tabelle19[[#This Row],[DEST]]</f>
        <v>MDW_BFI</v>
      </c>
      <c r="D1646" s="7" t="str">
        <f t="shared" si="50"/>
        <v>BFI</v>
      </c>
      <c r="E1646" t="str">
        <f t="shared" si="51"/>
        <v>JA</v>
      </c>
      <c r="G1646" t="s">
        <v>4957</v>
      </c>
      <c r="H1646">
        <v>1</v>
      </c>
    </row>
    <row r="1647" spans="1:8">
      <c r="A1647" s="4" t="s">
        <v>2078</v>
      </c>
      <c r="B1647" s="4" t="s">
        <v>1914</v>
      </c>
      <c r="C1647" s="4" t="str">
        <f>Tabelle19[[#This Row],[ORIG]]&amp;"_"&amp;Tabelle19[[#This Row],[DEST]]</f>
        <v>ORD_MDW</v>
      </c>
      <c r="D1647" s="7" t="str">
        <f t="shared" si="50"/>
        <v>MDW</v>
      </c>
      <c r="E1647" t="str">
        <f t="shared" si="51"/>
        <v>JA</v>
      </c>
      <c r="G1647" t="s">
        <v>4475</v>
      </c>
      <c r="H1647">
        <v>1</v>
      </c>
    </row>
    <row r="1648" spans="1:8">
      <c r="A1648" s="4" t="s">
        <v>2103</v>
      </c>
      <c r="B1648" s="4" t="s">
        <v>2078</v>
      </c>
      <c r="C1648" s="4" t="str">
        <f>Tabelle19[[#This Row],[ORIG]]&amp;"_"&amp;Tabelle19[[#This Row],[DEST]]</f>
        <v>BGR_ORD</v>
      </c>
      <c r="D1648" s="7" t="str">
        <f t="shared" si="50"/>
        <v>ORD</v>
      </c>
      <c r="E1648" t="str">
        <f t="shared" si="51"/>
        <v>JA</v>
      </c>
      <c r="G1648" t="s">
        <v>4541</v>
      </c>
      <c r="H1648">
        <v>1</v>
      </c>
    </row>
    <row r="1649" spans="1:8">
      <c r="A1649" s="4" t="s">
        <v>2298</v>
      </c>
      <c r="B1649" s="4" t="s">
        <v>2103</v>
      </c>
      <c r="C1649" s="4" t="str">
        <f>Tabelle19[[#This Row],[ORIG]]&amp;"_"&amp;Tabelle19[[#This Row],[DEST]]</f>
        <v>QSR_BGR</v>
      </c>
      <c r="D1649" s="7" t="str">
        <f t="shared" si="50"/>
        <v>BGR</v>
      </c>
      <c r="E1649" t="str">
        <f t="shared" si="51"/>
        <v>JA</v>
      </c>
      <c r="G1649" t="s">
        <v>4263</v>
      </c>
      <c r="H1649">
        <v>1</v>
      </c>
    </row>
    <row r="1650" spans="1:8">
      <c r="A1650" s="4" t="s">
        <v>1920</v>
      </c>
      <c r="B1650" s="4" t="s">
        <v>2298</v>
      </c>
      <c r="C1650" s="4" t="str">
        <f>Tabelle19[[#This Row],[ORIG]]&amp;"_"&amp;Tabelle19[[#This Row],[DEST]]</f>
        <v>GOA_QSR</v>
      </c>
      <c r="D1650" s="7" t="str">
        <f t="shared" si="50"/>
        <v>QSR</v>
      </c>
      <c r="E1650" t="str">
        <f t="shared" si="51"/>
        <v>JA</v>
      </c>
      <c r="G1650" t="s">
        <v>4247</v>
      </c>
      <c r="H1650">
        <v>1</v>
      </c>
    </row>
    <row r="1651" spans="1:8">
      <c r="A1651" s="4" t="s">
        <v>1957</v>
      </c>
      <c r="B1651" s="4" t="s">
        <v>1920</v>
      </c>
      <c r="C1651" s="4" t="str">
        <f>Tabelle19[[#This Row],[ORIG]]&amp;"_"&amp;Tabelle19[[#This Row],[DEST]]</f>
        <v>PIT_GOA</v>
      </c>
      <c r="D1651" s="7" t="str">
        <f t="shared" si="50"/>
        <v>GOA</v>
      </c>
      <c r="E1651" t="str">
        <f t="shared" si="51"/>
        <v>JA</v>
      </c>
      <c r="G1651" t="s">
        <v>4136</v>
      </c>
      <c r="H1651">
        <v>1</v>
      </c>
    </row>
    <row r="1652" spans="1:8">
      <c r="A1652" s="4" t="s">
        <v>2145</v>
      </c>
      <c r="B1652" s="4" t="s">
        <v>1957</v>
      </c>
      <c r="C1652" s="4" t="str">
        <f>Tabelle19[[#This Row],[ORIG]]&amp;"_"&amp;Tabelle19[[#This Row],[DEST]]</f>
        <v>SWF_PIT</v>
      </c>
      <c r="D1652" s="7" t="str">
        <f t="shared" si="50"/>
        <v>PIT</v>
      </c>
      <c r="E1652" t="str">
        <f t="shared" si="51"/>
        <v>JA</v>
      </c>
      <c r="G1652" t="s">
        <v>5063</v>
      </c>
      <c r="H1652">
        <v>1</v>
      </c>
    </row>
    <row r="1653" spans="1:8">
      <c r="A1653" s="4" t="s">
        <v>2008</v>
      </c>
      <c r="B1653" s="4" t="s">
        <v>2145</v>
      </c>
      <c r="C1653" s="4" t="str">
        <f>Tabelle19[[#This Row],[ORIG]]&amp;"_"&amp;Tabelle19[[#This Row],[DEST]]</f>
        <v>LTN_SWF</v>
      </c>
      <c r="D1653" s="7" t="str">
        <f t="shared" si="50"/>
        <v>SWF</v>
      </c>
      <c r="E1653" t="str">
        <f t="shared" si="51"/>
        <v>JA</v>
      </c>
      <c r="G1653" t="s">
        <v>4896</v>
      </c>
      <c r="H1653">
        <v>1</v>
      </c>
    </row>
    <row r="1654" spans="1:8">
      <c r="A1654" s="4" t="s">
        <v>2023</v>
      </c>
      <c r="B1654" s="4" t="s">
        <v>2008</v>
      </c>
      <c r="C1654" s="4" t="str">
        <f>Tabelle19[[#This Row],[ORIG]]&amp;"_"&amp;Tabelle19[[#This Row],[DEST]]</f>
        <v>BQH_LTN</v>
      </c>
      <c r="D1654" s="7" t="str">
        <f t="shared" si="50"/>
        <v>LTN</v>
      </c>
      <c r="E1654" t="str">
        <f t="shared" si="51"/>
        <v>JA</v>
      </c>
      <c r="G1654" t="s">
        <v>4560</v>
      </c>
      <c r="H1654">
        <v>1</v>
      </c>
    </row>
    <row r="1655" spans="1:8">
      <c r="A1655" s="4" t="s">
        <v>1983</v>
      </c>
      <c r="B1655" s="4" t="s">
        <v>2023</v>
      </c>
      <c r="C1655" s="4" t="str">
        <f>Tabelle19[[#This Row],[ORIG]]&amp;"_"&amp;Tabelle19[[#This Row],[DEST]]</f>
        <v>FOK_BQH</v>
      </c>
      <c r="D1655" s="7" t="str">
        <f t="shared" si="50"/>
        <v>BQH</v>
      </c>
      <c r="E1655" t="str">
        <f t="shared" si="51"/>
        <v>JA</v>
      </c>
      <c r="G1655" t="s">
        <v>5200</v>
      </c>
      <c r="H1655">
        <v>1</v>
      </c>
    </row>
    <row r="1656" spans="1:8">
      <c r="A1656" s="4" t="s">
        <v>1904</v>
      </c>
      <c r="B1656" s="4" t="s">
        <v>1983</v>
      </c>
      <c r="C1656" s="4" t="str">
        <f>Tabelle19[[#This Row],[ORIG]]&amp;"_"&amp;Tabelle19[[#This Row],[DEST]]</f>
        <v>HPN_FOK</v>
      </c>
      <c r="D1656" s="7" t="str">
        <f t="shared" si="50"/>
        <v>FOK</v>
      </c>
      <c r="E1656" t="str">
        <f t="shared" si="51"/>
        <v>JA</v>
      </c>
      <c r="G1656" t="s">
        <v>4148</v>
      </c>
      <c r="H1656">
        <v>1</v>
      </c>
    </row>
    <row r="1657" spans="1:8">
      <c r="A1657" s="4" t="s">
        <v>2242</v>
      </c>
      <c r="B1657" s="4" t="s">
        <v>1904</v>
      </c>
      <c r="C1657" s="4" t="str">
        <f>Tabelle19[[#This Row],[ORIG]]&amp;"_"&amp;Tabelle19[[#This Row],[DEST]]</f>
        <v>CTA_HPN</v>
      </c>
      <c r="D1657" s="7" t="str">
        <f t="shared" si="50"/>
        <v>HPN</v>
      </c>
      <c r="E1657" t="str">
        <f t="shared" si="51"/>
        <v>JA</v>
      </c>
      <c r="G1657" t="s">
        <v>2611</v>
      </c>
      <c r="H1657">
        <v>1</v>
      </c>
    </row>
    <row r="1658" spans="1:8">
      <c r="A1658" s="4" t="s">
        <v>1920</v>
      </c>
      <c r="B1658" s="4" t="s">
        <v>2242</v>
      </c>
      <c r="C1658" s="4" t="str">
        <f>Tabelle19[[#This Row],[ORIG]]&amp;"_"&amp;Tabelle19[[#This Row],[DEST]]</f>
        <v>GOA_CTA</v>
      </c>
      <c r="D1658" s="7" t="str">
        <f t="shared" si="50"/>
        <v>CTA</v>
      </c>
      <c r="E1658" t="str">
        <f t="shared" si="51"/>
        <v>JA</v>
      </c>
      <c r="G1658" t="s">
        <v>4046</v>
      </c>
      <c r="H1658">
        <v>1</v>
      </c>
    </row>
    <row r="1659" spans="1:8">
      <c r="A1659" s="4" t="s">
        <v>1902</v>
      </c>
      <c r="B1659" s="4" t="s">
        <v>1920</v>
      </c>
      <c r="C1659" s="4" t="str">
        <f>Tabelle19[[#This Row],[ORIG]]&amp;"_"&amp;Tabelle19[[#This Row],[DEST]]</f>
        <v>TEB_GOA</v>
      </c>
      <c r="D1659" s="7" t="str">
        <f t="shared" si="50"/>
        <v>GOA</v>
      </c>
      <c r="E1659" t="str">
        <f t="shared" si="51"/>
        <v>JA</v>
      </c>
      <c r="G1659" t="s">
        <v>5263</v>
      </c>
      <c r="H1659">
        <v>1</v>
      </c>
    </row>
    <row r="1660" spans="1:8">
      <c r="A1660" s="4" t="s">
        <v>1893</v>
      </c>
      <c r="B1660" s="4" t="s">
        <v>1902</v>
      </c>
      <c r="C1660" s="4" t="str">
        <f>Tabelle19[[#This Row],[ORIG]]&amp;"_"&amp;Tabelle19[[#This Row],[DEST]]</f>
        <v>IAD_TEB</v>
      </c>
      <c r="D1660" s="7" t="str">
        <f t="shared" si="50"/>
        <v>TEB</v>
      </c>
      <c r="E1660" t="str">
        <f t="shared" si="51"/>
        <v>JA</v>
      </c>
      <c r="G1660" t="s">
        <v>3348</v>
      </c>
      <c r="H1660">
        <v>1</v>
      </c>
    </row>
    <row r="1661" spans="1:8">
      <c r="A1661" s="4" t="s">
        <v>2021</v>
      </c>
      <c r="B1661" s="4" t="s">
        <v>1893</v>
      </c>
      <c r="C1661" s="4" t="str">
        <f>Tabelle19[[#This Row],[ORIG]]&amp;"_"&amp;Tabelle19[[#This Row],[DEST]]</f>
        <v>TPA_IAD</v>
      </c>
      <c r="D1661" s="7" t="str">
        <f t="shared" si="50"/>
        <v>IAD</v>
      </c>
      <c r="E1661" t="str">
        <f t="shared" si="51"/>
        <v>JA</v>
      </c>
      <c r="G1661" t="s">
        <v>3900</v>
      </c>
      <c r="H1661">
        <v>1</v>
      </c>
    </row>
    <row r="1662" spans="1:8">
      <c r="A1662" s="4" t="s">
        <v>1898</v>
      </c>
      <c r="B1662" s="4" t="s">
        <v>2021</v>
      </c>
      <c r="C1662" s="4" t="str">
        <f>Tabelle19[[#This Row],[ORIG]]&amp;"_"&amp;Tabelle19[[#This Row],[DEST]]</f>
        <v>PBI_TPA</v>
      </c>
      <c r="D1662" s="7" t="str">
        <f t="shared" si="50"/>
        <v>TPA</v>
      </c>
      <c r="E1662" t="str">
        <f t="shared" si="51"/>
        <v>JA</v>
      </c>
      <c r="G1662" t="s">
        <v>2846</v>
      </c>
      <c r="H1662">
        <v>1</v>
      </c>
    </row>
    <row r="1663" spans="1:8">
      <c r="A1663" s="4" t="s">
        <v>1922</v>
      </c>
      <c r="B1663" s="4" t="s">
        <v>1898</v>
      </c>
      <c r="C1663" s="4" t="str">
        <f>Tabelle19[[#This Row],[ORIG]]&amp;"_"&amp;Tabelle19[[#This Row],[DEST]]</f>
        <v>LAL_PBI</v>
      </c>
      <c r="D1663" s="7" t="str">
        <f t="shared" si="50"/>
        <v>PBI</v>
      </c>
      <c r="E1663" t="str">
        <f t="shared" si="51"/>
        <v>JA</v>
      </c>
      <c r="G1663" t="s">
        <v>4192</v>
      </c>
      <c r="H1663">
        <v>1</v>
      </c>
    </row>
    <row r="1664" spans="1:8">
      <c r="A1664" s="4" t="s">
        <v>2167</v>
      </c>
      <c r="B1664" s="4" t="s">
        <v>1922</v>
      </c>
      <c r="C1664" s="4" t="str">
        <f>Tabelle19[[#This Row],[ORIG]]&amp;"_"&amp;Tabelle19[[#This Row],[DEST]]</f>
        <v>JNU_LAL</v>
      </c>
      <c r="D1664" s="7" t="str">
        <f t="shared" si="50"/>
        <v>LAL</v>
      </c>
      <c r="E1664" t="str">
        <f t="shared" si="51"/>
        <v>JA</v>
      </c>
      <c r="G1664" t="s">
        <v>4480</v>
      </c>
      <c r="H1664">
        <v>1</v>
      </c>
    </row>
    <row r="1665" spans="1:8">
      <c r="A1665" s="4" t="s">
        <v>1903</v>
      </c>
      <c r="B1665" s="4" t="s">
        <v>2167</v>
      </c>
      <c r="C1665" s="4" t="str">
        <f>Tabelle19[[#This Row],[ORIG]]&amp;"_"&amp;Tabelle19[[#This Row],[DEST]]</f>
        <v>ICT_JNU</v>
      </c>
      <c r="D1665" s="7" t="str">
        <f t="shared" si="50"/>
        <v>JNU</v>
      </c>
      <c r="E1665" t="str">
        <f t="shared" si="51"/>
        <v>JA</v>
      </c>
      <c r="G1665" t="s">
        <v>3659</v>
      </c>
      <c r="H1665">
        <v>1</v>
      </c>
    </row>
    <row r="1666" spans="1:8">
      <c r="A1666" s="4" t="s">
        <v>2299</v>
      </c>
      <c r="B1666" s="4" t="s">
        <v>1903</v>
      </c>
      <c r="C1666" s="4" t="str">
        <f>Tabelle19[[#This Row],[ORIG]]&amp;"_"&amp;Tabelle19[[#This Row],[DEST]]</f>
        <v>BEC_ICT</v>
      </c>
      <c r="D1666" s="7" t="str">
        <f t="shared" ref="D1666:D1729" si="52">VLOOKUP(B1666,A:A,1,FALSE)</f>
        <v>ICT</v>
      </c>
      <c r="E1666" t="str">
        <f t="shared" si="51"/>
        <v>JA</v>
      </c>
      <c r="G1666" t="s">
        <v>3987</v>
      </c>
      <c r="H1666">
        <v>1</v>
      </c>
    </row>
    <row r="1667" spans="1:8">
      <c r="A1667" s="4" t="s">
        <v>1904</v>
      </c>
      <c r="B1667" s="4" t="s">
        <v>1902</v>
      </c>
      <c r="C1667" s="4" t="str">
        <f>Tabelle19[[#This Row],[ORIG]]&amp;"_"&amp;Tabelle19[[#This Row],[DEST]]</f>
        <v>HPN_TEB</v>
      </c>
      <c r="D1667" s="7" t="str">
        <f t="shared" si="52"/>
        <v>TEB</v>
      </c>
      <c r="E1667" t="str">
        <f t="shared" si="51"/>
        <v>JA</v>
      </c>
      <c r="G1667" t="s">
        <v>5253</v>
      </c>
      <c r="H1667">
        <v>1</v>
      </c>
    </row>
    <row r="1668" spans="1:8">
      <c r="A1668" s="4" t="s">
        <v>2004</v>
      </c>
      <c r="B1668" s="4" t="s">
        <v>1904</v>
      </c>
      <c r="C1668" s="4" t="str">
        <f>Tabelle19[[#This Row],[ORIG]]&amp;"_"&amp;Tabelle19[[#This Row],[DEST]]</f>
        <v>MVY_HPN</v>
      </c>
      <c r="D1668" s="7" t="str">
        <f t="shared" si="52"/>
        <v>HPN</v>
      </c>
      <c r="E1668" t="str">
        <f t="shared" si="51"/>
        <v>JA</v>
      </c>
      <c r="G1668" t="s">
        <v>3492</v>
      </c>
      <c r="H1668">
        <v>1</v>
      </c>
    </row>
    <row r="1669" spans="1:8">
      <c r="A1669" s="4" t="s">
        <v>1902</v>
      </c>
      <c r="B1669" s="4" t="s">
        <v>2004</v>
      </c>
      <c r="C1669" s="4" t="str">
        <f>Tabelle19[[#This Row],[ORIG]]&amp;"_"&amp;Tabelle19[[#This Row],[DEST]]</f>
        <v>TEB_MVY</v>
      </c>
      <c r="D1669" s="7" t="str">
        <f t="shared" si="52"/>
        <v>MVY</v>
      </c>
      <c r="E1669" t="str">
        <f t="shared" ref="E1669:E1732" si="53">IF(IFERROR(D1669,"JA")="JA","NEIN","JA")</f>
        <v>JA</v>
      </c>
      <c r="G1669" t="s">
        <v>2877</v>
      </c>
      <c r="H1669">
        <v>1</v>
      </c>
    </row>
    <row r="1670" spans="1:8">
      <c r="A1670" s="4" t="s">
        <v>1977</v>
      </c>
      <c r="B1670" s="4" t="s">
        <v>1902</v>
      </c>
      <c r="C1670" s="4" t="str">
        <f>Tabelle19[[#This Row],[ORIG]]&amp;"_"&amp;Tabelle19[[#This Row],[DEST]]</f>
        <v>BED_TEB</v>
      </c>
      <c r="D1670" s="7" t="str">
        <f t="shared" si="52"/>
        <v>TEB</v>
      </c>
      <c r="E1670" t="str">
        <f t="shared" si="53"/>
        <v>JA</v>
      </c>
      <c r="G1670" t="s">
        <v>5251</v>
      </c>
      <c r="H1670">
        <v>1</v>
      </c>
    </row>
    <row r="1671" spans="1:8">
      <c r="A1671" s="4" t="s">
        <v>2043</v>
      </c>
      <c r="B1671" s="4" t="s">
        <v>1978</v>
      </c>
      <c r="C1671" s="4" t="str">
        <f>Tabelle19[[#This Row],[ORIG]]&amp;"_"&amp;Tabelle19[[#This Row],[DEST]]</f>
        <v>PHL_ACK</v>
      </c>
      <c r="D1671" s="7" t="str">
        <f t="shared" si="52"/>
        <v>ACK</v>
      </c>
      <c r="E1671" t="str">
        <f t="shared" si="53"/>
        <v>JA</v>
      </c>
      <c r="G1671" t="s">
        <v>4724</v>
      </c>
      <c r="H1671">
        <v>1</v>
      </c>
    </row>
    <row r="1672" spans="1:8">
      <c r="A1672" s="4" t="s">
        <v>2004</v>
      </c>
      <c r="B1672" s="4" t="s">
        <v>2043</v>
      </c>
      <c r="C1672" s="4" t="str">
        <f>Tabelle19[[#This Row],[ORIG]]&amp;"_"&amp;Tabelle19[[#This Row],[DEST]]</f>
        <v>MVY_PHL</v>
      </c>
      <c r="D1672" s="7" t="str">
        <f t="shared" si="52"/>
        <v>PHL</v>
      </c>
      <c r="E1672" t="str">
        <f t="shared" si="53"/>
        <v>JA</v>
      </c>
      <c r="G1672" t="s">
        <v>2561</v>
      </c>
      <c r="H1672">
        <v>1</v>
      </c>
    </row>
    <row r="1673" spans="1:8">
      <c r="A1673" s="4" t="s">
        <v>2044</v>
      </c>
      <c r="B1673" s="4" t="s">
        <v>2004</v>
      </c>
      <c r="C1673" s="4" t="str">
        <f>Tabelle19[[#This Row],[ORIG]]&amp;"_"&amp;Tabelle19[[#This Row],[DEST]]</f>
        <v>LGA_MVY</v>
      </c>
      <c r="D1673" s="7" t="str">
        <f t="shared" si="52"/>
        <v>MVY</v>
      </c>
      <c r="E1673" t="str">
        <f t="shared" si="53"/>
        <v>JA</v>
      </c>
      <c r="G1673" t="s">
        <v>4458</v>
      </c>
      <c r="H1673">
        <v>1</v>
      </c>
    </row>
    <row r="1674" spans="1:8">
      <c r="A1674" s="4" t="s">
        <v>2071</v>
      </c>
      <c r="B1674" s="4" t="s">
        <v>1945</v>
      </c>
      <c r="C1674" s="4" t="str">
        <f>Tabelle19[[#This Row],[ORIG]]&amp;"_"&amp;Tabelle19[[#This Row],[DEST]]</f>
        <v>MRY_VNY</v>
      </c>
      <c r="D1674" s="7" t="str">
        <f t="shared" si="52"/>
        <v>VNY</v>
      </c>
      <c r="E1674" t="str">
        <f t="shared" si="53"/>
        <v>JA</v>
      </c>
      <c r="G1674" t="s">
        <v>3838</v>
      </c>
      <c r="H1674">
        <v>1</v>
      </c>
    </row>
    <row r="1675" spans="1:8">
      <c r="A1675" s="4" t="s">
        <v>2036</v>
      </c>
      <c r="B1675" s="4" t="s">
        <v>2071</v>
      </c>
      <c r="C1675" s="4" t="str">
        <f>Tabelle19[[#This Row],[ORIG]]&amp;"_"&amp;Tabelle19[[#This Row],[DEST]]</f>
        <v>PDK_MRY</v>
      </c>
      <c r="D1675" s="7" t="str">
        <f t="shared" si="52"/>
        <v>MRY</v>
      </c>
      <c r="E1675" t="str">
        <f t="shared" si="53"/>
        <v>JA</v>
      </c>
      <c r="G1675" t="s">
        <v>4843</v>
      </c>
      <c r="H1675">
        <v>1</v>
      </c>
    </row>
    <row r="1676" spans="1:8">
      <c r="A1676" s="4" t="s">
        <v>1958</v>
      </c>
      <c r="B1676" s="4" t="s">
        <v>2036</v>
      </c>
      <c r="C1676" s="4" t="str">
        <f>Tabelle19[[#This Row],[ORIG]]&amp;"_"&amp;Tabelle19[[#This Row],[DEST]]</f>
        <v>MIA_PDK</v>
      </c>
      <c r="D1676" s="7" t="str">
        <f t="shared" si="52"/>
        <v>PDK</v>
      </c>
      <c r="E1676" t="str">
        <f t="shared" si="53"/>
        <v>JA</v>
      </c>
      <c r="G1676" t="s">
        <v>5102</v>
      </c>
      <c r="H1676">
        <v>1</v>
      </c>
    </row>
    <row r="1677" spans="1:8">
      <c r="A1677" s="4" t="s">
        <v>2085</v>
      </c>
      <c r="B1677" s="4" t="s">
        <v>1958</v>
      </c>
      <c r="C1677" s="4" t="str">
        <f>Tabelle19[[#This Row],[ORIG]]&amp;"_"&amp;Tabelle19[[#This Row],[DEST]]</f>
        <v>LIM_MIA</v>
      </c>
      <c r="D1677" s="7" t="str">
        <f t="shared" si="52"/>
        <v>MIA</v>
      </c>
      <c r="E1677" t="str">
        <f t="shared" si="53"/>
        <v>JA</v>
      </c>
      <c r="G1677" t="s">
        <v>2893</v>
      </c>
      <c r="H1677">
        <v>1</v>
      </c>
    </row>
    <row r="1678" spans="1:8">
      <c r="A1678" s="4" t="s">
        <v>2300</v>
      </c>
      <c r="B1678" s="4" t="s">
        <v>2085</v>
      </c>
      <c r="C1678" s="4" t="str">
        <f>Tabelle19[[#This Row],[ORIG]]&amp;"_"&amp;Tabelle19[[#This Row],[DEST]]</f>
        <v>PIO_LIM</v>
      </c>
      <c r="D1678" s="7" t="str">
        <f t="shared" si="52"/>
        <v>LIM</v>
      </c>
      <c r="E1678" t="str">
        <f t="shared" si="53"/>
        <v>JA</v>
      </c>
      <c r="G1678" t="s">
        <v>4082</v>
      </c>
      <c r="H1678">
        <v>1</v>
      </c>
    </row>
    <row r="1679" spans="1:8">
      <c r="A1679" s="4" t="s">
        <v>2086</v>
      </c>
      <c r="B1679" s="4" t="s">
        <v>2300</v>
      </c>
      <c r="C1679" s="4" t="str">
        <f>Tabelle19[[#This Row],[ORIG]]&amp;"_"&amp;Tabelle19[[#This Row],[DEST]]</f>
        <v>CUZ_PIO</v>
      </c>
      <c r="D1679" s="7" t="str">
        <f t="shared" si="52"/>
        <v>PIO</v>
      </c>
      <c r="E1679" t="str">
        <f t="shared" si="53"/>
        <v>JA</v>
      </c>
      <c r="G1679" t="s">
        <v>2451</v>
      </c>
      <c r="H1679">
        <v>1</v>
      </c>
    </row>
    <row r="1680" spans="1:8">
      <c r="A1680" s="4" t="s">
        <v>1958</v>
      </c>
      <c r="B1680" s="4" t="s">
        <v>2086</v>
      </c>
      <c r="C1680" s="4" t="str">
        <f>Tabelle19[[#This Row],[ORIG]]&amp;"_"&amp;Tabelle19[[#This Row],[DEST]]</f>
        <v>MIA_CUZ</v>
      </c>
      <c r="D1680" s="7" t="str">
        <f t="shared" si="52"/>
        <v>CUZ</v>
      </c>
      <c r="E1680" t="str">
        <f t="shared" si="53"/>
        <v>JA</v>
      </c>
      <c r="G1680" t="s">
        <v>3656</v>
      </c>
      <c r="H1680">
        <v>1</v>
      </c>
    </row>
    <row r="1681" spans="1:8">
      <c r="A1681" s="4" t="s">
        <v>2185</v>
      </c>
      <c r="B1681" s="4" t="s">
        <v>1958</v>
      </c>
      <c r="C1681" s="4" t="str">
        <f>Tabelle19[[#This Row],[ORIG]]&amp;"_"&amp;Tabelle19[[#This Row],[DEST]]</f>
        <v>JAX_MIA</v>
      </c>
      <c r="D1681" s="7" t="str">
        <f t="shared" si="52"/>
        <v>MIA</v>
      </c>
      <c r="E1681" t="str">
        <f t="shared" si="53"/>
        <v>JA</v>
      </c>
      <c r="G1681" t="s">
        <v>4402</v>
      </c>
      <c r="H1681">
        <v>1</v>
      </c>
    </row>
    <row r="1682" spans="1:8">
      <c r="A1682" s="4" t="s">
        <v>2054</v>
      </c>
      <c r="B1682" s="4" t="s">
        <v>2185</v>
      </c>
      <c r="C1682" s="4" t="str">
        <f>Tabelle19[[#This Row],[ORIG]]&amp;"_"&amp;Tabelle19[[#This Row],[DEST]]</f>
        <v>ATL_JAX</v>
      </c>
      <c r="D1682" s="7" t="str">
        <f t="shared" si="52"/>
        <v>JAX</v>
      </c>
      <c r="E1682" t="str">
        <f t="shared" si="53"/>
        <v>JA</v>
      </c>
      <c r="G1682" t="s">
        <v>4151</v>
      </c>
      <c r="H1682">
        <v>1</v>
      </c>
    </row>
    <row r="1683" spans="1:8">
      <c r="A1683" s="4" t="s">
        <v>1893</v>
      </c>
      <c r="B1683" s="4" t="s">
        <v>2054</v>
      </c>
      <c r="C1683" s="4" t="str">
        <f>Tabelle19[[#This Row],[ORIG]]&amp;"_"&amp;Tabelle19[[#This Row],[DEST]]</f>
        <v>IAD_ATL</v>
      </c>
      <c r="D1683" s="7" t="str">
        <f t="shared" si="52"/>
        <v>ATL</v>
      </c>
      <c r="E1683" t="str">
        <f t="shared" si="53"/>
        <v>JA</v>
      </c>
      <c r="G1683" t="s">
        <v>3780</v>
      </c>
      <c r="H1683">
        <v>1</v>
      </c>
    </row>
    <row r="1684" spans="1:8">
      <c r="A1684" s="4" t="s">
        <v>1949</v>
      </c>
      <c r="B1684" s="4" t="s">
        <v>1893</v>
      </c>
      <c r="C1684" s="4" t="str">
        <f>Tabelle19[[#This Row],[ORIG]]&amp;"_"&amp;Tabelle19[[#This Row],[DEST]]</f>
        <v>BCT_IAD</v>
      </c>
      <c r="D1684" s="7" t="str">
        <f t="shared" si="52"/>
        <v>IAD</v>
      </c>
      <c r="E1684" t="str">
        <f t="shared" si="53"/>
        <v>JA</v>
      </c>
      <c r="G1684" t="s">
        <v>3652</v>
      </c>
      <c r="H1684">
        <v>1</v>
      </c>
    </row>
    <row r="1685" spans="1:8">
      <c r="A1685" s="4" t="s">
        <v>1893</v>
      </c>
      <c r="B1685" s="4" t="s">
        <v>1949</v>
      </c>
      <c r="C1685" s="4" t="str">
        <f>Tabelle19[[#This Row],[ORIG]]&amp;"_"&amp;Tabelle19[[#This Row],[DEST]]</f>
        <v>IAD_BCT</v>
      </c>
      <c r="D1685" s="7" t="str">
        <f t="shared" si="52"/>
        <v>BCT</v>
      </c>
      <c r="E1685" t="str">
        <f t="shared" si="53"/>
        <v>JA</v>
      </c>
      <c r="G1685" t="s">
        <v>4375</v>
      </c>
      <c r="H1685">
        <v>1</v>
      </c>
    </row>
    <row r="1686" spans="1:8">
      <c r="A1686" s="4" t="s">
        <v>2036</v>
      </c>
      <c r="B1686" s="4" t="s">
        <v>1893</v>
      </c>
      <c r="C1686" s="4" t="str">
        <f>Tabelle19[[#This Row],[ORIG]]&amp;"_"&amp;Tabelle19[[#This Row],[DEST]]</f>
        <v>PDK_IAD</v>
      </c>
      <c r="D1686" s="7" t="str">
        <f t="shared" si="52"/>
        <v>IAD</v>
      </c>
      <c r="E1686" t="str">
        <f t="shared" si="53"/>
        <v>JA</v>
      </c>
      <c r="G1686" t="s">
        <v>5239</v>
      </c>
      <c r="H1686">
        <v>1</v>
      </c>
    </row>
    <row r="1687" spans="1:8">
      <c r="A1687" s="4" t="s">
        <v>1980</v>
      </c>
      <c r="B1687" s="4" t="s">
        <v>2036</v>
      </c>
      <c r="C1687" s="4" t="str">
        <f>Tabelle19[[#This Row],[ORIG]]&amp;"_"&amp;Tabelle19[[#This Row],[DEST]]</f>
        <v>CLT_PDK</v>
      </c>
      <c r="D1687" s="7" t="str">
        <f t="shared" si="52"/>
        <v>PDK</v>
      </c>
      <c r="E1687" t="str">
        <f t="shared" si="53"/>
        <v>JA</v>
      </c>
      <c r="G1687" t="s">
        <v>5238</v>
      </c>
      <c r="H1687">
        <v>1</v>
      </c>
    </row>
    <row r="1688" spans="1:8">
      <c r="A1688" s="4" t="s">
        <v>1978</v>
      </c>
      <c r="B1688" s="4" t="s">
        <v>1980</v>
      </c>
      <c r="C1688" s="4" t="str">
        <f>Tabelle19[[#This Row],[ORIG]]&amp;"_"&amp;Tabelle19[[#This Row],[DEST]]</f>
        <v>ACK_CLT</v>
      </c>
      <c r="D1688" s="7" t="str">
        <f t="shared" si="52"/>
        <v>CLT</v>
      </c>
      <c r="E1688" t="str">
        <f t="shared" si="53"/>
        <v>JA</v>
      </c>
      <c r="G1688" t="s">
        <v>4252</v>
      </c>
      <c r="H1688">
        <v>1</v>
      </c>
    </row>
    <row r="1689" spans="1:8">
      <c r="A1689" s="4" t="s">
        <v>2134</v>
      </c>
      <c r="B1689" s="4" t="s">
        <v>1978</v>
      </c>
      <c r="C1689" s="4" t="str">
        <f>Tabelle19[[#This Row],[ORIG]]&amp;"_"&amp;Tabelle19[[#This Row],[DEST]]</f>
        <v>BOS_ACK</v>
      </c>
      <c r="D1689" s="7" t="str">
        <f t="shared" si="52"/>
        <v>ACK</v>
      </c>
      <c r="E1689" t="str">
        <f t="shared" si="53"/>
        <v>JA</v>
      </c>
      <c r="G1689" t="s">
        <v>3842</v>
      </c>
      <c r="H1689">
        <v>1</v>
      </c>
    </row>
    <row r="1690" spans="1:8">
      <c r="A1690" s="4" t="s">
        <v>1977</v>
      </c>
      <c r="B1690" s="4" t="s">
        <v>2134</v>
      </c>
      <c r="C1690" s="4" t="str">
        <f>Tabelle19[[#This Row],[ORIG]]&amp;"_"&amp;Tabelle19[[#This Row],[DEST]]</f>
        <v>BED_BOS</v>
      </c>
      <c r="D1690" s="7" t="str">
        <f t="shared" si="52"/>
        <v>BOS</v>
      </c>
      <c r="E1690" t="str">
        <f t="shared" si="53"/>
        <v>JA</v>
      </c>
      <c r="G1690" t="s">
        <v>2493</v>
      </c>
      <c r="H1690">
        <v>1</v>
      </c>
    </row>
    <row r="1691" spans="1:8">
      <c r="A1691" s="4" t="s">
        <v>1898</v>
      </c>
      <c r="B1691" s="4" t="s">
        <v>1977</v>
      </c>
      <c r="C1691" s="4" t="str">
        <f>Tabelle19[[#This Row],[ORIG]]&amp;"_"&amp;Tabelle19[[#This Row],[DEST]]</f>
        <v>PBI_BED</v>
      </c>
      <c r="D1691" s="7" t="str">
        <f t="shared" si="52"/>
        <v>BED</v>
      </c>
      <c r="E1691" t="str">
        <f t="shared" si="53"/>
        <v>JA</v>
      </c>
      <c r="G1691" t="s">
        <v>4338</v>
      </c>
      <c r="H1691">
        <v>1</v>
      </c>
    </row>
    <row r="1692" spans="1:8">
      <c r="A1692" s="4" t="s">
        <v>2042</v>
      </c>
      <c r="B1692" s="4" t="s">
        <v>1898</v>
      </c>
      <c r="C1692" s="4" t="str">
        <f>Tabelle19[[#This Row],[ORIG]]&amp;"_"&amp;Tabelle19[[#This Row],[DEST]]</f>
        <v>ISM_PBI</v>
      </c>
      <c r="D1692" s="7" t="str">
        <f t="shared" si="52"/>
        <v>PBI</v>
      </c>
      <c r="E1692" t="str">
        <f t="shared" si="53"/>
        <v>JA</v>
      </c>
      <c r="G1692" t="s">
        <v>2616</v>
      </c>
      <c r="H1692">
        <v>1</v>
      </c>
    </row>
    <row r="1693" spans="1:8">
      <c r="A1693" s="4" t="s">
        <v>1958</v>
      </c>
      <c r="B1693" s="4" t="s">
        <v>2042</v>
      </c>
      <c r="C1693" s="4" t="str">
        <f>Tabelle19[[#This Row],[ORIG]]&amp;"_"&amp;Tabelle19[[#This Row],[DEST]]</f>
        <v>MIA_ISM</v>
      </c>
      <c r="D1693" s="7" t="str">
        <f t="shared" si="52"/>
        <v>ISM</v>
      </c>
      <c r="E1693" t="str">
        <f t="shared" si="53"/>
        <v>JA</v>
      </c>
      <c r="G1693" t="s">
        <v>4477</v>
      </c>
      <c r="H1693">
        <v>1</v>
      </c>
    </row>
    <row r="1694" spans="1:8">
      <c r="A1694" s="4" t="s">
        <v>1898</v>
      </c>
      <c r="B1694" s="4" t="s">
        <v>1958</v>
      </c>
      <c r="C1694" s="4" t="str">
        <f>Tabelle19[[#This Row],[ORIG]]&amp;"_"&amp;Tabelle19[[#This Row],[DEST]]</f>
        <v>PBI_MIA</v>
      </c>
      <c r="D1694" s="7" t="str">
        <f t="shared" si="52"/>
        <v>MIA</v>
      </c>
      <c r="E1694" t="str">
        <f t="shared" si="53"/>
        <v>JA</v>
      </c>
      <c r="G1694" t="s">
        <v>3013</v>
      </c>
      <c r="H1694">
        <v>1</v>
      </c>
    </row>
    <row r="1695" spans="1:8">
      <c r="A1695" s="4" t="s">
        <v>2058</v>
      </c>
      <c r="B1695" s="4" t="s">
        <v>1898</v>
      </c>
      <c r="C1695" s="4" t="str">
        <f>Tabelle19[[#This Row],[ORIG]]&amp;"_"&amp;Tabelle19[[#This Row],[DEST]]</f>
        <v>MHH_PBI</v>
      </c>
      <c r="D1695" s="7" t="str">
        <f t="shared" si="52"/>
        <v>PBI</v>
      </c>
      <c r="E1695" t="str">
        <f t="shared" si="53"/>
        <v>JA</v>
      </c>
      <c r="G1695" t="s">
        <v>3898</v>
      </c>
      <c r="H1695">
        <v>1</v>
      </c>
    </row>
    <row r="1696" spans="1:8">
      <c r="A1696" s="4" t="s">
        <v>2160</v>
      </c>
      <c r="B1696" s="4" t="s">
        <v>2058</v>
      </c>
      <c r="C1696" s="4" t="str">
        <f>Tabelle19[[#This Row],[ORIG]]&amp;"_"&amp;Tabelle19[[#This Row],[DEST]]</f>
        <v>EDI_MHH</v>
      </c>
      <c r="D1696" s="7" t="str">
        <f t="shared" si="52"/>
        <v>MHH</v>
      </c>
      <c r="E1696" t="str">
        <f t="shared" si="53"/>
        <v>JA</v>
      </c>
      <c r="G1696" t="s">
        <v>2927</v>
      </c>
      <c r="H1696">
        <v>1</v>
      </c>
    </row>
    <row r="1697" spans="1:8">
      <c r="A1697" s="4" t="s">
        <v>2008</v>
      </c>
      <c r="B1697" s="4" t="s">
        <v>2160</v>
      </c>
      <c r="C1697" s="4" t="str">
        <f>Tabelle19[[#This Row],[ORIG]]&amp;"_"&amp;Tabelle19[[#This Row],[DEST]]</f>
        <v>LTN_EDI</v>
      </c>
      <c r="D1697" s="7" t="str">
        <f t="shared" si="52"/>
        <v>EDI</v>
      </c>
      <c r="E1697" t="str">
        <f t="shared" si="53"/>
        <v>JA</v>
      </c>
      <c r="G1697" t="s">
        <v>3200</v>
      </c>
      <c r="H1697">
        <v>1</v>
      </c>
    </row>
    <row r="1698" spans="1:8">
      <c r="A1698" s="4" t="s">
        <v>2178</v>
      </c>
      <c r="B1698" s="4" t="s">
        <v>2008</v>
      </c>
      <c r="C1698" s="4" t="str">
        <f>Tabelle19[[#This Row],[ORIG]]&amp;"_"&amp;Tabelle19[[#This Row],[DEST]]</f>
        <v>YYZ_LTN</v>
      </c>
      <c r="D1698" s="7" t="str">
        <f t="shared" si="52"/>
        <v>LTN</v>
      </c>
      <c r="E1698" t="str">
        <f t="shared" si="53"/>
        <v>JA</v>
      </c>
      <c r="G1698" t="s">
        <v>4064</v>
      </c>
      <c r="H1698">
        <v>1</v>
      </c>
    </row>
    <row r="1699" spans="1:8">
      <c r="A1699" s="4" t="s">
        <v>2103</v>
      </c>
      <c r="B1699" s="4" t="s">
        <v>2178</v>
      </c>
      <c r="C1699" s="4" t="str">
        <f>Tabelle19[[#This Row],[ORIG]]&amp;"_"&amp;Tabelle19[[#This Row],[DEST]]</f>
        <v>BGR_YYZ</v>
      </c>
      <c r="D1699" s="7" t="str">
        <f t="shared" si="52"/>
        <v>YYZ</v>
      </c>
      <c r="E1699" t="str">
        <f t="shared" si="53"/>
        <v>JA</v>
      </c>
      <c r="G1699" t="s">
        <v>2947</v>
      </c>
      <c r="H1699">
        <v>1</v>
      </c>
    </row>
    <row r="1700" spans="1:8">
      <c r="A1700" s="4" t="s">
        <v>2127</v>
      </c>
      <c r="B1700" s="4" t="s">
        <v>2103</v>
      </c>
      <c r="C1700" s="4" t="str">
        <f>Tabelle19[[#This Row],[ORIG]]&amp;"_"&amp;Tabelle19[[#This Row],[DEST]]</f>
        <v>ATH_BGR</v>
      </c>
      <c r="D1700" s="7" t="str">
        <f t="shared" si="52"/>
        <v>BGR</v>
      </c>
      <c r="E1700" t="str">
        <f t="shared" si="53"/>
        <v>JA</v>
      </c>
      <c r="G1700" t="s">
        <v>2454</v>
      </c>
      <c r="H1700">
        <v>1</v>
      </c>
    </row>
    <row r="1701" spans="1:8">
      <c r="A1701" s="4" t="s">
        <v>2166</v>
      </c>
      <c r="B1701" s="4" t="s">
        <v>2127</v>
      </c>
      <c r="C1701" s="4" t="str">
        <f>Tabelle19[[#This Row],[ORIG]]&amp;"_"&amp;Tabelle19[[#This Row],[DEST]]</f>
        <v>INV_ATH</v>
      </c>
      <c r="D1701" s="7" t="str">
        <f t="shared" si="52"/>
        <v>ATH</v>
      </c>
      <c r="E1701" t="str">
        <f t="shared" si="53"/>
        <v>JA</v>
      </c>
      <c r="G1701" t="s">
        <v>3735</v>
      </c>
      <c r="H1701">
        <v>1</v>
      </c>
    </row>
    <row r="1702" spans="1:8">
      <c r="A1702" s="4" t="s">
        <v>2148</v>
      </c>
      <c r="B1702" s="4" t="s">
        <v>2166</v>
      </c>
      <c r="C1702" s="4" t="str">
        <f>Tabelle19[[#This Row],[ORIG]]&amp;"_"&amp;Tabelle19[[#This Row],[DEST]]</f>
        <v>MSP_INV</v>
      </c>
      <c r="D1702" s="7" t="str">
        <f t="shared" si="52"/>
        <v>INV</v>
      </c>
      <c r="E1702" t="str">
        <f t="shared" si="53"/>
        <v>JA</v>
      </c>
      <c r="G1702" t="s">
        <v>2732</v>
      </c>
      <c r="H1702">
        <v>1</v>
      </c>
    </row>
    <row r="1703" spans="1:8">
      <c r="A1703" s="4" t="s">
        <v>2093</v>
      </c>
      <c r="B1703" s="4" t="s">
        <v>2148</v>
      </c>
      <c r="C1703" s="4" t="str">
        <f>Tabelle19[[#This Row],[ORIG]]&amp;"_"&amp;Tabelle19[[#This Row],[DEST]]</f>
        <v>OMA_MSP</v>
      </c>
      <c r="D1703" s="7" t="str">
        <f t="shared" si="52"/>
        <v>MSP</v>
      </c>
      <c r="E1703" t="str">
        <f t="shared" si="53"/>
        <v>JA</v>
      </c>
      <c r="G1703" t="s">
        <v>4761</v>
      </c>
      <c r="H1703">
        <v>1</v>
      </c>
    </row>
    <row r="1704" spans="1:8">
      <c r="A1704" s="4" t="s">
        <v>1902</v>
      </c>
      <c r="B1704" s="4" t="s">
        <v>2093</v>
      </c>
      <c r="C1704" s="4" t="str">
        <f>Tabelle19[[#This Row],[ORIG]]&amp;"_"&amp;Tabelle19[[#This Row],[DEST]]</f>
        <v>TEB_OMA</v>
      </c>
      <c r="D1704" s="7" t="str">
        <f t="shared" si="52"/>
        <v>OMA</v>
      </c>
      <c r="E1704" t="str">
        <f t="shared" si="53"/>
        <v>JA</v>
      </c>
      <c r="G1704" t="s">
        <v>4589</v>
      </c>
      <c r="H1704">
        <v>1</v>
      </c>
    </row>
    <row r="1705" spans="1:8">
      <c r="A1705" s="4" t="s">
        <v>2106</v>
      </c>
      <c r="B1705" s="4" t="s">
        <v>1902</v>
      </c>
      <c r="C1705" s="4" t="str">
        <f>Tabelle19[[#This Row],[ORIG]]&amp;"_"&amp;Tabelle19[[#This Row],[DEST]]</f>
        <v>ACY_TEB</v>
      </c>
      <c r="D1705" s="7" t="str">
        <f t="shared" si="52"/>
        <v>TEB</v>
      </c>
      <c r="E1705" t="str">
        <f t="shared" si="53"/>
        <v>JA</v>
      </c>
      <c r="G1705" t="s">
        <v>4464</v>
      </c>
      <c r="H1705">
        <v>1</v>
      </c>
    </row>
    <row r="1706" spans="1:8">
      <c r="A1706" s="4" t="s">
        <v>2058</v>
      </c>
      <c r="B1706" s="4" t="s">
        <v>2106</v>
      </c>
      <c r="C1706" s="4" t="str">
        <f>Tabelle19[[#This Row],[ORIG]]&amp;"_"&amp;Tabelle19[[#This Row],[DEST]]</f>
        <v>MHH_ACY</v>
      </c>
      <c r="D1706" s="7" t="str">
        <f t="shared" si="52"/>
        <v>ACY</v>
      </c>
      <c r="E1706" t="str">
        <f t="shared" si="53"/>
        <v>JA</v>
      </c>
      <c r="G1706" t="s">
        <v>2986</v>
      </c>
      <c r="H1706">
        <v>1</v>
      </c>
    </row>
    <row r="1707" spans="1:8">
      <c r="A1707" s="4" t="s">
        <v>1923</v>
      </c>
      <c r="B1707" s="4" t="s">
        <v>2058</v>
      </c>
      <c r="C1707" s="4" t="str">
        <f>Tabelle19[[#This Row],[ORIG]]&amp;"_"&amp;Tabelle19[[#This Row],[DEST]]</f>
        <v>PLS_MHH</v>
      </c>
      <c r="D1707" s="7" t="str">
        <f t="shared" si="52"/>
        <v>MHH</v>
      </c>
      <c r="E1707" t="str">
        <f t="shared" si="53"/>
        <v>JA</v>
      </c>
      <c r="G1707" t="s">
        <v>3260</v>
      </c>
      <c r="H1707">
        <v>1</v>
      </c>
    </row>
    <row r="1708" spans="1:8">
      <c r="A1708" s="4" t="s">
        <v>1892</v>
      </c>
      <c r="B1708" s="4" t="s">
        <v>1923</v>
      </c>
      <c r="C1708" s="4" t="str">
        <f>Tabelle19[[#This Row],[ORIG]]&amp;"_"&amp;Tabelle19[[#This Row],[DEST]]</f>
        <v>LAS_PLS</v>
      </c>
      <c r="D1708" s="7" t="str">
        <f t="shared" si="52"/>
        <v>PLS</v>
      </c>
      <c r="E1708" t="str">
        <f t="shared" si="53"/>
        <v>JA</v>
      </c>
      <c r="G1708" t="s">
        <v>2783</v>
      </c>
      <c r="H1708">
        <v>1</v>
      </c>
    </row>
    <row r="1709" spans="1:8">
      <c r="A1709" s="4" t="s">
        <v>2197</v>
      </c>
      <c r="B1709" s="4" t="s">
        <v>1892</v>
      </c>
      <c r="C1709" s="4" t="str">
        <f>Tabelle19[[#This Row],[ORIG]]&amp;"_"&amp;Tabelle19[[#This Row],[DEST]]</f>
        <v>SAF_LAS</v>
      </c>
      <c r="D1709" s="7" t="str">
        <f t="shared" si="52"/>
        <v>LAS</v>
      </c>
      <c r="E1709" t="str">
        <f t="shared" si="53"/>
        <v>JA</v>
      </c>
      <c r="G1709" t="s">
        <v>5013</v>
      </c>
      <c r="H1709">
        <v>1</v>
      </c>
    </row>
    <row r="1710" spans="1:8">
      <c r="A1710" s="4" t="s">
        <v>1894</v>
      </c>
      <c r="B1710" s="4" t="s">
        <v>2197</v>
      </c>
      <c r="C1710" s="4" t="str">
        <f>Tabelle19[[#This Row],[ORIG]]&amp;"_"&amp;Tabelle19[[#This Row],[DEST]]</f>
        <v>NUQ_SAF</v>
      </c>
      <c r="D1710" s="7" t="str">
        <f t="shared" si="52"/>
        <v>SAF</v>
      </c>
      <c r="E1710" t="str">
        <f t="shared" si="53"/>
        <v>JA</v>
      </c>
      <c r="G1710" t="s">
        <v>5157</v>
      </c>
      <c r="H1710">
        <v>1</v>
      </c>
    </row>
    <row r="1711" spans="1:8">
      <c r="A1711" s="4" t="s">
        <v>1896</v>
      </c>
      <c r="B1711" s="4" t="s">
        <v>1894</v>
      </c>
      <c r="C1711" s="4" t="str">
        <f>Tabelle19[[#This Row],[ORIG]]&amp;"_"&amp;Tabelle19[[#This Row],[DEST]]</f>
        <v>SJC_NUQ</v>
      </c>
      <c r="D1711" s="7" t="str">
        <f t="shared" si="52"/>
        <v>NUQ</v>
      </c>
      <c r="E1711" t="str">
        <f t="shared" si="53"/>
        <v>JA</v>
      </c>
      <c r="G1711" t="s">
        <v>3954</v>
      </c>
      <c r="H1711">
        <v>1</v>
      </c>
    </row>
    <row r="1712" spans="1:8">
      <c r="A1712" s="4" t="s">
        <v>1990</v>
      </c>
      <c r="B1712" s="4" t="s">
        <v>1896</v>
      </c>
      <c r="C1712" s="4" t="str">
        <f>Tabelle19[[#This Row],[ORIG]]&amp;"_"&amp;Tabelle19[[#This Row],[DEST]]</f>
        <v>LAX_SJC</v>
      </c>
      <c r="D1712" s="7" t="str">
        <f t="shared" si="52"/>
        <v>SJC</v>
      </c>
      <c r="E1712" t="str">
        <f t="shared" si="53"/>
        <v>JA</v>
      </c>
      <c r="G1712" t="s">
        <v>4440</v>
      </c>
      <c r="H1712">
        <v>1</v>
      </c>
    </row>
    <row r="1713" spans="1:8">
      <c r="A1713" s="4" t="s">
        <v>1903</v>
      </c>
      <c r="B1713" s="4" t="s">
        <v>1990</v>
      </c>
      <c r="C1713" s="4" t="str">
        <f>Tabelle19[[#This Row],[ORIG]]&amp;"_"&amp;Tabelle19[[#This Row],[DEST]]</f>
        <v>ICT_LAX</v>
      </c>
      <c r="D1713" s="7" t="str">
        <f t="shared" si="52"/>
        <v>LAX</v>
      </c>
      <c r="E1713" t="str">
        <f t="shared" si="53"/>
        <v>JA</v>
      </c>
      <c r="G1713" t="s">
        <v>2819</v>
      </c>
      <c r="H1713">
        <v>1</v>
      </c>
    </row>
    <row r="1714" spans="1:8">
      <c r="A1714" s="4" t="s">
        <v>1955</v>
      </c>
      <c r="B1714" s="4" t="s">
        <v>1903</v>
      </c>
      <c r="C1714" s="4" t="str">
        <f>Tabelle19[[#This Row],[ORIG]]&amp;"_"&amp;Tabelle19[[#This Row],[DEST]]</f>
        <v>SLC_ICT</v>
      </c>
      <c r="D1714" s="7" t="str">
        <f t="shared" si="52"/>
        <v>ICT</v>
      </c>
      <c r="E1714" t="str">
        <f t="shared" si="53"/>
        <v>JA</v>
      </c>
      <c r="G1714" t="s">
        <v>3319</v>
      </c>
      <c r="H1714">
        <v>1</v>
      </c>
    </row>
    <row r="1715" spans="1:8">
      <c r="A1715" s="4" t="s">
        <v>2036</v>
      </c>
      <c r="B1715" s="4" t="s">
        <v>1955</v>
      </c>
      <c r="C1715" s="4" t="str">
        <f>Tabelle19[[#This Row],[ORIG]]&amp;"_"&amp;Tabelle19[[#This Row],[DEST]]</f>
        <v>PDK_SLC</v>
      </c>
      <c r="D1715" s="7" t="str">
        <f t="shared" si="52"/>
        <v>SLC</v>
      </c>
      <c r="E1715" t="str">
        <f t="shared" si="53"/>
        <v>JA</v>
      </c>
      <c r="G1715" t="s">
        <v>2748</v>
      </c>
      <c r="H1715">
        <v>1</v>
      </c>
    </row>
    <row r="1716" spans="1:8">
      <c r="A1716" s="4" t="s">
        <v>1921</v>
      </c>
      <c r="B1716" s="4" t="s">
        <v>1958</v>
      </c>
      <c r="C1716" s="4" t="str">
        <f>Tabelle19[[#This Row],[ORIG]]&amp;"_"&amp;Tabelle19[[#This Row],[DEST]]</f>
        <v>PSA_MIA</v>
      </c>
      <c r="D1716" s="7" t="str">
        <f t="shared" si="52"/>
        <v>MIA</v>
      </c>
      <c r="E1716" t="str">
        <f t="shared" si="53"/>
        <v>JA</v>
      </c>
      <c r="G1716" t="s">
        <v>4063</v>
      </c>
      <c r="H1716">
        <v>1</v>
      </c>
    </row>
    <row r="1717" spans="1:8">
      <c r="A1717" s="4" t="s">
        <v>2262</v>
      </c>
      <c r="B1717" s="4" t="s">
        <v>1921</v>
      </c>
      <c r="C1717" s="4" t="str">
        <f>Tabelle19[[#This Row],[ORIG]]&amp;"_"&amp;Tabelle19[[#This Row],[DEST]]</f>
        <v>GVA_PSA</v>
      </c>
      <c r="D1717" s="7" t="str">
        <f t="shared" si="52"/>
        <v>PSA</v>
      </c>
      <c r="E1717" t="str">
        <f t="shared" si="53"/>
        <v>JA</v>
      </c>
      <c r="G1717" t="s">
        <v>4788</v>
      </c>
      <c r="H1717">
        <v>1</v>
      </c>
    </row>
    <row r="1718" spans="1:8">
      <c r="A1718" s="4" t="s">
        <v>1902</v>
      </c>
      <c r="B1718" s="4" t="s">
        <v>2262</v>
      </c>
      <c r="C1718" s="4" t="str">
        <f>Tabelle19[[#This Row],[ORIG]]&amp;"_"&amp;Tabelle19[[#This Row],[DEST]]</f>
        <v>TEB_GVA</v>
      </c>
      <c r="D1718" s="7" t="str">
        <f t="shared" si="52"/>
        <v>GVA</v>
      </c>
      <c r="E1718" t="str">
        <f t="shared" si="53"/>
        <v>JA</v>
      </c>
      <c r="G1718" t="s">
        <v>3806</v>
      </c>
      <c r="H1718">
        <v>1</v>
      </c>
    </row>
    <row r="1719" spans="1:8">
      <c r="A1719" s="4" t="s">
        <v>2053</v>
      </c>
      <c r="B1719" s="4" t="s">
        <v>1902</v>
      </c>
      <c r="C1719" s="4" t="str">
        <f>Tabelle19[[#This Row],[ORIG]]&amp;"_"&amp;Tabelle19[[#This Row],[DEST]]</f>
        <v>JAC_TEB</v>
      </c>
      <c r="D1719" s="7" t="str">
        <f t="shared" si="52"/>
        <v>TEB</v>
      </c>
      <c r="E1719" t="str">
        <f t="shared" si="53"/>
        <v>JA</v>
      </c>
      <c r="G1719" t="s">
        <v>4033</v>
      </c>
      <c r="H1719">
        <v>1</v>
      </c>
    </row>
    <row r="1720" spans="1:8">
      <c r="A1720" s="4" t="s">
        <v>1897</v>
      </c>
      <c r="B1720" s="4" t="s">
        <v>2053</v>
      </c>
      <c r="C1720" s="4" t="str">
        <f>Tabelle19[[#This Row],[ORIG]]&amp;"_"&amp;Tabelle19[[#This Row],[DEST]]</f>
        <v>BFI_JAC</v>
      </c>
      <c r="D1720" s="7" t="str">
        <f t="shared" si="52"/>
        <v>JAC</v>
      </c>
      <c r="E1720" t="str">
        <f t="shared" si="53"/>
        <v>JA</v>
      </c>
      <c r="G1720" t="s">
        <v>3164</v>
      </c>
      <c r="H1720">
        <v>1</v>
      </c>
    </row>
    <row r="1721" spans="1:8">
      <c r="A1721" s="4" t="s">
        <v>1903</v>
      </c>
      <c r="B1721" s="4" t="s">
        <v>1897</v>
      </c>
      <c r="C1721" s="4" t="str">
        <f>Tabelle19[[#This Row],[ORIG]]&amp;"_"&amp;Tabelle19[[#This Row],[DEST]]</f>
        <v>ICT_BFI</v>
      </c>
      <c r="D1721" s="7" t="str">
        <f t="shared" si="52"/>
        <v>BFI</v>
      </c>
      <c r="E1721" t="str">
        <f t="shared" si="53"/>
        <v>JA</v>
      </c>
      <c r="G1721" t="s">
        <v>4795</v>
      </c>
      <c r="H1721">
        <v>1</v>
      </c>
    </row>
    <row r="1722" spans="1:8">
      <c r="A1722" s="4" t="s">
        <v>1963</v>
      </c>
      <c r="B1722" s="4" t="s">
        <v>1903</v>
      </c>
      <c r="C1722" s="4" t="str">
        <f>Tabelle19[[#This Row],[ORIG]]&amp;"_"&amp;Tabelle19[[#This Row],[DEST]]</f>
        <v>AUS_ICT</v>
      </c>
      <c r="D1722" s="7" t="str">
        <f t="shared" si="52"/>
        <v>ICT</v>
      </c>
      <c r="E1722" t="str">
        <f t="shared" si="53"/>
        <v>JA</v>
      </c>
      <c r="G1722" t="s">
        <v>5229</v>
      </c>
      <c r="H1722">
        <v>1</v>
      </c>
    </row>
    <row r="1723" spans="1:8">
      <c r="A1723" s="4" t="s">
        <v>2007</v>
      </c>
      <c r="B1723" s="4" t="s">
        <v>1963</v>
      </c>
      <c r="C1723" s="4" t="str">
        <f>Tabelle19[[#This Row],[ORIG]]&amp;"_"&amp;Tabelle19[[#This Row],[DEST]]</f>
        <v>SBA_AUS</v>
      </c>
      <c r="D1723" s="7" t="str">
        <f t="shared" si="52"/>
        <v>AUS</v>
      </c>
      <c r="E1723" t="str">
        <f t="shared" si="53"/>
        <v>JA</v>
      </c>
      <c r="G1723" t="s">
        <v>4859</v>
      </c>
      <c r="H1723">
        <v>1</v>
      </c>
    </row>
    <row r="1724" spans="1:8">
      <c r="A1724" s="4" t="s">
        <v>2007</v>
      </c>
      <c r="B1724" s="4" t="s">
        <v>1945</v>
      </c>
      <c r="C1724" s="4" t="str">
        <f>Tabelle19[[#This Row],[ORIG]]&amp;"_"&amp;Tabelle19[[#This Row],[DEST]]</f>
        <v>SBA_VNY</v>
      </c>
      <c r="D1724" s="7" t="str">
        <f t="shared" si="52"/>
        <v>VNY</v>
      </c>
      <c r="E1724" t="str">
        <f t="shared" si="53"/>
        <v>JA</v>
      </c>
      <c r="G1724" t="s">
        <v>4599</v>
      </c>
      <c r="H1724">
        <v>1</v>
      </c>
    </row>
    <row r="1725" spans="1:8">
      <c r="A1725" s="4" t="s">
        <v>1893</v>
      </c>
      <c r="B1725" s="4" t="s">
        <v>2007</v>
      </c>
      <c r="C1725" s="4" t="str">
        <f>Tabelle19[[#This Row],[ORIG]]&amp;"_"&amp;Tabelle19[[#This Row],[DEST]]</f>
        <v>IAD_SBA</v>
      </c>
      <c r="D1725" s="7" t="str">
        <f t="shared" si="52"/>
        <v>SBA</v>
      </c>
      <c r="E1725" t="str">
        <f t="shared" si="53"/>
        <v>JA</v>
      </c>
      <c r="G1725" t="s">
        <v>3119</v>
      </c>
      <c r="H1725">
        <v>1</v>
      </c>
    </row>
    <row r="1726" spans="1:8">
      <c r="A1726" s="4" t="s">
        <v>1902</v>
      </c>
      <c r="B1726" s="4" t="s">
        <v>1893</v>
      </c>
      <c r="C1726" s="4" t="str">
        <f>Tabelle19[[#This Row],[ORIG]]&amp;"_"&amp;Tabelle19[[#This Row],[DEST]]</f>
        <v>TEB_IAD</v>
      </c>
      <c r="D1726" s="7" t="str">
        <f t="shared" si="52"/>
        <v>IAD</v>
      </c>
      <c r="E1726" t="str">
        <f t="shared" si="53"/>
        <v>JA</v>
      </c>
      <c r="G1726" t="s">
        <v>4899</v>
      </c>
      <c r="H1726">
        <v>1</v>
      </c>
    </row>
    <row r="1727" spans="1:8">
      <c r="A1727" s="4" t="s">
        <v>2289</v>
      </c>
      <c r="B1727" s="4" t="s">
        <v>1902</v>
      </c>
      <c r="C1727" s="4" t="str">
        <f>Tabelle19[[#This Row],[ORIG]]&amp;"_"&amp;Tabelle19[[#This Row],[DEST]]</f>
        <v>AGS_TEB</v>
      </c>
      <c r="D1727" s="7" t="str">
        <f t="shared" si="52"/>
        <v>TEB</v>
      </c>
      <c r="E1727" t="str">
        <f t="shared" si="53"/>
        <v>JA</v>
      </c>
      <c r="G1727" t="s">
        <v>4636</v>
      </c>
      <c r="H1727">
        <v>1</v>
      </c>
    </row>
    <row r="1728" spans="1:8">
      <c r="A1728" s="4" t="s">
        <v>1902</v>
      </c>
      <c r="B1728" s="4" t="s">
        <v>2289</v>
      </c>
      <c r="C1728" s="4" t="str">
        <f>Tabelle19[[#This Row],[ORIG]]&amp;"_"&amp;Tabelle19[[#This Row],[DEST]]</f>
        <v>TEB_AGS</v>
      </c>
      <c r="D1728" s="7" t="str">
        <f t="shared" si="52"/>
        <v>AGS</v>
      </c>
      <c r="E1728" t="str">
        <f t="shared" si="53"/>
        <v>JA</v>
      </c>
      <c r="G1728" t="s">
        <v>3855</v>
      </c>
      <c r="H1728">
        <v>1</v>
      </c>
    </row>
    <row r="1729" spans="1:8">
      <c r="A1729" s="4" t="s">
        <v>1905</v>
      </c>
      <c r="B1729" s="4" t="s">
        <v>1902</v>
      </c>
      <c r="C1729" s="4" t="str">
        <f>Tabelle19[[#This Row],[ORIG]]&amp;"_"&amp;Tabelle19[[#This Row],[DEST]]</f>
        <v>AXA_TEB</v>
      </c>
      <c r="D1729" s="7" t="str">
        <f t="shared" si="52"/>
        <v>TEB</v>
      </c>
      <c r="E1729" t="str">
        <f t="shared" si="53"/>
        <v>JA</v>
      </c>
      <c r="G1729" t="s">
        <v>4017</v>
      </c>
      <c r="H1729">
        <v>1</v>
      </c>
    </row>
    <row r="1730" spans="1:8">
      <c r="A1730" s="4" t="s">
        <v>1898</v>
      </c>
      <c r="B1730" s="4" t="s">
        <v>1905</v>
      </c>
      <c r="C1730" s="4" t="str">
        <f>Tabelle19[[#This Row],[ORIG]]&amp;"_"&amp;Tabelle19[[#This Row],[DEST]]</f>
        <v>PBI_AXA</v>
      </c>
      <c r="D1730" s="7" t="str">
        <f t="shared" ref="D1730:D1793" si="54">VLOOKUP(B1730,A:A,1,FALSE)</f>
        <v>AXA</v>
      </c>
      <c r="E1730" t="str">
        <f t="shared" si="53"/>
        <v>JA</v>
      </c>
      <c r="G1730" t="s">
        <v>3723</v>
      </c>
      <c r="H1730">
        <v>1</v>
      </c>
    </row>
    <row r="1731" spans="1:8">
      <c r="A1731" s="4" t="s">
        <v>2044</v>
      </c>
      <c r="B1731" s="4" t="s">
        <v>1898</v>
      </c>
      <c r="C1731" s="4" t="str">
        <f>Tabelle19[[#This Row],[ORIG]]&amp;"_"&amp;Tabelle19[[#This Row],[DEST]]</f>
        <v>LGA_PBI</v>
      </c>
      <c r="D1731" s="7" t="str">
        <f t="shared" si="54"/>
        <v>PBI</v>
      </c>
      <c r="E1731" t="str">
        <f t="shared" si="53"/>
        <v>JA</v>
      </c>
      <c r="G1731" t="s">
        <v>3241</v>
      </c>
      <c r="H1731">
        <v>1</v>
      </c>
    </row>
    <row r="1732" spans="1:8">
      <c r="A1732" s="4" t="s">
        <v>1902</v>
      </c>
      <c r="B1732" s="4" t="s">
        <v>2044</v>
      </c>
      <c r="C1732" s="4" t="str">
        <f>Tabelle19[[#This Row],[ORIG]]&amp;"_"&amp;Tabelle19[[#This Row],[DEST]]</f>
        <v>TEB_LGA</v>
      </c>
      <c r="D1732" s="7" t="str">
        <f t="shared" si="54"/>
        <v>LGA</v>
      </c>
      <c r="E1732" t="str">
        <f t="shared" si="53"/>
        <v>JA</v>
      </c>
      <c r="G1732" t="s">
        <v>3537</v>
      </c>
      <c r="H1732">
        <v>1</v>
      </c>
    </row>
    <row r="1733" spans="1:8">
      <c r="A1733" s="4" t="s">
        <v>1980</v>
      </c>
      <c r="B1733" s="4" t="s">
        <v>1902</v>
      </c>
      <c r="C1733" s="4" t="str">
        <f>Tabelle19[[#This Row],[ORIG]]&amp;"_"&amp;Tabelle19[[#This Row],[DEST]]</f>
        <v>CLT_TEB</v>
      </c>
      <c r="D1733" s="7" t="str">
        <f t="shared" si="54"/>
        <v>TEB</v>
      </c>
      <c r="E1733" t="str">
        <f t="shared" ref="E1733:E1796" si="55">IF(IFERROR(D1733,"JA")="JA","NEIN","JA")</f>
        <v>JA</v>
      </c>
      <c r="G1733" t="s">
        <v>4827</v>
      </c>
      <c r="H1733">
        <v>1</v>
      </c>
    </row>
    <row r="1734" spans="1:8">
      <c r="A1734" s="4" t="s">
        <v>2301</v>
      </c>
      <c r="B1734" s="4" t="s">
        <v>1980</v>
      </c>
      <c r="C1734" s="4" t="str">
        <f>Tabelle19[[#This Row],[ORIG]]&amp;"_"&amp;Tabelle19[[#This Row],[DEST]]</f>
        <v>NMC_CLT</v>
      </c>
      <c r="D1734" s="7" t="str">
        <f t="shared" si="54"/>
        <v>CLT</v>
      </c>
      <c r="E1734" t="str">
        <f t="shared" si="55"/>
        <v>JA</v>
      </c>
      <c r="G1734" t="s">
        <v>4225</v>
      </c>
      <c r="H1734">
        <v>1</v>
      </c>
    </row>
    <row r="1735" spans="1:8">
      <c r="A1735" s="4" t="s">
        <v>2302</v>
      </c>
      <c r="B1735" s="4" t="s">
        <v>2301</v>
      </c>
      <c r="C1735" s="4" t="str">
        <f>Tabelle19[[#This Row],[ORIG]]&amp;"_"&amp;Tabelle19[[#This Row],[DEST]]</f>
        <v>GHB_NMC</v>
      </c>
      <c r="D1735" s="7" t="str">
        <f t="shared" si="54"/>
        <v>NMC</v>
      </c>
      <c r="E1735" t="str">
        <f t="shared" si="55"/>
        <v>JA</v>
      </c>
      <c r="G1735" t="s">
        <v>3339</v>
      </c>
      <c r="H1735">
        <v>1</v>
      </c>
    </row>
    <row r="1736" spans="1:8">
      <c r="A1736" s="4" t="s">
        <v>2058</v>
      </c>
      <c r="B1736" s="4" t="s">
        <v>2302</v>
      </c>
      <c r="C1736" s="4" t="str">
        <f>Tabelle19[[#This Row],[ORIG]]&amp;"_"&amp;Tabelle19[[#This Row],[DEST]]</f>
        <v>MHH_GHB</v>
      </c>
      <c r="D1736" s="7" t="str">
        <f t="shared" si="54"/>
        <v>GHB</v>
      </c>
      <c r="E1736" t="str">
        <f t="shared" si="55"/>
        <v>JA</v>
      </c>
      <c r="G1736" t="s">
        <v>3268</v>
      </c>
      <c r="H1736">
        <v>1</v>
      </c>
    </row>
    <row r="1737" spans="1:8">
      <c r="A1737" s="4" t="s">
        <v>1898</v>
      </c>
      <c r="B1737" s="4" t="s">
        <v>2058</v>
      </c>
      <c r="C1737" s="4" t="str">
        <f>Tabelle19[[#This Row],[ORIG]]&amp;"_"&amp;Tabelle19[[#This Row],[DEST]]</f>
        <v>PBI_MHH</v>
      </c>
      <c r="D1737" s="7" t="str">
        <f t="shared" si="54"/>
        <v>MHH</v>
      </c>
      <c r="E1737" t="str">
        <f t="shared" si="55"/>
        <v>JA</v>
      </c>
      <c r="G1737" t="s">
        <v>4501</v>
      </c>
      <c r="H1737">
        <v>1</v>
      </c>
    </row>
    <row r="1738" spans="1:8">
      <c r="A1738" s="4" t="s">
        <v>2144</v>
      </c>
      <c r="B1738" s="4" t="s">
        <v>1898</v>
      </c>
      <c r="C1738" s="4" t="str">
        <f>Tabelle19[[#This Row],[ORIG]]&amp;"_"&amp;Tabelle19[[#This Row],[DEST]]</f>
        <v>SXM_PBI</v>
      </c>
      <c r="D1738" s="7" t="str">
        <f t="shared" si="54"/>
        <v>PBI</v>
      </c>
      <c r="E1738" t="str">
        <f t="shared" si="55"/>
        <v>JA</v>
      </c>
      <c r="G1738" t="s">
        <v>5169</v>
      </c>
      <c r="H1738">
        <v>1</v>
      </c>
    </row>
    <row r="1739" spans="1:8">
      <c r="A1739" s="4" t="s">
        <v>1952</v>
      </c>
      <c r="B1739" s="4" t="s">
        <v>2144</v>
      </c>
      <c r="C1739" s="4" t="str">
        <f>Tabelle19[[#This Row],[ORIG]]&amp;"_"&amp;Tabelle19[[#This Row],[DEST]]</f>
        <v>BLM_SXM</v>
      </c>
      <c r="D1739" s="7" t="str">
        <f t="shared" si="54"/>
        <v>SXM</v>
      </c>
      <c r="E1739" t="str">
        <f t="shared" si="55"/>
        <v>JA</v>
      </c>
      <c r="G1739" t="s">
        <v>5094</v>
      </c>
      <c r="H1739">
        <v>1</v>
      </c>
    </row>
    <row r="1740" spans="1:8">
      <c r="A1740" s="4" t="s">
        <v>1904</v>
      </c>
      <c r="B1740" s="4" t="s">
        <v>1952</v>
      </c>
      <c r="C1740" s="4" t="str">
        <f>Tabelle19[[#This Row],[ORIG]]&amp;"_"&amp;Tabelle19[[#This Row],[DEST]]</f>
        <v>HPN_BLM</v>
      </c>
      <c r="D1740" s="7" t="str">
        <f t="shared" si="54"/>
        <v>BLM</v>
      </c>
      <c r="E1740" t="str">
        <f t="shared" si="55"/>
        <v>JA</v>
      </c>
      <c r="G1740" t="s">
        <v>4800</v>
      </c>
      <c r="H1740">
        <v>1</v>
      </c>
    </row>
    <row r="1741" spans="1:8">
      <c r="A1741" s="4" t="s">
        <v>1898</v>
      </c>
      <c r="B1741" s="4" t="s">
        <v>1904</v>
      </c>
      <c r="C1741" s="4" t="str">
        <f>Tabelle19[[#This Row],[ORIG]]&amp;"_"&amp;Tabelle19[[#This Row],[DEST]]</f>
        <v>PBI_HPN</v>
      </c>
      <c r="D1741" s="7" t="str">
        <f t="shared" si="54"/>
        <v>HPN</v>
      </c>
      <c r="E1741" t="str">
        <f t="shared" si="55"/>
        <v>JA</v>
      </c>
      <c r="G1741" t="s">
        <v>3826</v>
      </c>
      <c r="H1741">
        <v>1</v>
      </c>
    </row>
    <row r="1742" spans="1:8">
      <c r="A1742" s="4" t="s">
        <v>1893</v>
      </c>
      <c r="B1742" s="4" t="s">
        <v>1898</v>
      </c>
      <c r="C1742" s="4" t="str">
        <f>Tabelle19[[#This Row],[ORIG]]&amp;"_"&amp;Tabelle19[[#This Row],[DEST]]</f>
        <v>IAD_PBI</v>
      </c>
      <c r="D1742" s="7" t="str">
        <f t="shared" si="54"/>
        <v>PBI</v>
      </c>
      <c r="E1742" t="str">
        <f t="shared" si="55"/>
        <v>JA</v>
      </c>
      <c r="G1742" t="s">
        <v>5032</v>
      </c>
      <c r="H1742">
        <v>1</v>
      </c>
    </row>
    <row r="1743" spans="1:8">
      <c r="A1743" s="4" t="s">
        <v>1905</v>
      </c>
      <c r="B1743" s="4" t="s">
        <v>1893</v>
      </c>
      <c r="C1743" s="4" t="str">
        <f>Tabelle19[[#This Row],[ORIG]]&amp;"_"&amp;Tabelle19[[#This Row],[DEST]]</f>
        <v>AXA_IAD</v>
      </c>
      <c r="D1743" s="7" t="str">
        <f t="shared" si="54"/>
        <v>IAD</v>
      </c>
      <c r="E1743" t="str">
        <f t="shared" si="55"/>
        <v>JA</v>
      </c>
      <c r="G1743" t="s">
        <v>4508</v>
      </c>
      <c r="H1743">
        <v>1</v>
      </c>
    </row>
    <row r="1744" spans="1:8">
      <c r="A1744" s="4" t="s">
        <v>1936</v>
      </c>
      <c r="B1744" s="4" t="s">
        <v>1905</v>
      </c>
      <c r="C1744" s="4" t="str">
        <f>Tabelle19[[#This Row],[ORIG]]&amp;"_"&amp;Tabelle19[[#This Row],[DEST]]</f>
        <v>DAL_AXA</v>
      </c>
      <c r="D1744" s="7" t="str">
        <f t="shared" si="54"/>
        <v>AXA</v>
      </c>
      <c r="E1744" t="str">
        <f t="shared" si="55"/>
        <v>JA</v>
      </c>
      <c r="G1744" t="s">
        <v>3173</v>
      </c>
      <c r="H1744">
        <v>1</v>
      </c>
    </row>
    <row r="1745" spans="1:8">
      <c r="A1745" s="4" t="s">
        <v>1895</v>
      </c>
      <c r="B1745" s="4" t="s">
        <v>1936</v>
      </c>
      <c r="C1745" s="4" t="str">
        <f>Tabelle19[[#This Row],[ORIG]]&amp;"_"&amp;Tabelle19[[#This Row],[DEST]]</f>
        <v>EGE_DAL</v>
      </c>
      <c r="D1745" s="7" t="str">
        <f t="shared" si="54"/>
        <v>DAL</v>
      </c>
      <c r="E1745" t="str">
        <f t="shared" si="55"/>
        <v>JA</v>
      </c>
      <c r="G1745" t="s">
        <v>4743</v>
      </c>
      <c r="H1745">
        <v>1</v>
      </c>
    </row>
    <row r="1746" spans="1:8">
      <c r="A1746" s="4" t="s">
        <v>2118</v>
      </c>
      <c r="B1746" s="4" t="s">
        <v>1895</v>
      </c>
      <c r="C1746" s="4" t="str">
        <f>Tabelle19[[#This Row],[ORIG]]&amp;"_"&amp;Tabelle19[[#This Row],[DEST]]</f>
        <v>DWH_EGE</v>
      </c>
      <c r="D1746" s="7" t="str">
        <f t="shared" si="54"/>
        <v>EGE</v>
      </c>
      <c r="E1746" t="str">
        <f t="shared" si="55"/>
        <v>JA</v>
      </c>
      <c r="G1746" t="s">
        <v>4155</v>
      </c>
      <c r="H1746">
        <v>1</v>
      </c>
    </row>
    <row r="1747" spans="1:8">
      <c r="A1747" s="4" t="s">
        <v>1963</v>
      </c>
      <c r="B1747" s="4" t="s">
        <v>2118</v>
      </c>
      <c r="C1747" s="4" t="str">
        <f>Tabelle19[[#This Row],[ORIG]]&amp;"_"&amp;Tabelle19[[#This Row],[DEST]]</f>
        <v>AUS_DWH</v>
      </c>
      <c r="D1747" s="7" t="str">
        <f t="shared" si="54"/>
        <v>DWH</v>
      </c>
      <c r="E1747" t="str">
        <f t="shared" si="55"/>
        <v>JA</v>
      </c>
      <c r="G1747" t="s">
        <v>4570</v>
      </c>
      <c r="H1747">
        <v>1</v>
      </c>
    </row>
    <row r="1748" spans="1:8">
      <c r="A1748" s="4" t="s">
        <v>1936</v>
      </c>
      <c r="B1748" s="4" t="s">
        <v>1963</v>
      </c>
      <c r="C1748" s="4" t="str">
        <f>Tabelle19[[#This Row],[ORIG]]&amp;"_"&amp;Tabelle19[[#This Row],[DEST]]</f>
        <v>DAL_AUS</v>
      </c>
      <c r="D1748" s="7" t="str">
        <f t="shared" si="54"/>
        <v>AUS</v>
      </c>
      <c r="E1748" t="str">
        <f t="shared" si="55"/>
        <v>JA</v>
      </c>
      <c r="G1748" t="s">
        <v>5005</v>
      </c>
      <c r="H1748">
        <v>1</v>
      </c>
    </row>
    <row r="1749" spans="1:8">
      <c r="A1749" s="4" t="s">
        <v>1963</v>
      </c>
      <c r="B1749" s="4" t="s">
        <v>1936</v>
      </c>
      <c r="C1749" s="4" t="str">
        <f>Tabelle19[[#This Row],[ORIG]]&amp;"_"&amp;Tabelle19[[#This Row],[DEST]]</f>
        <v>AUS_DAL</v>
      </c>
      <c r="D1749" s="7" t="str">
        <f t="shared" si="54"/>
        <v>DAL</v>
      </c>
      <c r="E1749" t="str">
        <f t="shared" si="55"/>
        <v>JA</v>
      </c>
      <c r="G1749" t="s">
        <v>2808</v>
      </c>
      <c r="H1749">
        <v>1</v>
      </c>
    </row>
    <row r="1750" spans="1:8">
      <c r="A1750" s="4" t="s">
        <v>2118</v>
      </c>
      <c r="B1750" s="4" t="s">
        <v>1963</v>
      </c>
      <c r="C1750" s="4" t="str">
        <f>Tabelle19[[#This Row],[ORIG]]&amp;"_"&amp;Tabelle19[[#This Row],[DEST]]</f>
        <v>DWH_AUS</v>
      </c>
      <c r="D1750" s="7" t="str">
        <f t="shared" si="54"/>
        <v>AUS</v>
      </c>
      <c r="E1750" t="str">
        <f t="shared" si="55"/>
        <v>JA</v>
      </c>
      <c r="G1750" t="s">
        <v>4309</v>
      </c>
      <c r="H1750">
        <v>1</v>
      </c>
    </row>
    <row r="1751" spans="1:8">
      <c r="A1751" s="4" t="s">
        <v>1898</v>
      </c>
      <c r="B1751" s="4" t="s">
        <v>2118</v>
      </c>
      <c r="C1751" s="4" t="str">
        <f>Tabelle19[[#This Row],[ORIG]]&amp;"_"&amp;Tabelle19[[#This Row],[DEST]]</f>
        <v>PBI_DWH</v>
      </c>
      <c r="D1751" s="7" t="str">
        <f t="shared" si="54"/>
        <v>DWH</v>
      </c>
      <c r="E1751" t="str">
        <f t="shared" si="55"/>
        <v>JA</v>
      </c>
      <c r="G1751" t="s">
        <v>3620</v>
      </c>
      <c r="H1751">
        <v>1</v>
      </c>
    </row>
    <row r="1752" spans="1:8">
      <c r="A1752" s="4" t="s">
        <v>2056</v>
      </c>
      <c r="B1752" s="4" t="s">
        <v>1898</v>
      </c>
      <c r="C1752" s="4" t="str">
        <f>Tabelle19[[#This Row],[ORIG]]&amp;"_"&amp;Tabelle19[[#This Row],[DEST]]</f>
        <v>BNA_PBI</v>
      </c>
      <c r="D1752" s="7" t="str">
        <f t="shared" si="54"/>
        <v>PBI</v>
      </c>
      <c r="E1752" t="str">
        <f t="shared" si="55"/>
        <v>JA</v>
      </c>
      <c r="G1752" t="s">
        <v>2929</v>
      </c>
      <c r="H1752">
        <v>1</v>
      </c>
    </row>
    <row r="1753" spans="1:8">
      <c r="A1753" s="4" t="s">
        <v>2084</v>
      </c>
      <c r="B1753" s="4" t="s">
        <v>2056</v>
      </c>
      <c r="C1753" s="4" t="str">
        <f>Tabelle19[[#This Row],[ORIG]]&amp;"_"&amp;Tabelle19[[#This Row],[DEST]]</f>
        <v>EYW_BNA</v>
      </c>
      <c r="D1753" s="7" t="str">
        <f t="shared" si="54"/>
        <v>BNA</v>
      </c>
      <c r="E1753" t="str">
        <f t="shared" si="55"/>
        <v>JA</v>
      </c>
      <c r="G1753" t="s">
        <v>2559</v>
      </c>
      <c r="H1753">
        <v>1</v>
      </c>
    </row>
    <row r="1754" spans="1:8">
      <c r="A1754" s="4" t="s">
        <v>1958</v>
      </c>
      <c r="B1754" s="4" t="s">
        <v>2084</v>
      </c>
      <c r="C1754" s="4" t="str">
        <f>Tabelle19[[#This Row],[ORIG]]&amp;"_"&amp;Tabelle19[[#This Row],[DEST]]</f>
        <v>MIA_EYW</v>
      </c>
      <c r="D1754" s="7" t="str">
        <f t="shared" si="54"/>
        <v>EYW</v>
      </c>
      <c r="E1754" t="str">
        <f t="shared" si="55"/>
        <v>JA</v>
      </c>
      <c r="G1754" t="s">
        <v>2905</v>
      </c>
      <c r="H1754">
        <v>1</v>
      </c>
    </row>
    <row r="1755" spans="1:8">
      <c r="A1755" s="4" t="s">
        <v>2058</v>
      </c>
      <c r="B1755" s="4" t="s">
        <v>1958</v>
      </c>
      <c r="C1755" s="4" t="str">
        <f>Tabelle19[[#This Row],[ORIG]]&amp;"_"&amp;Tabelle19[[#This Row],[DEST]]</f>
        <v>MHH_MIA</v>
      </c>
      <c r="D1755" s="7" t="str">
        <f t="shared" si="54"/>
        <v>MIA</v>
      </c>
      <c r="E1755" t="str">
        <f t="shared" si="55"/>
        <v>JA</v>
      </c>
      <c r="G1755" t="s">
        <v>4986</v>
      </c>
      <c r="H1755">
        <v>1</v>
      </c>
    </row>
    <row r="1756" spans="1:8">
      <c r="A1756" s="4" t="s">
        <v>2188</v>
      </c>
      <c r="B1756" s="4" t="s">
        <v>2058</v>
      </c>
      <c r="C1756" s="4" t="str">
        <f>Tabelle19[[#This Row],[ORIG]]&amp;"_"&amp;Tabelle19[[#This Row],[DEST]]</f>
        <v>LIR_MHH</v>
      </c>
      <c r="D1756" s="7" t="str">
        <f t="shared" si="54"/>
        <v>MHH</v>
      </c>
      <c r="E1756" t="str">
        <f t="shared" si="55"/>
        <v>JA</v>
      </c>
      <c r="G1756" t="s">
        <v>3379</v>
      </c>
      <c r="H1756">
        <v>1</v>
      </c>
    </row>
    <row r="1757" spans="1:8">
      <c r="A1757" s="4" t="s">
        <v>1959</v>
      </c>
      <c r="B1757" s="4" t="s">
        <v>2188</v>
      </c>
      <c r="C1757" s="4" t="str">
        <f>Tabelle19[[#This Row],[ORIG]]&amp;"_"&amp;Tabelle19[[#This Row],[DEST]]</f>
        <v>OPF_LIR</v>
      </c>
      <c r="D1757" s="7" t="str">
        <f t="shared" si="54"/>
        <v>LIR</v>
      </c>
      <c r="E1757" t="str">
        <f t="shared" si="55"/>
        <v>JA</v>
      </c>
      <c r="G1757" t="s">
        <v>3575</v>
      </c>
      <c r="H1757">
        <v>1</v>
      </c>
    </row>
    <row r="1758" spans="1:8">
      <c r="A1758" s="4" t="s">
        <v>2139</v>
      </c>
      <c r="B1758" s="4" t="s">
        <v>1959</v>
      </c>
      <c r="C1758" s="4" t="str">
        <f>Tabelle19[[#This Row],[ORIG]]&amp;"_"&amp;Tabelle19[[#This Row],[DEST]]</f>
        <v>ZRH_OPF</v>
      </c>
      <c r="D1758" s="7" t="str">
        <f t="shared" si="54"/>
        <v>OPF</v>
      </c>
      <c r="E1758" t="str">
        <f t="shared" si="55"/>
        <v>JA</v>
      </c>
      <c r="G1758" t="s">
        <v>2662</v>
      </c>
      <c r="H1758">
        <v>1</v>
      </c>
    </row>
    <row r="1759" spans="1:8">
      <c r="A1759" s="4" t="s">
        <v>2024</v>
      </c>
      <c r="B1759" s="4" t="s">
        <v>2139</v>
      </c>
      <c r="C1759" s="4" t="str">
        <f>Tabelle19[[#This Row],[ORIG]]&amp;"_"&amp;Tabelle19[[#This Row],[DEST]]</f>
        <v>LBG_ZRH</v>
      </c>
      <c r="D1759" s="7" t="str">
        <f t="shared" si="54"/>
        <v>ZRH</v>
      </c>
      <c r="E1759" t="str">
        <f t="shared" si="55"/>
        <v>JA</v>
      </c>
      <c r="G1759" t="s">
        <v>5301</v>
      </c>
      <c r="H1759">
        <v>1</v>
      </c>
    </row>
    <row r="1760" spans="1:8">
      <c r="A1760" s="4" t="s">
        <v>2170</v>
      </c>
      <c r="B1760" s="4" t="s">
        <v>2024</v>
      </c>
      <c r="C1760" s="4" t="str">
        <f>Tabelle19[[#This Row],[ORIG]]&amp;"_"&amp;Tabelle19[[#This Row],[DEST]]</f>
        <v>RKV_LBG</v>
      </c>
      <c r="D1760" s="7" t="str">
        <f t="shared" si="54"/>
        <v>LBG</v>
      </c>
      <c r="E1760" t="str">
        <f t="shared" si="55"/>
        <v>JA</v>
      </c>
      <c r="G1760" t="s">
        <v>4897</v>
      </c>
      <c r="H1760">
        <v>1</v>
      </c>
    </row>
    <row r="1761" spans="1:8">
      <c r="A1761" s="4" t="s">
        <v>2134</v>
      </c>
      <c r="B1761" s="4" t="s">
        <v>2170</v>
      </c>
      <c r="C1761" s="4" t="str">
        <f>Tabelle19[[#This Row],[ORIG]]&amp;"_"&amp;Tabelle19[[#This Row],[DEST]]</f>
        <v>BOS_RKV</v>
      </c>
      <c r="D1761" s="7" t="str">
        <f t="shared" si="54"/>
        <v>RKV</v>
      </c>
      <c r="E1761" t="str">
        <f t="shared" si="55"/>
        <v>JA</v>
      </c>
      <c r="G1761" t="s">
        <v>5292</v>
      </c>
      <c r="H1761">
        <v>1</v>
      </c>
    </row>
    <row r="1762" spans="1:8">
      <c r="A1762" s="4" t="s">
        <v>1914</v>
      </c>
      <c r="B1762" s="4" t="s">
        <v>2134</v>
      </c>
      <c r="C1762" s="4" t="str">
        <f>Tabelle19[[#This Row],[ORIG]]&amp;"_"&amp;Tabelle19[[#This Row],[DEST]]</f>
        <v>MDW_BOS</v>
      </c>
      <c r="D1762" s="7" t="str">
        <f t="shared" si="54"/>
        <v>BOS</v>
      </c>
      <c r="E1762" t="str">
        <f t="shared" si="55"/>
        <v>JA</v>
      </c>
      <c r="G1762" t="s">
        <v>2660</v>
      </c>
      <c r="H1762">
        <v>1</v>
      </c>
    </row>
    <row r="1763" spans="1:8">
      <c r="A1763" s="4" t="s">
        <v>1945</v>
      </c>
      <c r="B1763" s="4" t="s">
        <v>1914</v>
      </c>
      <c r="C1763" s="4" t="str">
        <f>Tabelle19[[#This Row],[ORIG]]&amp;"_"&amp;Tabelle19[[#This Row],[DEST]]</f>
        <v>VNY_MDW</v>
      </c>
      <c r="D1763" s="7" t="str">
        <f t="shared" si="54"/>
        <v>MDW</v>
      </c>
      <c r="E1763" t="str">
        <f t="shared" si="55"/>
        <v>JA</v>
      </c>
      <c r="G1763" t="s">
        <v>4305</v>
      </c>
      <c r="H1763">
        <v>1</v>
      </c>
    </row>
    <row r="1764" spans="1:8">
      <c r="A1764" s="4" t="s">
        <v>1892</v>
      </c>
      <c r="B1764" s="4" t="s">
        <v>1945</v>
      </c>
      <c r="C1764" s="4" t="str">
        <f>Tabelle19[[#This Row],[ORIG]]&amp;"_"&amp;Tabelle19[[#This Row],[DEST]]</f>
        <v>LAS_VNY</v>
      </c>
      <c r="D1764" s="7" t="str">
        <f t="shared" si="54"/>
        <v>VNY</v>
      </c>
      <c r="E1764" t="str">
        <f t="shared" si="55"/>
        <v>JA</v>
      </c>
      <c r="G1764" t="s">
        <v>2526</v>
      </c>
      <c r="H1764">
        <v>1</v>
      </c>
    </row>
    <row r="1765" spans="1:8">
      <c r="A1765" s="4" t="s">
        <v>2036</v>
      </c>
      <c r="B1765" s="4" t="s">
        <v>1965</v>
      </c>
      <c r="C1765" s="4" t="str">
        <f>Tabelle19[[#This Row],[ORIG]]&amp;"_"&amp;Tabelle19[[#This Row],[DEST]]</f>
        <v>PDK_ASE</v>
      </c>
      <c r="D1765" s="7" t="str">
        <f t="shared" si="54"/>
        <v>ASE</v>
      </c>
      <c r="E1765" t="str">
        <f t="shared" si="55"/>
        <v>JA</v>
      </c>
      <c r="G1765" t="s">
        <v>4643</v>
      </c>
      <c r="H1765">
        <v>1</v>
      </c>
    </row>
    <row r="1766" spans="1:8">
      <c r="A1766" s="4" t="s">
        <v>2221</v>
      </c>
      <c r="B1766" s="4" t="s">
        <v>2036</v>
      </c>
      <c r="C1766" s="4" t="str">
        <f>Tabelle19[[#This Row],[ORIG]]&amp;"_"&amp;Tabelle19[[#This Row],[DEST]]</f>
        <v>RST_PDK</v>
      </c>
      <c r="D1766" s="7" t="str">
        <f t="shared" si="54"/>
        <v>PDK</v>
      </c>
      <c r="E1766" t="str">
        <f t="shared" si="55"/>
        <v>JA</v>
      </c>
      <c r="G1766" t="s">
        <v>3908</v>
      </c>
      <c r="H1766">
        <v>1</v>
      </c>
    </row>
    <row r="1767" spans="1:8">
      <c r="A1767" s="4" t="s">
        <v>1898</v>
      </c>
      <c r="B1767" s="4" t="s">
        <v>1914</v>
      </c>
      <c r="C1767" s="4" t="str">
        <f>Tabelle19[[#This Row],[ORIG]]&amp;"_"&amp;Tabelle19[[#This Row],[DEST]]</f>
        <v>PBI_MDW</v>
      </c>
      <c r="D1767" s="7" t="str">
        <f t="shared" si="54"/>
        <v>MDW</v>
      </c>
      <c r="E1767" t="str">
        <f t="shared" si="55"/>
        <v>JA</v>
      </c>
      <c r="G1767" t="s">
        <v>5153</v>
      </c>
      <c r="H1767">
        <v>1</v>
      </c>
    </row>
    <row r="1768" spans="1:8">
      <c r="A1768" s="4" t="s">
        <v>1958</v>
      </c>
      <c r="B1768" s="4" t="s">
        <v>1898</v>
      </c>
      <c r="C1768" s="4" t="str">
        <f>Tabelle19[[#This Row],[ORIG]]&amp;"_"&amp;Tabelle19[[#This Row],[DEST]]</f>
        <v>MIA_PBI</v>
      </c>
      <c r="D1768" s="7" t="str">
        <f t="shared" si="54"/>
        <v>PBI</v>
      </c>
      <c r="E1768" t="str">
        <f t="shared" si="55"/>
        <v>JA</v>
      </c>
      <c r="G1768" t="s">
        <v>3724</v>
      </c>
      <c r="H1768">
        <v>1</v>
      </c>
    </row>
    <row r="1769" spans="1:8">
      <c r="A1769" s="4" t="s">
        <v>2067</v>
      </c>
      <c r="B1769" s="4" t="s">
        <v>1958</v>
      </c>
      <c r="C1769" s="4" t="str">
        <f>Tabelle19[[#This Row],[ORIG]]&amp;"_"&amp;Tabelle19[[#This Row],[DEST]]</f>
        <v>PSP_MIA</v>
      </c>
      <c r="D1769" s="7" t="str">
        <f t="shared" si="54"/>
        <v>MIA</v>
      </c>
      <c r="E1769" t="str">
        <f t="shared" si="55"/>
        <v>JA</v>
      </c>
      <c r="G1769" t="s">
        <v>4171</v>
      </c>
      <c r="H1769">
        <v>1</v>
      </c>
    </row>
    <row r="1770" spans="1:8">
      <c r="A1770" s="4" t="s">
        <v>2008</v>
      </c>
      <c r="B1770" s="4" t="s">
        <v>1897</v>
      </c>
      <c r="C1770" s="4" t="str">
        <f>Tabelle19[[#This Row],[ORIG]]&amp;"_"&amp;Tabelle19[[#This Row],[DEST]]</f>
        <v>LTN_BFI</v>
      </c>
      <c r="D1770" s="7" t="str">
        <f t="shared" si="54"/>
        <v>BFI</v>
      </c>
      <c r="E1770" t="str">
        <f t="shared" si="55"/>
        <v>JA</v>
      </c>
      <c r="G1770" t="s">
        <v>3404</v>
      </c>
      <c r="H1770">
        <v>1</v>
      </c>
    </row>
    <row r="1771" spans="1:8">
      <c r="A1771" s="4" t="s">
        <v>2303</v>
      </c>
      <c r="B1771" s="4" t="s">
        <v>2008</v>
      </c>
      <c r="C1771" s="4" t="str">
        <f>Tabelle19[[#This Row],[ORIG]]&amp;"_"&amp;Tabelle19[[#This Row],[DEST]]</f>
        <v>MAN_LTN</v>
      </c>
      <c r="D1771" s="7" t="str">
        <f t="shared" si="54"/>
        <v>LTN</v>
      </c>
      <c r="E1771" t="str">
        <f t="shared" si="55"/>
        <v>JA</v>
      </c>
      <c r="G1771" t="s">
        <v>3077</v>
      </c>
      <c r="H1771">
        <v>1</v>
      </c>
    </row>
    <row r="1772" spans="1:8">
      <c r="A1772" s="4" t="s">
        <v>2265</v>
      </c>
      <c r="B1772" s="4" t="s">
        <v>2303</v>
      </c>
      <c r="C1772" s="4" t="str">
        <f>Tabelle19[[#This Row],[ORIG]]&amp;"_"&amp;Tabelle19[[#This Row],[DEST]]</f>
        <v>CMF_MAN</v>
      </c>
      <c r="D1772" s="7" t="str">
        <f t="shared" si="54"/>
        <v>MAN</v>
      </c>
      <c r="E1772" t="str">
        <f t="shared" si="55"/>
        <v>JA</v>
      </c>
      <c r="G1772" t="s">
        <v>5317</v>
      </c>
      <c r="H1772">
        <v>1</v>
      </c>
    </row>
    <row r="1773" spans="1:8">
      <c r="A1773" s="4" t="s">
        <v>1898</v>
      </c>
      <c r="B1773" s="4" t="s">
        <v>2265</v>
      </c>
      <c r="C1773" s="4" t="str">
        <f>Tabelle19[[#This Row],[ORIG]]&amp;"_"&amp;Tabelle19[[#This Row],[DEST]]</f>
        <v>PBI_CMF</v>
      </c>
      <c r="D1773" s="7" t="str">
        <f t="shared" si="54"/>
        <v>CMF</v>
      </c>
      <c r="E1773" t="str">
        <f t="shared" si="55"/>
        <v>JA</v>
      </c>
      <c r="G1773" t="s">
        <v>5137</v>
      </c>
      <c r="H1773">
        <v>1</v>
      </c>
    </row>
    <row r="1774" spans="1:8">
      <c r="A1774" s="4" t="s">
        <v>1900</v>
      </c>
      <c r="B1774" s="4" t="s">
        <v>1898</v>
      </c>
      <c r="C1774" s="4" t="str">
        <f>Tabelle19[[#This Row],[ORIG]]&amp;"_"&amp;Tabelle19[[#This Row],[DEST]]</f>
        <v>SFO_PBI</v>
      </c>
      <c r="D1774" s="7" t="str">
        <f t="shared" si="54"/>
        <v>PBI</v>
      </c>
      <c r="E1774" t="str">
        <f t="shared" si="55"/>
        <v>JA</v>
      </c>
      <c r="G1774" t="s">
        <v>5191</v>
      </c>
      <c r="H1774">
        <v>1</v>
      </c>
    </row>
    <row r="1775" spans="1:8">
      <c r="A1775" s="4" t="s">
        <v>1904</v>
      </c>
      <c r="B1775" s="4" t="s">
        <v>1900</v>
      </c>
      <c r="C1775" s="4" t="str">
        <f>Tabelle19[[#This Row],[ORIG]]&amp;"_"&amp;Tabelle19[[#This Row],[DEST]]</f>
        <v>HPN_SFO</v>
      </c>
      <c r="D1775" s="7" t="str">
        <f t="shared" si="54"/>
        <v>SFO</v>
      </c>
      <c r="E1775" t="str">
        <f t="shared" si="55"/>
        <v>JA</v>
      </c>
      <c r="G1775" t="s">
        <v>3423</v>
      </c>
      <c r="H1775">
        <v>1</v>
      </c>
    </row>
    <row r="1776" spans="1:8">
      <c r="A1776" s="4" t="s">
        <v>1998</v>
      </c>
      <c r="B1776" s="4" t="s">
        <v>1904</v>
      </c>
      <c r="C1776" s="4" t="str">
        <f>Tabelle19[[#This Row],[ORIG]]&amp;"_"&amp;Tabelle19[[#This Row],[DEST]]</f>
        <v>HOU_HPN</v>
      </c>
      <c r="D1776" s="7" t="str">
        <f t="shared" si="54"/>
        <v>HPN</v>
      </c>
      <c r="E1776" t="str">
        <f t="shared" si="55"/>
        <v>JA</v>
      </c>
      <c r="G1776" t="s">
        <v>4299</v>
      </c>
      <c r="H1776">
        <v>1</v>
      </c>
    </row>
    <row r="1777" spans="1:8">
      <c r="A1777" s="4" t="s">
        <v>2007</v>
      </c>
      <c r="B1777" s="4" t="s">
        <v>1998</v>
      </c>
      <c r="C1777" s="4" t="str">
        <f>Tabelle19[[#This Row],[ORIG]]&amp;"_"&amp;Tabelle19[[#This Row],[DEST]]</f>
        <v>SBA_HOU</v>
      </c>
      <c r="D1777" s="7" t="str">
        <f t="shared" si="54"/>
        <v>HOU</v>
      </c>
      <c r="E1777" t="str">
        <f t="shared" si="55"/>
        <v>JA</v>
      </c>
      <c r="G1777" t="s">
        <v>4670</v>
      </c>
      <c r="H1777">
        <v>1</v>
      </c>
    </row>
    <row r="1778" spans="1:8">
      <c r="A1778" s="4" t="s">
        <v>1990</v>
      </c>
      <c r="B1778" s="4" t="s">
        <v>2007</v>
      </c>
      <c r="C1778" s="4" t="str">
        <f>Tabelle19[[#This Row],[ORIG]]&amp;"_"&amp;Tabelle19[[#This Row],[DEST]]</f>
        <v>LAX_SBA</v>
      </c>
      <c r="D1778" s="7" t="str">
        <f t="shared" si="54"/>
        <v>SBA</v>
      </c>
      <c r="E1778" t="str">
        <f t="shared" si="55"/>
        <v>JA</v>
      </c>
      <c r="G1778" t="s">
        <v>4880</v>
      </c>
      <c r="H1778">
        <v>1</v>
      </c>
    </row>
    <row r="1779" spans="1:8">
      <c r="A1779" s="4" t="s">
        <v>2153</v>
      </c>
      <c r="B1779" s="4" t="s">
        <v>1990</v>
      </c>
      <c r="C1779" s="4" t="str">
        <f>Tabelle19[[#This Row],[ORIG]]&amp;"_"&amp;Tabelle19[[#This Row],[DEST]]</f>
        <v>ABQ_LAX</v>
      </c>
      <c r="D1779" s="7" t="str">
        <f t="shared" si="54"/>
        <v>LAX</v>
      </c>
      <c r="E1779" t="str">
        <f t="shared" si="55"/>
        <v>JA</v>
      </c>
      <c r="G1779" t="s">
        <v>3491</v>
      </c>
      <c r="H1779">
        <v>1</v>
      </c>
    </row>
    <row r="1780" spans="1:8">
      <c r="A1780" s="4" t="s">
        <v>2026</v>
      </c>
      <c r="B1780" s="4" t="s">
        <v>2153</v>
      </c>
      <c r="C1780" s="4" t="str">
        <f>Tabelle19[[#This Row],[ORIG]]&amp;"_"&amp;Tabelle19[[#This Row],[DEST]]</f>
        <v>QTC_ABQ</v>
      </c>
      <c r="D1780" s="7" t="str">
        <f t="shared" si="54"/>
        <v>ABQ</v>
      </c>
      <c r="E1780" t="str">
        <f t="shared" si="55"/>
        <v>JA</v>
      </c>
      <c r="G1780" t="s">
        <v>2773</v>
      </c>
      <c r="H1780">
        <v>1</v>
      </c>
    </row>
    <row r="1781" spans="1:8">
      <c r="A1781" s="4" t="s">
        <v>1977</v>
      </c>
      <c r="B1781" s="4" t="s">
        <v>2026</v>
      </c>
      <c r="C1781" s="4" t="str">
        <f>Tabelle19[[#This Row],[ORIG]]&amp;"_"&amp;Tabelle19[[#This Row],[DEST]]</f>
        <v>BED_QTC</v>
      </c>
      <c r="D1781" s="7" t="str">
        <f t="shared" si="54"/>
        <v>QTC</v>
      </c>
      <c r="E1781" t="str">
        <f t="shared" si="55"/>
        <v>JA</v>
      </c>
      <c r="G1781" t="s">
        <v>3819</v>
      </c>
      <c r="H1781">
        <v>1</v>
      </c>
    </row>
    <row r="1782" spans="1:8">
      <c r="A1782" s="4" t="s">
        <v>1902</v>
      </c>
      <c r="B1782" s="4" t="s">
        <v>1977</v>
      </c>
      <c r="C1782" s="4" t="str">
        <f>Tabelle19[[#This Row],[ORIG]]&amp;"_"&amp;Tabelle19[[#This Row],[DEST]]</f>
        <v>TEB_BED</v>
      </c>
      <c r="D1782" s="7" t="str">
        <f t="shared" si="54"/>
        <v>BED</v>
      </c>
      <c r="E1782" t="str">
        <f t="shared" si="55"/>
        <v>JA</v>
      </c>
      <c r="G1782" t="s">
        <v>4851</v>
      </c>
      <c r="H1782">
        <v>1</v>
      </c>
    </row>
    <row r="1783" spans="1:8">
      <c r="A1783" s="4" t="s">
        <v>1893</v>
      </c>
      <c r="B1783" s="4" t="s">
        <v>1902</v>
      </c>
      <c r="C1783" s="4" t="str">
        <f>Tabelle19[[#This Row],[ORIG]]&amp;"_"&amp;Tabelle19[[#This Row],[DEST]]</f>
        <v>IAD_TEB</v>
      </c>
      <c r="D1783" s="7" t="str">
        <f t="shared" si="54"/>
        <v>TEB</v>
      </c>
      <c r="E1783" t="str">
        <f t="shared" si="55"/>
        <v>JA</v>
      </c>
      <c r="G1783" t="s">
        <v>5219</v>
      </c>
      <c r="H1783">
        <v>1</v>
      </c>
    </row>
    <row r="1784" spans="1:8">
      <c r="A1784" s="4" t="s">
        <v>1926</v>
      </c>
      <c r="B1784" s="4" t="s">
        <v>1893</v>
      </c>
      <c r="C1784" s="4" t="str">
        <f>Tabelle19[[#This Row],[ORIG]]&amp;"_"&amp;Tabelle19[[#This Row],[DEST]]</f>
        <v>FRG_IAD</v>
      </c>
      <c r="D1784" s="7" t="str">
        <f t="shared" si="54"/>
        <v>IAD</v>
      </c>
      <c r="E1784" t="str">
        <f t="shared" si="55"/>
        <v>JA</v>
      </c>
      <c r="G1784" t="s">
        <v>3903</v>
      </c>
      <c r="H1784">
        <v>1</v>
      </c>
    </row>
    <row r="1785" spans="1:8">
      <c r="A1785" s="4" t="s">
        <v>1898</v>
      </c>
      <c r="B1785" s="4" t="s">
        <v>1926</v>
      </c>
      <c r="C1785" s="4" t="str">
        <f>Tabelle19[[#This Row],[ORIG]]&amp;"_"&amp;Tabelle19[[#This Row],[DEST]]</f>
        <v>PBI_FRG</v>
      </c>
      <c r="D1785" s="7" t="str">
        <f t="shared" si="54"/>
        <v>FRG</v>
      </c>
      <c r="E1785" t="str">
        <f t="shared" si="55"/>
        <v>JA</v>
      </c>
      <c r="G1785" t="s">
        <v>2943</v>
      </c>
      <c r="H1785">
        <v>1</v>
      </c>
    </row>
    <row r="1786" spans="1:8">
      <c r="A1786" s="4" t="s">
        <v>2304</v>
      </c>
      <c r="B1786" s="4" t="s">
        <v>1898</v>
      </c>
      <c r="C1786" s="4" t="str">
        <f>Tabelle19[[#This Row],[ORIG]]&amp;"_"&amp;Tabelle19[[#This Row],[DEST]]</f>
        <v>SEF_PBI</v>
      </c>
      <c r="D1786" s="7" t="str">
        <f t="shared" si="54"/>
        <v>PBI</v>
      </c>
      <c r="E1786" t="str">
        <f t="shared" si="55"/>
        <v>JA</v>
      </c>
      <c r="G1786" t="s">
        <v>4197</v>
      </c>
      <c r="H1786">
        <v>1</v>
      </c>
    </row>
    <row r="1787" spans="1:8">
      <c r="A1787" s="4" t="s">
        <v>1914</v>
      </c>
      <c r="B1787" s="4" t="s">
        <v>2304</v>
      </c>
      <c r="C1787" s="4" t="str">
        <f>Tabelle19[[#This Row],[ORIG]]&amp;"_"&amp;Tabelle19[[#This Row],[DEST]]</f>
        <v>MDW_SEF</v>
      </c>
      <c r="D1787" s="7" t="str">
        <f t="shared" si="54"/>
        <v>SEF</v>
      </c>
      <c r="E1787" t="str">
        <f t="shared" si="55"/>
        <v>JA</v>
      </c>
      <c r="G1787" t="s">
        <v>2853</v>
      </c>
      <c r="H1787">
        <v>1</v>
      </c>
    </row>
    <row r="1788" spans="1:8">
      <c r="A1788" s="4" t="s">
        <v>1893</v>
      </c>
      <c r="B1788" s="4" t="s">
        <v>1914</v>
      </c>
      <c r="C1788" s="4" t="str">
        <f>Tabelle19[[#This Row],[ORIG]]&amp;"_"&amp;Tabelle19[[#This Row],[DEST]]</f>
        <v>IAD_MDW</v>
      </c>
      <c r="D1788" s="7" t="str">
        <f t="shared" si="54"/>
        <v>MDW</v>
      </c>
      <c r="E1788" t="str">
        <f t="shared" si="55"/>
        <v>JA</v>
      </c>
      <c r="G1788" t="s">
        <v>5199</v>
      </c>
      <c r="H1788">
        <v>1</v>
      </c>
    </row>
    <row r="1789" spans="1:8">
      <c r="A1789" s="4" t="s">
        <v>1984</v>
      </c>
      <c r="B1789" s="4" t="s">
        <v>1893</v>
      </c>
      <c r="C1789" s="4" t="str">
        <f>Tabelle19[[#This Row],[ORIG]]&amp;"_"&amp;Tabelle19[[#This Row],[DEST]]</f>
        <v>BCN_IAD</v>
      </c>
      <c r="D1789" s="7" t="str">
        <f t="shared" si="54"/>
        <v>IAD</v>
      </c>
      <c r="E1789" t="str">
        <f t="shared" si="55"/>
        <v>JA</v>
      </c>
      <c r="G1789" t="s">
        <v>2520</v>
      </c>
      <c r="H1789">
        <v>1</v>
      </c>
    </row>
    <row r="1790" spans="1:8">
      <c r="A1790" s="4" t="s">
        <v>2246</v>
      </c>
      <c r="B1790" s="4" t="s">
        <v>1984</v>
      </c>
      <c r="C1790" s="4" t="str">
        <f>Tabelle19[[#This Row],[ORIG]]&amp;"_"&amp;Tabelle19[[#This Row],[DEST]]</f>
        <v>VLC_BCN</v>
      </c>
      <c r="D1790" s="7" t="str">
        <f t="shared" si="54"/>
        <v>BCN</v>
      </c>
      <c r="E1790" t="str">
        <f t="shared" si="55"/>
        <v>JA</v>
      </c>
      <c r="G1790" t="s">
        <v>5212</v>
      </c>
      <c r="H1790">
        <v>1</v>
      </c>
    </row>
    <row r="1791" spans="1:8">
      <c r="A1791" s="4" t="s">
        <v>1984</v>
      </c>
      <c r="B1791" s="4" t="s">
        <v>2246</v>
      </c>
      <c r="C1791" s="4" t="str">
        <f>Tabelle19[[#This Row],[ORIG]]&amp;"_"&amp;Tabelle19[[#This Row],[DEST]]</f>
        <v>BCN_VLC</v>
      </c>
      <c r="D1791" s="7" t="str">
        <f t="shared" si="54"/>
        <v>VLC</v>
      </c>
      <c r="E1791" t="str">
        <f t="shared" si="55"/>
        <v>JA</v>
      </c>
      <c r="G1791" t="s">
        <v>2870</v>
      </c>
      <c r="H1791">
        <v>1</v>
      </c>
    </row>
    <row r="1792" spans="1:8">
      <c r="A1792" s="4" t="s">
        <v>1977</v>
      </c>
      <c r="B1792" s="4" t="s">
        <v>1984</v>
      </c>
      <c r="C1792" s="4" t="str">
        <f>Tabelle19[[#This Row],[ORIG]]&amp;"_"&amp;Tabelle19[[#This Row],[DEST]]</f>
        <v>BED_BCN</v>
      </c>
      <c r="D1792" s="7" t="str">
        <f t="shared" si="54"/>
        <v>BCN</v>
      </c>
      <c r="E1792" t="str">
        <f t="shared" si="55"/>
        <v>JA</v>
      </c>
      <c r="G1792" t="s">
        <v>4369</v>
      </c>
      <c r="H1792">
        <v>1</v>
      </c>
    </row>
    <row r="1793" spans="1:8">
      <c r="A1793" s="4" t="s">
        <v>1902</v>
      </c>
      <c r="B1793" s="4" t="s">
        <v>1977</v>
      </c>
      <c r="C1793" s="4" t="str">
        <f>Tabelle19[[#This Row],[ORIG]]&amp;"_"&amp;Tabelle19[[#This Row],[DEST]]</f>
        <v>TEB_BED</v>
      </c>
      <c r="D1793" s="7" t="str">
        <f t="shared" si="54"/>
        <v>BED</v>
      </c>
      <c r="E1793" t="str">
        <f t="shared" si="55"/>
        <v>JA</v>
      </c>
      <c r="G1793" t="s">
        <v>3060</v>
      </c>
      <c r="H1793">
        <v>1</v>
      </c>
    </row>
    <row r="1794" spans="1:8">
      <c r="A1794" s="4" t="s">
        <v>1906</v>
      </c>
      <c r="B1794" s="4" t="s">
        <v>1902</v>
      </c>
      <c r="C1794" s="4" t="str">
        <f>Tabelle19[[#This Row],[ORIG]]&amp;"_"&amp;Tabelle19[[#This Row],[DEST]]</f>
        <v>MMU_TEB</v>
      </c>
      <c r="D1794" s="7" t="str">
        <f t="shared" ref="D1794:D1857" si="56">VLOOKUP(B1794,A:A,1,FALSE)</f>
        <v>TEB</v>
      </c>
      <c r="E1794" t="str">
        <f t="shared" si="55"/>
        <v>JA</v>
      </c>
      <c r="G1794" t="s">
        <v>4586</v>
      </c>
      <c r="H1794">
        <v>1</v>
      </c>
    </row>
    <row r="1795" spans="1:8">
      <c r="A1795" s="4" t="s">
        <v>1949</v>
      </c>
      <c r="B1795" s="4" t="s">
        <v>1906</v>
      </c>
      <c r="C1795" s="4" t="str">
        <f>Tabelle19[[#This Row],[ORIG]]&amp;"_"&amp;Tabelle19[[#This Row],[DEST]]</f>
        <v>BCT_MMU</v>
      </c>
      <c r="D1795" s="7" t="str">
        <f t="shared" si="56"/>
        <v>MMU</v>
      </c>
      <c r="E1795" t="str">
        <f t="shared" si="55"/>
        <v>JA</v>
      </c>
      <c r="G1795" t="s">
        <v>2911</v>
      </c>
      <c r="H1795">
        <v>1</v>
      </c>
    </row>
    <row r="1796" spans="1:8">
      <c r="A1796" s="4" t="s">
        <v>1902</v>
      </c>
      <c r="B1796" s="4" t="s">
        <v>1949</v>
      </c>
      <c r="C1796" s="4" t="str">
        <f>Tabelle19[[#This Row],[ORIG]]&amp;"_"&amp;Tabelle19[[#This Row],[DEST]]</f>
        <v>TEB_BCT</v>
      </c>
      <c r="D1796" s="7" t="str">
        <f t="shared" si="56"/>
        <v>BCT</v>
      </c>
      <c r="E1796" t="str">
        <f t="shared" si="55"/>
        <v>JA</v>
      </c>
      <c r="G1796" t="s">
        <v>4982</v>
      </c>
      <c r="H1796">
        <v>1</v>
      </c>
    </row>
    <row r="1797" spans="1:8">
      <c r="A1797" s="4" t="s">
        <v>1932</v>
      </c>
      <c r="B1797" s="4" t="s">
        <v>1902</v>
      </c>
      <c r="C1797" s="4" t="str">
        <f>Tabelle19[[#This Row],[ORIG]]&amp;"_"&amp;Tabelle19[[#This Row],[DEST]]</f>
        <v>NAS_TEB</v>
      </c>
      <c r="D1797" s="7" t="str">
        <f t="shared" si="56"/>
        <v>TEB</v>
      </c>
      <c r="E1797" t="str">
        <f t="shared" ref="E1797:E1860" si="57">IF(IFERROR(D1797,"JA")="JA","NEIN","JA")</f>
        <v>JA</v>
      </c>
      <c r="G1797" t="s">
        <v>4973</v>
      </c>
      <c r="H1797">
        <v>1</v>
      </c>
    </row>
    <row r="1798" spans="1:8">
      <c r="A1798" s="4" t="s">
        <v>1904</v>
      </c>
      <c r="B1798" s="4" t="s">
        <v>1932</v>
      </c>
      <c r="C1798" s="4" t="str">
        <f>Tabelle19[[#This Row],[ORIG]]&amp;"_"&amp;Tabelle19[[#This Row],[DEST]]</f>
        <v>HPN_NAS</v>
      </c>
      <c r="D1798" s="7" t="str">
        <f t="shared" si="56"/>
        <v>NAS</v>
      </c>
      <c r="E1798" t="str">
        <f t="shared" si="57"/>
        <v>JA</v>
      </c>
      <c r="G1798" t="s">
        <v>5271</v>
      </c>
      <c r="H1798">
        <v>1</v>
      </c>
    </row>
    <row r="1799" spans="1:8">
      <c r="A1799" s="4" t="s">
        <v>1929</v>
      </c>
      <c r="B1799" s="4" t="s">
        <v>1904</v>
      </c>
      <c r="C1799" s="4" t="str">
        <f>Tabelle19[[#This Row],[ORIG]]&amp;"_"&amp;Tabelle19[[#This Row],[DEST]]</f>
        <v>APA_HPN</v>
      </c>
      <c r="D1799" s="7" t="str">
        <f t="shared" si="56"/>
        <v>HPN</v>
      </c>
      <c r="E1799" t="str">
        <f t="shared" si="57"/>
        <v>JA</v>
      </c>
      <c r="G1799" t="s">
        <v>4454</v>
      </c>
      <c r="H1799">
        <v>1</v>
      </c>
    </row>
    <row r="1800" spans="1:8">
      <c r="A1800" s="4" t="s">
        <v>1895</v>
      </c>
      <c r="B1800" s="4" t="s">
        <v>1929</v>
      </c>
      <c r="C1800" s="4" t="str">
        <f>Tabelle19[[#This Row],[ORIG]]&amp;"_"&amp;Tabelle19[[#This Row],[DEST]]</f>
        <v>EGE_APA</v>
      </c>
      <c r="D1800" s="7" t="str">
        <f t="shared" si="56"/>
        <v>APA</v>
      </c>
      <c r="E1800" t="str">
        <f t="shared" si="57"/>
        <v>JA</v>
      </c>
      <c r="G1800" t="s">
        <v>2841</v>
      </c>
      <c r="H1800">
        <v>1</v>
      </c>
    </row>
    <row r="1801" spans="1:8">
      <c r="A1801" s="4" t="s">
        <v>1897</v>
      </c>
      <c r="B1801" s="4" t="s">
        <v>1895</v>
      </c>
      <c r="C1801" s="4" t="str">
        <f>Tabelle19[[#This Row],[ORIG]]&amp;"_"&amp;Tabelle19[[#This Row],[DEST]]</f>
        <v>BFI_EGE</v>
      </c>
      <c r="D1801" s="7" t="str">
        <f t="shared" si="56"/>
        <v>EGE</v>
      </c>
      <c r="E1801" t="str">
        <f t="shared" si="57"/>
        <v>JA</v>
      </c>
      <c r="G1801" t="s">
        <v>3588</v>
      </c>
      <c r="H1801">
        <v>1</v>
      </c>
    </row>
    <row r="1802" spans="1:8">
      <c r="A1802" s="4" t="s">
        <v>2007</v>
      </c>
      <c r="B1802" s="4" t="s">
        <v>1897</v>
      </c>
      <c r="C1802" s="4" t="str">
        <f>Tabelle19[[#This Row],[ORIG]]&amp;"_"&amp;Tabelle19[[#This Row],[DEST]]</f>
        <v>SBA_BFI</v>
      </c>
      <c r="D1802" s="7" t="str">
        <f t="shared" si="56"/>
        <v>BFI</v>
      </c>
      <c r="E1802" t="str">
        <f t="shared" si="57"/>
        <v>JA</v>
      </c>
      <c r="G1802" t="s">
        <v>2851</v>
      </c>
      <c r="H1802">
        <v>1</v>
      </c>
    </row>
    <row r="1803" spans="1:8">
      <c r="A1803" s="4" t="s">
        <v>1896</v>
      </c>
      <c r="B1803" s="4" t="s">
        <v>2007</v>
      </c>
      <c r="C1803" s="4" t="str">
        <f>Tabelle19[[#This Row],[ORIG]]&amp;"_"&amp;Tabelle19[[#This Row],[DEST]]</f>
        <v>SJC_SBA</v>
      </c>
      <c r="D1803" s="7" t="str">
        <f t="shared" si="56"/>
        <v>SBA</v>
      </c>
      <c r="E1803" t="str">
        <f t="shared" si="57"/>
        <v>JA</v>
      </c>
      <c r="G1803" t="s">
        <v>4912</v>
      </c>
      <c r="H1803">
        <v>1</v>
      </c>
    </row>
    <row r="1804" spans="1:8">
      <c r="A1804" s="4" t="s">
        <v>2228</v>
      </c>
      <c r="B1804" s="4" t="s">
        <v>1896</v>
      </c>
      <c r="C1804" s="4" t="str">
        <f>Tabelle19[[#This Row],[ORIG]]&amp;"_"&amp;Tabelle19[[#This Row],[DEST]]</f>
        <v>TEX_SJC</v>
      </c>
      <c r="D1804" s="7" t="str">
        <f t="shared" si="56"/>
        <v>SJC</v>
      </c>
      <c r="E1804" t="str">
        <f t="shared" si="57"/>
        <v>JA</v>
      </c>
      <c r="G1804" t="s">
        <v>2523</v>
      </c>
      <c r="H1804">
        <v>1</v>
      </c>
    </row>
    <row r="1805" spans="1:8">
      <c r="A1805" s="4" t="s">
        <v>1945</v>
      </c>
      <c r="B1805" s="4" t="s">
        <v>2228</v>
      </c>
      <c r="C1805" s="4" t="str">
        <f>Tabelle19[[#This Row],[ORIG]]&amp;"_"&amp;Tabelle19[[#This Row],[DEST]]</f>
        <v>VNY_TEX</v>
      </c>
      <c r="D1805" s="7" t="str">
        <f t="shared" si="56"/>
        <v>TEX</v>
      </c>
      <c r="E1805" t="str">
        <f t="shared" si="57"/>
        <v>JA</v>
      </c>
      <c r="G1805" t="s">
        <v>4958</v>
      </c>
      <c r="H1805">
        <v>1</v>
      </c>
    </row>
    <row r="1806" spans="1:8">
      <c r="A1806" s="4" t="s">
        <v>2067</v>
      </c>
      <c r="B1806" s="4" t="s">
        <v>1945</v>
      </c>
      <c r="C1806" s="4" t="str">
        <f>Tabelle19[[#This Row],[ORIG]]&amp;"_"&amp;Tabelle19[[#This Row],[DEST]]</f>
        <v>PSP_VNY</v>
      </c>
      <c r="D1806" s="7" t="str">
        <f t="shared" si="56"/>
        <v>VNY</v>
      </c>
      <c r="E1806" t="str">
        <f t="shared" si="57"/>
        <v>JA</v>
      </c>
      <c r="G1806" t="s">
        <v>2906</v>
      </c>
      <c r="H1806">
        <v>1</v>
      </c>
    </row>
    <row r="1807" spans="1:8">
      <c r="A1807" s="4" t="s">
        <v>1945</v>
      </c>
      <c r="B1807" s="4" t="s">
        <v>2067</v>
      </c>
      <c r="C1807" s="4" t="str">
        <f>Tabelle19[[#This Row],[ORIG]]&amp;"_"&amp;Tabelle19[[#This Row],[DEST]]</f>
        <v>VNY_PSP</v>
      </c>
      <c r="D1807" s="7" t="str">
        <f t="shared" si="56"/>
        <v>PSP</v>
      </c>
      <c r="E1807" t="str">
        <f t="shared" si="57"/>
        <v>JA</v>
      </c>
      <c r="G1807" t="s">
        <v>2880</v>
      </c>
      <c r="H1807">
        <v>1</v>
      </c>
    </row>
    <row r="1808" spans="1:8">
      <c r="A1808" s="4" t="s">
        <v>1901</v>
      </c>
      <c r="B1808" s="4" t="s">
        <v>1945</v>
      </c>
      <c r="C1808" s="4" t="str">
        <f>Tabelle19[[#This Row],[ORIG]]&amp;"_"&amp;Tabelle19[[#This Row],[DEST]]</f>
        <v>BZN_VNY</v>
      </c>
      <c r="D1808" s="7" t="str">
        <f t="shared" si="56"/>
        <v>VNY</v>
      </c>
      <c r="E1808" t="str">
        <f t="shared" si="57"/>
        <v>JA</v>
      </c>
      <c r="G1808" t="s">
        <v>4596</v>
      </c>
      <c r="H1808">
        <v>1</v>
      </c>
    </row>
    <row r="1809" spans="1:8">
      <c r="A1809" s="4" t="s">
        <v>1945</v>
      </c>
      <c r="B1809" s="4" t="s">
        <v>1901</v>
      </c>
      <c r="C1809" s="4" t="str">
        <f>Tabelle19[[#This Row],[ORIG]]&amp;"_"&amp;Tabelle19[[#This Row],[DEST]]</f>
        <v>VNY_BZN</v>
      </c>
      <c r="D1809" s="7" t="str">
        <f t="shared" si="56"/>
        <v>BZN</v>
      </c>
      <c r="E1809" t="str">
        <f t="shared" si="57"/>
        <v>JA</v>
      </c>
      <c r="G1809" t="s">
        <v>4799</v>
      </c>
      <c r="H1809">
        <v>1</v>
      </c>
    </row>
    <row r="1810" spans="1:8">
      <c r="A1810" s="4" t="s">
        <v>1897</v>
      </c>
      <c r="B1810" s="4" t="s">
        <v>1945</v>
      </c>
      <c r="C1810" s="4" t="str">
        <f>Tabelle19[[#This Row],[ORIG]]&amp;"_"&amp;Tabelle19[[#This Row],[DEST]]</f>
        <v>BFI_VNY</v>
      </c>
      <c r="D1810" s="7" t="str">
        <f t="shared" si="56"/>
        <v>VNY</v>
      </c>
      <c r="E1810" t="str">
        <f t="shared" si="57"/>
        <v>JA</v>
      </c>
      <c r="G1810" t="s">
        <v>3674</v>
      </c>
      <c r="H1810">
        <v>1</v>
      </c>
    </row>
    <row r="1811" spans="1:8">
      <c r="A1811" s="4" t="s">
        <v>1896</v>
      </c>
      <c r="B1811" s="4" t="s">
        <v>1897</v>
      </c>
      <c r="C1811" s="4" t="str">
        <f>Tabelle19[[#This Row],[ORIG]]&amp;"_"&amp;Tabelle19[[#This Row],[DEST]]</f>
        <v>SJC_BFI</v>
      </c>
      <c r="D1811" s="7" t="str">
        <f t="shared" si="56"/>
        <v>BFI</v>
      </c>
      <c r="E1811" t="str">
        <f t="shared" si="57"/>
        <v>JA</v>
      </c>
      <c r="G1811" t="s">
        <v>3999</v>
      </c>
      <c r="H1811">
        <v>1</v>
      </c>
    </row>
    <row r="1812" spans="1:8">
      <c r="A1812" s="4" t="s">
        <v>1942</v>
      </c>
      <c r="B1812" s="4" t="s">
        <v>1896</v>
      </c>
      <c r="C1812" s="4" t="str">
        <f>Tabelle19[[#This Row],[ORIG]]&amp;"_"&amp;Tabelle19[[#This Row],[DEST]]</f>
        <v>HSH_SJC</v>
      </c>
      <c r="D1812" s="7" t="str">
        <f t="shared" si="56"/>
        <v>SJC</v>
      </c>
      <c r="E1812" t="str">
        <f t="shared" si="57"/>
        <v>JA</v>
      </c>
      <c r="G1812" t="s">
        <v>4462</v>
      </c>
      <c r="H1812">
        <v>1</v>
      </c>
    </row>
    <row r="1813" spans="1:8">
      <c r="A1813" s="4" t="s">
        <v>1896</v>
      </c>
      <c r="B1813" s="4" t="s">
        <v>1960</v>
      </c>
      <c r="C1813" s="4" t="str">
        <f>Tabelle19[[#This Row],[ORIG]]&amp;"_"&amp;Tabelle19[[#This Row],[DEST]]</f>
        <v>SJC_SAN</v>
      </c>
      <c r="D1813" s="7" t="str">
        <f t="shared" si="56"/>
        <v>SAN</v>
      </c>
      <c r="E1813" t="str">
        <f t="shared" si="57"/>
        <v>JA</v>
      </c>
      <c r="G1813" t="s">
        <v>3394</v>
      </c>
      <c r="H1813">
        <v>1</v>
      </c>
    </row>
    <row r="1814" spans="1:8">
      <c r="A1814" s="4" t="s">
        <v>1910</v>
      </c>
      <c r="B1814" s="4" t="s">
        <v>1896</v>
      </c>
      <c r="C1814" s="4" t="str">
        <f>Tabelle19[[#This Row],[ORIG]]&amp;"_"&amp;Tabelle19[[#This Row],[DEST]]</f>
        <v>OGG_SJC</v>
      </c>
      <c r="D1814" s="7" t="str">
        <f t="shared" si="56"/>
        <v>SJC</v>
      </c>
      <c r="E1814" t="str">
        <f t="shared" si="57"/>
        <v>JA</v>
      </c>
      <c r="G1814" t="s">
        <v>2902</v>
      </c>
      <c r="H1814">
        <v>1</v>
      </c>
    </row>
    <row r="1815" spans="1:8">
      <c r="A1815" s="4" t="s">
        <v>1892</v>
      </c>
      <c r="B1815" s="4" t="s">
        <v>1910</v>
      </c>
      <c r="C1815" s="4" t="str">
        <f>Tabelle19[[#This Row],[ORIG]]&amp;"_"&amp;Tabelle19[[#This Row],[DEST]]</f>
        <v>LAS_OGG</v>
      </c>
      <c r="D1815" s="7" t="str">
        <f t="shared" si="56"/>
        <v>OGG</v>
      </c>
      <c r="E1815" t="str">
        <f t="shared" si="57"/>
        <v>JA</v>
      </c>
      <c r="G1815" t="s">
        <v>4095</v>
      </c>
      <c r="H1815">
        <v>1</v>
      </c>
    </row>
    <row r="1816" spans="1:8">
      <c r="A1816" s="4" t="s">
        <v>1898</v>
      </c>
      <c r="B1816" s="4" t="s">
        <v>1899</v>
      </c>
      <c r="C1816" s="4" t="str">
        <f>Tabelle19[[#This Row],[ORIG]]&amp;"_"&amp;Tabelle19[[#This Row],[DEST]]</f>
        <v>PBI_TRM</v>
      </c>
      <c r="D1816" s="7" t="str">
        <f t="shared" si="56"/>
        <v>TRM</v>
      </c>
      <c r="E1816" t="str">
        <f t="shared" si="57"/>
        <v>JA</v>
      </c>
      <c r="G1816" t="s">
        <v>4275</v>
      </c>
      <c r="H1816">
        <v>1</v>
      </c>
    </row>
    <row r="1817" spans="1:8">
      <c r="A1817" s="4" t="s">
        <v>2064</v>
      </c>
      <c r="B1817" s="4" t="s">
        <v>1898</v>
      </c>
      <c r="C1817" s="4" t="str">
        <f>Tabelle19[[#This Row],[ORIG]]&amp;"_"&amp;Tabelle19[[#This Row],[DEST]]</f>
        <v>VRB_PBI</v>
      </c>
      <c r="D1817" s="7" t="str">
        <f t="shared" si="56"/>
        <v>PBI</v>
      </c>
      <c r="E1817" t="str">
        <f t="shared" si="57"/>
        <v>JA</v>
      </c>
      <c r="G1817" t="s">
        <v>3920</v>
      </c>
      <c r="H1817">
        <v>1</v>
      </c>
    </row>
    <row r="1818" spans="1:8">
      <c r="A1818" s="4" t="s">
        <v>1933</v>
      </c>
      <c r="B1818" s="4" t="s">
        <v>2064</v>
      </c>
      <c r="C1818" s="4" t="str">
        <f>Tabelle19[[#This Row],[ORIG]]&amp;"_"&amp;Tabelle19[[#This Row],[DEST]]</f>
        <v>BWI_VRB</v>
      </c>
      <c r="D1818" s="7" t="str">
        <f t="shared" si="56"/>
        <v>VRB</v>
      </c>
      <c r="E1818" t="str">
        <f t="shared" si="57"/>
        <v>JA</v>
      </c>
      <c r="G1818" t="s">
        <v>2685</v>
      </c>
      <c r="H1818">
        <v>1</v>
      </c>
    </row>
    <row r="1819" spans="1:8">
      <c r="A1819" s="4" t="s">
        <v>1902</v>
      </c>
      <c r="B1819" s="4" t="s">
        <v>1933</v>
      </c>
      <c r="C1819" s="4" t="str">
        <f>Tabelle19[[#This Row],[ORIG]]&amp;"_"&amp;Tabelle19[[#This Row],[DEST]]</f>
        <v>TEB_BWI</v>
      </c>
      <c r="D1819" s="7" t="str">
        <f t="shared" si="56"/>
        <v>BWI</v>
      </c>
      <c r="E1819" t="str">
        <f t="shared" si="57"/>
        <v>JA</v>
      </c>
      <c r="G1819" t="s">
        <v>3076</v>
      </c>
      <c r="H1819">
        <v>1</v>
      </c>
    </row>
    <row r="1820" spans="1:8">
      <c r="A1820" s="4" t="s">
        <v>1945</v>
      </c>
      <c r="B1820" s="4" t="s">
        <v>1902</v>
      </c>
      <c r="C1820" s="4" t="str">
        <f>Tabelle19[[#This Row],[ORIG]]&amp;"_"&amp;Tabelle19[[#This Row],[DEST]]</f>
        <v>VNY_TEB</v>
      </c>
      <c r="D1820" s="7" t="str">
        <f t="shared" si="56"/>
        <v>TEB</v>
      </c>
      <c r="E1820" t="str">
        <f t="shared" si="57"/>
        <v>JA</v>
      </c>
      <c r="G1820" t="s">
        <v>3550</v>
      </c>
      <c r="H1820">
        <v>1</v>
      </c>
    </row>
    <row r="1821" spans="1:8">
      <c r="A1821" s="4" t="s">
        <v>1952</v>
      </c>
      <c r="B1821" s="4" t="s">
        <v>1945</v>
      </c>
      <c r="C1821" s="4" t="str">
        <f>Tabelle19[[#This Row],[ORIG]]&amp;"_"&amp;Tabelle19[[#This Row],[DEST]]</f>
        <v>BLM_VNY</v>
      </c>
      <c r="D1821" s="7" t="str">
        <f t="shared" si="56"/>
        <v>VNY</v>
      </c>
      <c r="E1821" t="str">
        <f t="shared" si="57"/>
        <v>JA</v>
      </c>
      <c r="G1821" t="s">
        <v>3185</v>
      </c>
      <c r="H1821">
        <v>1</v>
      </c>
    </row>
    <row r="1822" spans="1:8">
      <c r="A1822" s="4" t="s">
        <v>1904</v>
      </c>
      <c r="B1822" s="4" t="s">
        <v>1952</v>
      </c>
      <c r="C1822" s="4" t="str">
        <f>Tabelle19[[#This Row],[ORIG]]&amp;"_"&amp;Tabelle19[[#This Row],[DEST]]</f>
        <v>HPN_BLM</v>
      </c>
      <c r="D1822" s="7" t="str">
        <f t="shared" si="56"/>
        <v>BLM</v>
      </c>
      <c r="E1822" t="str">
        <f t="shared" si="57"/>
        <v>JA</v>
      </c>
      <c r="G1822" t="s">
        <v>3183</v>
      </c>
      <c r="H1822">
        <v>1</v>
      </c>
    </row>
    <row r="1823" spans="1:8">
      <c r="A1823" s="4" t="s">
        <v>2299</v>
      </c>
      <c r="B1823" s="4" t="s">
        <v>1904</v>
      </c>
      <c r="C1823" s="4" t="str">
        <f>Tabelle19[[#This Row],[ORIG]]&amp;"_"&amp;Tabelle19[[#This Row],[DEST]]</f>
        <v>BEC_HPN</v>
      </c>
      <c r="D1823" s="7" t="str">
        <f t="shared" si="56"/>
        <v>HPN</v>
      </c>
      <c r="E1823" t="str">
        <f t="shared" si="57"/>
        <v>JA</v>
      </c>
      <c r="G1823" t="s">
        <v>3695</v>
      </c>
      <c r="H1823">
        <v>1</v>
      </c>
    </row>
    <row r="1824" spans="1:8">
      <c r="A1824" s="4" t="s">
        <v>1909</v>
      </c>
      <c r="B1824" s="4" t="s">
        <v>2299</v>
      </c>
      <c r="C1824" s="4" t="str">
        <f>Tabelle19[[#This Row],[ORIG]]&amp;"_"&amp;Tabelle19[[#This Row],[DEST]]</f>
        <v>PHX_BEC</v>
      </c>
      <c r="D1824" s="7" t="str">
        <f t="shared" si="56"/>
        <v>BEC</v>
      </c>
      <c r="E1824" t="str">
        <f t="shared" si="57"/>
        <v>JA</v>
      </c>
      <c r="G1824" t="s">
        <v>3864</v>
      </c>
      <c r="H1824">
        <v>1</v>
      </c>
    </row>
    <row r="1825" spans="1:8">
      <c r="A1825" s="4" t="s">
        <v>1917</v>
      </c>
      <c r="B1825" s="4" t="s">
        <v>1909</v>
      </c>
      <c r="C1825" s="4" t="str">
        <f>Tabelle19[[#This Row],[ORIG]]&amp;"_"&amp;Tabelle19[[#This Row],[DEST]]</f>
        <v>QTK_PHX</v>
      </c>
      <c r="D1825" s="7" t="str">
        <f t="shared" si="56"/>
        <v>PHX</v>
      </c>
      <c r="E1825" t="str">
        <f t="shared" si="57"/>
        <v>JA</v>
      </c>
      <c r="G1825" t="s">
        <v>3646</v>
      </c>
      <c r="H1825">
        <v>1</v>
      </c>
    </row>
    <row r="1826" spans="1:8">
      <c r="A1826" s="4" t="s">
        <v>1903</v>
      </c>
      <c r="B1826" s="4" t="s">
        <v>1917</v>
      </c>
      <c r="C1826" s="4" t="str">
        <f>Tabelle19[[#This Row],[ORIG]]&amp;"_"&amp;Tabelle19[[#This Row],[DEST]]</f>
        <v>ICT_QTK</v>
      </c>
      <c r="D1826" s="7" t="str">
        <f t="shared" si="56"/>
        <v>QTK</v>
      </c>
      <c r="E1826" t="str">
        <f t="shared" si="57"/>
        <v>JA</v>
      </c>
      <c r="G1826" t="s">
        <v>3176</v>
      </c>
      <c r="H1826">
        <v>1</v>
      </c>
    </row>
    <row r="1827" spans="1:8">
      <c r="A1827" s="4" t="s">
        <v>2175</v>
      </c>
      <c r="B1827" s="4" t="s">
        <v>2134</v>
      </c>
      <c r="C1827" s="4" t="str">
        <f>Tabelle19[[#This Row],[ORIG]]&amp;"_"&amp;Tabelle19[[#This Row],[DEST]]</f>
        <v>EWR_BOS</v>
      </c>
      <c r="D1827" s="7" t="str">
        <f t="shared" si="56"/>
        <v>BOS</v>
      </c>
      <c r="E1827" t="str">
        <f t="shared" si="57"/>
        <v>JA</v>
      </c>
      <c r="G1827" t="s">
        <v>3887</v>
      </c>
      <c r="H1827">
        <v>1</v>
      </c>
    </row>
    <row r="1828" spans="1:8">
      <c r="A1828" s="4" t="s">
        <v>1902</v>
      </c>
      <c r="B1828" s="4" t="s">
        <v>2113</v>
      </c>
      <c r="C1828" s="4" t="str">
        <f>Tabelle19[[#This Row],[ORIG]]&amp;"_"&amp;Tabelle19[[#This Row],[DEST]]</f>
        <v>TEB_KEF</v>
      </c>
      <c r="D1828" s="7" t="str">
        <f t="shared" si="56"/>
        <v>KEF</v>
      </c>
      <c r="E1828" t="str">
        <f t="shared" si="57"/>
        <v>JA</v>
      </c>
      <c r="G1828" t="s">
        <v>3968</v>
      </c>
      <c r="H1828">
        <v>1</v>
      </c>
    </row>
    <row r="1829" spans="1:8">
      <c r="A1829" s="4" t="s">
        <v>1977</v>
      </c>
      <c r="B1829" s="4" t="s">
        <v>1897</v>
      </c>
      <c r="C1829" s="4" t="str">
        <f>Tabelle19[[#This Row],[ORIG]]&amp;"_"&amp;Tabelle19[[#This Row],[DEST]]</f>
        <v>BED_BFI</v>
      </c>
      <c r="D1829" s="7" t="str">
        <f t="shared" si="56"/>
        <v>BFI</v>
      </c>
      <c r="E1829" t="str">
        <f t="shared" si="57"/>
        <v>JA</v>
      </c>
      <c r="G1829" t="s">
        <v>3897</v>
      </c>
      <c r="H1829">
        <v>1</v>
      </c>
    </row>
    <row r="1830" spans="1:8">
      <c r="A1830" s="4" t="s">
        <v>2305</v>
      </c>
      <c r="B1830" s="4" t="s">
        <v>1977</v>
      </c>
      <c r="C1830" s="4" t="str">
        <f>Tabelle19[[#This Row],[ORIG]]&amp;"_"&amp;Tabelle19[[#This Row],[DEST]]</f>
        <v>RVN_BED</v>
      </c>
      <c r="D1830" s="7" t="str">
        <f t="shared" si="56"/>
        <v>BED</v>
      </c>
      <c r="E1830" t="str">
        <f t="shared" si="57"/>
        <v>JA</v>
      </c>
      <c r="G1830" t="s">
        <v>5310</v>
      </c>
      <c r="H1830">
        <v>1</v>
      </c>
    </row>
    <row r="1831" spans="1:8">
      <c r="A1831" s="4" t="s">
        <v>1904</v>
      </c>
      <c r="B1831" s="4" t="s">
        <v>2305</v>
      </c>
      <c r="C1831" s="4" t="str">
        <f>Tabelle19[[#This Row],[ORIG]]&amp;"_"&amp;Tabelle19[[#This Row],[DEST]]</f>
        <v>HPN_RVN</v>
      </c>
      <c r="D1831" s="7" t="str">
        <f t="shared" si="56"/>
        <v>RVN</v>
      </c>
      <c r="E1831" t="str">
        <f t="shared" si="57"/>
        <v>JA</v>
      </c>
      <c r="G1831" t="s">
        <v>3432</v>
      </c>
      <c r="H1831">
        <v>1</v>
      </c>
    </row>
    <row r="1832" spans="1:8">
      <c r="A1832" s="4" t="s">
        <v>1893</v>
      </c>
      <c r="B1832" s="4" t="s">
        <v>1904</v>
      </c>
      <c r="C1832" s="4" t="str">
        <f>Tabelle19[[#This Row],[ORIG]]&amp;"_"&amp;Tabelle19[[#This Row],[DEST]]</f>
        <v>IAD_HPN</v>
      </c>
      <c r="D1832" s="7" t="str">
        <f t="shared" si="56"/>
        <v>HPN</v>
      </c>
      <c r="E1832" t="str">
        <f t="shared" si="57"/>
        <v>JA</v>
      </c>
      <c r="G1832" t="s">
        <v>3004</v>
      </c>
      <c r="H1832">
        <v>1</v>
      </c>
    </row>
    <row r="1833" spans="1:8">
      <c r="A1833" s="4" t="s">
        <v>2306</v>
      </c>
      <c r="B1833" s="4" t="s">
        <v>1893</v>
      </c>
      <c r="C1833" s="4" t="str">
        <f>Tabelle19[[#This Row],[ORIG]]&amp;"_"&amp;Tabelle19[[#This Row],[DEST]]</f>
        <v>ARN_IAD</v>
      </c>
      <c r="D1833" s="7" t="str">
        <f t="shared" si="56"/>
        <v>IAD</v>
      </c>
      <c r="E1833" t="str">
        <f t="shared" si="57"/>
        <v>JA</v>
      </c>
      <c r="G1833" t="s">
        <v>2935</v>
      </c>
      <c r="H1833">
        <v>1</v>
      </c>
    </row>
    <row r="1834" spans="1:8">
      <c r="A1834" s="4" t="s">
        <v>1990</v>
      </c>
      <c r="B1834" s="4" t="s">
        <v>2306</v>
      </c>
      <c r="C1834" s="4" t="str">
        <f>Tabelle19[[#This Row],[ORIG]]&amp;"_"&amp;Tabelle19[[#This Row],[DEST]]</f>
        <v>LAX_ARN</v>
      </c>
      <c r="D1834" s="7" t="str">
        <f t="shared" si="56"/>
        <v>ARN</v>
      </c>
      <c r="E1834" t="str">
        <f t="shared" si="57"/>
        <v>JA</v>
      </c>
      <c r="G1834" t="s">
        <v>3658</v>
      </c>
      <c r="H1834">
        <v>1</v>
      </c>
    </row>
    <row r="1835" spans="1:8">
      <c r="A1835" s="4" t="s">
        <v>1958</v>
      </c>
      <c r="B1835" s="4" t="s">
        <v>1990</v>
      </c>
      <c r="C1835" s="4" t="str">
        <f>Tabelle19[[#This Row],[ORIG]]&amp;"_"&amp;Tabelle19[[#This Row],[DEST]]</f>
        <v>MIA_LAX</v>
      </c>
      <c r="D1835" s="7" t="str">
        <f t="shared" si="56"/>
        <v>LAX</v>
      </c>
      <c r="E1835" t="str">
        <f t="shared" si="57"/>
        <v>JA</v>
      </c>
      <c r="G1835" t="s">
        <v>2912</v>
      </c>
      <c r="H1835">
        <v>1</v>
      </c>
    </row>
    <row r="1836" spans="1:8">
      <c r="A1836" s="4" t="s">
        <v>2061</v>
      </c>
      <c r="B1836" s="4" t="s">
        <v>1905</v>
      </c>
      <c r="C1836" s="4" t="str">
        <f>Tabelle19[[#This Row],[ORIG]]&amp;"_"&amp;Tabelle19[[#This Row],[DEST]]</f>
        <v>SJU_AXA</v>
      </c>
      <c r="D1836" s="7" t="str">
        <f t="shared" si="56"/>
        <v>AXA</v>
      </c>
      <c r="E1836" t="str">
        <f t="shared" si="57"/>
        <v>JA</v>
      </c>
      <c r="G1836" t="s">
        <v>4061</v>
      </c>
      <c r="H1836">
        <v>1</v>
      </c>
    </row>
    <row r="1837" spans="1:8">
      <c r="A1837" s="4" t="s">
        <v>1926</v>
      </c>
      <c r="B1837" s="4" t="s">
        <v>2061</v>
      </c>
      <c r="C1837" s="4" t="str">
        <f>Tabelle19[[#This Row],[ORIG]]&amp;"_"&amp;Tabelle19[[#This Row],[DEST]]</f>
        <v>FRG_SJU</v>
      </c>
      <c r="D1837" s="7" t="str">
        <f t="shared" si="56"/>
        <v>SJU</v>
      </c>
      <c r="E1837" t="str">
        <f t="shared" si="57"/>
        <v>JA</v>
      </c>
      <c r="G1837" t="s">
        <v>2980</v>
      </c>
      <c r="H1837">
        <v>1</v>
      </c>
    </row>
    <row r="1838" spans="1:8">
      <c r="A1838" s="4" t="s">
        <v>2307</v>
      </c>
      <c r="B1838" s="4" t="s">
        <v>1926</v>
      </c>
      <c r="C1838" s="4" t="str">
        <f>Tabelle19[[#This Row],[ORIG]]&amp;"_"&amp;Tabelle19[[#This Row],[DEST]]</f>
        <v>LRM_FRG</v>
      </c>
      <c r="D1838" s="7" t="str">
        <f t="shared" si="56"/>
        <v>FRG</v>
      </c>
      <c r="E1838" t="str">
        <f t="shared" si="57"/>
        <v>JA</v>
      </c>
      <c r="G1838" t="s">
        <v>3508</v>
      </c>
      <c r="H1838">
        <v>1</v>
      </c>
    </row>
    <row r="1839" spans="1:8">
      <c r="A1839" s="4" t="s">
        <v>1934</v>
      </c>
      <c r="B1839" s="4" t="s">
        <v>2307</v>
      </c>
      <c r="C1839" s="4" t="str">
        <f>Tabelle19[[#This Row],[ORIG]]&amp;"_"&amp;Tabelle19[[#This Row],[DEST]]</f>
        <v>ILG_LRM</v>
      </c>
      <c r="D1839" s="7" t="str">
        <f t="shared" si="56"/>
        <v>LRM</v>
      </c>
      <c r="E1839" t="str">
        <f t="shared" si="57"/>
        <v>JA</v>
      </c>
      <c r="G1839" t="s">
        <v>2985</v>
      </c>
      <c r="H1839">
        <v>1</v>
      </c>
    </row>
    <row r="1840" spans="1:8">
      <c r="A1840" s="4" t="s">
        <v>1898</v>
      </c>
      <c r="B1840" s="4" t="s">
        <v>1934</v>
      </c>
      <c r="C1840" s="4" t="str">
        <f>Tabelle19[[#This Row],[ORIG]]&amp;"_"&amp;Tabelle19[[#This Row],[DEST]]</f>
        <v>PBI_ILG</v>
      </c>
      <c r="D1840" s="7" t="str">
        <f t="shared" si="56"/>
        <v>ILG</v>
      </c>
      <c r="E1840" t="str">
        <f t="shared" si="57"/>
        <v>JA</v>
      </c>
      <c r="G1840" t="s">
        <v>4256</v>
      </c>
      <c r="H1840">
        <v>1</v>
      </c>
    </row>
    <row r="1841" spans="1:8">
      <c r="A1841" s="4" t="s">
        <v>1902</v>
      </c>
      <c r="B1841" s="4" t="s">
        <v>1898</v>
      </c>
      <c r="C1841" s="4" t="str">
        <f>Tabelle19[[#This Row],[ORIG]]&amp;"_"&amp;Tabelle19[[#This Row],[DEST]]</f>
        <v>TEB_PBI</v>
      </c>
      <c r="D1841" s="7" t="str">
        <f t="shared" si="56"/>
        <v>PBI</v>
      </c>
      <c r="E1841" t="str">
        <f t="shared" si="57"/>
        <v>JA</v>
      </c>
      <c r="G1841" t="s">
        <v>3745</v>
      </c>
      <c r="H1841">
        <v>1</v>
      </c>
    </row>
    <row r="1842" spans="1:8">
      <c r="A1842" s="4" t="s">
        <v>1919</v>
      </c>
      <c r="B1842" s="4" t="s">
        <v>1902</v>
      </c>
      <c r="C1842" s="4" t="str">
        <f>Tabelle19[[#This Row],[ORIG]]&amp;"_"&amp;Tabelle19[[#This Row],[DEST]]</f>
        <v>BRU_TEB</v>
      </c>
      <c r="D1842" s="7" t="str">
        <f t="shared" si="56"/>
        <v>TEB</v>
      </c>
      <c r="E1842" t="str">
        <f t="shared" si="57"/>
        <v>JA</v>
      </c>
      <c r="G1842" t="s">
        <v>5230</v>
      </c>
      <c r="H1842">
        <v>1</v>
      </c>
    </row>
    <row r="1843" spans="1:8">
      <c r="A1843" s="4" t="s">
        <v>1902</v>
      </c>
      <c r="B1843" s="4" t="s">
        <v>1919</v>
      </c>
      <c r="C1843" s="4" t="str">
        <f>Tabelle19[[#This Row],[ORIG]]&amp;"_"&amp;Tabelle19[[#This Row],[DEST]]</f>
        <v>TEB_BRU</v>
      </c>
      <c r="D1843" s="7" t="str">
        <f t="shared" si="56"/>
        <v>BRU</v>
      </c>
      <c r="E1843" t="str">
        <f t="shared" si="57"/>
        <v>JA</v>
      </c>
      <c r="G1843" t="s">
        <v>4442</v>
      </c>
      <c r="H1843">
        <v>1</v>
      </c>
    </row>
    <row r="1844" spans="1:8">
      <c r="A1844" s="4" t="s">
        <v>1904</v>
      </c>
      <c r="B1844" s="4" t="s">
        <v>1902</v>
      </c>
      <c r="C1844" s="4" t="str">
        <f>Tabelle19[[#This Row],[ORIG]]&amp;"_"&amp;Tabelle19[[#This Row],[DEST]]</f>
        <v>HPN_TEB</v>
      </c>
      <c r="D1844" s="7" t="str">
        <f t="shared" si="56"/>
        <v>TEB</v>
      </c>
      <c r="E1844" t="str">
        <f t="shared" si="57"/>
        <v>JA</v>
      </c>
      <c r="G1844" t="s">
        <v>4457</v>
      </c>
      <c r="H1844">
        <v>1</v>
      </c>
    </row>
    <row r="1845" spans="1:8">
      <c r="A1845" s="4" t="s">
        <v>1958</v>
      </c>
      <c r="B1845" s="4" t="s">
        <v>1904</v>
      </c>
      <c r="C1845" s="4" t="str">
        <f>Tabelle19[[#This Row],[ORIG]]&amp;"_"&amp;Tabelle19[[#This Row],[DEST]]</f>
        <v>MIA_HPN</v>
      </c>
      <c r="D1845" s="7" t="str">
        <f t="shared" si="56"/>
        <v>HPN</v>
      </c>
      <c r="E1845" t="str">
        <f t="shared" si="57"/>
        <v>JA</v>
      </c>
      <c r="G1845" t="s">
        <v>3845</v>
      </c>
      <c r="H1845">
        <v>1</v>
      </c>
    </row>
    <row r="1846" spans="1:8">
      <c r="A1846" s="4" t="s">
        <v>2186</v>
      </c>
      <c r="B1846" s="4" t="s">
        <v>1958</v>
      </c>
      <c r="C1846" s="4" t="str">
        <f>Tabelle19[[#This Row],[ORIG]]&amp;"_"&amp;Tabelle19[[#This Row],[DEST]]</f>
        <v>RDU_MIA</v>
      </c>
      <c r="D1846" s="7" t="str">
        <f t="shared" si="56"/>
        <v>MIA</v>
      </c>
      <c r="E1846" t="str">
        <f t="shared" si="57"/>
        <v>JA</v>
      </c>
      <c r="G1846" t="s">
        <v>3285</v>
      </c>
      <c r="H1846">
        <v>1</v>
      </c>
    </row>
    <row r="1847" spans="1:8">
      <c r="A1847" s="4" t="s">
        <v>1892</v>
      </c>
      <c r="B1847" s="4" t="s">
        <v>2041</v>
      </c>
      <c r="C1847" s="4" t="str">
        <f>Tabelle19[[#This Row],[ORIG]]&amp;"_"&amp;Tabelle19[[#This Row],[DEST]]</f>
        <v>LAS_ORH</v>
      </c>
      <c r="D1847" s="7" t="str">
        <f t="shared" si="56"/>
        <v>ORH</v>
      </c>
      <c r="E1847" t="str">
        <f t="shared" si="57"/>
        <v>JA</v>
      </c>
      <c r="G1847" t="s">
        <v>4657</v>
      </c>
      <c r="H1847">
        <v>1</v>
      </c>
    </row>
    <row r="1848" spans="1:8">
      <c r="A1848" s="4" t="s">
        <v>1909</v>
      </c>
      <c r="B1848" s="4" t="s">
        <v>1892</v>
      </c>
      <c r="C1848" s="4" t="str">
        <f>Tabelle19[[#This Row],[ORIG]]&amp;"_"&amp;Tabelle19[[#This Row],[DEST]]</f>
        <v>PHX_LAS</v>
      </c>
      <c r="D1848" s="7" t="str">
        <f t="shared" si="56"/>
        <v>LAS</v>
      </c>
      <c r="E1848" t="str">
        <f t="shared" si="57"/>
        <v>JA</v>
      </c>
      <c r="G1848" t="s">
        <v>3896</v>
      </c>
      <c r="H1848">
        <v>1</v>
      </c>
    </row>
    <row r="1849" spans="1:8">
      <c r="A1849" s="4" t="s">
        <v>1917</v>
      </c>
      <c r="B1849" s="4" t="s">
        <v>1909</v>
      </c>
      <c r="C1849" s="4" t="str">
        <f>Tabelle19[[#This Row],[ORIG]]&amp;"_"&amp;Tabelle19[[#This Row],[DEST]]</f>
        <v>QTK_PHX</v>
      </c>
      <c r="D1849" s="7" t="str">
        <f t="shared" si="56"/>
        <v>PHX</v>
      </c>
      <c r="E1849" t="str">
        <f t="shared" si="57"/>
        <v>JA</v>
      </c>
      <c r="G1849" t="s">
        <v>3179</v>
      </c>
      <c r="H1849">
        <v>1</v>
      </c>
    </row>
    <row r="1850" spans="1:8">
      <c r="A1850" s="4" t="s">
        <v>1903</v>
      </c>
      <c r="B1850" s="4" t="s">
        <v>1917</v>
      </c>
      <c r="C1850" s="4" t="str">
        <f>Tabelle19[[#This Row],[ORIG]]&amp;"_"&amp;Tabelle19[[#This Row],[DEST]]</f>
        <v>ICT_QTK</v>
      </c>
      <c r="D1850" s="7" t="str">
        <f t="shared" si="56"/>
        <v>QTK</v>
      </c>
      <c r="E1850" t="str">
        <f t="shared" si="57"/>
        <v>JA</v>
      </c>
      <c r="G1850" t="s">
        <v>2569</v>
      </c>
      <c r="H1850">
        <v>1</v>
      </c>
    </row>
    <row r="1851" spans="1:8">
      <c r="A1851" s="4" t="s">
        <v>1971</v>
      </c>
      <c r="B1851" s="4" t="s">
        <v>1903</v>
      </c>
      <c r="C1851" s="4" t="str">
        <f>Tabelle19[[#This Row],[ORIG]]&amp;"_"&amp;Tabelle19[[#This Row],[DEST]]</f>
        <v>PWK_ICT</v>
      </c>
      <c r="D1851" s="7" t="str">
        <f t="shared" si="56"/>
        <v>ICT</v>
      </c>
      <c r="E1851" t="str">
        <f t="shared" si="57"/>
        <v>JA</v>
      </c>
      <c r="G1851" t="s">
        <v>4741</v>
      </c>
      <c r="H1851">
        <v>1</v>
      </c>
    </row>
    <row r="1852" spans="1:8">
      <c r="A1852" s="4" t="s">
        <v>2042</v>
      </c>
      <c r="B1852" s="4" t="s">
        <v>1971</v>
      </c>
      <c r="C1852" s="4" t="str">
        <f>Tabelle19[[#This Row],[ORIG]]&amp;"_"&amp;Tabelle19[[#This Row],[DEST]]</f>
        <v>ISM_PWK</v>
      </c>
      <c r="D1852" s="7" t="str">
        <f t="shared" si="56"/>
        <v>PWK</v>
      </c>
      <c r="E1852" t="str">
        <f t="shared" si="57"/>
        <v>JA</v>
      </c>
      <c r="G1852" t="s">
        <v>4237</v>
      </c>
      <c r="H1852">
        <v>1</v>
      </c>
    </row>
    <row r="1853" spans="1:8">
      <c r="A1853" s="4" t="s">
        <v>1936</v>
      </c>
      <c r="B1853" s="4" t="s">
        <v>2042</v>
      </c>
      <c r="C1853" s="4" t="str">
        <f>Tabelle19[[#This Row],[ORIG]]&amp;"_"&amp;Tabelle19[[#This Row],[DEST]]</f>
        <v>DAL_ISM</v>
      </c>
      <c r="D1853" s="7" t="str">
        <f t="shared" si="56"/>
        <v>ISM</v>
      </c>
      <c r="E1853" t="str">
        <f t="shared" si="57"/>
        <v>JA</v>
      </c>
      <c r="G1853" t="s">
        <v>4758</v>
      </c>
      <c r="H1853">
        <v>1</v>
      </c>
    </row>
    <row r="1854" spans="1:8">
      <c r="A1854" s="4" t="s">
        <v>1963</v>
      </c>
      <c r="B1854" s="4" t="s">
        <v>1936</v>
      </c>
      <c r="C1854" s="4" t="str">
        <f>Tabelle19[[#This Row],[ORIG]]&amp;"_"&amp;Tabelle19[[#This Row],[DEST]]</f>
        <v>AUS_DAL</v>
      </c>
      <c r="D1854" s="7" t="str">
        <f t="shared" si="56"/>
        <v>DAL</v>
      </c>
      <c r="E1854" t="str">
        <f t="shared" si="57"/>
        <v>JA</v>
      </c>
      <c r="G1854" t="s">
        <v>3115</v>
      </c>
      <c r="H1854">
        <v>1</v>
      </c>
    </row>
    <row r="1855" spans="1:8">
      <c r="A1855" s="4" t="s">
        <v>2232</v>
      </c>
      <c r="B1855" s="4" t="s">
        <v>1963</v>
      </c>
      <c r="C1855" s="4" t="str">
        <f>Tabelle19[[#This Row],[ORIG]]&amp;"_"&amp;Tabelle19[[#This Row],[DEST]]</f>
        <v>CHO_AUS</v>
      </c>
      <c r="D1855" s="7" t="str">
        <f t="shared" si="56"/>
        <v>AUS</v>
      </c>
      <c r="E1855" t="str">
        <f t="shared" si="57"/>
        <v>JA</v>
      </c>
      <c r="G1855" t="s">
        <v>3951</v>
      </c>
      <c r="H1855">
        <v>1</v>
      </c>
    </row>
    <row r="1856" spans="1:8">
      <c r="A1856" s="4" t="s">
        <v>1893</v>
      </c>
      <c r="B1856" s="4" t="s">
        <v>2232</v>
      </c>
      <c r="C1856" s="4" t="str">
        <f>Tabelle19[[#This Row],[ORIG]]&amp;"_"&amp;Tabelle19[[#This Row],[DEST]]</f>
        <v>IAD_CHO</v>
      </c>
      <c r="D1856" s="7" t="str">
        <f t="shared" si="56"/>
        <v>CHO</v>
      </c>
      <c r="E1856" t="str">
        <f t="shared" si="57"/>
        <v>JA</v>
      </c>
      <c r="G1856" t="s">
        <v>5240</v>
      </c>
      <c r="H1856">
        <v>1</v>
      </c>
    </row>
    <row r="1857" spans="1:8">
      <c r="A1857" s="4" t="s">
        <v>1962</v>
      </c>
      <c r="B1857" s="4" t="s">
        <v>1893</v>
      </c>
      <c r="C1857" s="4" t="str">
        <f>Tabelle19[[#This Row],[ORIG]]&amp;"_"&amp;Tabelle19[[#This Row],[DEST]]</f>
        <v>IND_IAD</v>
      </c>
      <c r="D1857" s="7" t="str">
        <f t="shared" si="56"/>
        <v>IAD</v>
      </c>
      <c r="E1857" t="str">
        <f t="shared" si="57"/>
        <v>JA</v>
      </c>
      <c r="G1857" t="s">
        <v>4306</v>
      </c>
      <c r="H1857">
        <v>1</v>
      </c>
    </row>
    <row r="1858" spans="1:8">
      <c r="A1858" s="4" t="s">
        <v>2214</v>
      </c>
      <c r="B1858" s="4" t="s">
        <v>1962</v>
      </c>
      <c r="C1858" s="4" t="str">
        <f>Tabelle19[[#This Row],[ORIG]]&amp;"_"&amp;Tabelle19[[#This Row],[DEST]]</f>
        <v>PWM_IND</v>
      </c>
      <c r="D1858" s="7" t="str">
        <f t="shared" ref="D1858:D1921" si="58">VLOOKUP(B1858,A:A,1,FALSE)</f>
        <v>IND</v>
      </c>
      <c r="E1858" t="str">
        <f t="shared" si="57"/>
        <v>JA</v>
      </c>
      <c r="G1858" t="s">
        <v>3177</v>
      </c>
      <c r="H1858">
        <v>1</v>
      </c>
    </row>
    <row r="1859" spans="1:8">
      <c r="A1859" s="4" t="s">
        <v>2195</v>
      </c>
      <c r="B1859" s="4" t="s">
        <v>2214</v>
      </c>
      <c r="C1859" s="4" t="str">
        <f>Tabelle19[[#This Row],[ORIG]]&amp;"_"&amp;Tabelle19[[#This Row],[DEST]]</f>
        <v>ILM_PWM</v>
      </c>
      <c r="D1859" s="7" t="str">
        <f t="shared" si="58"/>
        <v>PWM</v>
      </c>
      <c r="E1859" t="str">
        <f t="shared" si="57"/>
        <v>JA</v>
      </c>
      <c r="G1859" t="s">
        <v>3841</v>
      </c>
      <c r="H1859">
        <v>1</v>
      </c>
    </row>
    <row r="1860" spans="1:8">
      <c r="A1860" s="4" t="s">
        <v>2058</v>
      </c>
      <c r="B1860" s="4" t="s">
        <v>2195</v>
      </c>
      <c r="C1860" s="4" t="str">
        <f>Tabelle19[[#This Row],[ORIG]]&amp;"_"&amp;Tabelle19[[#This Row],[DEST]]</f>
        <v>MHH_ILM</v>
      </c>
      <c r="D1860" s="7" t="str">
        <f t="shared" si="58"/>
        <v>ILM</v>
      </c>
      <c r="E1860" t="str">
        <f t="shared" si="57"/>
        <v>JA</v>
      </c>
      <c r="G1860" t="s">
        <v>4230</v>
      </c>
      <c r="H1860">
        <v>1</v>
      </c>
    </row>
    <row r="1861" spans="1:8">
      <c r="A1861" s="4" t="s">
        <v>2175</v>
      </c>
      <c r="B1861" s="4" t="s">
        <v>2058</v>
      </c>
      <c r="C1861" s="4" t="str">
        <f>Tabelle19[[#This Row],[ORIG]]&amp;"_"&amp;Tabelle19[[#This Row],[DEST]]</f>
        <v>EWR_MHH</v>
      </c>
      <c r="D1861" s="7" t="str">
        <f t="shared" si="58"/>
        <v>MHH</v>
      </c>
      <c r="E1861" t="str">
        <f t="shared" ref="E1861:E1924" si="59">IF(IFERROR(D1861,"JA")="JA","NEIN","JA")</f>
        <v>JA</v>
      </c>
      <c r="G1861" t="s">
        <v>4469</v>
      </c>
      <c r="H1861">
        <v>1</v>
      </c>
    </row>
    <row r="1862" spans="1:8">
      <c r="A1862" s="4" t="s">
        <v>2023</v>
      </c>
      <c r="B1862" s="4" t="s">
        <v>2175</v>
      </c>
      <c r="C1862" s="4" t="str">
        <f>Tabelle19[[#This Row],[ORIG]]&amp;"_"&amp;Tabelle19[[#This Row],[DEST]]</f>
        <v>BQH_EWR</v>
      </c>
      <c r="D1862" s="7" t="str">
        <f t="shared" si="58"/>
        <v>EWR</v>
      </c>
      <c r="E1862" t="str">
        <f t="shared" si="59"/>
        <v>JA</v>
      </c>
      <c r="G1862" t="s">
        <v>4829</v>
      </c>
      <c r="H1862">
        <v>1</v>
      </c>
    </row>
    <row r="1863" spans="1:8">
      <c r="A1863" s="4" t="s">
        <v>2178</v>
      </c>
      <c r="B1863" s="4" t="s">
        <v>2023</v>
      </c>
      <c r="C1863" s="4" t="str">
        <f>Tabelle19[[#This Row],[ORIG]]&amp;"_"&amp;Tabelle19[[#This Row],[DEST]]</f>
        <v>YYZ_BQH</v>
      </c>
      <c r="D1863" s="7" t="str">
        <f t="shared" si="58"/>
        <v>BQH</v>
      </c>
      <c r="E1863" t="str">
        <f t="shared" si="59"/>
        <v>JA</v>
      </c>
      <c r="G1863" t="s">
        <v>3722</v>
      </c>
      <c r="H1863">
        <v>1</v>
      </c>
    </row>
    <row r="1864" spans="1:8">
      <c r="A1864" s="4" t="s">
        <v>1958</v>
      </c>
      <c r="B1864" s="4" t="s">
        <v>2178</v>
      </c>
      <c r="C1864" s="4" t="str">
        <f>Tabelle19[[#This Row],[ORIG]]&amp;"_"&amp;Tabelle19[[#This Row],[DEST]]</f>
        <v>MIA_YYZ</v>
      </c>
      <c r="D1864" s="7" t="str">
        <f t="shared" si="58"/>
        <v>YYZ</v>
      </c>
      <c r="E1864" t="str">
        <f t="shared" si="59"/>
        <v>JA</v>
      </c>
      <c r="G1864" t="s">
        <v>3430</v>
      </c>
      <c r="H1864">
        <v>1</v>
      </c>
    </row>
    <row r="1865" spans="1:8">
      <c r="A1865" s="4" t="s">
        <v>2013</v>
      </c>
      <c r="B1865" s="4" t="s">
        <v>1958</v>
      </c>
      <c r="C1865" s="4" t="str">
        <f>Tabelle19[[#This Row],[ORIG]]&amp;"_"&amp;Tabelle19[[#This Row],[DEST]]</f>
        <v>SRQ_MIA</v>
      </c>
      <c r="D1865" s="7" t="str">
        <f t="shared" si="58"/>
        <v>MIA</v>
      </c>
      <c r="E1865" t="str">
        <f t="shared" si="59"/>
        <v>JA</v>
      </c>
      <c r="G1865" t="s">
        <v>3747</v>
      </c>
      <c r="H1865">
        <v>1</v>
      </c>
    </row>
    <row r="1866" spans="1:8">
      <c r="A1866" s="4" t="s">
        <v>1902</v>
      </c>
      <c r="B1866" s="4" t="s">
        <v>2013</v>
      </c>
      <c r="C1866" s="4" t="str">
        <f>Tabelle19[[#This Row],[ORIG]]&amp;"_"&amp;Tabelle19[[#This Row],[DEST]]</f>
        <v>TEB_SRQ</v>
      </c>
      <c r="D1866" s="7" t="str">
        <f t="shared" si="58"/>
        <v>SRQ</v>
      </c>
      <c r="E1866" t="str">
        <f t="shared" si="59"/>
        <v>JA</v>
      </c>
      <c r="G1866" t="s">
        <v>2921</v>
      </c>
      <c r="H1866">
        <v>1</v>
      </c>
    </row>
    <row r="1867" spans="1:8">
      <c r="A1867" s="4" t="s">
        <v>2134</v>
      </c>
      <c r="B1867" s="4" t="s">
        <v>1902</v>
      </c>
      <c r="C1867" s="4" t="str">
        <f>Tabelle19[[#This Row],[ORIG]]&amp;"_"&amp;Tabelle19[[#This Row],[DEST]]</f>
        <v>BOS_TEB</v>
      </c>
      <c r="D1867" s="7" t="str">
        <f t="shared" si="58"/>
        <v>TEB</v>
      </c>
      <c r="E1867" t="str">
        <f t="shared" si="59"/>
        <v>JA</v>
      </c>
      <c r="G1867" t="s">
        <v>3985</v>
      </c>
      <c r="H1867">
        <v>1</v>
      </c>
    </row>
    <row r="1868" spans="1:8">
      <c r="A1868" s="4" t="s">
        <v>1904</v>
      </c>
      <c r="B1868" s="4" t="s">
        <v>2134</v>
      </c>
      <c r="C1868" s="4" t="str">
        <f>Tabelle19[[#This Row],[ORIG]]&amp;"_"&amp;Tabelle19[[#This Row],[DEST]]</f>
        <v>HPN_BOS</v>
      </c>
      <c r="D1868" s="7" t="str">
        <f t="shared" si="58"/>
        <v>BOS</v>
      </c>
      <c r="E1868" t="str">
        <f t="shared" si="59"/>
        <v>JA</v>
      </c>
      <c r="G1868" t="s">
        <v>2941</v>
      </c>
      <c r="H1868">
        <v>1</v>
      </c>
    </row>
    <row r="1869" spans="1:8">
      <c r="A1869" s="4" t="s">
        <v>1893</v>
      </c>
      <c r="B1869" s="4" t="s">
        <v>1904</v>
      </c>
      <c r="C1869" s="4" t="str">
        <f>Tabelle19[[#This Row],[ORIG]]&amp;"_"&amp;Tabelle19[[#This Row],[DEST]]</f>
        <v>IAD_HPN</v>
      </c>
      <c r="D1869" s="7" t="str">
        <f t="shared" si="58"/>
        <v>HPN</v>
      </c>
      <c r="E1869" t="str">
        <f t="shared" si="59"/>
        <v>JA</v>
      </c>
      <c r="G1869" t="s">
        <v>3972</v>
      </c>
      <c r="H1869">
        <v>1</v>
      </c>
    </row>
    <row r="1870" spans="1:8">
      <c r="A1870" s="4" t="s">
        <v>2069</v>
      </c>
      <c r="B1870" s="4" t="s">
        <v>1893</v>
      </c>
      <c r="C1870" s="4" t="str">
        <f>Tabelle19[[#This Row],[ORIG]]&amp;"_"&amp;Tabelle19[[#This Row],[DEST]]</f>
        <v>ISP_IAD</v>
      </c>
      <c r="D1870" s="7" t="str">
        <f t="shared" si="58"/>
        <v>IAD</v>
      </c>
      <c r="E1870" t="str">
        <f t="shared" si="59"/>
        <v>JA</v>
      </c>
      <c r="G1870" t="s">
        <v>3517</v>
      </c>
      <c r="H1870">
        <v>1</v>
      </c>
    </row>
    <row r="1871" spans="1:8">
      <c r="A1871" s="4" t="s">
        <v>2061</v>
      </c>
      <c r="B1871" s="4" t="s">
        <v>2069</v>
      </c>
      <c r="C1871" s="4" t="str">
        <f>Tabelle19[[#This Row],[ORIG]]&amp;"_"&amp;Tabelle19[[#This Row],[DEST]]</f>
        <v>SJU_ISP</v>
      </c>
      <c r="D1871" s="7" t="str">
        <f t="shared" si="58"/>
        <v>ISP</v>
      </c>
      <c r="E1871" t="str">
        <f t="shared" si="59"/>
        <v>JA</v>
      </c>
      <c r="G1871" t="s">
        <v>3166</v>
      </c>
      <c r="H1871">
        <v>1</v>
      </c>
    </row>
    <row r="1872" spans="1:8">
      <c r="A1872" s="4" t="s">
        <v>2144</v>
      </c>
      <c r="B1872" s="4" t="s">
        <v>2061</v>
      </c>
      <c r="C1872" s="4" t="str">
        <f>Tabelle19[[#This Row],[ORIG]]&amp;"_"&amp;Tabelle19[[#This Row],[DEST]]</f>
        <v>SXM_SJU</v>
      </c>
      <c r="D1872" s="7" t="str">
        <f t="shared" si="58"/>
        <v>SJU</v>
      </c>
      <c r="E1872" t="str">
        <f t="shared" si="59"/>
        <v>JA</v>
      </c>
      <c r="G1872" t="s">
        <v>5242</v>
      </c>
      <c r="H1872">
        <v>1</v>
      </c>
    </row>
    <row r="1873" spans="1:8">
      <c r="A1873" s="4" t="s">
        <v>2308</v>
      </c>
      <c r="B1873" s="4" t="s">
        <v>2144</v>
      </c>
      <c r="C1873" s="4" t="str">
        <f>Tabelle19[[#This Row],[ORIG]]&amp;"_"&amp;Tabelle19[[#This Row],[DEST]]</f>
        <v>DPA_SXM</v>
      </c>
      <c r="D1873" s="7" t="str">
        <f t="shared" si="58"/>
        <v>SXM</v>
      </c>
      <c r="E1873" t="str">
        <f t="shared" si="59"/>
        <v>JA</v>
      </c>
      <c r="G1873" t="s">
        <v>3132</v>
      </c>
      <c r="H1873">
        <v>1</v>
      </c>
    </row>
    <row r="1874" spans="1:8">
      <c r="A1874" s="4" t="s">
        <v>2309</v>
      </c>
      <c r="B1874" s="4" t="s">
        <v>1970</v>
      </c>
      <c r="C1874" s="4" t="str">
        <f>Tabelle19[[#This Row],[ORIG]]&amp;"_"&amp;Tabelle19[[#This Row],[DEST]]</f>
        <v>SIR_NCE</v>
      </c>
      <c r="D1874" s="7" t="str">
        <f t="shared" si="58"/>
        <v>NCE</v>
      </c>
      <c r="E1874" t="str">
        <f t="shared" si="59"/>
        <v>JA</v>
      </c>
      <c r="G1874" t="s">
        <v>4598</v>
      </c>
      <c r="H1874">
        <v>1</v>
      </c>
    </row>
    <row r="1875" spans="1:8">
      <c r="A1875" s="4" t="s">
        <v>1963</v>
      </c>
      <c r="B1875" s="4" t="s">
        <v>2309</v>
      </c>
      <c r="C1875" s="4" t="str">
        <f>Tabelle19[[#This Row],[ORIG]]&amp;"_"&amp;Tabelle19[[#This Row],[DEST]]</f>
        <v>AUS_SIR</v>
      </c>
      <c r="D1875" s="7" t="str">
        <f t="shared" si="58"/>
        <v>SIR</v>
      </c>
      <c r="E1875" t="str">
        <f t="shared" si="59"/>
        <v>JA</v>
      </c>
      <c r="G1875" t="s">
        <v>4595</v>
      </c>
      <c r="H1875">
        <v>1</v>
      </c>
    </row>
    <row r="1876" spans="1:8">
      <c r="A1876" s="4" t="s">
        <v>1954</v>
      </c>
      <c r="B1876" s="4" t="s">
        <v>1963</v>
      </c>
      <c r="C1876" s="4" t="str">
        <f>Tabelle19[[#This Row],[ORIG]]&amp;"_"&amp;Tabelle19[[#This Row],[DEST]]</f>
        <v>FTW_AUS</v>
      </c>
      <c r="D1876" s="7" t="str">
        <f t="shared" si="58"/>
        <v>AUS</v>
      </c>
      <c r="E1876" t="str">
        <f t="shared" si="59"/>
        <v>JA</v>
      </c>
      <c r="G1876" t="s">
        <v>4687</v>
      </c>
      <c r="H1876">
        <v>1</v>
      </c>
    </row>
    <row r="1877" spans="1:8">
      <c r="A1877" s="4" t="s">
        <v>1930</v>
      </c>
      <c r="B1877" s="4" t="s">
        <v>1954</v>
      </c>
      <c r="C1877" s="4" t="str">
        <f>Tabelle19[[#This Row],[ORIG]]&amp;"_"&amp;Tabelle19[[#This Row],[DEST]]</f>
        <v>SCF_FTW</v>
      </c>
      <c r="D1877" s="7" t="str">
        <f t="shared" si="58"/>
        <v>FTW</v>
      </c>
      <c r="E1877" t="str">
        <f t="shared" si="59"/>
        <v>JA</v>
      </c>
      <c r="G1877" t="s">
        <v>4776</v>
      </c>
      <c r="H1877">
        <v>1</v>
      </c>
    </row>
    <row r="1878" spans="1:8">
      <c r="A1878" s="4" t="s">
        <v>1892</v>
      </c>
      <c r="B1878" s="4" t="s">
        <v>1930</v>
      </c>
      <c r="C1878" s="4" t="str">
        <f>Tabelle19[[#This Row],[ORIG]]&amp;"_"&amp;Tabelle19[[#This Row],[DEST]]</f>
        <v>LAS_SCF</v>
      </c>
      <c r="D1878" s="7" t="str">
        <f t="shared" si="58"/>
        <v>SCF</v>
      </c>
      <c r="E1878" t="str">
        <f t="shared" si="59"/>
        <v>JA</v>
      </c>
      <c r="G1878" t="s">
        <v>4072</v>
      </c>
      <c r="H1878">
        <v>1</v>
      </c>
    </row>
    <row r="1879" spans="1:8">
      <c r="A1879" s="4" t="s">
        <v>1898</v>
      </c>
      <c r="B1879" s="4" t="s">
        <v>1892</v>
      </c>
      <c r="C1879" s="4" t="str">
        <f>Tabelle19[[#This Row],[ORIG]]&amp;"_"&amp;Tabelle19[[#This Row],[DEST]]</f>
        <v>PBI_LAS</v>
      </c>
      <c r="D1879" s="7" t="str">
        <f t="shared" si="58"/>
        <v>LAS</v>
      </c>
      <c r="E1879" t="str">
        <f t="shared" si="59"/>
        <v>JA</v>
      </c>
      <c r="G1879" t="s">
        <v>3219</v>
      </c>
      <c r="H1879">
        <v>1</v>
      </c>
    </row>
    <row r="1880" spans="1:8">
      <c r="A1880" s="4" t="s">
        <v>1902</v>
      </c>
      <c r="B1880" s="4" t="s">
        <v>1898</v>
      </c>
      <c r="C1880" s="4" t="str">
        <f>Tabelle19[[#This Row],[ORIG]]&amp;"_"&amp;Tabelle19[[#This Row],[DEST]]</f>
        <v>TEB_PBI</v>
      </c>
      <c r="D1880" s="7" t="str">
        <f t="shared" si="58"/>
        <v>PBI</v>
      </c>
      <c r="E1880" t="str">
        <f t="shared" si="59"/>
        <v>JA</v>
      </c>
      <c r="G1880" t="s">
        <v>3757</v>
      </c>
      <c r="H1880">
        <v>1</v>
      </c>
    </row>
    <row r="1881" spans="1:8">
      <c r="A1881" s="4" t="s">
        <v>2151</v>
      </c>
      <c r="B1881" s="4" t="s">
        <v>1902</v>
      </c>
      <c r="C1881" s="4" t="str">
        <f>Tabelle19[[#This Row],[ORIG]]&amp;"_"&amp;Tabelle19[[#This Row],[DEST]]</f>
        <v>TMB_TEB</v>
      </c>
      <c r="D1881" s="7" t="str">
        <f t="shared" si="58"/>
        <v>TEB</v>
      </c>
      <c r="E1881" t="str">
        <f t="shared" si="59"/>
        <v>JA</v>
      </c>
      <c r="G1881" t="s">
        <v>5144</v>
      </c>
      <c r="H1881">
        <v>1</v>
      </c>
    </row>
    <row r="1882" spans="1:8">
      <c r="A1882" s="4" t="s">
        <v>1958</v>
      </c>
      <c r="B1882" s="4" t="s">
        <v>2151</v>
      </c>
      <c r="C1882" s="4" t="str">
        <f>Tabelle19[[#This Row],[ORIG]]&amp;"_"&amp;Tabelle19[[#This Row],[DEST]]</f>
        <v>MIA_TMB</v>
      </c>
      <c r="D1882" s="7" t="str">
        <f t="shared" si="58"/>
        <v>TMB</v>
      </c>
      <c r="E1882" t="str">
        <f t="shared" si="59"/>
        <v>JA</v>
      </c>
      <c r="G1882" t="s">
        <v>4967</v>
      </c>
      <c r="H1882">
        <v>1</v>
      </c>
    </row>
    <row r="1883" spans="1:8">
      <c r="A1883" s="4" t="s">
        <v>2134</v>
      </c>
      <c r="B1883" s="4" t="s">
        <v>1958</v>
      </c>
      <c r="C1883" s="4" t="str">
        <f>Tabelle19[[#This Row],[ORIG]]&amp;"_"&amp;Tabelle19[[#This Row],[DEST]]</f>
        <v>BOS_MIA</v>
      </c>
      <c r="D1883" s="7" t="str">
        <f t="shared" si="58"/>
        <v>MIA</v>
      </c>
      <c r="E1883" t="str">
        <f t="shared" si="59"/>
        <v>JA</v>
      </c>
      <c r="G1883" t="s">
        <v>4489</v>
      </c>
      <c r="H1883">
        <v>1</v>
      </c>
    </row>
    <row r="1884" spans="1:8">
      <c r="A1884" s="4" t="s">
        <v>1902</v>
      </c>
      <c r="B1884" s="4" t="s">
        <v>2134</v>
      </c>
      <c r="C1884" s="4" t="str">
        <f>Tabelle19[[#This Row],[ORIG]]&amp;"_"&amp;Tabelle19[[#This Row],[DEST]]</f>
        <v>TEB_BOS</v>
      </c>
      <c r="D1884" s="7" t="str">
        <f t="shared" si="58"/>
        <v>BOS</v>
      </c>
      <c r="E1884" t="str">
        <f t="shared" si="59"/>
        <v>JA</v>
      </c>
      <c r="G1884" t="s">
        <v>2717</v>
      </c>
      <c r="H1884">
        <v>1</v>
      </c>
    </row>
    <row r="1885" spans="1:8">
      <c r="A1885" s="4" t="s">
        <v>2281</v>
      </c>
      <c r="B1885" s="4" t="s">
        <v>1902</v>
      </c>
      <c r="C1885" s="4" t="str">
        <f>Tabelle19[[#This Row],[ORIG]]&amp;"_"&amp;Tabelle19[[#This Row],[DEST]]</f>
        <v>LEB_TEB</v>
      </c>
      <c r="D1885" s="7" t="str">
        <f t="shared" si="58"/>
        <v>TEB</v>
      </c>
      <c r="E1885" t="str">
        <f t="shared" si="59"/>
        <v>JA</v>
      </c>
      <c r="G1885" t="s">
        <v>4921</v>
      </c>
      <c r="H1885">
        <v>1</v>
      </c>
    </row>
    <row r="1886" spans="1:8">
      <c r="A1886" s="4" t="s">
        <v>1904</v>
      </c>
      <c r="B1886" s="4" t="s">
        <v>2281</v>
      </c>
      <c r="C1886" s="4" t="str">
        <f>Tabelle19[[#This Row],[ORIG]]&amp;"_"&amp;Tabelle19[[#This Row],[DEST]]</f>
        <v>HPN_LEB</v>
      </c>
      <c r="D1886" s="7" t="str">
        <f t="shared" si="58"/>
        <v>LEB</v>
      </c>
      <c r="E1886" t="str">
        <f t="shared" si="59"/>
        <v>JA</v>
      </c>
      <c r="G1886" t="s">
        <v>4718</v>
      </c>
      <c r="H1886">
        <v>1</v>
      </c>
    </row>
    <row r="1887" spans="1:8">
      <c r="A1887" s="4" t="s">
        <v>2310</v>
      </c>
      <c r="B1887" s="4" t="s">
        <v>1904</v>
      </c>
      <c r="C1887" s="4" t="str">
        <f>Tabelle19[[#This Row],[ORIG]]&amp;"_"&amp;Tabelle19[[#This Row],[DEST]]</f>
        <v>SCE_HPN</v>
      </c>
      <c r="D1887" s="7" t="str">
        <f t="shared" si="58"/>
        <v>HPN</v>
      </c>
      <c r="E1887" t="str">
        <f t="shared" si="59"/>
        <v>JA</v>
      </c>
      <c r="G1887" t="s">
        <v>2529</v>
      </c>
      <c r="H1887">
        <v>1</v>
      </c>
    </row>
    <row r="1888" spans="1:8">
      <c r="A1888" s="4" t="s">
        <v>1902</v>
      </c>
      <c r="B1888" s="4" t="s">
        <v>2310</v>
      </c>
      <c r="C1888" s="4" t="str">
        <f>Tabelle19[[#This Row],[ORIG]]&amp;"_"&amp;Tabelle19[[#This Row],[DEST]]</f>
        <v>TEB_SCE</v>
      </c>
      <c r="D1888" s="7" t="str">
        <f t="shared" si="58"/>
        <v>SCE</v>
      </c>
      <c r="E1888" t="str">
        <f t="shared" si="59"/>
        <v>JA</v>
      </c>
      <c r="G1888" t="s">
        <v>4472</v>
      </c>
      <c r="H1888">
        <v>1</v>
      </c>
    </row>
    <row r="1889" spans="1:8">
      <c r="A1889" s="4" t="s">
        <v>1945</v>
      </c>
      <c r="B1889" s="4" t="s">
        <v>1902</v>
      </c>
      <c r="C1889" s="4" t="str">
        <f>Tabelle19[[#This Row],[ORIG]]&amp;"_"&amp;Tabelle19[[#This Row],[DEST]]</f>
        <v>VNY_TEB</v>
      </c>
      <c r="D1889" s="7" t="str">
        <f t="shared" si="58"/>
        <v>TEB</v>
      </c>
      <c r="E1889" t="str">
        <f t="shared" si="59"/>
        <v>JA</v>
      </c>
      <c r="G1889" t="s">
        <v>4439</v>
      </c>
      <c r="H1889">
        <v>1</v>
      </c>
    </row>
    <row r="1890" spans="1:8">
      <c r="A1890" s="4" t="s">
        <v>1900</v>
      </c>
      <c r="B1890" s="4" t="s">
        <v>1945</v>
      </c>
      <c r="C1890" s="4" t="str">
        <f>Tabelle19[[#This Row],[ORIG]]&amp;"_"&amp;Tabelle19[[#This Row],[DEST]]</f>
        <v>SFO_VNY</v>
      </c>
      <c r="D1890" s="7" t="str">
        <f t="shared" si="58"/>
        <v>VNY</v>
      </c>
      <c r="E1890" t="str">
        <f t="shared" si="59"/>
        <v>JA</v>
      </c>
      <c r="G1890" t="s">
        <v>4512</v>
      </c>
      <c r="H1890">
        <v>1</v>
      </c>
    </row>
    <row r="1891" spans="1:8">
      <c r="A1891" s="4" t="s">
        <v>1898</v>
      </c>
      <c r="B1891" s="4" t="s">
        <v>1900</v>
      </c>
      <c r="C1891" s="4" t="str">
        <f>Tabelle19[[#This Row],[ORIG]]&amp;"_"&amp;Tabelle19[[#This Row],[DEST]]</f>
        <v>PBI_SFO</v>
      </c>
      <c r="D1891" s="7" t="str">
        <f t="shared" si="58"/>
        <v>SFO</v>
      </c>
      <c r="E1891" t="str">
        <f t="shared" si="59"/>
        <v>JA</v>
      </c>
      <c r="G1891" t="s">
        <v>4287</v>
      </c>
      <c r="H1891">
        <v>1</v>
      </c>
    </row>
    <row r="1892" spans="1:8">
      <c r="A1892" s="4" t="s">
        <v>1902</v>
      </c>
      <c r="B1892" s="4" t="s">
        <v>1898</v>
      </c>
      <c r="C1892" s="4" t="str">
        <f>Tabelle19[[#This Row],[ORIG]]&amp;"_"&amp;Tabelle19[[#This Row],[DEST]]</f>
        <v>TEB_PBI</v>
      </c>
      <c r="D1892" s="7" t="str">
        <f t="shared" si="58"/>
        <v>PBI</v>
      </c>
      <c r="E1892" t="str">
        <f t="shared" si="59"/>
        <v>JA</v>
      </c>
      <c r="G1892" t="s">
        <v>2750</v>
      </c>
      <c r="H1892">
        <v>1</v>
      </c>
    </row>
    <row r="1893" spans="1:8">
      <c r="A1893" s="4" t="s">
        <v>2134</v>
      </c>
      <c r="B1893" s="4" t="s">
        <v>1902</v>
      </c>
      <c r="C1893" s="4" t="str">
        <f>Tabelle19[[#This Row],[ORIG]]&amp;"_"&amp;Tabelle19[[#This Row],[DEST]]</f>
        <v>BOS_TEB</v>
      </c>
      <c r="D1893" s="7" t="str">
        <f t="shared" si="58"/>
        <v>TEB</v>
      </c>
      <c r="E1893" t="str">
        <f t="shared" si="59"/>
        <v>JA</v>
      </c>
      <c r="G1893" t="s">
        <v>3094</v>
      </c>
      <c r="H1893">
        <v>1</v>
      </c>
    </row>
    <row r="1894" spans="1:8">
      <c r="A1894" s="4" t="s">
        <v>1902</v>
      </c>
      <c r="B1894" s="4" t="s">
        <v>2134</v>
      </c>
      <c r="C1894" s="4" t="str">
        <f>Tabelle19[[#This Row],[ORIG]]&amp;"_"&amp;Tabelle19[[#This Row],[DEST]]</f>
        <v>TEB_BOS</v>
      </c>
      <c r="D1894" s="7" t="str">
        <f t="shared" si="58"/>
        <v>BOS</v>
      </c>
      <c r="E1894" t="str">
        <f t="shared" si="59"/>
        <v>JA</v>
      </c>
      <c r="G1894" t="s">
        <v>4135</v>
      </c>
      <c r="H1894">
        <v>1</v>
      </c>
    </row>
    <row r="1895" spans="1:8">
      <c r="A1895" s="4" t="s">
        <v>2043</v>
      </c>
      <c r="B1895" s="4" t="s">
        <v>1902</v>
      </c>
      <c r="C1895" s="4" t="str">
        <f>Tabelle19[[#This Row],[ORIG]]&amp;"_"&amp;Tabelle19[[#This Row],[DEST]]</f>
        <v>PHL_TEB</v>
      </c>
      <c r="D1895" s="7" t="str">
        <f t="shared" si="58"/>
        <v>TEB</v>
      </c>
      <c r="E1895" t="str">
        <f t="shared" si="59"/>
        <v>JA</v>
      </c>
      <c r="G1895" t="s">
        <v>3398</v>
      </c>
      <c r="H1895">
        <v>1</v>
      </c>
    </row>
    <row r="1896" spans="1:8">
      <c r="A1896" s="4" t="s">
        <v>1902</v>
      </c>
      <c r="B1896" s="4" t="s">
        <v>2043</v>
      </c>
      <c r="C1896" s="4" t="str">
        <f>Tabelle19[[#This Row],[ORIG]]&amp;"_"&amp;Tabelle19[[#This Row],[DEST]]</f>
        <v>TEB_PHL</v>
      </c>
      <c r="D1896" s="7" t="str">
        <f t="shared" si="58"/>
        <v>PHL</v>
      </c>
      <c r="E1896" t="str">
        <f t="shared" si="59"/>
        <v>JA</v>
      </c>
      <c r="G1896" t="s">
        <v>2565</v>
      </c>
      <c r="H1896">
        <v>1</v>
      </c>
    </row>
    <row r="1897" spans="1:8">
      <c r="A1897" s="4" t="s">
        <v>2178</v>
      </c>
      <c r="B1897" s="4" t="s">
        <v>1902</v>
      </c>
      <c r="C1897" s="4" t="str">
        <f>Tabelle19[[#This Row],[ORIG]]&amp;"_"&amp;Tabelle19[[#This Row],[DEST]]</f>
        <v>YYZ_TEB</v>
      </c>
      <c r="D1897" s="7" t="str">
        <f t="shared" si="58"/>
        <v>TEB</v>
      </c>
      <c r="E1897" t="str">
        <f t="shared" si="59"/>
        <v>JA</v>
      </c>
      <c r="G1897" t="s">
        <v>4166</v>
      </c>
      <c r="H1897">
        <v>1</v>
      </c>
    </row>
    <row r="1898" spans="1:8">
      <c r="A1898" s="4" t="s">
        <v>1902</v>
      </c>
      <c r="B1898" s="4" t="s">
        <v>2178</v>
      </c>
      <c r="C1898" s="4" t="str">
        <f>Tabelle19[[#This Row],[ORIG]]&amp;"_"&amp;Tabelle19[[#This Row],[DEST]]</f>
        <v>TEB_YYZ</v>
      </c>
      <c r="D1898" s="7" t="str">
        <f t="shared" si="58"/>
        <v>YYZ</v>
      </c>
      <c r="E1898" t="str">
        <f t="shared" si="59"/>
        <v>JA</v>
      </c>
      <c r="G1898" t="s">
        <v>4342</v>
      </c>
      <c r="H1898">
        <v>1</v>
      </c>
    </row>
    <row r="1899" spans="1:8">
      <c r="A1899" s="4" t="s">
        <v>1990</v>
      </c>
      <c r="B1899" s="4" t="s">
        <v>1902</v>
      </c>
      <c r="C1899" s="4" t="str">
        <f>Tabelle19[[#This Row],[ORIG]]&amp;"_"&amp;Tabelle19[[#This Row],[DEST]]</f>
        <v>LAX_TEB</v>
      </c>
      <c r="D1899" s="7" t="str">
        <f t="shared" si="58"/>
        <v>TEB</v>
      </c>
      <c r="E1899" t="str">
        <f t="shared" si="59"/>
        <v>JA</v>
      </c>
      <c r="G1899" t="s">
        <v>2501</v>
      </c>
      <c r="H1899">
        <v>1</v>
      </c>
    </row>
    <row r="1900" spans="1:8">
      <c r="A1900" s="4" t="s">
        <v>1900</v>
      </c>
      <c r="B1900" s="4" t="s">
        <v>1990</v>
      </c>
      <c r="C1900" s="4" t="str">
        <f>Tabelle19[[#This Row],[ORIG]]&amp;"_"&amp;Tabelle19[[#This Row],[DEST]]</f>
        <v>SFO_LAX</v>
      </c>
      <c r="D1900" s="7" t="str">
        <f t="shared" si="58"/>
        <v>LAX</v>
      </c>
      <c r="E1900" t="str">
        <f t="shared" si="59"/>
        <v>JA</v>
      </c>
      <c r="G1900" t="s">
        <v>4220</v>
      </c>
      <c r="H1900">
        <v>1</v>
      </c>
    </row>
    <row r="1901" spans="1:8">
      <c r="A1901" s="4" t="s">
        <v>1904</v>
      </c>
      <c r="B1901" s="4" t="s">
        <v>1900</v>
      </c>
      <c r="C1901" s="4" t="str">
        <f>Tabelle19[[#This Row],[ORIG]]&amp;"_"&amp;Tabelle19[[#This Row],[DEST]]</f>
        <v>HPN_SFO</v>
      </c>
      <c r="D1901" s="7" t="str">
        <f t="shared" si="58"/>
        <v>SFO</v>
      </c>
      <c r="E1901" t="str">
        <f t="shared" si="59"/>
        <v>JA</v>
      </c>
      <c r="G1901" t="s">
        <v>4746</v>
      </c>
      <c r="H1901">
        <v>1</v>
      </c>
    </row>
    <row r="1902" spans="1:8">
      <c r="A1902" s="4" t="s">
        <v>1956</v>
      </c>
      <c r="B1902" s="4" t="s">
        <v>1904</v>
      </c>
      <c r="C1902" s="4" t="str">
        <f>Tabelle19[[#This Row],[ORIG]]&amp;"_"&amp;Tabelle19[[#This Row],[DEST]]</f>
        <v>WVL_HPN</v>
      </c>
      <c r="D1902" s="7" t="str">
        <f t="shared" si="58"/>
        <v>HPN</v>
      </c>
      <c r="E1902" t="str">
        <f t="shared" si="59"/>
        <v>JA</v>
      </c>
      <c r="G1902" t="s">
        <v>2889</v>
      </c>
      <c r="H1902">
        <v>1</v>
      </c>
    </row>
    <row r="1903" spans="1:8">
      <c r="A1903" s="4" t="s">
        <v>1902</v>
      </c>
      <c r="B1903" s="4" t="s">
        <v>1956</v>
      </c>
      <c r="C1903" s="4" t="str">
        <f>Tabelle19[[#This Row],[ORIG]]&amp;"_"&amp;Tabelle19[[#This Row],[DEST]]</f>
        <v>TEB_WVL</v>
      </c>
      <c r="D1903" s="7" t="str">
        <f t="shared" si="58"/>
        <v>WVL</v>
      </c>
      <c r="E1903" t="str">
        <f t="shared" si="59"/>
        <v>JA</v>
      </c>
      <c r="G1903" t="s">
        <v>2445</v>
      </c>
      <c r="H1903">
        <v>1</v>
      </c>
    </row>
    <row r="1904" spans="1:8">
      <c r="A1904" s="4" t="s">
        <v>2226</v>
      </c>
      <c r="B1904" s="4" t="s">
        <v>1902</v>
      </c>
      <c r="C1904" s="4" t="str">
        <f>Tabelle19[[#This Row],[ORIG]]&amp;"_"&amp;Tabelle19[[#This Row],[DEST]]</f>
        <v>BDA_TEB</v>
      </c>
      <c r="D1904" s="7" t="str">
        <f t="shared" si="58"/>
        <v>TEB</v>
      </c>
      <c r="E1904" t="str">
        <f t="shared" si="59"/>
        <v>JA</v>
      </c>
      <c r="G1904" t="s">
        <v>3614</v>
      </c>
      <c r="H1904">
        <v>1</v>
      </c>
    </row>
    <row r="1905" spans="1:8">
      <c r="A1905" s="4" t="s">
        <v>1902</v>
      </c>
      <c r="B1905" s="4" t="s">
        <v>2226</v>
      </c>
      <c r="C1905" s="4" t="str">
        <f>Tabelle19[[#This Row],[ORIG]]&amp;"_"&amp;Tabelle19[[#This Row],[DEST]]</f>
        <v>TEB_BDA</v>
      </c>
      <c r="D1905" s="7" t="str">
        <f t="shared" si="58"/>
        <v>BDA</v>
      </c>
      <c r="E1905" t="str">
        <f t="shared" si="59"/>
        <v>JA</v>
      </c>
      <c r="G1905" t="s">
        <v>4179</v>
      </c>
      <c r="H1905">
        <v>1</v>
      </c>
    </row>
    <row r="1906" spans="1:8">
      <c r="A1906" s="4" t="s">
        <v>2020</v>
      </c>
      <c r="B1906" s="4" t="s">
        <v>1902</v>
      </c>
      <c r="C1906" s="4" t="str">
        <f>Tabelle19[[#This Row],[ORIG]]&amp;"_"&amp;Tabelle19[[#This Row],[DEST]]</f>
        <v>CMH_TEB</v>
      </c>
      <c r="D1906" s="7" t="str">
        <f t="shared" si="58"/>
        <v>TEB</v>
      </c>
      <c r="E1906" t="str">
        <f t="shared" si="59"/>
        <v>JA</v>
      </c>
      <c r="G1906" t="s">
        <v>3145</v>
      </c>
      <c r="H1906">
        <v>1</v>
      </c>
    </row>
    <row r="1907" spans="1:8">
      <c r="A1907" s="4" t="s">
        <v>1973</v>
      </c>
      <c r="B1907" s="4" t="s">
        <v>2020</v>
      </c>
      <c r="C1907" s="4" t="str">
        <f>Tabelle19[[#This Row],[ORIG]]&amp;"_"&amp;Tabelle19[[#This Row],[DEST]]</f>
        <v>OSU_CMH</v>
      </c>
      <c r="D1907" s="7" t="str">
        <f t="shared" si="58"/>
        <v>CMH</v>
      </c>
      <c r="E1907" t="str">
        <f t="shared" si="59"/>
        <v>JA</v>
      </c>
      <c r="G1907" t="s">
        <v>3142</v>
      </c>
      <c r="H1907">
        <v>1</v>
      </c>
    </row>
    <row r="1908" spans="1:8">
      <c r="A1908" s="4" t="s">
        <v>1914</v>
      </c>
      <c r="B1908" s="4" t="s">
        <v>1973</v>
      </c>
      <c r="C1908" s="4" t="str">
        <f>Tabelle19[[#This Row],[ORIG]]&amp;"_"&amp;Tabelle19[[#This Row],[DEST]]</f>
        <v>MDW_OSU</v>
      </c>
      <c r="D1908" s="7" t="str">
        <f t="shared" si="58"/>
        <v>OSU</v>
      </c>
      <c r="E1908" t="str">
        <f t="shared" si="59"/>
        <v>JA</v>
      </c>
      <c r="G1908" t="s">
        <v>3839</v>
      </c>
      <c r="H1908">
        <v>1</v>
      </c>
    </row>
    <row r="1909" spans="1:8">
      <c r="A1909" s="4" t="s">
        <v>1949</v>
      </c>
      <c r="B1909" s="4" t="s">
        <v>1914</v>
      </c>
      <c r="C1909" s="4" t="str">
        <f>Tabelle19[[#This Row],[ORIG]]&amp;"_"&amp;Tabelle19[[#This Row],[DEST]]</f>
        <v>BCT_MDW</v>
      </c>
      <c r="D1909" s="7" t="str">
        <f t="shared" si="58"/>
        <v>MDW</v>
      </c>
      <c r="E1909" t="str">
        <f t="shared" si="59"/>
        <v>JA</v>
      </c>
      <c r="G1909" t="s">
        <v>5281</v>
      </c>
      <c r="H1909">
        <v>1</v>
      </c>
    </row>
    <row r="1910" spans="1:8">
      <c r="A1910" s="4" t="s">
        <v>1904</v>
      </c>
      <c r="B1910" s="4" t="s">
        <v>1949</v>
      </c>
      <c r="C1910" s="4" t="str">
        <f>Tabelle19[[#This Row],[ORIG]]&amp;"_"&amp;Tabelle19[[#This Row],[DEST]]</f>
        <v>HPN_BCT</v>
      </c>
      <c r="D1910" s="7" t="str">
        <f t="shared" si="58"/>
        <v>BCT</v>
      </c>
      <c r="E1910" t="str">
        <f t="shared" si="59"/>
        <v>JA</v>
      </c>
      <c r="G1910" t="s">
        <v>2728</v>
      </c>
      <c r="H1910">
        <v>1</v>
      </c>
    </row>
    <row r="1911" spans="1:8">
      <c r="A1911" s="4" t="s">
        <v>2059</v>
      </c>
      <c r="B1911" s="4" t="s">
        <v>1904</v>
      </c>
      <c r="C1911" s="4" t="str">
        <f>Tabelle19[[#This Row],[ORIG]]&amp;"_"&amp;Tabelle19[[#This Row],[DEST]]</f>
        <v>PSM_HPN</v>
      </c>
      <c r="D1911" s="7" t="str">
        <f t="shared" si="58"/>
        <v>HPN</v>
      </c>
      <c r="E1911" t="str">
        <f t="shared" si="59"/>
        <v>JA</v>
      </c>
      <c r="G1911" t="s">
        <v>3648</v>
      </c>
      <c r="H1911">
        <v>1</v>
      </c>
    </row>
    <row r="1912" spans="1:8">
      <c r="A1912" s="4" t="s">
        <v>1904</v>
      </c>
      <c r="B1912" s="4" t="s">
        <v>2059</v>
      </c>
      <c r="C1912" s="4" t="str">
        <f>Tabelle19[[#This Row],[ORIG]]&amp;"_"&amp;Tabelle19[[#This Row],[DEST]]</f>
        <v>HPN_PSM</v>
      </c>
      <c r="D1912" s="7" t="str">
        <f t="shared" si="58"/>
        <v>PSM</v>
      </c>
      <c r="E1912" t="str">
        <f t="shared" si="59"/>
        <v>JA</v>
      </c>
      <c r="G1912" t="s">
        <v>3860</v>
      </c>
      <c r="H1912">
        <v>1</v>
      </c>
    </row>
    <row r="1913" spans="1:8">
      <c r="A1913" s="4" t="s">
        <v>1955</v>
      </c>
      <c r="B1913" s="4" t="s">
        <v>2148</v>
      </c>
      <c r="C1913" s="4" t="str">
        <f>Tabelle19[[#This Row],[ORIG]]&amp;"_"&amp;Tabelle19[[#This Row],[DEST]]</f>
        <v>SLC_MSP</v>
      </c>
      <c r="D1913" s="7" t="str">
        <f t="shared" si="58"/>
        <v>MSP</v>
      </c>
      <c r="E1913" t="str">
        <f t="shared" si="59"/>
        <v>JA</v>
      </c>
      <c r="G1913" t="s">
        <v>2733</v>
      </c>
      <c r="H1913">
        <v>1</v>
      </c>
    </row>
    <row r="1914" spans="1:8">
      <c r="A1914" s="4" t="s">
        <v>1990</v>
      </c>
      <c r="B1914" s="4" t="s">
        <v>1955</v>
      </c>
      <c r="C1914" s="4" t="str">
        <f>Tabelle19[[#This Row],[ORIG]]&amp;"_"&amp;Tabelle19[[#This Row],[DEST]]</f>
        <v>LAX_SLC</v>
      </c>
      <c r="D1914" s="7" t="str">
        <f t="shared" si="58"/>
        <v>SLC</v>
      </c>
      <c r="E1914" t="str">
        <f t="shared" si="59"/>
        <v>JA</v>
      </c>
      <c r="G1914" t="s">
        <v>4688</v>
      </c>
      <c r="H1914">
        <v>1</v>
      </c>
    </row>
    <row r="1915" spans="1:8">
      <c r="A1915" s="4" t="s">
        <v>1932</v>
      </c>
      <c r="B1915" s="4" t="s">
        <v>1990</v>
      </c>
      <c r="C1915" s="4" t="str">
        <f>Tabelle19[[#This Row],[ORIG]]&amp;"_"&amp;Tabelle19[[#This Row],[DEST]]</f>
        <v>NAS_LAX</v>
      </c>
      <c r="D1915" s="7" t="str">
        <f t="shared" si="58"/>
        <v>LAX</v>
      </c>
      <c r="E1915" t="str">
        <f t="shared" si="59"/>
        <v>JA</v>
      </c>
      <c r="G1915" t="s">
        <v>4766</v>
      </c>
      <c r="H1915">
        <v>1</v>
      </c>
    </row>
    <row r="1916" spans="1:8">
      <c r="A1916" s="4" t="s">
        <v>1958</v>
      </c>
      <c r="B1916" s="4" t="s">
        <v>1932</v>
      </c>
      <c r="C1916" s="4" t="str">
        <f>Tabelle19[[#This Row],[ORIG]]&amp;"_"&amp;Tabelle19[[#This Row],[DEST]]</f>
        <v>MIA_NAS</v>
      </c>
      <c r="D1916" s="7" t="str">
        <f t="shared" si="58"/>
        <v>NAS</v>
      </c>
      <c r="E1916" t="str">
        <f t="shared" si="59"/>
        <v>JA</v>
      </c>
      <c r="G1916" t="s">
        <v>3104</v>
      </c>
      <c r="H1916">
        <v>1</v>
      </c>
    </row>
    <row r="1917" spans="1:8">
      <c r="A1917" s="4" t="s">
        <v>2311</v>
      </c>
      <c r="B1917" s="4" t="s">
        <v>1902</v>
      </c>
      <c r="C1917" s="4" t="str">
        <f>Tabelle19[[#This Row],[ORIG]]&amp;"_"&amp;Tabelle19[[#This Row],[DEST]]</f>
        <v>SDX_TEB</v>
      </c>
      <c r="D1917" s="7" t="str">
        <f t="shared" si="58"/>
        <v>TEB</v>
      </c>
      <c r="E1917" t="str">
        <f t="shared" si="59"/>
        <v>JA</v>
      </c>
      <c r="G1917" t="s">
        <v>3072</v>
      </c>
      <c r="H1917">
        <v>1</v>
      </c>
    </row>
    <row r="1918" spans="1:8">
      <c r="A1918" s="4" t="s">
        <v>1945</v>
      </c>
      <c r="B1918" s="4" t="s">
        <v>2311</v>
      </c>
      <c r="C1918" s="4" t="str">
        <f>Tabelle19[[#This Row],[ORIG]]&amp;"_"&amp;Tabelle19[[#This Row],[DEST]]</f>
        <v>VNY_SDX</v>
      </c>
      <c r="D1918" s="7" t="str">
        <f t="shared" si="58"/>
        <v>SDX</v>
      </c>
      <c r="E1918" t="str">
        <f t="shared" si="59"/>
        <v>JA</v>
      </c>
      <c r="G1918" t="s">
        <v>4215</v>
      </c>
      <c r="H1918">
        <v>1</v>
      </c>
    </row>
    <row r="1919" spans="1:8">
      <c r="A1919" s="4" t="s">
        <v>1971</v>
      </c>
      <c r="B1919" s="4" t="s">
        <v>1945</v>
      </c>
      <c r="C1919" s="4" t="str">
        <f>Tabelle19[[#This Row],[ORIG]]&amp;"_"&amp;Tabelle19[[#This Row],[DEST]]</f>
        <v>PWK_VNY</v>
      </c>
      <c r="D1919" s="7" t="str">
        <f t="shared" si="58"/>
        <v>VNY</v>
      </c>
      <c r="E1919" t="str">
        <f t="shared" si="59"/>
        <v>JA</v>
      </c>
      <c r="G1919" t="s">
        <v>4810</v>
      </c>
      <c r="H1919">
        <v>1</v>
      </c>
    </row>
    <row r="1920" spans="1:8">
      <c r="A1920" s="4" t="s">
        <v>2126</v>
      </c>
      <c r="B1920" s="4" t="s">
        <v>1971</v>
      </c>
      <c r="C1920" s="4" t="str">
        <f>Tabelle19[[#This Row],[ORIG]]&amp;"_"&amp;Tabelle19[[#This Row],[DEST]]</f>
        <v>STN_PWK</v>
      </c>
      <c r="D1920" s="7" t="str">
        <f t="shared" si="58"/>
        <v>PWK</v>
      </c>
      <c r="E1920" t="str">
        <f t="shared" si="59"/>
        <v>JA</v>
      </c>
      <c r="G1920" t="s">
        <v>2709</v>
      </c>
      <c r="H1920">
        <v>1</v>
      </c>
    </row>
    <row r="1921" spans="1:8">
      <c r="A1921" s="4" t="s">
        <v>2125</v>
      </c>
      <c r="B1921" s="4" t="s">
        <v>2126</v>
      </c>
      <c r="C1921" s="4" t="str">
        <f>Tabelle19[[#This Row],[ORIG]]&amp;"_"&amp;Tabelle19[[#This Row],[DEST]]</f>
        <v>NHT_STN</v>
      </c>
      <c r="D1921" s="7" t="str">
        <f t="shared" si="58"/>
        <v>STN</v>
      </c>
      <c r="E1921" t="str">
        <f t="shared" si="59"/>
        <v>JA</v>
      </c>
      <c r="G1921" t="s">
        <v>3555</v>
      </c>
      <c r="H1921">
        <v>1</v>
      </c>
    </row>
    <row r="1922" spans="1:8">
      <c r="A1922" s="4" t="s">
        <v>1902</v>
      </c>
      <c r="B1922" s="4" t="s">
        <v>2125</v>
      </c>
      <c r="C1922" s="4" t="str">
        <f>Tabelle19[[#This Row],[ORIG]]&amp;"_"&amp;Tabelle19[[#This Row],[DEST]]</f>
        <v>TEB_NHT</v>
      </c>
      <c r="D1922" s="7" t="str">
        <f t="shared" ref="D1922:D1985" si="60">VLOOKUP(B1922,A:A,1,FALSE)</f>
        <v>NHT</v>
      </c>
      <c r="E1922" t="str">
        <f t="shared" si="59"/>
        <v>JA</v>
      </c>
      <c r="G1922" t="s">
        <v>4211</v>
      </c>
      <c r="H1922">
        <v>1</v>
      </c>
    </row>
    <row r="1923" spans="1:8">
      <c r="A1923" s="4" t="s">
        <v>2222</v>
      </c>
      <c r="B1923" s="4" t="s">
        <v>1902</v>
      </c>
      <c r="C1923" s="4" t="str">
        <f>Tabelle19[[#This Row],[ORIG]]&amp;"_"&amp;Tabelle19[[#This Row],[DEST]]</f>
        <v>UGN_TEB</v>
      </c>
      <c r="D1923" s="7" t="str">
        <f t="shared" si="60"/>
        <v>TEB</v>
      </c>
      <c r="E1923" t="str">
        <f t="shared" si="59"/>
        <v>JA</v>
      </c>
      <c r="G1923" t="s">
        <v>5259</v>
      </c>
      <c r="H1923">
        <v>1</v>
      </c>
    </row>
    <row r="1924" spans="1:8">
      <c r="A1924" s="4" t="s">
        <v>2245</v>
      </c>
      <c r="B1924" s="4" t="s">
        <v>2222</v>
      </c>
      <c r="C1924" s="4" t="str">
        <f>Tabelle19[[#This Row],[ORIG]]&amp;"_"&amp;Tabelle19[[#This Row],[DEST]]</f>
        <v>ALB_UGN</v>
      </c>
      <c r="D1924" s="7" t="str">
        <f t="shared" si="60"/>
        <v>UGN</v>
      </c>
      <c r="E1924" t="str">
        <f t="shared" si="59"/>
        <v>JA</v>
      </c>
      <c r="G1924" t="s">
        <v>2455</v>
      </c>
      <c r="H1924">
        <v>1</v>
      </c>
    </row>
    <row r="1925" spans="1:8">
      <c r="A1925" s="4" t="s">
        <v>1902</v>
      </c>
      <c r="B1925" s="4" t="s">
        <v>2245</v>
      </c>
      <c r="C1925" s="4" t="str">
        <f>Tabelle19[[#This Row],[ORIG]]&amp;"_"&amp;Tabelle19[[#This Row],[DEST]]</f>
        <v>TEB_ALB</v>
      </c>
      <c r="D1925" s="7" t="str">
        <f t="shared" si="60"/>
        <v>ALB</v>
      </c>
      <c r="E1925" t="str">
        <f t="shared" ref="E1925:E1988" si="61">IF(IFERROR(D1925,"JA")="JA","NEIN","JA")</f>
        <v>JA</v>
      </c>
      <c r="G1925" t="s">
        <v>2958</v>
      </c>
      <c r="H1925">
        <v>1</v>
      </c>
    </row>
    <row r="1926" spans="1:8">
      <c r="A1926" s="4" t="s">
        <v>2312</v>
      </c>
      <c r="B1926" s="4" t="s">
        <v>1902</v>
      </c>
      <c r="C1926" s="4" t="str">
        <f>Tabelle19[[#This Row],[ORIG]]&amp;"_"&amp;Tabelle19[[#This Row],[DEST]]</f>
        <v>EGC_TEB</v>
      </c>
      <c r="D1926" s="7" t="str">
        <f t="shared" si="60"/>
        <v>TEB</v>
      </c>
      <c r="E1926" t="str">
        <f t="shared" si="61"/>
        <v>JA</v>
      </c>
      <c r="G1926" t="s">
        <v>3226</v>
      </c>
      <c r="H1926">
        <v>1</v>
      </c>
    </row>
    <row r="1927" spans="1:8">
      <c r="A1927" s="4" t="s">
        <v>2008</v>
      </c>
      <c r="B1927" s="4" t="s">
        <v>2312</v>
      </c>
      <c r="C1927" s="4" t="str">
        <f>Tabelle19[[#This Row],[ORIG]]&amp;"_"&amp;Tabelle19[[#This Row],[DEST]]</f>
        <v>LTN_EGC</v>
      </c>
      <c r="D1927" s="7" t="str">
        <f t="shared" si="60"/>
        <v>EGC</v>
      </c>
      <c r="E1927" t="str">
        <f t="shared" si="61"/>
        <v>JA</v>
      </c>
      <c r="G1927" t="s">
        <v>5232</v>
      </c>
      <c r="H1927">
        <v>1</v>
      </c>
    </row>
    <row r="1928" spans="1:8">
      <c r="A1928" s="4" t="s">
        <v>2313</v>
      </c>
      <c r="B1928" s="4" t="s">
        <v>2008</v>
      </c>
      <c r="C1928" s="4" t="str">
        <f>Tabelle19[[#This Row],[ORIG]]&amp;"_"&amp;Tabelle19[[#This Row],[DEST]]</f>
        <v>ANR_LTN</v>
      </c>
      <c r="D1928" s="7" t="str">
        <f t="shared" si="60"/>
        <v>LTN</v>
      </c>
      <c r="E1928" t="str">
        <f t="shared" si="61"/>
        <v>JA</v>
      </c>
      <c r="G1928" t="s">
        <v>4655</v>
      </c>
      <c r="H1928">
        <v>1</v>
      </c>
    </row>
    <row r="1929" spans="1:8">
      <c r="A1929" s="4" t="s">
        <v>2029</v>
      </c>
      <c r="B1929" s="4" t="s">
        <v>2313</v>
      </c>
      <c r="C1929" s="4" t="str">
        <f>Tabelle19[[#This Row],[ORIG]]&amp;"_"&amp;Tabelle19[[#This Row],[DEST]]</f>
        <v>HYA_ANR</v>
      </c>
      <c r="D1929" s="7" t="str">
        <f t="shared" si="60"/>
        <v>ANR</v>
      </c>
      <c r="E1929" t="str">
        <f t="shared" si="61"/>
        <v>JA</v>
      </c>
      <c r="G1929" t="s">
        <v>4413</v>
      </c>
      <c r="H1929">
        <v>1</v>
      </c>
    </row>
    <row r="1930" spans="1:8">
      <c r="A1930" s="4" t="s">
        <v>1983</v>
      </c>
      <c r="B1930" s="4" t="s">
        <v>2029</v>
      </c>
      <c r="C1930" s="4" t="str">
        <f>Tabelle19[[#This Row],[ORIG]]&amp;"_"&amp;Tabelle19[[#This Row],[DEST]]</f>
        <v>FOK_HYA</v>
      </c>
      <c r="D1930" s="7" t="str">
        <f t="shared" si="60"/>
        <v>HYA</v>
      </c>
      <c r="E1930" t="str">
        <f t="shared" si="61"/>
        <v>JA</v>
      </c>
      <c r="G1930" t="s">
        <v>4161</v>
      </c>
      <c r="H1930">
        <v>1</v>
      </c>
    </row>
    <row r="1931" spans="1:8">
      <c r="A1931" s="4" t="s">
        <v>1998</v>
      </c>
      <c r="B1931" s="4" t="s">
        <v>1983</v>
      </c>
      <c r="C1931" s="4" t="str">
        <f>Tabelle19[[#This Row],[ORIG]]&amp;"_"&amp;Tabelle19[[#This Row],[DEST]]</f>
        <v>HOU_FOK</v>
      </c>
      <c r="D1931" s="7" t="str">
        <f t="shared" si="60"/>
        <v>FOK</v>
      </c>
      <c r="E1931" t="str">
        <f t="shared" si="61"/>
        <v>JA</v>
      </c>
      <c r="G1931" t="s">
        <v>4484</v>
      </c>
      <c r="H1931">
        <v>1</v>
      </c>
    </row>
    <row r="1932" spans="1:8">
      <c r="A1932" s="4" t="s">
        <v>1902</v>
      </c>
      <c r="B1932" s="4" t="s">
        <v>1998</v>
      </c>
      <c r="C1932" s="4" t="str">
        <f>Tabelle19[[#This Row],[ORIG]]&amp;"_"&amp;Tabelle19[[#This Row],[DEST]]</f>
        <v>TEB_HOU</v>
      </c>
      <c r="D1932" s="7" t="str">
        <f t="shared" si="60"/>
        <v>HOU</v>
      </c>
      <c r="E1932" t="str">
        <f t="shared" si="61"/>
        <v>JA</v>
      </c>
      <c r="G1932" t="s">
        <v>5044</v>
      </c>
      <c r="H1932">
        <v>1</v>
      </c>
    </row>
    <row r="1933" spans="1:8">
      <c r="A1933" s="4" t="s">
        <v>2059</v>
      </c>
      <c r="B1933" s="4" t="s">
        <v>1902</v>
      </c>
      <c r="C1933" s="4" t="str">
        <f>Tabelle19[[#This Row],[ORIG]]&amp;"_"&amp;Tabelle19[[#This Row],[DEST]]</f>
        <v>PSM_TEB</v>
      </c>
      <c r="D1933" s="7" t="str">
        <f t="shared" si="60"/>
        <v>TEB</v>
      </c>
      <c r="E1933" t="str">
        <f t="shared" si="61"/>
        <v>JA</v>
      </c>
      <c r="G1933" t="s">
        <v>3084</v>
      </c>
      <c r="H1933">
        <v>1</v>
      </c>
    </row>
    <row r="1934" spans="1:8">
      <c r="A1934" s="4" t="s">
        <v>1976</v>
      </c>
      <c r="B1934" s="4" t="s">
        <v>2059</v>
      </c>
      <c r="C1934" s="4" t="str">
        <f>Tabelle19[[#This Row],[ORIG]]&amp;"_"&amp;Tabelle19[[#This Row],[DEST]]</f>
        <v>APC_PSM</v>
      </c>
      <c r="D1934" s="7" t="str">
        <f t="shared" si="60"/>
        <v>PSM</v>
      </c>
      <c r="E1934" t="str">
        <f t="shared" si="61"/>
        <v>JA</v>
      </c>
      <c r="G1934" t="s">
        <v>4536</v>
      </c>
      <c r="H1934">
        <v>1</v>
      </c>
    </row>
    <row r="1935" spans="1:8">
      <c r="A1935" s="4" t="s">
        <v>2129</v>
      </c>
      <c r="B1935" s="4" t="s">
        <v>1976</v>
      </c>
      <c r="C1935" s="4" t="str">
        <f>Tabelle19[[#This Row],[ORIG]]&amp;"_"&amp;Tabelle19[[#This Row],[DEST]]</f>
        <v>PGA_APC</v>
      </c>
      <c r="D1935" s="7" t="str">
        <f t="shared" si="60"/>
        <v>APC</v>
      </c>
      <c r="E1935" t="str">
        <f t="shared" si="61"/>
        <v>JA</v>
      </c>
      <c r="G1935" t="s">
        <v>3098</v>
      </c>
      <c r="H1935">
        <v>1</v>
      </c>
    </row>
    <row r="1936" spans="1:8">
      <c r="A1936" s="4" t="s">
        <v>1943</v>
      </c>
      <c r="B1936" s="4" t="s">
        <v>2129</v>
      </c>
      <c r="C1936" s="4" t="str">
        <f>Tabelle19[[#This Row],[ORIG]]&amp;"_"&amp;Tabelle19[[#This Row],[DEST]]</f>
        <v>SNA_PGA</v>
      </c>
      <c r="D1936" s="7" t="str">
        <f t="shared" si="60"/>
        <v>PGA</v>
      </c>
      <c r="E1936" t="str">
        <f t="shared" si="61"/>
        <v>JA</v>
      </c>
      <c r="G1936" t="s">
        <v>3589</v>
      </c>
      <c r="H1936">
        <v>1</v>
      </c>
    </row>
    <row r="1937" spans="1:8">
      <c r="A1937" s="4" t="s">
        <v>1944</v>
      </c>
      <c r="B1937" s="4" t="s">
        <v>1943</v>
      </c>
      <c r="C1937" s="4" t="str">
        <f>Tabelle19[[#This Row],[ORIG]]&amp;"_"&amp;Tabelle19[[#This Row],[DEST]]</f>
        <v>OAK_SNA</v>
      </c>
      <c r="D1937" s="7" t="str">
        <f t="shared" si="60"/>
        <v>SNA</v>
      </c>
      <c r="E1937" t="str">
        <f t="shared" si="61"/>
        <v>JA</v>
      </c>
      <c r="G1937" t="s">
        <v>3837</v>
      </c>
      <c r="H1937">
        <v>1</v>
      </c>
    </row>
    <row r="1938" spans="1:8">
      <c r="A1938" s="4" t="s">
        <v>1897</v>
      </c>
      <c r="B1938" s="4" t="s">
        <v>1896</v>
      </c>
      <c r="C1938" s="4" t="str">
        <f>Tabelle19[[#This Row],[ORIG]]&amp;"_"&amp;Tabelle19[[#This Row],[DEST]]</f>
        <v>BFI_SJC</v>
      </c>
      <c r="D1938" s="7" t="str">
        <f t="shared" si="60"/>
        <v>SJC</v>
      </c>
      <c r="E1938" t="str">
        <f t="shared" si="61"/>
        <v>JA</v>
      </c>
      <c r="G1938" t="s">
        <v>5223</v>
      </c>
      <c r="H1938">
        <v>1</v>
      </c>
    </row>
    <row r="1939" spans="1:8">
      <c r="A1939" s="4" t="s">
        <v>2288</v>
      </c>
      <c r="B1939" s="4" t="s">
        <v>1897</v>
      </c>
      <c r="C1939" s="4" t="str">
        <f>Tabelle19[[#This Row],[ORIG]]&amp;"_"&amp;Tabelle19[[#This Row],[DEST]]</f>
        <v>CPH_BFI</v>
      </c>
      <c r="D1939" s="7" t="str">
        <f t="shared" si="60"/>
        <v>BFI</v>
      </c>
      <c r="E1939" t="str">
        <f t="shared" si="61"/>
        <v>JA</v>
      </c>
      <c r="G1939" t="s">
        <v>4145</v>
      </c>
      <c r="H1939">
        <v>1</v>
      </c>
    </row>
    <row r="1940" spans="1:8">
      <c r="A1940" s="4" t="s">
        <v>1915</v>
      </c>
      <c r="B1940" s="4" t="s">
        <v>2288</v>
      </c>
      <c r="C1940" s="4" t="str">
        <f>Tabelle19[[#This Row],[ORIG]]&amp;"_"&amp;Tabelle19[[#This Row],[DEST]]</f>
        <v>YYT_CPH</v>
      </c>
      <c r="D1940" s="7" t="str">
        <f t="shared" si="60"/>
        <v>CPH</v>
      </c>
      <c r="E1940" t="str">
        <f t="shared" si="61"/>
        <v>JA</v>
      </c>
      <c r="G1940" t="s">
        <v>3080</v>
      </c>
      <c r="H1940">
        <v>1</v>
      </c>
    </row>
    <row r="1941" spans="1:8">
      <c r="A1941" s="4" t="s">
        <v>1904</v>
      </c>
      <c r="B1941" s="4" t="s">
        <v>1915</v>
      </c>
      <c r="C1941" s="4" t="str">
        <f>Tabelle19[[#This Row],[ORIG]]&amp;"_"&amp;Tabelle19[[#This Row],[DEST]]</f>
        <v>HPN_YYT</v>
      </c>
      <c r="D1941" s="7" t="str">
        <f t="shared" si="60"/>
        <v>YYT</v>
      </c>
      <c r="E1941" t="str">
        <f t="shared" si="61"/>
        <v>JA</v>
      </c>
      <c r="G1941" t="s">
        <v>2606</v>
      </c>
      <c r="H1941">
        <v>1</v>
      </c>
    </row>
    <row r="1942" spans="1:8">
      <c r="A1942" s="4" t="s">
        <v>2104</v>
      </c>
      <c r="B1942" s="4" t="s">
        <v>1904</v>
      </c>
      <c r="C1942" s="4" t="str">
        <f>Tabelle19[[#This Row],[ORIG]]&amp;"_"&amp;Tabelle19[[#This Row],[DEST]]</f>
        <v>YPS_HPN</v>
      </c>
      <c r="D1942" s="7" t="str">
        <f t="shared" si="60"/>
        <v>HPN</v>
      </c>
      <c r="E1942" t="str">
        <f t="shared" si="61"/>
        <v>JA</v>
      </c>
      <c r="G1942" t="s">
        <v>3501</v>
      </c>
      <c r="H1942">
        <v>1</v>
      </c>
    </row>
    <row r="1943" spans="1:8">
      <c r="A1943" s="4" t="s">
        <v>1893</v>
      </c>
      <c r="B1943" s="4" t="s">
        <v>2104</v>
      </c>
      <c r="C1943" s="4" t="str">
        <f>Tabelle19[[#This Row],[ORIG]]&amp;"_"&amp;Tabelle19[[#This Row],[DEST]]</f>
        <v>IAD_YPS</v>
      </c>
      <c r="D1943" s="7" t="str">
        <f t="shared" si="60"/>
        <v>YPS</v>
      </c>
      <c r="E1943" t="str">
        <f t="shared" si="61"/>
        <v>JA</v>
      </c>
      <c r="G1943" t="s">
        <v>4547</v>
      </c>
      <c r="H1943">
        <v>1</v>
      </c>
    </row>
    <row r="1944" spans="1:8">
      <c r="A1944" s="4" t="s">
        <v>1902</v>
      </c>
      <c r="B1944" s="4" t="s">
        <v>1893</v>
      </c>
      <c r="C1944" s="4" t="str">
        <f>Tabelle19[[#This Row],[ORIG]]&amp;"_"&amp;Tabelle19[[#This Row],[DEST]]</f>
        <v>TEB_IAD</v>
      </c>
      <c r="D1944" s="7" t="str">
        <f t="shared" si="60"/>
        <v>IAD</v>
      </c>
      <c r="E1944" t="str">
        <f t="shared" si="61"/>
        <v>JA</v>
      </c>
      <c r="G1944" t="s">
        <v>2533</v>
      </c>
      <c r="H1944">
        <v>1</v>
      </c>
    </row>
    <row r="1945" spans="1:8">
      <c r="A1945" s="4" t="s">
        <v>2023</v>
      </c>
      <c r="B1945" s="4" t="s">
        <v>1902</v>
      </c>
      <c r="C1945" s="4" t="str">
        <f>Tabelle19[[#This Row],[ORIG]]&amp;"_"&amp;Tabelle19[[#This Row],[DEST]]</f>
        <v>BQH_TEB</v>
      </c>
      <c r="D1945" s="7" t="str">
        <f t="shared" si="60"/>
        <v>TEB</v>
      </c>
      <c r="E1945" t="str">
        <f t="shared" si="61"/>
        <v>JA</v>
      </c>
      <c r="G1945" t="s">
        <v>4551</v>
      </c>
      <c r="H1945">
        <v>1</v>
      </c>
    </row>
    <row r="1946" spans="1:8">
      <c r="A1946" s="4" t="s">
        <v>2008</v>
      </c>
      <c r="B1946" s="4" t="s">
        <v>2023</v>
      </c>
      <c r="C1946" s="4" t="str">
        <f>Tabelle19[[#This Row],[ORIG]]&amp;"_"&amp;Tabelle19[[#This Row],[DEST]]</f>
        <v>LTN_BQH</v>
      </c>
      <c r="D1946" s="7" t="str">
        <f t="shared" si="60"/>
        <v>BQH</v>
      </c>
      <c r="E1946" t="str">
        <f t="shared" si="61"/>
        <v>JA</v>
      </c>
      <c r="G1946" t="s">
        <v>3203</v>
      </c>
      <c r="H1946">
        <v>1</v>
      </c>
    </row>
    <row r="1947" spans="1:8">
      <c r="A1947" s="4" t="s">
        <v>1980</v>
      </c>
      <c r="B1947" s="4" t="s">
        <v>2008</v>
      </c>
      <c r="C1947" s="4" t="str">
        <f>Tabelle19[[#This Row],[ORIG]]&amp;"_"&amp;Tabelle19[[#This Row],[DEST]]</f>
        <v>CLT_LTN</v>
      </c>
      <c r="D1947" s="7" t="str">
        <f t="shared" si="60"/>
        <v>LTN</v>
      </c>
      <c r="E1947" t="str">
        <f t="shared" si="61"/>
        <v>JA</v>
      </c>
      <c r="G1947" t="s">
        <v>4487</v>
      </c>
      <c r="H1947">
        <v>1</v>
      </c>
    </row>
    <row r="1948" spans="1:8">
      <c r="A1948" s="4" t="s">
        <v>2264</v>
      </c>
      <c r="B1948" s="4" t="s">
        <v>1980</v>
      </c>
      <c r="C1948" s="4" t="str">
        <f>Tabelle19[[#This Row],[ORIG]]&amp;"_"&amp;Tabelle19[[#This Row],[DEST]]</f>
        <v>CLE_CLT</v>
      </c>
      <c r="D1948" s="7" t="str">
        <f t="shared" si="60"/>
        <v>CLT</v>
      </c>
      <c r="E1948" t="str">
        <f t="shared" si="61"/>
        <v>JA</v>
      </c>
      <c r="G1948" t="s">
        <v>2633</v>
      </c>
      <c r="H1948">
        <v>1</v>
      </c>
    </row>
    <row r="1949" spans="1:8">
      <c r="A1949" s="4" t="s">
        <v>1902</v>
      </c>
      <c r="B1949" s="4" t="s">
        <v>2264</v>
      </c>
      <c r="C1949" s="4" t="str">
        <f>Tabelle19[[#This Row],[ORIG]]&amp;"_"&amp;Tabelle19[[#This Row],[DEST]]</f>
        <v>TEB_CLE</v>
      </c>
      <c r="D1949" s="7" t="str">
        <f t="shared" si="60"/>
        <v>CLE</v>
      </c>
      <c r="E1949" t="str">
        <f t="shared" si="61"/>
        <v>JA</v>
      </c>
      <c r="G1949" t="s">
        <v>3278</v>
      </c>
      <c r="H1949">
        <v>1</v>
      </c>
    </row>
    <row r="1950" spans="1:8">
      <c r="A1950" s="4" t="s">
        <v>1945</v>
      </c>
      <c r="B1950" s="4" t="s">
        <v>1902</v>
      </c>
      <c r="C1950" s="4" t="str">
        <f>Tabelle19[[#This Row],[ORIG]]&amp;"_"&amp;Tabelle19[[#This Row],[DEST]]</f>
        <v>VNY_TEB</v>
      </c>
      <c r="D1950" s="7" t="str">
        <f t="shared" si="60"/>
        <v>TEB</v>
      </c>
      <c r="E1950" t="str">
        <f t="shared" si="61"/>
        <v>JA</v>
      </c>
      <c r="G1950" t="s">
        <v>4363</v>
      </c>
      <c r="H1950">
        <v>1</v>
      </c>
    </row>
    <row r="1951" spans="1:8">
      <c r="A1951" s="4" t="s">
        <v>1902</v>
      </c>
      <c r="B1951" s="4" t="s">
        <v>1945</v>
      </c>
      <c r="C1951" s="4" t="str">
        <f>Tabelle19[[#This Row],[ORIG]]&amp;"_"&amp;Tabelle19[[#This Row],[DEST]]</f>
        <v>TEB_VNY</v>
      </c>
      <c r="D1951" s="7" t="str">
        <f t="shared" si="60"/>
        <v>VNY</v>
      </c>
      <c r="E1951" t="str">
        <f t="shared" si="61"/>
        <v>JA</v>
      </c>
      <c r="G1951" t="s">
        <v>3314</v>
      </c>
      <c r="H1951">
        <v>1</v>
      </c>
    </row>
    <row r="1952" spans="1:8">
      <c r="A1952" s="4" t="s">
        <v>1958</v>
      </c>
      <c r="B1952" s="4" t="s">
        <v>1902</v>
      </c>
      <c r="C1952" s="4" t="str">
        <f>Tabelle19[[#This Row],[ORIG]]&amp;"_"&amp;Tabelle19[[#This Row],[DEST]]</f>
        <v>MIA_TEB</v>
      </c>
      <c r="D1952" s="7" t="str">
        <f t="shared" si="60"/>
        <v>TEB</v>
      </c>
      <c r="E1952" t="str">
        <f t="shared" si="61"/>
        <v>JA</v>
      </c>
      <c r="G1952" t="s">
        <v>3808</v>
      </c>
      <c r="H1952">
        <v>1</v>
      </c>
    </row>
    <row r="1953" spans="1:8">
      <c r="A1953" s="4" t="s">
        <v>1949</v>
      </c>
      <c r="B1953" s="4" t="s">
        <v>1958</v>
      </c>
      <c r="C1953" s="4" t="str">
        <f>Tabelle19[[#This Row],[ORIG]]&amp;"_"&amp;Tabelle19[[#This Row],[DEST]]</f>
        <v>BCT_MIA</v>
      </c>
      <c r="D1953" s="7" t="str">
        <f t="shared" si="60"/>
        <v>MIA</v>
      </c>
      <c r="E1953" t="str">
        <f t="shared" si="61"/>
        <v>JA</v>
      </c>
      <c r="G1953" t="s">
        <v>4873</v>
      </c>
      <c r="H1953">
        <v>1</v>
      </c>
    </row>
    <row r="1954" spans="1:8">
      <c r="A1954" s="4" t="s">
        <v>1902</v>
      </c>
      <c r="B1954" s="4" t="s">
        <v>1949</v>
      </c>
      <c r="C1954" s="4" t="str">
        <f>Tabelle19[[#This Row],[ORIG]]&amp;"_"&amp;Tabelle19[[#This Row],[DEST]]</f>
        <v>TEB_BCT</v>
      </c>
      <c r="D1954" s="7" t="str">
        <f t="shared" si="60"/>
        <v>BCT</v>
      </c>
      <c r="E1954" t="str">
        <f t="shared" si="61"/>
        <v>JA</v>
      </c>
      <c r="G1954" t="s">
        <v>3273</v>
      </c>
      <c r="H1954">
        <v>1</v>
      </c>
    </row>
    <row r="1955" spans="1:8">
      <c r="A1955" s="4" t="s">
        <v>2036</v>
      </c>
      <c r="B1955" s="4" t="s">
        <v>1902</v>
      </c>
      <c r="C1955" s="4" t="str">
        <f>Tabelle19[[#This Row],[ORIG]]&amp;"_"&amp;Tabelle19[[#This Row],[DEST]]</f>
        <v>PDK_TEB</v>
      </c>
      <c r="D1955" s="7" t="str">
        <f t="shared" si="60"/>
        <v>TEB</v>
      </c>
      <c r="E1955" t="str">
        <f t="shared" si="61"/>
        <v>JA</v>
      </c>
      <c r="G1955" t="s">
        <v>4872</v>
      </c>
      <c r="H1955">
        <v>1</v>
      </c>
    </row>
    <row r="1956" spans="1:8">
      <c r="A1956" s="4" t="s">
        <v>1936</v>
      </c>
      <c r="B1956" s="4" t="s">
        <v>2036</v>
      </c>
      <c r="C1956" s="4" t="str">
        <f>Tabelle19[[#This Row],[ORIG]]&amp;"_"&amp;Tabelle19[[#This Row],[DEST]]</f>
        <v>DAL_PDK</v>
      </c>
      <c r="D1956" s="7" t="str">
        <f t="shared" si="60"/>
        <v>PDK</v>
      </c>
      <c r="E1956" t="str">
        <f t="shared" si="61"/>
        <v>JA</v>
      </c>
      <c r="G1956" t="s">
        <v>4944</v>
      </c>
      <c r="H1956">
        <v>1</v>
      </c>
    </row>
    <row r="1957" spans="1:8">
      <c r="A1957" s="4" t="s">
        <v>1903</v>
      </c>
      <c r="B1957" s="4" t="s">
        <v>1936</v>
      </c>
      <c r="C1957" s="4" t="str">
        <f>Tabelle19[[#This Row],[ORIG]]&amp;"_"&amp;Tabelle19[[#This Row],[DEST]]</f>
        <v>ICT_DAL</v>
      </c>
      <c r="D1957" s="7" t="str">
        <f t="shared" si="60"/>
        <v>DAL</v>
      </c>
      <c r="E1957" t="str">
        <f t="shared" si="61"/>
        <v>JA</v>
      </c>
      <c r="G1957" t="s">
        <v>3416</v>
      </c>
      <c r="H1957">
        <v>1</v>
      </c>
    </row>
    <row r="1958" spans="1:8">
      <c r="A1958" s="4" t="s">
        <v>1893</v>
      </c>
      <c r="B1958" s="4" t="s">
        <v>1903</v>
      </c>
      <c r="C1958" s="4" t="str">
        <f>Tabelle19[[#This Row],[ORIG]]&amp;"_"&amp;Tabelle19[[#This Row],[DEST]]</f>
        <v>IAD_ICT</v>
      </c>
      <c r="D1958" s="7" t="str">
        <f t="shared" si="60"/>
        <v>ICT</v>
      </c>
      <c r="E1958" t="str">
        <f t="shared" si="61"/>
        <v>JA</v>
      </c>
      <c r="G1958" t="s">
        <v>5303</v>
      </c>
      <c r="H1958">
        <v>1</v>
      </c>
    </row>
    <row r="1959" spans="1:8">
      <c r="A1959" s="4" t="s">
        <v>2052</v>
      </c>
      <c r="B1959" s="4" t="s">
        <v>1893</v>
      </c>
      <c r="C1959" s="4" t="str">
        <f>Tabelle19[[#This Row],[ORIG]]&amp;"_"&amp;Tabelle19[[#This Row],[DEST]]</f>
        <v>NEW_IAD</v>
      </c>
      <c r="D1959" s="7" t="str">
        <f t="shared" si="60"/>
        <v>IAD</v>
      </c>
      <c r="E1959" t="str">
        <f t="shared" si="61"/>
        <v>JA</v>
      </c>
      <c r="G1959" t="s">
        <v>5260</v>
      </c>
      <c r="H1959">
        <v>1</v>
      </c>
    </row>
    <row r="1960" spans="1:8">
      <c r="A1960" s="4" t="s">
        <v>1893</v>
      </c>
      <c r="B1960" s="4" t="s">
        <v>2052</v>
      </c>
      <c r="C1960" s="4" t="str">
        <f>Tabelle19[[#This Row],[ORIG]]&amp;"_"&amp;Tabelle19[[#This Row],[DEST]]</f>
        <v>IAD_NEW</v>
      </c>
      <c r="D1960" s="7" t="str">
        <f t="shared" si="60"/>
        <v>NEW</v>
      </c>
      <c r="E1960" t="str">
        <f t="shared" si="61"/>
        <v>JA</v>
      </c>
      <c r="G1960" t="s">
        <v>4005</v>
      </c>
      <c r="H1960">
        <v>1</v>
      </c>
    </row>
    <row r="1961" spans="1:8">
      <c r="A1961" s="4" t="s">
        <v>1965</v>
      </c>
      <c r="B1961" s="4" t="s">
        <v>1893</v>
      </c>
      <c r="C1961" s="4" t="str">
        <f>Tabelle19[[#This Row],[ORIG]]&amp;"_"&amp;Tabelle19[[#This Row],[DEST]]</f>
        <v>ASE_IAD</v>
      </c>
      <c r="D1961" s="7" t="str">
        <f t="shared" si="60"/>
        <v>IAD</v>
      </c>
      <c r="E1961" t="str">
        <f t="shared" si="61"/>
        <v>JA</v>
      </c>
      <c r="G1961" t="s">
        <v>4860</v>
      </c>
      <c r="H1961">
        <v>1</v>
      </c>
    </row>
    <row r="1962" spans="1:8">
      <c r="A1962" s="4" t="s">
        <v>1948</v>
      </c>
      <c r="B1962" s="4" t="s">
        <v>1965</v>
      </c>
      <c r="C1962" s="4" t="str">
        <f>Tabelle19[[#This Row],[ORIG]]&amp;"_"&amp;Tabelle19[[#This Row],[DEST]]</f>
        <v>BUR_ASE</v>
      </c>
      <c r="D1962" s="7" t="str">
        <f t="shared" si="60"/>
        <v>ASE</v>
      </c>
      <c r="E1962" t="str">
        <f t="shared" si="61"/>
        <v>JA</v>
      </c>
      <c r="G1962" t="s">
        <v>3668</v>
      </c>
      <c r="H1962">
        <v>1</v>
      </c>
    </row>
    <row r="1963" spans="1:8">
      <c r="A1963" s="4" t="s">
        <v>1955</v>
      </c>
      <c r="B1963" s="4" t="s">
        <v>1948</v>
      </c>
      <c r="C1963" s="4" t="str">
        <f>Tabelle19[[#This Row],[ORIG]]&amp;"_"&amp;Tabelle19[[#This Row],[DEST]]</f>
        <v>SLC_BUR</v>
      </c>
      <c r="D1963" s="7" t="str">
        <f t="shared" si="60"/>
        <v>BUR</v>
      </c>
      <c r="E1963" t="str">
        <f t="shared" si="61"/>
        <v>JA</v>
      </c>
      <c r="G1963" t="s">
        <v>5008</v>
      </c>
      <c r="H1963">
        <v>1</v>
      </c>
    </row>
    <row r="1964" spans="1:8">
      <c r="A1964" s="4" t="s">
        <v>1976</v>
      </c>
      <c r="B1964" s="4" t="s">
        <v>1955</v>
      </c>
      <c r="C1964" s="4" t="str">
        <f>Tabelle19[[#This Row],[ORIG]]&amp;"_"&amp;Tabelle19[[#This Row],[DEST]]</f>
        <v>APC_SLC</v>
      </c>
      <c r="D1964" s="7" t="str">
        <f t="shared" si="60"/>
        <v>SLC</v>
      </c>
      <c r="E1964" t="str">
        <f t="shared" si="61"/>
        <v>JA</v>
      </c>
      <c r="G1964" t="s">
        <v>5062</v>
      </c>
      <c r="H1964">
        <v>1</v>
      </c>
    </row>
    <row r="1965" spans="1:8">
      <c r="A1965" s="4" t="s">
        <v>1897</v>
      </c>
      <c r="B1965" s="4" t="s">
        <v>1976</v>
      </c>
      <c r="C1965" s="4" t="str">
        <f>Tabelle19[[#This Row],[ORIG]]&amp;"_"&amp;Tabelle19[[#This Row],[DEST]]</f>
        <v>BFI_APC</v>
      </c>
      <c r="D1965" s="7" t="str">
        <f t="shared" si="60"/>
        <v>APC</v>
      </c>
      <c r="E1965" t="str">
        <f t="shared" si="61"/>
        <v>JA</v>
      </c>
      <c r="G1965" t="s">
        <v>2593</v>
      </c>
      <c r="H1965">
        <v>1</v>
      </c>
    </row>
    <row r="1966" spans="1:8">
      <c r="A1966" s="4" t="s">
        <v>2314</v>
      </c>
      <c r="B1966" s="4" t="s">
        <v>1897</v>
      </c>
      <c r="C1966" s="4" t="str">
        <f>Tabelle19[[#This Row],[ORIG]]&amp;"_"&amp;Tabelle19[[#This Row],[DEST]]</f>
        <v>OMK_BFI</v>
      </c>
      <c r="D1966" s="7" t="str">
        <f t="shared" si="60"/>
        <v>BFI</v>
      </c>
      <c r="E1966" t="str">
        <f t="shared" si="61"/>
        <v>JA</v>
      </c>
      <c r="G1966" t="s">
        <v>3593</v>
      </c>
      <c r="H1966">
        <v>1</v>
      </c>
    </row>
    <row r="1967" spans="1:8">
      <c r="A1967" s="4" t="s">
        <v>1896</v>
      </c>
      <c r="B1967" s="4" t="s">
        <v>2314</v>
      </c>
      <c r="C1967" s="4" t="str">
        <f>Tabelle19[[#This Row],[ORIG]]&amp;"_"&amp;Tabelle19[[#This Row],[DEST]]</f>
        <v>SJC_OMK</v>
      </c>
      <c r="D1967" s="7" t="str">
        <f t="shared" si="60"/>
        <v>OMK</v>
      </c>
      <c r="E1967" t="str">
        <f t="shared" si="61"/>
        <v>JA</v>
      </c>
      <c r="G1967" t="s">
        <v>2548</v>
      </c>
      <c r="H1967">
        <v>1</v>
      </c>
    </row>
    <row r="1968" spans="1:8">
      <c r="A1968" s="4" t="s">
        <v>2024</v>
      </c>
      <c r="B1968" s="4" t="s">
        <v>1896</v>
      </c>
      <c r="C1968" s="4" t="str">
        <f>Tabelle19[[#This Row],[ORIG]]&amp;"_"&amp;Tabelle19[[#This Row],[DEST]]</f>
        <v>LBG_SJC</v>
      </c>
      <c r="D1968" s="7" t="str">
        <f t="shared" si="60"/>
        <v>SJC</v>
      </c>
      <c r="E1968" t="str">
        <f t="shared" si="61"/>
        <v>JA</v>
      </c>
      <c r="G1968" t="s">
        <v>3612</v>
      </c>
      <c r="H1968">
        <v>1</v>
      </c>
    </row>
    <row r="1969" spans="1:8">
      <c r="A1969" s="4" t="s">
        <v>2206</v>
      </c>
      <c r="B1969" s="4" t="s">
        <v>2024</v>
      </c>
      <c r="C1969" s="4" t="str">
        <f>Tabelle19[[#This Row],[ORIG]]&amp;"_"&amp;Tabelle19[[#This Row],[DEST]]</f>
        <v>SZG_LBG</v>
      </c>
      <c r="D1969" s="7" t="str">
        <f t="shared" si="60"/>
        <v>LBG</v>
      </c>
      <c r="E1969" t="str">
        <f t="shared" si="61"/>
        <v>JA</v>
      </c>
      <c r="G1969" t="s">
        <v>3577</v>
      </c>
      <c r="H1969">
        <v>1</v>
      </c>
    </row>
    <row r="1970" spans="1:8">
      <c r="A1970" s="4" t="s">
        <v>1902</v>
      </c>
      <c r="B1970" s="4" t="s">
        <v>2206</v>
      </c>
      <c r="C1970" s="4" t="str">
        <f>Tabelle19[[#This Row],[ORIG]]&amp;"_"&amp;Tabelle19[[#This Row],[DEST]]</f>
        <v>TEB_SZG</v>
      </c>
      <c r="D1970" s="7" t="str">
        <f t="shared" si="60"/>
        <v>SZG</v>
      </c>
      <c r="E1970" t="str">
        <f t="shared" si="61"/>
        <v>JA</v>
      </c>
      <c r="G1970" t="s">
        <v>3093</v>
      </c>
      <c r="H1970">
        <v>1</v>
      </c>
    </row>
    <row r="1971" spans="1:8">
      <c r="A1971" s="4" t="s">
        <v>1897</v>
      </c>
      <c r="B1971" s="4" t="s">
        <v>1936</v>
      </c>
      <c r="C1971" s="4" t="str">
        <f>Tabelle19[[#This Row],[ORIG]]&amp;"_"&amp;Tabelle19[[#This Row],[DEST]]</f>
        <v>BFI_DAL</v>
      </c>
      <c r="D1971" s="7" t="str">
        <f t="shared" si="60"/>
        <v>DAL</v>
      </c>
      <c r="E1971" t="str">
        <f t="shared" si="61"/>
        <v>JA</v>
      </c>
      <c r="G1971" t="s">
        <v>5237</v>
      </c>
      <c r="H1971">
        <v>1</v>
      </c>
    </row>
    <row r="1972" spans="1:8">
      <c r="A1972" s="4" t="s">
        <v>2315</v>
      </c>
      <c r="B1972" s="4" t="s">
        <v>1897</v>
      </c>
      <c r="C1972" s="4" t="str">
        <f>Tabelle19[[#This Row],[ORIG]]&amp;"_"&amp;Tabelle19[[#This Row],[DEST]]</f>
        <v>HIJ_BFI</v>
      </c>
      <c r="D1972" s="7" t="str">
        <f t="shared" si="60"/>
        <v>BFI</v>
      </c>
      <c r="E1972" t="str">
        <f t="shared" si="61"/>
        <v>JA</v>
      </c>
      <c r="G1972" t="s">
        <v>3044</v>
      </c>
      <c r="H1972">
        <v>1</v>
      </c>
    </row>
    <row r="1973" spans="1:8">
      <c r="A1973" s="4" t="s">
        <v>2030</v>
      </c>
      <c r="B1973" s="4" t="s">
        <v>2315</v>
      </c>
      <c r="C1973" s="4" t="str">
        <f>Tabelle19[[#This Row],[ORIG]]&amp;"_"&amp;Tabelle19[[#This Row],[DEST]]</f>
        <v>HND_HIJ</v>
      </c>
      <c r="D1973" s="7" t="str">
        <f t="shared" si="60"/>
        <v>HIJ</v>
      </c>
      <c r="E1973" t="str">
        <f t="shared" si="61"/>
        <v>JA</v>
      </c>
      <c r="G1973" t="s">
        <v>2590</v>
      </c>
      <c r="H1973">
        <v>1</v>
      </c>
    </row>
    <row r="1974" spans="1:8">
      <c r="A1974" s="4" t="s">
        <v>2077</v>
      </c>
      <c r="B1974" s="4" t="s">
        <v>2030</v>
      </c>
      <c r="C1974" s="4" t="str">
        <f>Tabelle19[[#This Row],[ORIG]]&amp;"_"&amp;Tabelle19[[#This Row],[DEST]]</f>
        <v>KIX_HND</v>
      </c>
      <c r="D1974" s="7" t="str">
        <f t="shared" si="60"/>
        <v>HND</v>
      </c>
      <c r="E1974" t="str">
        <f t="shared" si="61"/>
        <v>JA</v>
      </c>
      <c r="G1974" t="s">
        <v>3682</v>
      </c>
      <c r="H1974">
        <v>1</v>
      </c>
    </row>
    <row r="1975" spans="1:8">
      <c r="A1975" s="4" t="s">
        <v>1897</v>
      </c>
      <c r="B1975" s="4" t="s">
        <v>2077</v>
      </c>
      <c r="C1975" s="4" t="str">
        <f>Tabelle19[[#This Row],[ORIG]]&amp;"_"&amp;Tabelle19[[#This Row],[DEST]]</f>
        <v>BFI_KIX</v>
      </c>
      <c r="D1975" s="7" t="str">
        <f t="shared" si="60"/>
        <v>KIX</v>
      </c>
      <c r="E1975" t="str">
        <f t="shared" si="61"/>
        <v>JA</v>
      </c>
      <c r="G1975" t="s">
        <v>2575</v>
      </c>
      <c r="H1975">
        <v>1</v>
      </c>
    </row>
    <row r="1976" spans="1:8">
      <c r="A1976" s="4" t="s">
        <v>2008</v>
      </c>
      <c r="B1976" s="4" t="s">
        <v>1897</v>
      </c>
      <c r="C1976" s="4" t="str">
        <f>Tabelle19[[#This Row],[ORIG]]&amp;"_"&amp;Tabelle19[[#This Row],[DEST]]</f>
        <v>LTN_BFI</v>
      </c>
      <c r="D1976" s="7" t="str">
        <f t="shared" si="60"/>
        <v>BFI</v>
      </c>
      <c r="E1976" t="str">
        <f t="shared" si="61"/>
        <v>JA</v>
      </c>
      <c r="G1976" t="s">
        <v>5201</v>
      </c>
      <c r="H1976">
        <v>1</v>
      </c>
    </row>
    <row r="1977" spans="1:8">
      <c r="A1977" s="4" t="s">
        <v>2023</v>
      </c>
      <c r="B1977" s="4" t="s">
        <v>2008</v>
      </c>
      <c r="C1977" s="4" t="str">
        <f>Tabelle19[[#This Row],[ORIG]]&amp;"_"&amp;Tabelle19[[#This Row],[DEST]]</f>
        <v>BQH_LTN</v>
      </c>
      <c r="D1977" s="7" t="str">
        <f t="shared" si="60"/>
        <v>LTN</v>
      </c>
      <c r="E1977" t="str">
        <f t="shared" si="61"/>
        <v>JA</v>
      </c>
      <c r="G1977" t="s">
        <v>4358</v>
      </c>
      <c r="H1977">
        <v>1</v>
      </c>
    </row>
    <row r="1978" spans="1:8">
      <c r="A1978" s="4" t="s">
        <v>1990</v>
      </c>
      <c r="B1978" s="4" t="s">
        <v>2023</v>
      </c>
      <c r="C1978" s="4" t="str">
        <f>Tabelle19[[#This Row],[ORIG]]&amp;"_"&amp;Tabelle19[[#This Row],[DEST]]</f>
        <v>LAX_BQH</v>
      </c>
      <c r="D1978" s="7" t="str">
        <f t="shared" si="60"/>
        <v>BQH</v>
      </c>
      <c r="E1978" t="str">
        <f t="shared" si="61"/>
        <v>JA</v>
      </c>
      <c r="G1978" t="s">
        <v>2582</v>
      </c>
      <c r="H1978">
        <v>1</v>
      </c>
    </row>
    <row r="1979" spans="1:8">
      <c r="A1979" s="4" t="s">
        <v>1892</v>
      </c>
      <c r="B1979" s="4" t="s">
        <v>1990</v>
      </c>
      <c r="C1979" s="4" t="str">
        <f>Tabelle19[[#This Row],[ORIG]]&amp;"_"&amp;Tabelle19[[#This Row],[DEST]]</f>
        <v>LAS_LAX</v>
      </c>
      <c r="D1979" s="7" t="str">
        <f t="shared" si="60"/>
        <v>LAX</v>
      </c>
      <c r="E1979" t="str">
        <f t="shared" si="61"/>
        <v>JA</v>
      </c>
      <c r="G1979" t="s">
        <v>5017</v>
      </c>
      <c r="H1979">
        <v>1</v>
      </c>
    </row>
    <row r="1980" spans="1:8">
      <c r="A1980" s="4" t="s">
        <v>1896</v>
      </c>
      <c r="B1980" s="4" t="s">
        <v>1892</v>
      </c>
      <c r="C1980" s="4" t="str">
        <f>Tabelle19[[#This Row],[ORIG]]&amp;"_"&amp;Tabelle19[[#This Row],[DEST]]</f>
        <v>SJC_LAS</v>
      </c>
      <c r="D1980" s="7" t="str">
        <f t="shared" si="60"/>
        <v>LAS</v>
      </c>
      <c r="E1980" t="str">
        <f t="shared" si="61"/>
        <v>JA</v>
      </c>
      <c r="G1980" t="s">
        <v>4984</v>
      </c>
      <c r="H1980">
        <v>1</v>
      </c>
    </row>
    <row r="1981" spans="1:8">
      <c r="A1981" s="4" t="s">
        <v>2316</v>
      </c>
      <c r="B1981" s="4" t="s">
        <v>2158</v>
      </c>
      <c r="C1981" s="4" t="str">
        <f>Tabelle19[[#This Row],[ORIG]]&amp;"_"&amp;Tabelle19[[#This Row],[DEST]]</f>
        <v>GOT_SEA</v>
      </c>
      <c r="D1981" s="7" t="str">
        <f t="shared" si="60"/>
        <v>SEA</v>
      </c>
      <c r="E1981" t="str">
        <f t="shared" si="61"/>
        <v>JA</v>
      </c>
      <c r="G1981" t="s">
        <v>2778</v>
      </c>
      <c r="H1981">
        <v>1</v>
      </c>
    </row>
    <row r="1982" spans="1:8">
      <c r="A1982" s="4" t="s">
        <v>2274</v>
      </c>
      <c r="B1982" s="4" t="s">
        <v>2316</v>
      </c>
      <c r="C1982" s="4" t="str">
        <f>Tabelle19[[#This Row],[ORIG]]&amp;"_"&amp;Tabelle19[[#This Row],[DEST]]</f>
        <v>BRS_GOT</v>
      </c>
      <c r="D1982" s="7" t="str">
        <f t="shared" si="60"/>
        <v>GOT</v>
      </c>
      <c r="E1982" t="str">
        <f t="shared" si="61"/>
        <v>JA</v>
      </c>
      <c r="G1982" t="s">
        <v>3790</v>
      </c>
      <c r="H1982">
        <v>1</v>
      </c>
    </row>
    <row r="1983" spans="1:8">
      <c r="A1983" s="4" t="s">
        <v>1983</v>
      </c>
      <c r="B1983" s="4" t="s">
        <v>2274</v>
      </c>
      <c r="C1983" s="4" t="str">
        <f>Tabelle19[[#This Row],[ORIG]]&amp;"_"&amp;Tabelle19[[#This Row],[DEST]]</f>
        <v>FOK_BRS</v>
      </c>
      <c r="D1983" s="7" t="str">
        <f t="shared" si="60"/>
        <v>BRS</v>
      </c>
      <c r="E1983" t="str">
        <f t="shared" si="61"/>
        <v>JA</v>
      </c>
      <c r="G1983" t="s">
        <v>3284</v>
      </c>
      <c r="H1983">
        <v>1</v>
      </c>
    </row>
    <row r="1984" spans="1:8">
      <c r="A1984" s="4" t="s">
        <v>2036</v>
      </c>
      <c r="B1984" s="4" t="s">
        <v>1983</v>
      </c>
      <c r="C1984" s="4" t="str">
        <f>Tabelle19[[#This Row],[ORIG]]&amp;"_"&amp;Tabelle19[[#This Row],[DEST]]</f>
        <v>PDK_FOK</v>
      </c>
      <c r="D1984" s="7" t="str">
        <f t="shared" si="60"/>
        <v>FOK</v>
      </c>
      <c r="E1984" t="str">
        <f t="shared" si="61"/>
        <v>JA</v>
      </c>
      <c r="G1984" t="s">
        <v>4482</v>
      </c>
      <c r="H1984">
        <v>1</v>
      </c>
    </row>
    <row r="1985" spans="1:8">
      <c r="A1985" s="4" t="s">
        <v>1900</v>
      </c>
      <c r="B1985" s="4" t="s">
        <v>2036</v>
      </c>
      <c r="C1985" s="4" t="str">
        <f>Tabelle19[[#This Row],[ORIG]]&amp;"_"&amp;Tabelle19[[#This Row],[DEST]]</f>
        <v>SFO_PDK</v>
      </c>
      <c r="D1985" s="7" t="str">
        <f t="shared" si="60"/>
        <v>PDK</v>
      </c>
      <c r="E1985" t="str">
        <f t="shared" si="61"/>
        <v>JA</v>
      </c>
      <c r="G1985" t="s">
        <v>2882</v>
      </c>
      <c r="H1985">
        <v>1</v>
      </c>
    </row>
    <row r="1986" spans="1:8">
      <c r="A1986" s="4" t="s">
        <v>1904</v>
      </c>
      <c r="B1986" s="4" t="s">
        <v>1902</v>
      </c>
      <c r="C1986" s="4" t="str">
        <f>Tabelle19[[#This Row],[ORIG]]&amp;"_"&amp;Tabelle19[[#This Row],[DEST]]</f>
        <v>HPN_TEB</v>
      </c>
      <c r="D1986" s="7" t="str">
        <f t="shared" ref="D1986:D2049" si="62">VLOOKUP(B1986,A:A,1,FALSE)</f>
        <v>TEB</v>
      </c>
      <c r="E1986" t="str">
        <f t="shared" si="61"/>
        <v>JA</v>
      </c>
      <c r="G1986" t="s">
        <v>4516</v>
      </c>
      <c r="H1986">
        <v>1</v>
      </c>
    </row>
    <row r="1987" spans="1:8">
      <c r="A1987" s="4" t="s">
        <v>2317</v>
      </c>
      <c r="B1987" s="4" t="s">
        <v>1904</v>
      </c>
      <c r="C1987" s="4" t="str">
        <f>Tabelle19[[#This Row],[ORIG]]&amp;"_"&amp;Tabelle19[[#This Row],[DEST]]</f>
        <v>MHV_HPN</v>
      </c>
      <c r="D1987" s="7" t="str">
        <f t="shared" si="62"/>
        <v>HPN</v>
      </c>
      <c r="E1987" t="str">
        <f t="shared" si="61"/>
        <v>JA</v>
      </c>
      <c r="G1987" t="s">
        <v>2617</v>
      </c>
      <c r="H1987">
        <v>1</v>
      </c>
    </row>
    <row r="1988" spans="1:8">
      <c r="A1988" s="4" t="s">
        <v>1892</v>
      </c>
      <c r="B1988" s="4" t="s">
        <v>2317</v>
      </c>
      <c r="C1988" s="4" t="str">
        <f>Tabelle19[[#This Row],[ORIG]]&amp;"_"&amp;Tabelle19[[#This Row],[DEST]]</f>
        <v>LAS_MHV</v>
      </c>
      <c r="D1988" s="7" t="str">
        <f t="shared" si="62"/>
        <v>MHV</v>
      </c>
      <c r="E1988" t="str">
        <f t="shared" si="61"/>
        <v>JA</v>
      </c>
      <c r="G1988" t="s">
        <v>4011</v>
      </c>
      <c r="H1988">
        <v>1</v>
      </c>
    </row>
    <row r="1989" spans="1:8">
      <c r="A1989" s="4" t="s">
        <v>2008</v>
      </c>
      <c r="B1989" s="4" t="s">
        <v>1928</v>
      </c>
      <c r="C1989" s="4" t="str">
        <f>Tabelle19[[#This Row],[ORIG]]&amp;"_"&amp;Tabelle19[[#This Row],[DEST]]</f>
        <v>LTN_BJC</v>
      </c>
      <c r="D1989" s="7" t="str">
        <f t="shared" si="62"/>
        <v>BJC</v>
      </c>
      <c r="E1989" t="str">
        <f t="shared" ref="E1989:E2052" si="63">IF(IFERROR(D1989,"JA")="JA","NEIN","JA")</f>
        <v>JA</v>
      </c>
      <c r="G1989" t="s">
        <v>4697</v>
      </c>
      <c r="H1989">
        <v>1</v>
      </c>
    </row>
    <row r="1990" spans="1:8">
      <c r="A1990" s="4" t="s">
        <v>2191</v>
      </c>
      <c r="B1990" s="4" t="s">
        <v>2008</v>
      </c>
      <c r="C1990" s="4" t="str">
        <f>Tabelle19[[#This Row],[ORIG]]&amp;"_"&amp;Tabelle19[[#This Row],[DEST]]</f>
        <v>LIS_LTN</v>
      </c>
      <c r="D1990" s="7" t="str">
        <f t="shared" si="62"/>
        <v>LTN</v>
      </c>
      <c r="E1990" t="str">
        <f t="shared" si="63"/>
        <v>JA</v>
      </c>
      <c r="G1990" t="s">
        <v>3413</v>
      </c>
      <c r="H1990">
        <v>1</v>
      </c>
    </row>
    <row r="1991" spans="1:8">
      <c r="A1991" s="4" t="s">
        <v>1933</v>
      </c>
      <c r="B1991" s="4" t="s">
        <v>2191</v>
      </c>
      <c r="C1991" s="4" t="str">
        <f>Tabelle19[[#This Row],[ORIG]]&amp;"_"&amp;Tabelle19[[#This Row],[DEST]]</f>
        <v>BWI_LIS</v>
      </c>
      <c r="D1991" s="7" t="str">
        <f t="shared" si="62"/>
        <v>LIS</v>
      </c>
      <c r="E1991" t="str">
        <f t="shared" si="63"/>
        <v>JA</v>
      </c>
      <c r="G1991" t="s">
        <v>3776</v>
      </c>
      <c r="H1991">
        <v>1</v>
      </c>
    </row>
    <row r="1992" spans="1:8">
      <c r="A1992" s="4" t="s">
        <v>1926</v>
      </c>
      <c r="B1992" s="4" t="s">
        <v>1933</v>
      </c>
      <c r="C1992" s="4" t="str">
        <f>Tabelle19[[#This Row],[ORIG]]&amp;"_"&amp;Tabelle19[[#This Row],[DEST]]</f>
        <v>FRG_BWI</v>
      </c>
      <c r="D1992" s="7" t="str">
        <f t="shared" si="62"/>
        <v>BWI</v>
      </c>
      <c r="E1992" t="str">
        <f t="shared" si="63"/>
        <v>JA</v>
      </c>
      <c r="G1992" t="s">
        <v>5012</v>
      </c>
      <c r="H1992">
        <v>1</v>
      </c>
    </row>
    <row r="1993" spans="1:8">
      <c r="A1993" s="4" t="s">
        <v>1945</v>
      </c>
      <c r="B1993" s="4" t="s">
        <v>1926</v>
      </c>
      <c r="C1993" s="4" t="str">
        <f>Tabelle19[[#This Row],[ORIG]]&amp;"_"&amp;Tabelle19[[#This Row],[DEST]]</f>
        <v>VNY_FRG</v>
      </c>
      <c r="D1993" s="7" t="str">
        <f t="shared" si="62"/>
        <v>FRG</v>
      </c>
      <c r="E1993" t="str">
        <f t="shared" si="63"/>
        <v>JA</v>
      </c>
      <c r="G1993" t="s">
        <v>3885</v>
      </c>
      <c r="H1993">
        <v>1</v>
      </c>
    </row>
    <row r="1994" spans="1:8">
      <c r="A1994" s="4" t="s">
        <v>1903</v>
      </c>
      <c r="B1994" s="4" t="s">
        <v>1945</v>
      </c>
      <c r="C1994" s="4" t="str">
        <f>Tabelle19[[#This Row],[ORIG]]&amp;"_"&amp;Tabelle19[[#This Row],[DEST]]</f>
        <v>ICT_VNY</v>
      </c>
      <c r="D1994" s="7" t="str">
        <f t="shared" si="62"/>
        <v>VNY</v>
      </c>
      <c r="E1994" t="str">
        <f t="shared" si="63"/>
        <v>JA</v>
      </c>
      <c r="G1994" t="s">
        <v>4964</v>
      </c>
      <c r="H1994">
        <v>1</v>
      </c>
    </row>
    <row r="1995" spans="1:8">
      <c r="A1995" s="4" t="s">
        <v>1894</v>
      </c>
      <c r="B1995" s="4" t="s">
        <v>1903</v>
      </c>
      <c r="C1995" s="4" t="str">
        <f>Tabelle19[[#This Row],[ORIG]]&amp;"_"&amp;Tabelle19[[#This Row],[DEST]]</f>
        <v>NUQ_ICT</v>
      </c>
      <c r="D1995" s="7" t="str">
        <f t="shared" si="62"/>
        <v>ICT</v>
      </c>
      <c r="E1995" t="str">
        <f t="shared" si="63"/>
        <v>JA</v>
      </c>
      <c r="G1995" t="s">
        <v>5072</v>
      </c>
      <c r="H1995">
        <v>1</v>
      </c>
    </row>
    <row r="1996" spans="1:8">
      <c r="A1996" s="4" t="s">
        <v>1899</v>
      </c>
      <c r="B1996" s="4" t="s">
        <v>1894</v>
      </c>
      <c r="C1996" s="4" t="str">
        <f>Tabelle19[[#This Row],[ORIG]]&amp;"_"&amp;Tabelle19[[#This Row],[DEST]]</f>
        <v>TRM_NUQ</v>
      </c>
      <c r="D1996" s="7" t="str">
        <f t="shared" si="62"/>
        <v>NUQ</v>
      </c>
      <c r="E1996" t="str">
        <f t="shared" si="63"/>
        <v>JA</v>
      </c>
      <c r="G1996" t="s">
        <v>4784</v>
      </c>
      <c r="H1996">
        <v>1</v>
      </c>
    </row>
    <row r="1997" spans="1:8">
      <c r="A1997" s="4" t="s">
        <v>1936</v>
      </c>
      <c r="B1997" s="4" t="s">
        <v>1899</v>
      </c>
      <c r="C1997" s="4" t="str">
        <f>Tabelle19[[#This Row],[ORIG]]&amp;"_"&amp;Tabelle19[[#This Row],[DEST]]</f>
        <v>DAL_TRM</v>
      </c>
      <c r="D1997" s="7" t="str">
        <f t="shared" si="62"/>
        <v>TRM</v>
      </c>
      <c r="E1997" t="str">
        <f t="shared" si="63"/>
        <v>JA</v>
      </c>
      <c r="G1997" t="s">
        <v>3123</v>
      </c>
      <c r="H1997">
        <v>1</v>
      </c>
    </row>
    <row r="1998" spans="1:8">
      <c r="A1998" s="4" t="s">
        <v>1892</v>
      </c>
      <c r="B1998" s="4" t="s">
        <v>1936</v>
      </c>
      <c r="C1998" s="4" t="str">
        <f>Tabelle19[[#This Row],[ORIG]]&amp;"_"&amp;Tabelle19[[#This Row],[DEST]]</f>
        <v>LAS_DAL</v>
      </c>
      <c r="D1998" s="7" t="str">
        <f t="shared" si="62"/>
        <v>DAL</v>
      </c>
      <c r="E1998" t="str">
        <f t="shared" si="63"/>
        <v>JA</v>
      </c>
      <c r="G1998" t="s">
        <v>4594</v>
      </c>
      <c r="H1998">
        <v>1</v>
      </c>
    </row>
    <row r="1999" spans="1:8">
      <c r="A1999" s="4" t="s">
        <v>1989</v>
      </c>
      <c r="B1999" s="4" t="s">
        <v>1892</v>
      </c>
      <c r="C1999" s="4" t="str">
        <f>Tabelle19[[#This Row],[ORIG]]&amp;"_"&amp;Tabelle19[[#This Row],[DEST]]</f>
        <v>SMF_LAS</v>
      </c>
      <c r="D1999" s="7" t="str">
        <f t="shared" si="62"/>
        <v>LAS</v>
      </c>
      <c r="E1999" t="str">
        <f t="shared" si="63"/>
        <v>JA</v>
      </c>
      <c r="G1999" t="s">
        <v>4407</v>
      </c>
      <c r="H1999">
        <v>1</v>
      </c>
    </row>
    <row r="2000" spans="1:8">
      <c r="A2000" s="4" t="s">
        <v>2318</v>
      </c>
      <c r="B2000" s="4" t="s">
        <v>1989</v>
      </c>
      <c r="C2000" s="4" t="str">
        <f>Tabelle19[[#This Row],[ORIG]]&amp;"_"&amp;Tabelle19[[#This Row],[DEST]]</f>
        <v>MLB_SMF</v>
      </c>
      <c r="D2000" s="7" t="str">
        <f t="shared" si="62"/>
        <v>SMF</v>
      </c>
      <c r="E2000" t="str">
        <f t="shared" si="63"/>
        <v>JA</v>
      </c>
      <c r="G2000" t="s">
        <v>2996</v>
      </c>
      <c r="H2000">
        <v>1</v>
      </c>
    </row>
    <row r="2001" spans="1:8">
      <c r="A2001" s="4" t="s">
        <v>2043</v>
      </c>
      <c r="B2001" s="4" t="s">
        <v>2318</v>
      </c>
      <c r="C2001" s="4" t="str">
        <f>Tabelle19[[#This Row],[ORIG]]&amp;"_"&amp;Tabelle19[[#This Row],[DEST]]</f>
        <v>PHL_MLB</v>
      </c>
      <c r="D2001" s="7" t="str">
        <f t="shared" si="62"/>
        <v>MLB</v>
      </c>
      <c r="E2001" t="str">
        <f t="shared" si="63"/>
        <v>JA</v>
      </c>
      <c r="G2001" t="s">
        <v>4911</v>
      </c>
      <c r="H2001">
        <v>1</v>
      </c>
    </row>
    <row r="2002" spans="1:8">
      <c r="A2002" s="4" t="s">
        <v>2047</v>
      </c>
      <c r="B2002" s="4" t="s">
        <v>2043</v>
      </c>
      <c r="C2002" s="4" t="str">
        <f>Tabelle19[[#This Row],[ORIG]]&amp;"_"&amp;Tabelle19[[#This Row],[DEST]]</f>
        <v>HVN_PHL</v>
      </c>
      <c r="D2002" s="7" t="str">
        <f t="shared" si="62"/>
        <v>PHL</v>
      </c>
      <c r="E2002" t="str">
        <f t="shared" si="63"/>
        <v>JA</v>
      </c>
      <c r="G2002" t="s">
        <v>2962</v>
      </c>
      <c r="H2002">
        <v>1</v>
      </c>
    </row>
    <row r="2003" spans="1:8">
      <c r="A2003" s="4" t="s">
        <v>1904</v>
      </c>
      <c r="B2003" s="4" t="s">
        <v>2047</v>
      </c>
      <c r="C2003" s="4" t="str">
        <f>Tabelle19[[#This Row],[ORIG]]&amp;"_"&amp;Tabelle19[[#This Row],[DEST]]</f>
        <v>HPN_HVN</v>
      </c>
      <c r="D2003" s="7" t="str">
        <f t="shared" si="62"/>
        <v>HVN</v>
      </c>
      <c r="E2003" t="str">
        <f t="shared" si="63"/>
        <v>JA</v>
      </c>
      <c r="G2003" t="s">
        <v>2585</v>
      </c>
      <c r="H2003">
        <v>1</v>
      </c>
    </row>
    <row r="2004" spans="1:8">
      <c r="A2004" s="4" t="s">
        <v>1912</v>
      </c>
      <c r="B2004" s="4" t="s">
        <v>1904</v>
      </c>
      <c r="C2004" s="4" t="str">
        <f>Tabelle19[[#This Row],[ORIG]]&amp;"_"&amp;Tabelle19[[#This Row],[DEST]]</f>
        <v>HNL_HPN</v>
      </c>
      <c r="D2004" s="7" t="str">
        <f t="shared" si="62"/>
        <v>HPN</v>
      </c>
      <c r="E2004" t="str">
        <f t="shared" si="63"/>
        <v>JA</v>
      </c>
      <c r="G2004" t="s">
        <v>3396</v>
      </c>
      <c r="H2004">
        <v>1</v>
      </c>
    </row>
    <row r="2005" spans="1:8">
      <c r="A2005" s="4" t="s">
        <v>1916</v>
      </c>
      <c r="B2005" s="4" t="s">
        <v>1912</v>
      </c>
      <c r="C2005" s="4" t="str">
        <f>Tabelle19[[#This Row],[ORIG]]&amp;"_"&amp;Tabelle19[[#This Row],[DEST]]</f>
        <v>KOA_HNL</v>
      </c>
      <c r="D2005" s="7" t="str">
        <f t="shared" si="62"/>
        <v>HNL</v>
      </c>
      <c r="E2005" t="str">
        <f t="shared" si="63"/>
        <v>JA</v>
      </c>
      <c r="G2005" t="s">
        <v>3120</v>
      </c>
      <c r="H2005">
        <v>1</v>
      </c>
    </row>
    <row r="2006" spans="1:8">
      <c r="A2006" s="4" t="s">
        <v>1896</v>
      </c>
      <c r="B2006" s="4" t="s">
        <v>1916</v>
      </c>
      <c r="C2006" s="4" t="str">
        <f>Tabelle19[[#This Row],[ORIG]]&amp;"_"&amp;Tabelle19[[#This Row],[DEST]]</f>
        <v>SJC_KOA</v>
      </c>
      <c r="D2006" s="7" t="str">
        <f t="shared" si="62"/>
        <v>KOA</v>
      </c>
      <c r="E2006" t="str">
        <f t="shared" si="63"/>
        <v>JA</v>
      </c>
      <c r="G2006" t="s">
        <v>2936</v>
      </c>
      <c r="H2006">
        <v>1</v>
      </c>
    </row>
    <row r="2007" spans="1:8">
      <c r="A2007" s="4" t="s">
        <v>1945</v>
      </c>
      <c r="B2007" s="4" t="s">
        <v>1896</v>
      </c>
      <c r="C2007" s="4" t="str">
        <f>Tabelle19[[#This Row],[ORIG]]&amp;"_"&amp;Tabelle19[[#This Row],[DEST]]</f>
        <v>VNY_SJC</v>
      </c>
      <c r="D2007" s="7" t="str">
        <f t="shared" si="62"/>
        <v>SJC</v>
      </c>
      <c r="E2007" t="str">
        <f t="shared" si="63"/>
        <v>JA</v>
      </c>
      <c r="G2007" t="s">
        <v>3133</v>
      </c>
      <c r="H2007">
        <v>1</v>
      </c>
    </row>
    <row r="2008" spans="1:8">
      <c r="A2008" s="4" t="s">
        <v>2067</v>
      </c>
      <c r="B2008" s="4" t="s">
        <v>1945</v>
      </c>
      <c r="C2008" s="4" t="str">
        <f>Tabelle19[[#This Row],[ORIG]]&amp;"_"&amp;Tabelle19[[#This Row],[DEST]]</f>
        <v>PSP_VNY</v>
      </c>
      <c r="D2008" s="7" t="str">
        <f t="shared" si="62"/>
        <v>VNY</v>
      </c>
      <c r="E2008" t="str">
        <f t="shared" si="63"/>
        <v>JA</v>
      </c>
      <c r="G2008" t="s">
        <v>2939</v>
      </c>
      <c r="H2008">
        <v>1</v>
      </c>
    </row>
    <row r="2009" spans="1:8">
      <c r="A2009" s="4" t="s">
        <v>2002</v>
      </c>
      <c r="B2009" s="4" t="s">
        <v>2067</v>
      </c>
      <c r="C2009" s="4" t="str">
        <f>Tabelle19[[#This Row],[ORIG]]&amp;"_"&amp;Tabelle19[[#This Row],[DEST]]</f>
        <v>ONT_PSP</v>
      </c>
      <c r="D2009" s="7" t="str">
        <f t="shared" si="62"/>
        <v>PSP</v>
      </c>
      <c r="E2009" t="str">
        <f t="shared" si="63"/>
        <v>JA</v>
      </c>
      <c r="G2009" t="s">
        <v>5280</v>
      </c>
      <c r="H2009">
        <v>1</v>
      </c>
    </row>
    <row r="2010" spans="1:8">
      <c r="A2010" s="4" t="s">
        <v>1892</v>
      </c>
      <c r="B2010" s="4" t="s">
        <v>2002</v>
      </c>
      <c r="C2010" s="4" t="str">
        <f>Tabelle19[[#This Row],[ORIG]]&amp;"_"&amp;Tabelle19[[#This Row],[DEST]]</f>
        <v>LAS_ONT</v>
      </c>
      <c r="D2010" s="7" t="str">
        <f t="shared" si="62"/>
        <v>ONT</v>
      </c>
      <c r="E2010" t="str">
        <f t="shared" si="63"/>
        <v>JA</v>
      </c>
      <c r="G2010" t="s">
        <v>3868</v>
      </c>
      <c r="H2010">
        <v>1</v>
      </c>
    </row>
    <row r="2011" spans="1:8">
      <c r="A2011" s="4" t="s">
        <v>2129</v>
      </c>
      <c r="B2011" s="4" t="s">
        <v>1892</v>
      </c>
      <c r="C2011" s="4" t="str">
        <f>Tabelle19[[#This Row],[ORIG]]&amp;"_"&amp;Tabelle19[[#This Row],[DEST]]</f>
        <v>PGA_LAS</v>
      </c>
      <c r="D2011" s="7" t="str">
        <f t="shared" si="62"/>
        <v>LAS</v>
      </c>
      <c r="E2011" t="str">
        <f t="shared" si="63"/>
        <v>JA</v>
      </c>
      <c r="G2011" t="s">
        <v>4970</v>
      </c>
      <c r="H2011">
        <v>1</v>
      </c>
    </row>
    <row r="2012" spans="1:8">
      <c r="A2012" s="4" t="s">
        <v>1902</v>
      </c>
      <c r="B2012" s="4" t="s">
        <v>2129</v>
      </c>
      <c r="C2012" s="4" t="str">
        <f>Tabelle19[[#This Row],[ORIG]]&amp;"_"&amp;Tabelle19[[#This Row],[DEST]]</f>
        <v>TEB_PGA</v>
      </c>
      <c r="D2012" s="7" t="str">
        <f t="shared" si="62"/>
        <v>PGA</v>
      </c>
      <c r="E2012" t="str">
        <f t="shared" si="63"/>
        <v>JA</v>
      </c>
      <c r="G2012" t="s">
        <v>3356</v>
      </c>
      <c r="H2012">
        <v>1</v>
      </c>
    </row>
    <row r="2013" spans="1:8">
      <c r="A2013" s="4" t="s">
        <v>2008</v>
      </c>
      <c r="B2013" s="4" t="s">
        <v>1902</v>
      </c>
      <c r="C2013" s="4" t="str">
        <f>Tabelle19[[#This Row],[ORIG]]&amp;"_"&amp;Tabelle19[[#This Row],[DEST]]</f>
        <v>LTN_TEB</v>
      </c>
      <c r="D2013" s="7" t="str">
        <f t="shared" si="62"/>
        <v>TEB</v>
      </c>
      <c r="E2013" t="str">
        <f t="shared" si="63"/>
        <v>JA</v>
      </c>
      <c r="G2013" t="s">
        <v>4960</v>
      </c>
      <c r="H2013">
        <v>1</v>
      </c>
    </row>
    <row r="2014" spans="1:8">
      <c r="A2014" s="4" t="s">
        <v>1902</v>
      </c>
      <c r="B2014" s="4" t="s">
        <v>2008</v>
      </c>
      <c r="C2014" s="4" t="str">
        <f>Tabelle19[[#This Row],[ORIG]]&amp;"_"&amp;Tabelle19[[#This Row],[DEST]]</f>
        <v>TEB_LTN</v>
      </c>
      <c r="D2014" s="7" t="str">
        <f t="shared" si="62"/>
        <v>LTN</v>
      </c>
      <c r="E2014" t="str">
        <f t="shared" si="63"/>
        <v>JA</v>
      </c>
      <c r="G2014" t="s">
        <v>3482</v>
      </c>
      <c r="H2014">
        <v>1</v>
      </c>
    </row>
    <row r="2015" spans="1:8">
      <c r="A2015" s="4" t="s">
        <v>2013</v>
      </c>
      <c r="B2015" s="4" t="s">
        <v>1902</v>
      </c>
      <c r="C2015" s="4" t="str">
        <f>Tabelle19[[#This Row],[ORIG]]&amp;"_"&amp;Tabelle19[[#This Row],[DEST]]</f>
        <v>SRQ_TEB</v>
      </c>
      <c r="D2015" s="7" t="str">
        <f t="shared" si="62"/>
        <v>TEB</v>
      </c>
      <c r="E2015" t="str">
        <f t="shared" si="63"/>
        <v>JA</v>
      </c>
      <c r="G2015" t="s">
        <v>3465</v>
      </c>
      <c r="H2015">
        <v>1</v>
      </c>
    </row>
    <row r="2016" spans="1:8">
      <c r="A2016" s="4" t="s">
        <v>2044</v>
      </c>
      <c r="B2016" s="4" t="s">
        <v>2013</v>
      </c>
      <c r="C2016" s="4" t="str">
        <f>Tabelle19[[#This Row],[ORIG]]&amp;"_"&amp;Tabelle19[[#This Row],[DEST]]</f>
        <v>LGA_SRQ</v>
      </c>
      <c r="D2016" s="7" t="str">
        <f t="shared" si="62"/>
        <v>SRQ</v>
      </c>
      <c r="E2016" t="str">
        <f t="shared" si="63"/>
        <v>JA</v>
      </c>
      <c r="G2016" t="s">
        <v>3437</v>
      </c>
      <c r="H2016">
        <v>1</v>
      </c>
    </row>
    <row r="2017" spans="1:8">
      <c r="A2017" s="4" t="s">
        <v>2319</v>
      </c>
      <c r="B2017" s="4" t="s">
        <v>2044</v>
      </c>
      <c r="C2017" s="4" t="str">
        <f>Tabelle19[[#This Row],[ORIG]]&amp;"_"&amp;Tabelle19[[#This Row],[DEST]]</f>
        <v>PSF_LGA</v>
      </c>
      <c r="D2017" s="7" t="str">
        <f t="shared" si="62"/>
        <v>LGA</v>
      </c>
      <c r="E2017" t="str">
        <f t="shared" si="63"/>
        <v>JA</v>
      </c>
      <c r="G2017" t="s">
        <v>4836</v>
      </c>
      <c r="H2017">
        <v>1</v>
      </c>
    </row>
    <row r="2018" spans="1:8">
      <c r="A2018" s="4" t="s">
        <v>1895</v>
      </c>
      <c r="B2018" s="4" t="s">
        <v>2319</v>
      </c>
      <c r="C2018" s="4" t="str">
        <f>Tabelle19[[#This Row],[ORIG]]&amp;"_"&amp;Tabelle19[[#This Row],[DEST]]</f>
        <v>EGE_PSF</v>
      </c>
      <c r="D2018" s="7" t="str">
        <f t="shared" si="62"/>
        <v>PSF</v>
      </c>
      <c r="E2018" t="str">
        <f t="shared" si="63"/>
        <v>JA</v>
      </c>
      <c r="G2018" t="s">
        <v>4948</v>
      </c>
      <c r="H2018">
        <v>1</v>
      </c>
    </row>
    <row r="2019" spans="1:8">
      <c r="A2019" s="4" t="s">
        <v>1936</v>
      </c>
      <c r="B2019" s="4" t="s">
        <v>1895</v>
      </c>
      <c r="C2019" s="4" t="str">
        <f>Tabelle19[[#This Row],[ORIG]]&amp;"_"&amp;Tabelle19[[#This Row],[DEST]]</f>
        <v>DAL_EGE</v>
      </c>
      <c r="D2019" s="7" t="str">
        <f t="shared" si="62"/>
        <v>EGE</v>
      </c>
      <c r="E2019" t="str">
        <f t="shared" si="63"/>
        <v>JA</v>
      </c>
      <c r="G2019" t="s">
        <v>3433</v>
      </c>
      <c r="H2019">
        <v>1</v>
      </c>
    </row>
    <row r="2020" spans="1:8">
      <c r="A2020" s="4" t="s">
        <v>2320</v>
      </c>
      <c r="B2020" s="4" t="s">
        <v>1936</v>
      </c>
      <c r="C2020" s="4" t="str">
        <f>Tabelle19[[#This Row],[ORIG]]&amp;"_"&amp;Tabelle19[[#This Row],[DEST]]</f>
        <v>GLS_DAL</v>
      </c>
      <c r="D2020" s="7" t="str">
        <f t="shared" si="62"/>
        <v>DAL</v>
      </c>
      <c r="E2020" t="str">
        <f t="shared" si="63"/>
        <v>JA</v>
      </c>
      <c r="G2020" t="s">
        <v>3009</v>
      </c>
      <c r="H2020">
        <v>1</v>
      </c>
    </row>
    <row r="2021" spans="1:8">
      <c r="A2021" s="4" t="s">
        <v>2203</v>
      </c>
      <c r="B2021" s="4" t="s">
        <v>2320</v>
      </c>
      <c r="C2021" s="4" t="str">
        <f>Tabelle19[[#This Row],[ORIG]]&amp;"_"&amp;Tabelle19[[#This Row],[DEST]]</f>
        <v>SAT_GLS</v>
      </c>
      <c r="D2021" s="7" t="str">
        <f t="shared" si="62"/>
        <v>GLS</v>
      </c>
      <c r="E2021" t="str">
        <f t="shared" si="63"/>
        <v>JA</v>
      </c>
      <c r="G2021" t="s">
        <v>2683</v>
      </c>
      <c r="H2021">
        <v>1</v>
      </c>
    </row>
    <row r="2022" spans="1:8">
      <c r="A2022" s="4" t="s">
        <v>1936</v>
      </c>
      <c r="B2022" s="4" t="s">
        <v>2203</v>
      </c>
      <c r="C2022" s="4" t="str">
        <f>Tabelle19[[#This Row],[ORIG]]&amp;"_"&amp;Tabelle19[[#This Row],[DEST]]</f>
        <v>DAL_SAT</v>
      </c>
      <c r="D2022" s="7" t="str">
        <f t="shared" si="62"/>
        <v>SAT</v>
      </c>
      <c r="E2022" t="str">
        <f t="shared" si="63"/>
        <v>JA</v>
      </c>
      <c r="G2022" t="s">
        <v>3446</v>
      </c>
      <c r="H2022">
        <v>1</v>
      </c>
    </row>
    <row r="2023" spans="1:8">
      <c r="A2023" s="4" t="s">
        <v>1903</v>
      </c>
      <c r="B2023" s="4" t="s">
        <v>1936</v>
      </c>
      <c r="C2023" s="4" t="str">
        <f>Tabelle19[[#This Row],[ORIG]]&amp;"_"&amp;Tabelle19[[#This Row],[DEST]]</f>
        <v>ICT_DAL</v>
      </c>
      <c r="D2023" s="7" t="str">
        <f t="shared" si="62"/>
        <v>DAL</v>
      </c>
      <c r="E2023" t="str">
        <f t="shared" si="63"/>
        <v>JA</v>
      </c>
      <c r="G2023" t="s">
        <v>4026</v>
      </c>
      <c r="H2023">
        <v>1</v>
      </c>
    </row>
    <row r="2024" spans="1:8">
      <c r="A2024" s="4" t="s">
        <v>1904</v>
      </c>
      <c r="B2024" s="4" t="s">
        <v>1903</v>
      </c>
      <c r="C2024" s="4" t="str">
        <f>Tabelle19[[#This Row],[ORIG]]&amp;"_"&amp;Tabelle19[[#This Row],[DEST]]</f>
        <v>HPN_ICT</v>
      </c>
      <c r="D2024" s="7" t="str">
        <f t="shared" si="62"/>
        <v>ICT</v>
      </c>
      <c r="E2024" t="str">
        <f t="shared" si="63"/>
        <v>JA</v>
      </c>
      <c r="G2024" t="s">
        <v>4529</v>
      </c>
      <c r="H2024">
        <v>1</v>
      </c>
    </row>
    <row r="2025" spans="1:8">
      <c r="A2025" s="4" t="s">
        <v>2144</v>
      </c>
      <c r="B2025" s="4" t="s">
        <v>1904</v>
      </c>
      <c r="C2025" s="4" t="str">
        <f>Tabelle19[[#This Row],[ORIG]]&amp;"_"&amp;Tabelle19[[#This Row],[DEST]]</f>
        <v>SXM_HPN</v>
      </c>
      <c r="D2025" s="7" t="str">
        <f t="shared" si="62"/>
        <v>HPN</v>
      </c>
      <c r="E2025" t="str">
        <f t="shared" si="63"/>
        <v>JA</v>
      </c>
      <c r="G2025" t="s">
        <v>4883</v>
      </c>
      <c r="H2025">
        <v>1</v>
      </c>
    </row>
    <row r="2026" spans="1:8">
      <c r="A2026" s="4" t="s">
        <v>1898</v>
      </c>
      <c r="B2026" s="4" t="s">
        <v>2144</v>
      </c>
      <c r="C2026" s="4" t="str">
        <f>Tabelle19[[#This Row],[ORIG]]&amp;"_"&amp;Tabelle19[[#This Row],[DEST]]</f>
        <v>PBI_SXM</v>
      </c>
      <c r="D2026" s="7" t="str">
        <f t="shared" si="62"/>
        <v>SXM</v>
      </c>
      <c r="E2026" t="str">
        <f t="shared" si="63"/>
        <v>JA</v>
      </c>
      <c r="G2026" t="s">
        <v>3736</v>
      </c>
      <c r="H2026">
        <v>1</v>
      </c>
    </row>
    <row r="2027" spans="1:8">
      <c r="A2027" s="4" t="s">
        <v>2043</v>
      </c>
      <c r="B2027" s="4" t="s">
        <v>1898</v>
      </c>
      <c r="C2027" s="4" t="str">
        <f>Tabelle19[[#This Row],[ORIG]]&amp;"_"&amp;Tabelle19[[#This Row],[DEST]]</f>
        <v>PHL_PBI</v>
      </c>
      <c r="D2027" s="7" t="str">
        <f t="shared" si="62"/>
        <v>PBI</v>
      </c>
      <c r="E2027" t="str">
        <f t="shared" si="63"/>
        <v>JA</v>
      </c>
      <c r="G2027" t="s">
        <v>4213</v>
      </c>
      <c r="H2027">
        <v>1</v>
      </c>
    </row>
    <row r="2028" spans="1:8">
      <c r="A2028" s="4" t="s">
        <v>1898</v>
      </c>
      <c r="B2028" s="4" t="s">
        <v>2043</v>
      </c>
      <c r="C2028" s="4" t="str">
        <f>Tabelle19[[#This Row],[ORIG]]&amp;"_"&amp;Tabelle19[[#This Row],[DEST]]</f>
        <v>PBI_PHL</v>
      </c>
      <c r="D2028" s="7" t="str">
        <f t="shared" si="62"/>
        <v>PHL</v>
      </c>
      <c r="E2028" t="str">
        <f t="shared" si="63"/>
        <v>JA</v>
      </c>
      <c r="G2028" t="s">
        <v>4678</v>
      </c>
      <c r="H2028">
        <v>1</v>
      </c>
    </row>
    <row r="2029" spans="1:8">
      <c r="A2029" s="4" t="s">
        <v>2144</v>
      </c>
      <c r="B2029" s="4" t="s">
        <v>1898</v>
      </c>
      <c r="C2029" s="4" t="str">
        <f>Tabelle19[[#This Row],[ORIG]]&amp;"_"&amp;Tabelle19[[#This Row],[DEST]]</f>
        <v>SXM_PBI</v>
      </c>
      <c r="D2029" s="7" t="str">
        <f t="shared" si="62"/>
        <v>PBI</v>
      </c>
      <c r="E2029" t="str">
        <f t="shared" si="63"/>
        <v>JA</v>
      </c>
      <c r="G2029" t="s">
        <v>4916</v>
      </c>
      <c r="H2029">
        <v>1</v>
      </c>
    </row>
    <row r="2030" spans="1:8">
      <c r="A2030" s="4" t="s">
        <v>2204</v>
      </c>
      <c r="B2030" s="4" t="s">
        <v>2144</v>
      </c>
      <c r="C2030" s="4" t="str">
        <f>Tabelle19[[#This Row],[ORIG]]&amp;"_"&amp;Tabelle19[[#This Row],[DEST]]</f>
        <v>RIL_SXM</v>
      </c>
      <c r="D2030" s="7" t="str">
        <f t="shared" si="62"/>
        <v>SXM</v>
      </c>
      <c r="E2030" t="str">
        <f t="shared" si="63"/>
        <v>JA</v>
      </c>
      <c r="G2030" t="s">
        <v>2579</v>
      </c>
      <c r="H2030">
        <v>1</v>
      </c>
    </row>
    <row r="2031" spans="1:8">
      <c r="A2031" s="4" t="s">
        <v>1998</v>
      </c>
      <c r="B2031" s="4" t="s">
        <v>2204</v>
      </c>
      <c r="C2031" s="4" t="str">
        <f>Tabelle19[[#This Row],[ORIG]]&amp;"_"&amp;Tabelle19[[#This Row],[DEST]]</f>
        <v>HOU_RIL</v>
      </c>
      <c r="D2031" s="7" t="str">
        <f t="shared" si="62"/>
        <v>RIL</v>
      </c>
      <c r="E2031" t="str">
        <f t="shared" si="63"/>
        <v>JA</v>
      </c>
      <c r="G2031" t="s">
        <v>3606</v>
      </c>
      <c r="H2031">
        <v>1</v>
      </c>
    </row>
    <row r="2032" spans="1:8">
      <c r="A2032" s="4" t="s">
        <v>2321</v>
      </c>
      <c r="B2032" s="4" t="s">
        <v>1998</v>
      </c>
      <c r="C2032" s="4" t="str">
        <f>Tabelle19[[#This Row],[ORIG]]&amp;"_"&amp;Tabelle19[[#This Row],[DEST]]</f>
        <v>QRO_HOU</v>
      </c>
      <c r="D2032" s="7" t="str">
        <f t="shared" si="62"/>
        <v>HOU</v>
      </c>
      <c r="E2032" t="str">
        <f t="shared" si="63"/>
        <v>JA</v>
      </c>
      <c r="G2032" t="s">
        <v>2507</v>
      </c>
      <c r="H2032">
        <v>1</v>
      </c>
    </row>
    <row r="2033" spans="1:8">
      <c r="A2033" s="4" t="s">
        <v>1914</v>
      </c>
      <c r="B2033" s="4" t="s">
        <v>2321</v>
      </c>
      <c r="C2033" s="4" t="str">
        <f>Tabelle19[[#This Row],[ORIG]]&amp;"_"&amp;Tabelle19[[#This Row],[DEST]]</f>
        <v>MDW_QRO</v>
      </c>
      <c r="D2033" s="7" t="str">
        <f t="shared" si="62"/>
        <v>QRO</v>
      </c>
      <c r="E2033" t="str">
        <f t="shared" si="63"/>
        <v>JA</v>
      </c>
      <c r="G2033" t="s">
        <v>3661</v>
      </c>
      <c r="H2033">
        <v>1</v>
      </c>
    </row>
    <row r="2034" spans="1:8">
      <c r="A2034" s="4" t="s">
        <v>2013</v>
      </c>
      <c r="B2034" s="4" t="s">
        <v>1914</v>
      </c>
      <c r="C2034" s="4" t="str">
        <f>Tabelle19[[#This Row],[ORIG]]&amp;"_"&amp;Tabelle19[[#This Row],[DEST]]</f>
        <v>SRQ_MDW</v>
      </c>
      <c r="D2034" s="7" t="str">
        <f t="shared" si="62"/>
        <v>MDW</v>
      </c>
      <c r="E2034" t="str">
        <f t="shared" si="63"/>
        <v>JA</v>
      </c>
      <c r="G2034" t="s">
        <v>4588</v>
      </c>
      <c r="H2034">
        <v>1</v>
      </c>
    </row>
    <row r="2035" spans="1:8">
      <c r="A2035" s="4" t="s">
        <v>2020</v>
      </c>
      <c r="B2035" s="4" t="s">
        <v>2013</v>
      </c>
      <c r="C2035" s="4" t="str">
        <f>Tabelle19[[#This Row],[ORIG]]&amp;"_"&amp;Tabelle19[[#This Row],[DEST]]</f>
        <v>CMH_SRQ</v>
      </c>
      <c r="D2035" s="7" t="str">
        <f t="shared" si="62"/>
        <v>SRQ</v>
      </c>
      <c r="E2035" t="str">
        <f t="shared" si="63"/>
        <v>JA</v>
      </c>
      <c r="G2035" t="s">
        <v>4947</v>
      </c>
      <c r="H2035">
        <v>1</v>
      </c>
    </row>
    <row r="2036" spans="1:8">
      <c r="A2036" s="4" t="s">
        <v>2055</v>
      </c>
      <c r="B2036" s="4" t="s">
        <v>2020</v>
      </c>
      <c r="C2036" s="4" t="str">
        <f>Tabelle19[[#This Row],[ORIG]]&amp;"_"&amp;Tabelle19[[#This Row],[DEST]]</f>
        <v>APF_CMH</v>
      </c>
      <c r="D2036" s="7" t="str">
        <f t="shared" si="62"/>
        <v>CMH</v>
      </c>
      <c r="E2036" t="str">
        <f t="shared" si="63"/>
        <v>JA</v>
      </c>
      <c r="G2036" t="s">
        <v>3673</v>
      </c>
      <c r="H2036">
        <v>1</v>
      </c>
    </row>
    <row r="2037" spans="1:8">
      <c r="A2037" s="4" t="s">
        <v>1958</v>
      </c>
      <c r="B2037" s="4" t="s">
        <v>2055</v>
      </c>
      <c r="C2037" s="4" t="str">
        <f>Tabelle19[[#This Row],[ORIG]]&amp;"_"&amp;Tabelle19[[#This Row],[DEST]]</f>
        <v>MIA_APF</v>
      </c>
      <c r="D2037" s="7" t="str">
        <f t="shared" si="62"/>
        <v>APF</v>
      </c>
      <c r="E2037" t="str">
        <f t="shared" si="63"/>
        <v>JA</v>
      </c>
      <c r="G2037" t="s">
        <v>4720</v>
      </c>
      <c r="H2037">
        <v>1</v>
      </c>
    </row>
    <row r="2038" spans="1:8">
      <c r="A2038" s="4" t="s">
        <v>2322</v>
      </c>
      <c r="B2038" s="4" t="s">
        <v>1958</v>
      </c>
      <c r="C2038" s="4" t="str">
        <f>Tabelle19[[#This Row],[ORIG]]&amp;"_"&amp;Tabelle19[[#This Row],[DEST]]</f>
        <v>ISO_MIA</v>
      </c>
      <c r="D2038" s="7" t="str">
        <f t="shared" si="62"/>
        <v>MIA</v>
      </c>
      <c r="E2038" t="str">
        <f t="shared" si="63"/>
        <v>JA</v>
      </c>
      <c r="G2038" t="s">
        <v>5127</v>
      </c>
      <c r="H2038">
        <v>1</v>
      </c>
    </row>
    <row r="2039" spans="1:8">
      <c r="A2039" s="4" t="s">
        <v>2308</v>
      </c>
      <c r="B2039" s="4" t="s">
        <v>2322</v>
      </c>
      <c r="C2039" s="4" t="str">
        <f>Tabelle19[[#This Row],[ORIG]]&amp;"_"&amp;Tabelle19[[#This Row],[DEST]]</f>
        <v>DPA_ISO</v>
      </c>
      <c r="D2039" s="7" t="str">
        <f t="shared" si="62"/>
        <v>ISO</v>
      </c>
      <c r="E2039" t="str">
        <f t="shared" si="63"/>
        <v>JA</v>
      </c>
      <c r="G2039" t="s">
        <v>3732</v>
      </c>
      <c r="H2039">
        <v>1</v>
      </c>
    </row>
    <row r="2040" spans="1:8">
      <c r="A2040" s="4" t="s">
        <v>2078</v>
      </c>
      <c r="B2040" s="4" t="s">
        <v>2308</v>
      </c>
      <c r="C2040" s="4" t="str">
        <f>Tabelle19[[#This Row],[ORIG]]&amp;"_"&amp;Tabelle19[[#This Row],[DEST]]</f>
        <v>ORD_DPA</v>
      </c>
      <c r="D2040" s="7" t="str">
        <f t="shared" si="62"/>
        <v>DPA</v>
      </c>
      <c r="E2040" t="str">
        <f t="shared" si="63"/>
        <v>JA</v>
      </c>
      <c r="G2040" t="s">
        <v>4404</v>
      </c>
      <c r="H2040">
        <v>1</v>
      </c>
    </row>
    <row r="2041" spans="1:8">
      <c r="A2041" s="4" t="s">
        <v>1897</v>
      </c>
      <c r="B2041" s="4" t="s">
        <v>2078</v>
      </c>
      <c r="C2041" s="4" t="str">
        <f>Tabelle19[[#This Row],[ORIG]]&amp;"_"&amp;Tabelle19[[#This Row],[DEST]]</f>
        <v>BFI_ORD</v>
      </c>
      <c r="D2041" s="7" t="str">
        <f t="shared" si="62"/>
        <v>ORD</v>
      </c>
      <c r="E2041" t="str">
        <f t="shared" si="63"/>
        <v>JA</v>
      </c>
      <c r="G2041" t="s">
        <v>3338</v>
      </c>
      <c r="H2041">
        <v>1</v>
      </c>
    </row>
    <row r="2042" spans="1:8">
      <c r="A2042" s="4" t="s">
        <v>1900</v>
      </c>
      <c r="B2042" s="4" t="s">
        <v>1897</v>
      </c>
      <c r="C2042" s="4" t="str">
        <f>Tabelle19[[#This Row],[ORIG]]&amp;"_"&amp;Tabelle19[[#This Row],[DEST]]</f>
        <v>SFO_BFI</v>
      </c>
      <c r="D2042" s="7" t="str">
        <f t="shared" si="62"/>
        <v>BFI</v>
      </c>
      <c r="E2042" t="str">
        <f t="shared" si="63"/>
        <v>JA</v>
      </c>
      <c r="G2042" t="s">
        <v>4448</v>
      </c>
      <c r="H2042">
        <v>1</v>
      </c>
    </row>
    <row r="2043" spans="1:8">
      <c r="A2043" s="4" t="s">
        <v>1892</v>
      </c>
      <c r="B2043" s="4" t="s">
        <v>1900</v>
      </c>
      <c r="C2043" s="4" t="str">
        <f>Tabelle19[[#This Row],[ORIG]]&amp;"_"&amp;Tabelle19[[#This Row],[DEST]]</f>
        <v>LAS_SFO</v>
      </c>
      <c r="D2043" s="7" t="str">
        <f t="shared" si="62"/>
        <v>SFO</v>
      </c>
      <c r="E2043" t="str">
        <f t="shared" si="63"/>
        <v>JA</v>
      </c>
      <c r="G2043" t="s">
        <v>3439</v>
      </c>
      <c r="H2043">
        <v>1</v>
      </c>
    </row>
    <row r="2044" spans="1:8">
      <c r="A2044" s="4" t="s">
        <v>1902</v>
      </c>
      <c r="B2044" s="4" t="s">
        <v>1892</v>
      </c>
      <c r="C2044" s="4" t="str">
        <f>Tabelle19[[#This Row],[ORIG]]&amp;"_"&amp;Tabelle19[[#This Row],[DEST]]</f>
        <v>TEB_LAS</v>
      </c>
      <c r="D2044" s="7" t="str">
        <f t="shared" si="62"/>
        <v>LAS</v>
      </c>
      <c r="E2044" t="str">
        <f t="shared" si="63"/>
        <v>JA</v>
      </c>
      <c r="G2044" t="s">
        <v>4533</v>
      </c>
      <c r="H2044">
        <v>1</v>
      </c>
    </row>
    <row r="2045" spans="1:8">
      <c r="A2045" s="4" t="s">
        <v>1958</v>
      </c>
      <c r="B2045" s="4" t="s">
        <v>1902</v>
      </c>
      <c r="C2045" s="4" t="str">
        <f>Tabelle19[[#This Row],[ORIG]]&amp;"_"&amp;Tabelle19[[#This Row],[DEST]]</f>
        <v>MIA_TEB</v>
      </c>
      <c r="D2045" s="7" t="str">
        <f t="shared" si="62"/>
        <v>TEB</v>
      </c>
      <c r="E2045" t="str">
        <f t="shared" si="63"/>
        <v>JA</v>
      </c>
      <c r="G2045" t="s">
        <v>2524</v>
      </c>
      <c r="H2045">
        <v>1</v>
      </c>
    </row>
    <row r="2046" spans="1:8">
      <c r="A2046" s="4" t="s">
        <v>1902</v>
      </c>
      <c r="B2046" s="4" t="s">
        <v>1958</v>
      </c>
      <c r="C2046" s="4" t="str">
        <f>Tabelle19[[#This Row],[ORIG]]&amp;"_"&amp;Tabelle19[[#This Row],[DEST]]</f>
        <v>TEB_MIA</v>
      </c>
      <c r="D2046" s="7" t="str">
        <f t="shared" si="62"/>
        <v>MIA</v>
      </c>
      <c r="E2046" t="str">
        <f t="shared" si="63"/>
        <v>JA</v>
      </c>
      <c r="G2046" t="s">
        <v>3861</v>
      </c>
      <c r="H2046">
        <v>1</v>
      </c>
    </row>
    <row r="2047" spans="1:8">
      <c r="A2047" s="4" t="s">
        <v>1906</v>
      </c>
      <c r="B2047" s="4" t="s">
        <v>1902</v>
      </c>
      <c r="C2047" s="4" t="str">
        <f>Tabelle19[[#This Row],[ORIG]]&amp;"_"&amp;Tabelle19[[#This Row],[DEST]]</f>
        <v>MMU_TEB</v>
      </c>
      <c r="D2047" s="7" t="str">
        <f t="shared" si="62"/>
        <v>TEB</v>
      </c>
      <c r="E2047" t="str">
        <f t="shared" si="63"/>
        <v>JA</v>
      </c>
      <c r="G2047" t="s">
        <v>4044</v>
      </c>
      <c r="H2047">
        <v>1</v>
      </c>
    </row>
    <row r="2048" spans="1:8">
      <c r="A2048" s="4" t="s">
        <v>1898</v>
      </c>
      <c r="B2048" s="4" t="s">
        <v>1906</v>
      </c>
      <c r="C2048" s="4" t="str">
        <f>Tabelle19[[#This Row],[ORIG]]&amp;"_"&amp;Tabelle19[[#This Row],[DEST]]</f>
        <v>PBI_MMU</v>
      </c>
      <c r="D2048" s="7" t="str">
        <f t="shared" si="62"/>
        <v>MMU</v>
      </c>
      <c r="E2048" t="str">
        <f t="shared" si="63"/>
        <v>JA</v>
      </c>
      <c r="G2048" t="s">
        <v>3370</v>
      </c>
      <c r="H2048">
        <v>1</v>
      </c>
    </row>
    <row r="2049" spans="1:8">
      <c r="A2049" s="4" t="s">
        <v>1932</v>
      </c>
      <c r="B2049" s="4" t="s">
        <v>1898</v>
      </c>
      <c r="C2049" s="4" t="str">
        <f>Tabelle19[[#This Row],[ORIG]]&amp;"_"&amp;Tabelle19[[#This Row],[DEST]]</f>
        <v>NAS_PBI</v>
      </c>
      <c r="D2049" s="7" t="str">
        <f t="shared" si="62"/>
        <v>PBI</v>
      </c>
      <c r="E2049" t="str">
        <f t="shared" si="63"/>
        <v>JA</v>
      </c>
      <c r="G2049" t="s">
        <v>5025</v>
      </c>
      <c r="H2049">
        <v>1</v>
      </c>
    </row>
    <row r="2050" spans="1:8">
      <c r="A2050" s="4" t="s">
        <v>1949</v>
      </c>
      <c r="B2050" s="4" t="s">
        <v>1932</v>
      </c>
      <c r="C2050" s="4" t="str">
        <f>Tabelle19[[#This Row],[ORIG]]&amp;"_"&amp;Tabelle19[[#This Row],[DEST]]</f>
        <v>BCT_NAS</v>
      </c>
      <c r="D2050" s="7" t="str">
        <f t="shared" ref="D2050:D2113" si="64">VLOOKUP(B2050,A:A,1,FALSE)</f>
        <v>NAS</v>
      </c>
      <c r="E2050" t="str">
        <f t="shared" si="63"/>
        <v>JA</v>
      </c>
      <c r="G2050" t="s">
        <v>4613</v>
      </c>
      <c r="H2050">
        <v>1</v>
      </c>
    </row>
    <row r="2051" spans="1:8">
      <c r="A2051" s="4" t="s">
        <v>2055</v>
      </c>
      <c r="B2051" s="4" t="s">
        <v>1949</v>
      </c>
      <c r="C2051" s="4" t="str">
        <f>Tabelle19[[#This Row],[ORIG]]&amp;"_"&amp;Tabelle19[[#This Row],[DEST]]</f>
        <v>APF_BCT</v>
      </c>
      <c r="D2051" s="7" t="str">
        <f t="shared" si="64"/>
        <v>BCT</v>
      </c>
      <c r="E2051" t="str">
        <f t="shared" si="63"/>
        <v>JA</v>
      </c>
      <c r="G2051" t="s">
        <v>2527</v>
      </c>
      <c r="H2051">
        <v>1</v>
      </c>
    </row>
    <row r="2052" spans="1:8">
      <c r="A2052" s="4" t="s">
        <v>2212</v>
      </c>
      <c r="B2052" s="4" t="s">
        <v>2055</v>
      </c>
      <c r="C2052" s="4" t="str">
        <f>Tabelle19[[#This Row],[ORIG]]&amp;"_"&amp;Tabelle19[[#This Row],[DEST]]</f>
        <v>DIJ_APF</v>
      </c>
      <c r="D2052" s="7" t="str">
        <f t="shared" si="64"/>
        <v>APF</v>
      </c>
      <c r="E2052" t="str">
        <f t="shared" si="63"/>
        <v>JA</v>
      </c>
      <c r="G2052" t="s">
        <v>4079</v>
      </c>
      <c r="H2052">
        <v>1</v>
      </c>
    </row>
    <row r="2053" spans="1:8">
      <c r="A2053" s="4" t="s">
        <v>2005</v>
      </c>
      <c r="B2053" s="4" t="s">
        <v>2212</v>
      </c>
      <c r="C2053" s="4" t="str">
        <f>Tabelle19[[#This Row],[ORIG]]&amp;"_"&amp;Tabelle19[[#This Row],[DEST]]</f>
        <v>CIA_DIJ</v>
      </c>
      <c r="D2053" s="7" t="str">
        <f t="shared" si="64"/>
        <v>DIJ</v>
      </c>
      <c r="E2053" t="str">
        <f t="shared" ref="E2053:E2116" si="65">IF(IFERROR(D2053,"JA")="JA","NEIN","JA")</f>
        <v>JA</v>
      </c>
      <c r="G2053" t="s">
        <v>2640</v>
      </c>
      <c r="H2053">
        <v>1</v>
      </c>
    </row>
    <row r="2054" spans="1:8">
      <c r="A2054" s="4" t="s">
        <v>1893</v>
      </c>
      <c r="B2054" s="4" t="s">
        <v>2005</v>
      </c>
      <c r="C2054" s="4" t="str">
        <f>Tabelle19[[#This Row],[ORIG]]&amp;"_"&amp;Tabelle19[[#This Row],[DEST]]</f>
        <v>IAD_CIA</v>
      </c>
      <c r="D2054" s="7" t="str">
        <f t="shared" si="64"/>
        <v>CIA</v>
      </c>
      <c r="E2054" t="str">
        <f t="shared" si="65"/>
        <v>JA</v>
      </c>
      <c r="G2054" t="s">
        <v>3265</v>
      </c>
      <c r="H2054">
        <v>1</v>
      </c>
    </row>
    <row r="2055" spans="1:8">
      <c r="A2055" s="4" t="s">
        <v>1914</v>
      </c>
      <c r="B2055" s="4" t="s">
        <v>1893</v>
      </c>
      <c r="C2055" s="4" t="str">
        <f>Tabelle19[[#This Row],[ORIG]]&amp;"_"&amp;Tabelle19[[#This Row],[DEST]]</f>
        <v>MDW_IAD</v>
      </c>
      <c r="D2055" s="7" t="str">
        <f t="shared" si="64"/>
        <v>IAD</v>
      </c>
      <c r="E2055" t="str">
        <f t="shared" si="65"/>
        <v>JA</v>
      </c>
      <c r="G2055" t="s">
        <v>5093</v>
      </c>
      <c r="H2055">
        <v>1</v>
      </c>
    </row>
    <row r="2056" spans="1:8">
      <c r="A2056" s="4" t="s">
        <v>1903</v>
      </c>
      <c r="B2056" s="4" t="s">
        <v>1914</v>
      </c>
      <c r="C2056" s="4" t="str">
        <f>Tabelle19[[#This Row],[ORIG]]&amp;"_"&amp;Tabelle19[[#This Row],[DEST]]</f>
        <v>ICT_MDW</v>
      </c>
      <c r="D2056" s="7" t="str">
        <f t="shared" si="64"/>
        <v>MDW</v>
      </c>
      <c r="E2056" t="str">
        <f t="shared" si="65"/>
        <v>JA</v>
      </c>
      <c r="G2056" t="s">
        <v>5108</v>
      </c>
      <c r="H2056">
        <v>1</v>
      </c>
    </row>
    <row r="2057" spans="1:8">
      <c r="A2057" s="4" t="s">
        <v>2323</v>
      </c>
      <c r="B2057" s="4" t="s">
        <v>1903</v>
      </c>
      <c r="C2057" s="4" t="str">
        <f>Tabelle19[[#This Row],[ORIG]]&amp;"_"&amp;Tabelle19[[#This Row],[DEST]]</f>
        <v>BLI_ICT</v>
      </c>
      <c r="D2057" s="7" t="str">
        <f t="shared" si="64"/>
        <v>ICT</v>
      </c>
      <c r="E2057" t="str">
        <f t="shared" si="65"/>
        <v>JA</v>
      </c>
      <c r="G2057" t="s">
        <v>5143</v>
      </c>
      <c r="H2057">
        <v>1</v>
      </c>
    </row>
    <row r="2058" spans="1:8">
      <c r="A2058" s="4" t="s">
        <v>2159</v>
      </c>
      <c r="B2058" s="4" t="s">
        <v>2323</v>
      </c>
      <c r="C2058" s="4" t="str">
        <f>Tabelle19[[#This Row],[ORIG]]&amp;"_"&amp;Tabelle19[[#This Row],[DEST]]</f>
        <v>GLA_BLI</v>
      </c>
      <c r="D2058" s="7" t="str">
        <f t="shared" si="64"/>
        <v>BLI</v>
      </c>
      <c r="E2058" t="str">
        <f t="shared" si="65"/>
        <v>JA</v>
      </c>
      <c r="G2058" t="s">
        <v>4170</v>
      </c>
      <c r="H2058">
        <v>1</v>
      </c>
    </row>
    <row r="2059" spans="1:8">
      <c r="A2059" s="4" t="s">
        <v>2126</v>
      </c>
      <c r="B2059" s="4" t="s">
        <v>2159</v>
      </c>
      <c r="C2059" s="4" t="str">
        <f>Tabelle19[[#This Row],[ORIG]]&amp;"_"&amp;Tabelle19[[#This Row],[DEST]]</f>
        <v>STN_GLA</v>
      </c>
      <c r="D2059" s="7" t="str">
        <f t="shared" si="64"/>
        <v>GLA</v>
      </c>
      <c r="E2059" t="str">
        <f t="shared" si="65"/>
        <v>JA</v>
      </c>
      <c r="G2059" t="s">
        <v>4651</v>
      </c>
      <c r="H2059">
        <v>1</v>
      </c>
    </row>
    <row r="2060" spans="1:8">
      <c r="A2060" s="4" t="s">
        <v>1967</v>
      </c>
      <c r="B2060" s="4" t="s">
        <v>2126</v>
      </c>
      <c r="C2060" s="4" t="str">
        <f>Tabelle19[[#This Row],[ORIG]]&amp;"_"&amp;Tabelle19[[#This Row],[DEST]]</f>
        <v>HYD_STN</v>
      </c>
      <c r="D2060" s="7" t="str">
        <f t="shared" si="64"/>
        <v>STN</v>
      </c>
      <c r="E2060" t="str">
        <f t="shared" si="65"/>
        <v>JA</v>
      </c>
      <c r="G2060" t="s">
        <v>2716</v>
      </c>
      <c r="H2060">
        <v>1</v>
      </c>
    </row>
    <row r="2061" spans="1:8">
      <c r="A2061" s="4" t="s">
        <v>2324</v>
      </c>
      <c r="B2061" s="4" t="s">
        <v>2325</v>
      </c>
      <c r="C2061" s="4" t="str">
        <f>Tabelle19[[#This Row],[ORIG]]&amp;"_"&amp;Tabelle19[[#This Row],[DEST]]</f>
        <v>GMP_BLR</v>
      </c>
      <c r="D2061" s="7" t="str">
        <f t="shared" si="64"/>
        <v>BLR</v>
      </c>
      <c r="E2061" t="str">
        <f t="shared" si="65"/>
        <v>JA</v>
      </c>
      <c r="G2061" t="s">
        <v>3015</v>
      </c>
      <c r="H2061">
        <v>1</v>
      </c>
    </row>
    <row r="2062" spans="1:8">
      <c r="A2062" s="4" t="s">
        <v>2326</v>
      </c>
      <c r="B2062" s="4" t="s">
        <v>2324</v>
      </c>
      <c r="C2062" s="4" t="str">
        <f>Tabelle19[[#This Row],[ORIG]]&amp;"_"&amp;Tabelle19[[#This Row],[DEST]]</f>
        <v>SZX_GMP</v>
      </c>
      <c r="D2062" s="7" t="str">
        <f t="shared" si="64"/>
        <v>GMP</v>
      </c>
      <c r="E2062" t="str">
        <f t="shared" si="65"/>
        <v>JA</v>
      </c>
      <c r="G2062" t="s">
        <v>2487</v>
      </c>
      <c r="H2062">
        <v>1</v>
      </c>
    </row>
    <row r="2063" spans="1:8">
      <c r="A2063" s="4" t="s">
        <v>2292</v>
      </c>
      <c r="B2063" s="4" t="s">
        <v>2326</v>
      </c>
      <c r="C2063" s="4" t="str">
        <f>Tabelle19[[#This Row],[ORIG]]&amp;"_"&amp;Tabelle19[[#This Row],[DEST]]</f>
        <v>PEK_SZX</v>
      </c>
      <c r="D2063" s="7" t="str">
        <f t="shared" si="64"/>
        <v>SZX</v>
      </c>
      <c r="E2063" t="str">
        <f t="shared" si="65"/>
        <v>JA</v>
      </c>
      <c r="G2063" t="s">
        <v>4385</v>
      </c>
      <c r="H2063">
        <v>1</v>
      </c>
    </row>
    <row r="2064" spans="1:8">
      <c r="A2064" s="4" t="s">
        <v>2327</v>
      </c>
      <c r="B2064" s="4" t="s">
        <v>2292</v>
      </c>
      <c r="C2064" s="4" t="str">
        <f>Tabelle19[[#This Row],[ORIG]]&amp;"_"&amp;Tabelle19[[#This Row],[DEST]]</f>
        <v>PVG_PEK</v>
      </c>
      <c r="D2064" s="7" t="str">
        <f t="shared" si="64"/>
        <v>PEK</v>
      </c>
      <c r="E2064" t="str">
        <f t="shared" si="65"/>
        <v>JA</v>
      </c>
      <c r="G2064" t="s">
        <v>2668</v>
      </c>
      <c r="H2064">
        <v>1</v>
      </c>
    </row>
    <row r="2065" spans="1:8">
      <c r="A2065" s="4" t="s">
        <v>2057</v>
      </c>
      <c r="B2065" s="4" t="s">
        <v>2327</v>
      </c>
      <c r="C2065" s="4" t="str">
        <f>Tabelle19[[#This Row],[ORIG]]&amp;"_"&amp;Tabelle19[[#This Row],[DEST]]</f>
        <v>ANC_PVG</v>
      </c>
      <c r="D2065" s="7" t="str">
        <f t="shared" si="64"/>
        <v>PVG</v>
      </c>
      <c r="E2065" t="str">
        <f t="shared" si="65"/>
        <v>JA</v>
      </c>
      <c r="G2065" t="s">
        <v>3535</v>
      </c>
      <c r="H2065">
        <v>1</v>
      </c>
    </row>
    <row r="2066" spans="1:8">
      <c r="A2066" s="4" t="s">
        <v>1896</v>
      </c>
      <c r="B2066" s="4" t="s">
        <v>2057</v>
      </c>
      <c r="C2066" s="4" t="str">
        <f>Tabelle19[[#This Row],[ORIG]]&amp;"_"&amp;Tabelle19[[#This Row],[DEST]]</f>
        <v>SJC_ANC</v>
      </c>
      <c r="D2066" s="7" t="str">
        <f t="shared" si="64"/>
        <v>ANC</v>
      </c>
      <c r="E2066" t="str">
        <f t="shared" si="65"/>
        <v>JA</v>
      </c>
      <c r="G2066" t="s">
        <v>5123</v>
      </c>
      <c r="H2066">
        <v>1</v>
      </c>
    </row>
    <row r="2067" spans="1:8">
      <c r="A2067" s="4" t="s">
        <v>1928</v>
      </c>
      <c r="B2067" s="4" t="s">
        <v>1896</v>
      </c>
      <c r="C2067" s="4" t="str">
        <f>Tabelle19[[#This Row],[ORIG]]&amp;"_"&amp;Tabelle19[[#This Row],[DEST]]</f>
        <v>BJC_SJC</v>
      </c>
      <c r="D2067" s="7" t="str">
        <f t="shared" si="64"/>
        <v>SJC</v>
      </c>
      <c r="E2067" t="str">
        <f t="shared" si="65"/>
        <v>JA</v>
      </c>
      <c r="G2067" t="s">
        <v>3813</v>
      </c>
      <c r="H2067">
        <v>1</v>
      </c>
    </row>
    <row r="2068" spans="1:8">
      <c r="A2068" s="4" t="s">
        <v>1893</v>
      </c>
      <c r="B2068" s="4" t="s">
        <v>1928</v>
      </c>
      <c r="C2068" s="4" t="str">
        <f>Tabelle19[[#This Row],[ORIG]]&amp;"_"&amp;Tabelle19[[#This Row],[DEST]]</f>
        <v>IAD_BJC</v>
      </c>
      <c r="D2068" s="7" t="str">
        <f t="shared" si="64"/>
        <v>BJC</v>
      </c>
      <c r="E2068" t="str">
        <f t="shared" si="65"/>
        <v>JA</v>
      </c>
      <c r="G2068" t="s">
        <v>3267</v>
      </c>
      <c r="H2068">
        <v>1</v>
      </c>
    </row>
    <row r="2069" spans="1:8">
      <c r="A2069" s="4" t="s">
        <v>2036</v>
      </c>
      <c r="B2069" s="4" t="s">
        <v>1893</v>
      </c>
      <c r="C2069" s="4" t="str">
        <f>Tabelle19[[#This Row],[ORIG]]&amp;"_"&amp;Tabelle19[[#This Row],[DEST]]</f>
        <v>PDK_IAD</v>
      </c>
      <c r="D2069" s="7" t="str">
        <f t="shared" si="64"/>
        <v>IAD</v>
      </c>
      <c r="E2069" t="str">
        <f t="shared" si="65"/>
        <v>JA</v>
      </c>
      <c r="G2069" t="s">
        <v>3281</v>
      </c>
      <c r="H2069">
        <v>1</v>
      </c>
    </row>
    <row r="2070" spans="1:8">
      <c r="A2070" s="4" t="s">
        <v>1980</v>
      </c>
      <c r="B2070" s="4" t="s">
        <v>2036</v>
      </c>
      <c r="C2070" s="4" t="str">
        <f>Tabelle19[[#This Row],[ORIG]]&amp;"_"&amp;Tabelle19[[#This Row],[DEST]]</f>
        <v>CLT_PDK</v>
      </c>
      <c r="D2070" s="7" t="str">
        <f t="shared" si="64"/>
        <v>PDK</v>
      </c>
      <c r="E2070" t="str">
        <f t="shared" si="65"/>
        <v>JA</v>
      </c>
      <c r="G2070" t="s">
        <v>4818</v>
      </c>
      <c r="H2070">
        <v>1</v>
      </c>
    </row>
    <row r="2071" spans="1:8">
      <c r="A2071" s="4" t="s">
        <v>2039</v>
      </c>
      <c r="B2071" s="4" t="s">
        <v>1980</v>
      </c>
      <c r="C2071" s="4" t="str">
        <f>Tabelle19[[#This Row],[ORIG]]&amp;"_"&amp;Tabelle19[[#This Row],[DEST]]</f>
        <v>FLL_CLT</v>
      </c>
      <c r="D2071" s="7" t="str">
        <f t="shared" si="64"/>
        <v>CLT</v>
      </c>
      <c r="E2071" t="str">
        <f t="shared" si="65"/>
        <v>JA</v>
      </c>
      <c r="G2071" t="s">
        <v>4765</v>
      </c>
      <c r="H2071">
        <v>1</v>
      </c>
    </row>
    <row r="2072" spans="1:8">
      <c r="A2072" s="4" t="s">
        <v>1923</v>
      </c>
      <c r="B2072" s="4" t="s">
        <v>2039</v>
      </c>
      <c r="C2072" s="4" t="str">
        <f>Tabelle19[[#This Row],[ORIG]]&amp;"_"&amp;Tabelle19[[#This Row],[DEST]]</f>
        <v>PLS_FLL</v>
      </c>
      <c r="D2072" s="7" t="str">
        <f t="shared" si="64"/>
        <v>FLL</v>
      </c>
      <c r="E2072" t="str">
        <f t="shared" si="65"/>
        <v>JA</v>
      </c>
      <c r="G2072" t="s">
        <v>5139</v>
      </c>
      <c r="H2072">
        <v>1</v>
      </c>
    </row>
    <row r="2073" spans="1:8">
      <c r="A2073" s="4" t="s">
        <v>1898</v>
      </c>
      <c r="B2073" s="4" t="s">
        <v>1923</v>
      </c>
      <c r="C2073" s="4" t="str">
        <f>Tabelle19[[#This Row],[ORIG]]&amp;"_"&amp;Tabelle19[[#This Row],[DEST]]</f>
        <v>PBI_PLS</v>
      </c>
      <c r="D2073" s="7" t="str">
        <f t="shared" si="64"/>
        <v>PLS</v>
      </c>
      <c r="E2073" t="str">
        <f t="shared" si="65"/>
        <v>JA</v>
      </c>
      <c r="G2073" t="s">
        <v>4100</v>
      </c>
      <c r="H2073">
        <v>1</v>
      </c>
    </row>
    <row r="2074" spans="1:8">
      <c r="A2074" s="4" t="s">
        <v>1893</v>
      </c>
      <c r="B2074" s="4" t="s">
        <v>1898</v>
      </c>
      <c r="C2074" s="4" t="str">
        <f>Tabelle19[[#This Row],[ORIG]]&amp;"_"&amp;Tabelle19[[#This Row],[DEST]]</f>
        <v>IAD_PBI</v>
      </c>
      <c r="D2074" s="7" t="str">
        <f t="shared" si="64"/>
        <v>PBI</v>
      </c>
      <c r="E2074" t="str">
        <f t="shared" si="65"/>
        <v>JA</v>
      </c>
      <c r="G2074" t="s">
        <v>2711</v>
      </c>
      <c r="H2074">
        <v>1</v>
      </c>
    </row>
    <row r="2075" spans="1:8">
      <c r="A2075" s="4" t="s">
        <v>2328</v>
      </c>
      <c r="B2075" s="4" t="s">
        <v>1893</v>
      </c>
      <c r="C2075" s="4" t="str">
        <f>Tabelle19[[#This Row],[ORIG]]&amp;"_"&amp;Tabelle19[[#This Row],[DEST]]</f>
        <v>AVL_IAD</v>
      </c>
      <c r="D2075" s="7" t="str">
        <f t="shared" si="64"/>
        <v>IAD</v>
      </c>
      <c r="E2075" t="str">
        <f t="shared" si="65"/>
        <v>JA</v>
      </c>
      <c r="G2075" t="s">
        <v>5257</v>
      </c>
      <c r="H2075">
        <v>1</v>
      </c>
    </row>
    <row r="2076" spans="1:8">
      <c r="A2076" s="4" t="s">
        <v>1949</v>
      </c>
      <c r="B2076" s="4" t="s">
        <v>2328</v>
      </c>
      <c r="C2076" s="4" t="str">
        <f>Tabelle19[[#This Row],[ORIG]]&amp;"_"&amp;Tabelle19[[#This Row],[DEST]]</f>
        <v>BCT_AVL</v>
      </c>
      <c r="D2076" s="7" t="str">
        <f t="shared" si="64"/>
        <v>AVL</v>
      </c>
      <c r="E2076" t="str">
        <f t="shared" si="65"/>
        <v>JA</v>
      </c>
      <c r="G2076" t="s">
        <v>4420</v>
      </c>
      <c r="H2076">
        <v>1</v>
      </c>
    </row>
    <row r="2077" spans="1:8">
      <c r="A2077" s="4" t="s">
        <v>1958</v>
      </c>
      <c r="B2077" s="4" t="s">
        <v>1949</v>
      </c>
      <c r="C2077" s="4" t="str">
        <f>Tabelle19[[#This Row],[ORIG]]&amp;"_"&amp;Tabelle19[[#This Row],[DEST]]</f>
        <v>MIA_BCT</v>
      </c>
      <c r="D2077" s="7" t="str">
        <f t="shared" si="64"/>
        <v>BCT</v>
      </c>
      <c r="E2077" t="str">
        <f t="shared" si="65"/>
        <v>JA</v>
      </c>
      <c r="G2077" t="s">
        <v>3820</v>
      </c>
      <c r="H2077">
        <v>1</v>
      </c>
    </row>
    <row r="2078" spans="1:8">
      <c r="A2078" s="4" t="s">
        <v>1902</v>
      </c>
      <c r="B2078" s="4" t="s">
        <v>1958</v>
      </c>
      <c r="C2078" s="4" t="str">
        <f>Tabelle19[[#This Row],[ORIG]]&amp;"_"&amp;Tabelle19[[#This Row],[DEST]]</f>
        <v>TEB_MIA</v>
      </c>
      <c r="D2078" s="7" t="str">
        <f t="shared" si="64"/>
        <v>MIA</v>
      </c>
      <c r="E2078" t="str">
        <f t="shared" si="65"/>
        <v>JA</v>
      </c>
      <c r="G2078" t="s">
        <v>3578</v>
      </c>
      <c r="H2078">
        <v>1</v>
      </c>
    </row>
    <row r="2079" spans="1:8">
      <c r="A2079" s="4" t="s">
        <v>2134</v>
      </c>
      <c r="B2079" s="4" t="s">
        <v>1902</v>
      </c>
      <c r="C2079" s="4" t="str">
        <f>Tabelle19[[#This Row],[ORIG]]&amp;"_"&amp;Tabelle19[[#This Row],[DEST]]</f>
        <v>BOS_TEB</v>
      </c>
      <c r="D2079" s="7" t="str">
        <f t="shared" si="64"/>
        <v>TEB</v>
      </c>
      <c r="E2079" t="str">
        <f t="shared" si="65"/>
        <v>JA</v>
      </c>
      <c r="G2079" t="s">
        <v>4537</v>
      </c>
      <c r="H2079">
        <v>1</v>
      </c>
    </row>
    <row r="2080" spans="1:8">
      <c r="A2080" s="4" t="s">
        <v>1977</v>
      </c>
      <c r="B2080" s="4" t="s">
        <v>2134</v>
      </c>
      <c r="C2080" s="4" t="str">
        <f>Tabelle19[[#This Row],[ORIG]]&amp;"_"&amp;Tabelle19[[#This Row],[DEST]]</f>
        <v>BED_BOS</v>
      </c>
      <c r="D2080" s="7" t="str">
        <f t="shared" si="64"/>
        <v>BOS</v>
      </c>
      <c r="E2080" t="str">
        <f t="shared" si="65"/>
        <v>JA</v>
      </c>
      <c r="G2080" t="s">
        <v>4708</v>
      </c>
      <c r="H2080">
        <v>1</v>
      </c>
    </row>
    <row r="2081" spans="1:8">
      <c r="A2081" s="4" t="s">
        <v>1902</v>
      </c>
      <c r="B2081" s="4" t="s">
        <v>1977</v>
      </c>
      <c r="C2081" s="4" t="str">
        <f>Tabelle19[[#This Row],[ORIG]]&amp;"_"&amp;Tabelle19[[#This Row],[DEST]]</f>
        <v>TEB_BED</v>
      </c>
      <c r="D2081" s="7" t="str">
        <f t="shared" si="64"/>
        <v>BED</v>
      </c>
      <c r="E2081" t="str">
        <f t="shared" si="65"/>
        <v>JA</v>
      </c>
      <c r="G2081" t="s">
        <v>5006</v>
      </c>
      <c r="H2081">
        <v>1</v>
      </c>
    </row>
    <row r="2082" spans="1:8">
      <c r="A2082" s="4" t="s">
        <v>1998</v>
      </c>
      <c r="B2082" s="4" t="s">
        <v>1902</v>
      </c>
      <c r="C2082" s="4" t="str">
        <f>Tabelle19[[#This Row],[ORIG]]&amp;"_"&amp;Tabelle19[[#This Row],[DEST]]</f>
        <v>HOU_TEB</v>
      </c>
      <c r="D2082" s="7" t="str">
        <f t="shared" si="64"/>
        <v>TEB</v>
      </c>
      <c r="E2082" t="str">
        <f t="shared" si="65"/>
        <v>JA</v>
      </c>
      <c r="G2082" t="s">
        <v>4188</v>
      </c>
      <c r="H2082">
        <v>1</v>
      </c>
    </row>
    <row r="2083" spans="1:8">
      <c r="A2083" s="4" t="s">
        <v>1902</v>
      </c>
      <c r="B2083" s="4" t="s">
        <v>1998</v>
      </c>
      <c r="C2083" s="4" t="str">
        <f>Tabelle19[[#This Row],[ORIG]]&amp;"_"&amp;Tabelle19[[#This Row],[DEST]]</f>
        <v>TEB_HOU</v>
      </c>
      <c r="D2083" s="7" t="str">
        <f t="shared" si="64"/>
        <v>HOU</v>
      </c>
      <c r="E2083" t="str">
        <f t="shared" si="65"/>
        <v>JA</v>
      </c>
      <c r="G2083" t="s">
        <v>4866</v>
      </c>
      <c r="H2083">
        <v>1</v>
      </c>
    </row>
    <row r="2084" spans="1:8">
      <c r="A2084" s="4" t="s">
        <v>2329</v>
      </c>
      <c r="B2084" s="4" t="s">
        <v>1902</v>
      </c>
      <c r="C2084" s="4" t="str">
        <f>Tabelle19[[#This Row],[ORIG]]&amp;"_"&amp;Tabelle19[[#This Row],[DEST]]</f>
        <v>PDP_TEB</v>
      </c>
      <c r="D2084" s="7" t="str">
        <f t="shared" si="64"/>
        <v>TEB</v>
      </c>
      <c r="E2084" t="str">
        <f t="shared" si="65"/>
        <v>JA</v>
      </c>
      <c r="G2084" t="s">
        <v>3191</v>
      </c>
      <c r="H2084">
        <v>1</v>
      </c>
    </row>
    <row r="2085" spans="1:8">
      <c r="A2085" s="4" t="s">
        <v>1898</v>
      </c>
      <c r="B2085" s="4" t="s">
        <v>2329</v>
      </c>
      <c r="C2085" s="4" t="str">
        <f>Tabelle19[[#This Row],[ORIG]]&amp;"_"&amp;Tabelle19[[#This Row],[DEST]]</f>
        <v>PBI_PDP</v>
      </c>
      <c r="D2085" s="7" t="str">
        <f t="shared" si="64"/>
        <v>PDP</v>
      </c>
      <c r="E2085" t="str">
        <f t="shared" si="65"/>
        <v>JA</v>
      </c>
      <c r="G2085" t="s">
        <v>3290</v>
      </c>
      <c r="H2085">
        <v>1</v>
      </c>
    </row>
    <row r="2086" spans="1:8">
      <c r="A2086" s="4" t="s">
        <v>1902</v>
      </c>
      <c r="B2086" s="4" t="s">
        <v>1898</v>
      </c>
      <c r="C2086" s="4" t="str">
        <f>Tabelle19[[#This Row],[ORIG]]&amp;"_"&amp;Tabelle19[[#This Row],[DEST]]</f>
        <v>TEB_PBI</v>
      </c>
      <c r="D2086" s="7" t="str">
        <f t="shared" si="64"/>
        <v>PBI</v>
      </c>
      <c r="E2086" t="str">
        <f t="shared" si="65"/>
        <v>JA</v>
      </c>
      <c r="G2086" t="s">
        <v>5091</v>
      </c>
      <c r="H2086">
        <v>1</v>
      </c>
    </row>
    <row r="2087" spans="1:8">
      <c r="A2087" s="4" t="s">
        <v>1945</v>
      </c>
      <c r="B2087" s="4" t="s">
        <v>1902</v>
      </c>
      <c r="C2087" s="4" t="str">
        <f>Tabelle19[[#This Row],[ORIG]]&amp;"_"&amp;Tabelle19[[#This Row],[DEST]]</f>
        <v>VNY_TEB</v>
      </c>
      <c r="D2087" s="7" t="str">
        <f t="shared" si="64"/>
        <v>TEB</v>
      </c>
      <c r="E2087" t="str">
        <f t="shared" si="65"/>
        <v>JA</v>
      </c>
      <c r="G2087" t="s">
        <v>4490</v>
      </c>
      <c r="H2087">
        <v>1</v>
      </c>
    </row>
    <row r="2088" spans="1:8">
      <c r="A2088" s="4" t="s">
        <v>1900</v>
      </c>
      <c r="B2088" s="4" t="s">
        <v>1945</v>
      </c>
      <c r="C2088" s="4" t="str">
        <f>Tabelle19[[#This Row],[ORIG]]&amp;"_"&amp;Tabelle19[[#This Row],[DEST]]</f>
        <v>SFO_VNY</v>
      </c>
      <c r="D2088" s="7" t="str">
        <f t="shared" si="64"/>
        <v>VNY</v>
      </c>
      <c r="E2088" t="str">
        <f t="shared" si="65"/>
        <v>JA</v>
      </c>
      <c r="G2088" t="s">
        <v>4933</v>
      </c>
      <c r="H2088">
        <v>1</v>
      </c>
    </row>
    <row r="2089" spans="1:8">
      <c r="A2089" s="4" t="s">
        <v>2330</v>
      </c>
      <c r="B2089" s="4" t="s">
        <v>1900</v>
      </c>
      <c r="C2089" s="4" t="str">
        <f>Tabelle19[[#This Row],[ORIG]]&amp;"_"&amp;Tabelle19[[#This Row],[DEST]]</f>
        <v>BYJ_SFO</v>
      </c>
      <c r="D2089" s="7" t="str">
        <f t="shared" si="64"/>
        <v>SFO</v>
      </c>
      <c r="E2089" t="str">
        <f t="shared" si="65"/>
        <v>JA</v>
      </c>
      <c r="G2089" t="s">
        <v>4658</v>
      </c>
      <c r="H2089">
        <v>1</v>
      </c>
    </row>
    <row r="2090" spans="1:8">
      <c r="A2090" s="4" t="s">
        <v>1902</v>
      </c>
      <c r="B2090" s="4" t="s">
        <v>2330</v>
      </c>
      <c r="C2090" s="4" t="str">
        <f>Tabelle19[[#This Row],[ORIG]]&amp;"_"&amp;Tabelle19[[#This Row],[DEST]]</f>
        <v>TEB_BYJ</v>
      </c>
      <c r="D2090" s="7" t="str">
        <f t="shared" si="64"/>
        <v>BYJ</v>
      </c>
      <c r="E2090" t="str">
        <f t="shared" si="65"/>
        <v>JA</v>
      </c>
      <c r="G2090" t="s">
        <v>2875</v>
      </c>
      <c r="H2090">
        <v>1</v>
      </c>
    </row>
    <row r="2091" spans="1:8">
      <c r="A2091" s="4" t="s">
        <v>1903</v>
      </c>
      <c r="B2091" s="4" t="s">
        <v>1902</v>
      </c>
      <c r="C2091" s="4" t="str">
        <f>Tabelle19[[#This Row],[ORIG]]&amp;"_"&amp;Tabelle19[[#This Row],[DEST]]</f>
        <v>ICT_TEB</v>
      </c>
      <c r="D2091" s="7" t="str">
        <f t="shared" si="64"/>
        <v>TEB</v>
      </c>
      <c r="E2091" t="str">
        <f t="shared" si="65"/>
        <v>JA</v>
      </c>
      <c r="G2091" t="s">
        <v>3102</v>
      </c>
      <c r="H2091">
        <v>1</v>
      </c>
    </row>
    <row r="2092" spans="1:8">
      <c r="A2092" s="4" t="s">
        <v>1991</v>
      </c>
      <c r="B2092" s="4" t="s">
        <v>1903</v>
      </c>
      <c r="C2092" s="4" t="str">
        <f>Tabelle19[[#This Row],[ORIG]]&amp;"_"&amp;Tabelle19[[#This Row],[DEST]]</f>
        <v>DLH_ICT</v>
      </c>
      <c r="D2092" s="7" t="str">
        <f t="shared" si="64"/>
        <v>ICT</v>
      </c>
      <c r="E2092" t="str">
        <f t="shared" si="65"/>
        <v>JA</v>
      </c>
      <c r="G2092" t="s">
        <v>2917</v>
      </c>
      <c r="H2092">
        <v>1</v>
      </c>
    </row>
    <row r="2093" spans="1:8">
      <c r="A2093" s="4" t="s">
        <v>1963</v>
      </c>
      <c r="B2093" s="4" t="s">
        <v>1991</v>
      </c>
      <c r="C2093" s="4" t="str">
        <f>Tabelle19[[#This Row],[ORIG]]&amp;"_"&amp;Tabelle19[[#This Row],[DEST]]</f>
        <v>AUS_DLH</v>
      </c>
      <c r="D2093" s="7" t="str">
        <f t="shared" si="64"/>
        <v>DLH</v>
      </c>
      <c r="E2093" t="str">
        <f t="shared" si="65"/>
        <v>JA</v>
      </c>
      <c r="G2093" t="s">
        <v>4845</v>
      </c>
      <c r="H2093">
        <v>1</v>
      </c>
    </row>
    <row r="2094" spans="1:8">
      <c r="A2094" s="4" t="s">
        <v>1902</v>
      </c>
      <c r="B2094" s="4" t="s">
        <v>1963</v>
      </c>
      <c r="C2094" s="4" t="str">
        <f>Tabelle19[[#This Row],[ORIG]]&amp;"_"&amp;Tabelle19[[#This Row],[DEST]]</f>
        <v>TEB_AUS</v>
      </c>
      <c r="D2094" s="7" t="str">
        <f t="shared" si="64"/>
        <v>AUS</v>
      </c>
      <c r="E2094" t="str">
        <f t="shared" si="65"/>
        <v>JA</v>
      </c>
      <c r="G2094" t="s">
        <v>3998</v>
      </c>
      <c r="H2094">
        <v>1</v>
      </c>
    </row>
    <row r="2095" spans="1:8">
      <c r="A2095" s="4" t="s">
        <v>2178</v>
      </c>
      <c r="B2095" s="4" t="s">
        <v>1902</v>
      </c>
      <c r="C2095" s="4" t="str">
        <f>Tabelle19[[#This Row],[ORIG]]&amp;"_"&amp;Tabelle19[[#This Row],[DEST]]</f>
        <v>YYZ_TEB</v>
      </c>
      <c r="D2095" s="7" t="str">
        <f t="shared" si="64"/>
        <v>TEB</v>
      </c>
      <c r="E2095" t="str">
        <f t="shared" si="65"/>
        <v>JA</v>
      </c>
      <c r="G2095" t="s">
        <v>5267</v>
      </c>
      <c r="H2095">
        <v>1</v>
      </c>
    </row>
    <row r="2096" spans="1:8">
      <c r="A2096" s="4" t="s">
        <v>2127</v>
      </c>
      <c r="B2096" s="4" t="s">
        <v>2178</v>
      </c>
      <c r="C2096" s="4" t="str">
        <f>Tabelle19[[#This Row],[ORIG]]&amp;"_"&amp;Tabelle19[[#This Row],[DEST]]</f>
        <v>ATH_YYZ</v>
      </c>
      <c r="D2096" s="7" t="str">
        <f t="shared" si="64"/>
        <v>YYZ</v>
      </c>
      <c r="E2096" t="str">
        <f t="shared" si="65"/>
        <v>JA</v>
      </c>
      <c r="G2096" t="s">
        <v>4980</v>
      </c>
      <c r="H2096">
        <v>1</v>
      </c>
    </row>
    <row r="2097" spans="1:8">
      <c r="A2097" s="4" t="s">
        <v>1983</v>
      </c>
      <c r="B2097" s="4" t="s">
        <v>1902</v>
      </c>
      <c r="C2097" s="4" t="str">
        <f>Tabelle19[[#This Row],[ORIG]]&amp;"_"&amp;Tabelle19[[#This Row],[DEST]]</f>
        <v>FOK_TEB</v>
      </c>
      <c r="D2097" s="7" t="str">
        <f t="shared" si="64"/>
        <v>TEB</v>
      </c>
      <c r="E2097" t="str">
        <f t="shared" si="65"/>
        <v>JA</v>
      </c>
      <c r="G2097" t="s">
        <v>5190</v>
      </c>
      <c r="H2097">
        <v>1</v>
      </c>
    </row>
    <row r="2098" spans="1:8">
      <c r="A2098" s="4" t="s">
        <v>1945</v>
      </c>
      <c r="B2098" s="4" t="s">
        <v>1983</v>
      </c>
      <c r="C2098" s="4" t="str">
        <f>Tabelle19[[#This Row],[ORIG]]&amp;"_"&amp;Tabelle19[[#This Row],[DEST]]</f>
        <v>VNY_FOK</v>
      </c>
      <c r="D2098" s="7" t="str">
        <f t="shared" si="64"/>
        <v>FOK</v>
      </c>
      <c r="E2098" t="str">
        <f t="shared" si="65"/>
        <v>JA</v>
      </c>
      <c r="G2098" t="s">
        <v>4228</v>
      </c>
      <c r="H2098">
        <v>1</v>
      </c>
    </row>
    <row r="2099" spans="1:8">
      <c r="A2099" s="4" t="s">
        <v>1892</v>
      </c>
      <c r="B2099" s="4" t="s">
        <v>1896</v>
      </c>
      <c r="C2099" s="4" t="str">
        <f>Tabelle19[[#This Row],[ORIG]]&amp;"_"&amp;Tabelle19[[#This Row],[DEST]]</f>
        <v>LAS_SJC</v>
      </c>
      <c r="D2099" s="7" t="str">
        <f t="shared" si="64"/>
        <v>SJC</v>
      </c>
      <c r="E2099" t="str">
        <f t="shared" si="65"/>
        <v>JA</v>
      </c>
      <c r="G2099" t="s">
        <v>4273</v>
      </c>
      <c r="H2099">
        <v>1</v>
      </c>
    </row>
    <row r="2100" spans="1:8">
      <c r="A2100" s="4" t="s">
        <v>1990</v>
      </c>
      <c r="B2100" s="4" t="s">
        <v>1892</v>
      </c>
      <c r="C2100" s="4" t="str">
        <f>Tabelle19[[#This Row],[ORIG]]&amp;"_"&amp;Tabelle19[[#This Row],[DEST]]</f>
        <v>LAX_LAS</v>
      </c>
      <c r="D2100" s="7" t="str">
        <f t="shared" si="64"/>
        <v>LAS</v>
      </c>
      <c r="E2100" t="str">
        <f t="shared" si="65"/>
        <v>JA</v>
      </c>
      <c r="G2100" t="s">
        <v>3287</v>
      </c>
      <c r="H2100">
        <v>1</v>
      </c>
    </row>
    <row r="2101" spans="1:8">
      <c r="A2101" s="4" t="s">
        <v>1945</v>
      </c>
      <c r="B2101" s="4" t="s">
        <v>1990</v>
      </c>
      <c r="C2101" s="4" t="str">
        <f>Tabelle19[[#This Row],[ORIG]]&amp;"_"&amp;Tabelle19[[#This Row],[DEST]]</f>
        <v>VNY_LAX</v>
      </c>
      <c r="D2101" s="7" t="str">
        <f t="shared" si="64"/>
        <v>LAX</v>
      </c>
      <c r="E2101" t="str">
        <f t="shared" si="65"/>
        <v>JA</v>
      </c>
      <c r="G2101" t="s">
        <v>4500</v>
      </c>
      <c r="H2101">
        <v>1</v>
      </c>
    </row>
    <row r="2102" spans="1:8">
      <c r="A2102" s="4" t="s">
        <v>2002</v>
      </c>
      <c r="B2102" s="4" t="s">
        <v>1945</v>
      </c>
      <c r="C2102" s="4" t="str">
        <f>Tabelle19[[#This Row],[ORIG]]&amp;"_"&amp;Tabelle19[[#This Row],[DEST]]</f>
        <v>ONT_VNY</v>
      </c>
      <c r="D2102" s="7" t="str">
        <f t="shared" si="64"/>
        <v>VNY</v>
      </c>
      <c r="E2102" t="str">
        <f t="shared" si="65"/>
        <v>JA</v>
      </c>
      <c r="G2102" t="s">
        <v>4254</v>
      </c>
      <c r="H2102">
        <v>1</v>
      </c>
    </row>
    <row r="2103" spans="1:8">
      <c r="A2103" s="4" t="s">
        <v>2155</v>
      </c>
      <c r="B2103" s="4" t="s">
        <v>2002</v>
      </c>
      <c r="C2103" s="4" t="str">
        <f>Tabelle19[[#This Row],[ORIG]]&amp;"_"&amp;Tabelle19[[#This Row],[DEST]]</f>
        <v>MOT_ONT</v>
      </c>
      <c r="D2103" s="7" t="str">
        <f t="shared" si="64"/>
        <v>ONT</v>
      </c>
      <c r="E2103" t="str">
        <f t="shared" si="65"/>
        <v>JA</v>
      </c>
      <c r="G2103" t="s">
        <v>2751</v>
      </c>
      <c r="H2103">
        <v>1</v>
      </c>
    </row>
    <row r="2104" spans="1:8">
      <c r="A2104" s="4" t="s">
        <v>2024</v>
      </c>
      <c r="B2104" s="4" t="s">
        <v>2155</v>
      </c>
      <c r="C2104" s="4" t="str">
        <f>Tabelle19[[#This Row],[ORIG]]&amp;"_"&amp;Tabelle19[[#This Row],[DEST]]</f>
        <v>LBG_MOT</v>
      </c>
      <c r="D2104" s="7" t="str">
        <f t="shared" si="64"/>
        <v>MOT</v>
      </c>
      <c r="E2104" t="str">
        <f t="shared" si="65"/>
        <v>JA</v>
      </c>
      <c r="G2104" t="s">
        <v>5060</v>
      </c>
      <c r="H2104">
        <v>1</v>
      </c>
    </row>
    <row r="2105" spans="1:8">
      <c r="A2105" s="4" t="s">
        <v>1920</v>
      </c>
      <c r="B2105" s="4" t="s">
        <v>2024</v>
      </c>
      <c r="C2105" s="4" t="str">
        <f>Tabelle19[[#This Row],[ORIG]]&amp;"_"&amp;Tabelle19[[#This Row],[DEST]]</f>
        <v>GOA_LBG</v>
      </c>
      <c r="D2105" s="7" t="str">
        <f t="shared" si="64"/>
        <v>LBG</v>
      </c>
      <c r="E2105" t="str">
        <f t="shared" si="65"/>
        <v>JA</v>
      </c>
      <c r="G2105" t="s">
        <v>3408</v>
      </c>
      <c r="H2105">
        <v>1</v>
      </c>
    </row>
    <row r="2106" spans="1:8">
      <c r="A2106" s="4" t="s">
        <v>2298</v>
      </c>
      <c r="B2106" s="4" t="s">
        <v>1920</v>
      </c>
      <c r="C2106" s="4" t="str">
        <f>Tabelle19[[#This Row],[ORIG]]&amp;"_"&amp;Tabelle19[[#This Row],[DEST]]</f>
        <v>QSR_GOA</v>
      </c>
      <c r="D2106" s="7" t="str">
        <f t="shared" si="64"/>
        <v>GOA</v>
      </c>
      <c r="E2106" t="str">
        <f t="shared" si="65"/>
        <v>JA</v>
      </c>
      <c r="G2106" t="s">
        <v>3663</v>
      </c>
      <c r="H2106">
        <v>1</v>
      </c>
    </row>
    <row r="2107" spans="1:8">
      <c r="A2107" s="4" t="s">
        <v>2121</v>
      </c>
      <c r="B2107" s="4" t="s">
        <v>2298</v>
      </c>
      <c r="C2107" s="4" t="str">
        <f>Tabelle19[[#This Row],[ORIG]]&amp;"_"&amp;Tabelle19[[#This Row],[DEST]]</f>
        <v>BMA_QSR</v>
      </c>
      <c r="D2107" s="7" t="str">
        <f t="shared" si="64"/>
        <v>QSR</v>
      </c>
      <c r="E2107" t="str">
        <f t="shared" si="65"/>
        <v>JA</v>
      </c>
      <c r="G2107" t="s">
        <v>5289</v>
      </c>
      <c r="H2107">
        <v>1</v>
      </c>
    </row>
    <row r="2108" spans="1:8">
      <c r="A2108" s="4" t="s">
        <v>2331</v>
      </c>
      <c r="B2108" s="4" t="s">
        <v>2121</v>
      </c>
      <c r="C2108" s="4" t="str">
        <f>Tabelle19[[#This Row],[ORIG]]&amp;"_"&amp;Tabelle19[[#This Row],[DEST]]</f>
        <v>RTM_BMA</v>
      </c>
      <c r="D2108" s="7" t="str">
        <f t="shared" si="64"/>
        <v>BMA</v>
      </c>
      <c r="E2108" t="str">
        <f t="shared" si="65"/>
        <v>JA</v>
      </c>
      <c r="G2108" t="s">
        <v>2512</v>
      </c>
      <c r="H2108">
        <v>1</v>
      </c>
    </row>
    <row r="2109" spans="1:8">
      <c r="A2109" s="4" t="s">
        <v>1902</v>
      </c>
      <c r="B2109" s="4" t="s">
        <v>2331</v>
      </c>
      <c r="C2109" s="4" t="str">
        <f>Tabelle19[[#This Row],[ORIG]]&amp;"_"&amp;Tabelle19[[#This Row],[DEST]]</f>
        <v>TEB_RTM</v>
      </c>
      <c r="D2109" s="7" t="str">
        <f t="shared" si="64"/>
        <v>RTM</v>
      </c>
      <c r="E2109" t="str">
        <f t="shared" si="65"/>
        <v>JA</v>
      </c>
      <c r="G2109" t="s">
        <v>3883</v>
      </c>
      <c r="H2109">
        <v>1</v>
      </c>
    </row>
    <row r="2110" spans="1:8">
      <c r="A2110" s="4" t="s">
        <v>2027</v>
      </c>
      <c r="B2110" s="4" t="s">
        <v>1902</v>
      </c>
      <c r="C2110" s="4" t="str">
        <f>Tabelle19[[#This Row],[ORIG]]&amp;"_"&amp;Tabelle19[[#This Row],[DEST]]</f>
        <v>JZI_TEB</v>
      </c>
      <c r="D2110" s="7" t="str">
        <f t="shared" si="64"/>
        <v>TEB</v>
      </c>
      <c r="E2110" t="str">
        <f t="shared" si="65"/>
        <v>JA</v>
      </c>
      <c r="G2110" t="s">
        <v>4963</v>
      </c>
      <c r="H2110">
        <v>1</v>
      </c>
    </row>
    <row r="2111" spans="1:8">
      <c r="A2111" s="4" t="s">
        <v>1904</v>
      </c>
      <c r="B2111" s="4" t="s">
        <v>2027</v>
      </c>
      <c r="C2111" s="4" t="str">
        <f>Tabelle19[[#This Row],[ORIG]]&amp;"_"&amp;Tabelle19[[#This Row],[DEST]]</f>
        <v>HPN_JZI</v>
      </c>
      <c r="D2111" s="7" t="str">
        <f t="shared" si="64"/>
        <v>JZI</v>
      </c>
      <c r="E2111" t="str">
        <f t="shared" si="65"/>
        <v>JA</v>
      </c>
      <c r="G2111" t="s">
        <v>2765</v>
      </c>
      <c r="H2111">
        <v>1</v>
      </c>
    </row>
    <row r="2112" spans="1:8">
      <c r="A2112" s="4" t="s">
        <v>1926</v>
      </c>
      <c r="B2112" s="4" t="s">
        <v>1904</v>
      </c>
      <c r="C2112" s="4" t="str">
        <f>Tabelle19[[#This Row],[ORIG]]&amp;"_"&amp;Tabelle19[[#This Row],[DEST]]</f>
        <v>FRG_HPN</v>
      </c>
      <c r="D2112" s="7" t="str">
        <f t="shared" si="64"/>
        <v>HPN</v>
      </c>
      <c r="E2112" t="str">
        <f t="shared" si="65"/>
        <v>JA</v>
      </c>
      <c r="G2112" t="s">
        <v>3280</v>
      </c>
      <c r="H2112">
        <v>1</v>
      </c>
    </row>
    <row r="2113" spans="1:8">
      <c r="A2113" s="4" t="s">
        <v>1902</v>
      </c>
      <c r="B2113" s="4" t="s">
        <v>2061</v>
      </c>
      <c r="C2113" s="4" t="str">
        <f>Tabelle19[[#This Row],[ORIG]]&amp;"_"&amp;Tabelle19[[#This Row],[DEST]]</f>
        <v>TEB_SJU</v>
      </c>
      <c r="D2113" s="7" t="str">
        <f t="shared" si="64"/>
        <v>SJU</v>
      </c>
      <c r="E2113" t="str">
        <f t="shared" si="65"/>
        <v>JA</v>
      </c>
      <c r="G2113" t="s">
        <v>3910</v>
      </c>
      <c r="H2113">
        <v>1</v>
      </c>
    </row>
    <row r="2114" spans="1:8">
      <c r="A2114" s="4" t="s">
        <v>2178</v>
      </c>
      <c r="B2114" s="4" t="s">
        <v>1902</v>
      </c>
      <c r="C2114" s="4" t="str">
        <f>Tabelle19[[#This Row],[ORIG]]&amp;"_"&amp;Tabelle19[[#This Row],[DEST]]</f>
        <v>YYZ_TEB</v>
      </c>
      <c r="D2114" s="7" t="str">
        <f t="shared" ref="D2114:D2177" si="66">VLOOKUP(B2114,A:A,1,FALSE)</f>
        <v>TEB</v>
      </c>
      <c r="E2114" t="str">
        <f t="shared" si="65"/>
        <v>JA</v>
      </c>
      <c r="G2114" t="s">
        <v>3783</v>
      </c>
      <c r="H2114">
        <v>1</v>
      </c>
    </row>
    <row r="2115" spans="1:8">
      <c r="A2115" s="4" t="s">
        <v>2004</v>
      </c>
      <c r="B2115" s="4" t="s">
        <v>2178</v>
      </c>
      <c r="C2115" s="4" t="str">
        <f>Tabelle19[[#This Row],[ORIG]]&amp;"_"&amp;Tabelle19[[#This Row],[DEST]]</f>
        <v>MVY_YYZ</v>
      </c>
      <c r="D2115" s="7" t="str">
        <f t="shared" si="66"/>
        <v>YYZ</v>
      </c>
      <c r="E2115" t="str">
        <f t="shared" si="65"/>
        <v>JA</v>
      </c>
      <c r="G2115" t="s">
        <v>5168</v>
      </c>
      <c r="H2115">
        <v>1</v>
      </c>
    </row>
    <row r="2116" spans="1:8">
      <c r="A2116" s="4" t="s">
        <v>1945</v>
      </c>
      <c r="B2116" s="4" t="s">
        <v>2004</v>
      </c>
      <c r="C2116" s="4" t="str">
        <f>Tabelle19[[#This Row],[ORIG]]&amp;"_"&amp;Tabelle19[[#This Row],[DEST]]</f>
        <v>VNY_MVY</v>
      </c>
      <c r="D2116" s="7" t="str">
        <f t="shared" si="66"/>
        <v>MVY</v>
      </c>
      <c r="E2116" t="str">
        <f t="shared" si="65"/>
        <v>JA</v>
      </c>
      <c r="G2116" t="s">
        <v>5226</v>
      </c>
      <c r="H2116">
        <v>1</v>
      </c>
    </row>
    <row r="2117" spans="1:8">
      <c r="A2117" s="4" t="s">
        <v>1902</v>
      </c>
      <c r="B2117" s="4" t="s">
        <v>2044</v>
      </c>
      <c r="C2117" s="4" t="str">
        <f>Tabelle19[[#This Row],[ORIG]]&amp;"_"&amp;Tabelle19[[#This Row],[DEST]]</f>
        <v>TEB_LGA</v>
      </c>
      <c r="D2117" s="7" t="str">
        <f t="shared" si="66"/>
        <v>LGA</v>
      </c>
      <c r="E2117" t="str">
        <f t="shared" ref="E2117:E2180" si="67">IF(IFERROR(D2117,"JA")="JA","NEIN","JA")</f>
        <v>JA</v>
      </c>
      <c r="G2117" t="s">
        <v>5217</v>
      </c>
      <c r="H2117">
        <v>1</v>
      </c>
    </row>
    <row r="2118" spans="1:8">
      <c r="A2118" s="4" t="s">
        <v>2004</v>
      </c>
      <c r="B2118" s="4" t="s">
        <v>1902</v>
      </c>
      <c r="C2118" s="4" t="str">
        <f>Tabelle19[[#This Row],[ORIG]]&amp;"_"&amp;Tabelle19[[#This Row],[DEST]]</f>
        <v>MVY_TEB</v>
      </c>
      <c r="D2118" s="7" t="str">
        <f t="shared" si="66"/>
        <v>TEB</v>
      </c>
      <c r="E2118" t="str">
        <f t="shared" si="67"/>
        <v>JA</v>
      </c>
      <c r="G2118" t="s">
        <v>5189</v>
      </c>
      <c r="H2118">
        <v>1</v>
      </c>
    </row>
    <row r="2119" spans="1:8">
      <c r="A2119" s="4" t="s">
        <v>1904</v>
      </c>
      <c r="B2119" s="4" t="s">
        <v>2004</v>
      </c>
      <c r="C2119" s="4" t="str">
        <f>Tabelle19[[#This Row],[ORIG]]&amp;"_"&amp;Tabelle19[[#This Row],[DEST]]</f>
        <v>HPN_MVY</v>
      </c>
      <c r="D2119" s="7" t="str">
        <f t="shared" si="66"/>
        <v>MVY</v>
      </c>
      <c r="E2119" t="str">
        <f t="shared" si="67"/>
        <v>JA</v>
      </c>
      <c r="G2119" t="s">
        <v>5162</v>
      </c>
      <c r="H2119">
        <v>1</v>
      </c>
    </row>
    <row r="2120" spans="1:8">
      <c r="A2120" s="4" t="s">
        <v>2004</v>
      </c>
      <c r="B2120" s="4" t="s">
        <v>1904</v>
      </c>
      <c r="C2120" s="4" t="str">
        <f>Tabelle19[[#This Row],[ORIG]]&amp;"_"&amp;Tabelle19[[#This Row],[DEST]]</f>
        <v>MVY_HPN</v>
      </c>
      <c r="D2120" s="7" t="str">
        <f t="shared" si="66"/>
        <v>HPN</v>
      </c>
      <c r="E2120" t="str">
        <f t="shared" si="67"/>
        <v>JA</v>
      </c>
      <c r="G2120" t="s">
        <v>3956</v>
      </c>
      <c r="H2120">
        <v>1</v>
      </c>
    </row>
    <row r="2121" spans="1:8">
      <c r="A2121" s="4" t="s">
        <v>1904</v>
      </c>
      <c r="B2121" s="4" t="s">
        <v>2004</v>
      </c>
      <c r="C2121" s="4" t="str">
        <f>Tabelle19[[#This Row],[ORIG]]&amp;"_"&amp;Tabelle19[[#This Row],[DEST]]</f>
        <v>HPN_MVY</v>
      </c>
      <c r="D2121" s="7" t="str">
        <f t="shared" si="66"/>
        <v>MVY</v>
      </c>
      <c r="E2121" t="str">
        <f t="shared" si="67"/>
        <v>JA</v>
      </c>
      <c r="G2121" t="s">
        <v>2738</v>
      </c>
      <c r="H2121">
        <v>1</v>
      </c>
    </row>
    <row r="2122" spans="1:8">
      <c r="A2122" s="4" t="s">
        <v>1983</v>
      </c>
      <c r="B2122" s="4" t="s">
        <v>1904</v>
      </c>
      <c r="C2122" s="4" t="str">
        <f>Tabelle19[[#This Row],[ORIG]]&amp;"_"&amp;Tabelle19[[#This Row],[DEST]]</f>
        <v>FOK_HPN</v>
      </c>
      <c r="D2122" s="7" t="str">
        <f t="shared" si="66"/>
        <v>HPN</v>
      </c>
      <c r="E2122" t="str">
        <f t="shared" si="67"/>
        <v>JA</v>
      </c>
      <c r="G2122" t="s">
        <v>3525</v>
      </c>
      <c r="H2122">
        <v>1</v>
      </c>
    </row>
    <row r="2123" spans="1:8">
      <c r="A2123" s="4" t="s">
        <v>2170</v>
      </c>
      <c r="B2123" s="4" t="s">
        <v>1983</v>
      </c>
      <c r="C2123" s="4" t="str">
        <f>Tabelle19[[#This Row],[ORIG]]&amp;"_"&amp;Tabelle19[[#This Row],[DEST]]</f>
        <v>RKV_FOK</v>
      </c>
      <c r="D2123" s="7" t="str">
        <f t="shared" si="66"/>
        <v>FOK</v>
      </c>
      <c r="E2123" t="str">
        <f t="shared" si="67"/>
        <v>JA</v>
      </c>
      <c r="G2123" t="s">
        <v>5273</v>
      </c>
      <c r="H2123">
        <v>1</v>
      </c>
    </row>
    <row r="2124" spans="1:8">
      <c r="A2124" s="4" t="s">
        <v>2024</v>
      </c>
      <c r="B2124" s="4" t="s">
        <v>2170</v>
      </c>
      <c r="C2124" s="4" t="str">
        <f>Tabelle19[[#This Row],[ORIG]]&amp;"_"&amp;Tabelle19[[#This Row],[DEST]]</f>
        <v>LBG_RKV</v>
      </c>
      <c r="D2124" s="7" t="str">
        <f t="shared" si="66"/>
        <v>RKV</v>
      </c>
      <c r="E2124" t="str">
        <f t="shared" si="67"/>
        <v>JA</v>
      </c>
      <c r="G2124" t="s">
        <v>3742</v>
      </c>
      <c r="H2124">
        <v>1</v>
      </c>
    </row>
    <row r="2125" spans="1:8">
      <c r="A2125" s="4" t="s">
        <v>1904</v>
      </c>
      <c r="B2125" s="4" t="s">
        <v>2024</v>
      </c>
      <c r="C2125" s="4" t="str">
        <f>Tabelle19[[#This Row],[ORIG]]&amp;"_"&amp;Tabelle19[[#This Row],[DEST]]</f>
        <v>HPN_LBG</v>
      </c>
      <c r="D2125" s="7" t="str">
        <f t="shared" si="66"/>
        <v>LBG</v>
      </c>
      <c r="E2125" t="str">
        <f t="shared" si="67"/>
        <v>JA</v>
      </c>
      <c r="G2125" t="s">
        <v>3733</v>
      </c>
      <c r="H2125">
        <v>1</v>
      </c>
    </row>
    <row r="2126" spans="1:8">
      <c r="A2126" s="4" t="s">
        <v>1977</v>
      </c>
      <c r="B2126" s="4" t="s">
        <v>1904</v>
      </c>
      <c r="C2126" s="4" t="str">
        <f>Tabelle19[[#This Row],[ORIG]]&amp;"_"&amp;Tabelle19[[#This Row],[DEST]]</f>
        <v>BED_HPN</v>
      </c>
      <c r="D2126" s="7" t="str">
        <f t="shared" si="66"/>
        <v>HPN</v>
      </c>
      <c r="E2126" t="str">
        <f t="shared" si="67"/>
        <v>JA</v>
      </c>
      <c r="G2126" t="s">
        <v>3192</v>
      </c>
      <c r="H2126">
        <v>1</v>
      </c>
    </row>
    <row r="2127" spans="1:8">
      <c r="A2127" s="4" t="s">
        <v>2269</v>
      </c>
      <c r="B2127" s="4" t="s">
        <v>1977</v>
      </c>
      <c r="C2127" s="4" t="str">
        <f>Tabelle19[[#This Row],[ORIG]]&amp;"_"&amp;Tabelle19[[#This Row],[DEST]]</f>
        <v>LHR_BED</v>
      </c>
      <c r="D2127" s="7" t="str">
        <f t="shared" si="66"/>
        <v>BED</v>
      </c>
      <c r="E2127" t="str">
        <f t="shared" si="67"/>
        <v>JA</v>
      </c>
      <c r="G2127" t="s">
        <v>5252</v>
      </c>
      <c r="H2127">
        <v>1</v>
      </c>
    </row>
    <row r="2128" spans="1:8">
      <c r="A2128" s="4" t="s">
        <v>2170</v>
      </c>
      <c r="B2128" s="4" t="s">
        <v>2269</v>
      </c>
      <c r="C2128" s="4" t="str">
        <f>Tabelle19[[#This Row],[ORIG]]&amp;"_"&amp;Tabelle19[[#This Row],[DEST]]</f>
        <v>RKV_LHR</v>
      </c>
      <c r="D2128" s="7" t="str">
        <f t="shared" si="66"/>
        <v>LHR</v>
      </c>
      <c r="E2128" t="str">
        <f t="shared" si="67"/>
        <v>JA</v>
      </c>
      <c r="G2128" t="s">
        <v>3242</v>
      </c>
      <c r="H2128">
        <v>1</v>
      </c>
    </row>
    <row r="2129" spans="1:8">
      <c r="A2129" s="4" t="s">
        <v>1983</v>
      </c>
      <c r="B2129" s="4" t="s">
        <v>2170</v>
      </c>
      <c r="C2129" s="4" t="str">
        <f>Tabelle19[[#This Row],[ORIG]]&amp;"_"&amp;Tabelle19[[#This Row],[DEST]]</f>
        <v>FOK_RKV</v>
      </c>
      <c r="D2129" s="7" t="str">
        <f t="shared" si="66"/>
        <v>RKV</v>
      </c>
      <c r="E2129" t="str">
        <f t="shared" si="67"/>
        <v>JA</v>
      </c>
      <c r="G2129" t="s">
        <v>4156</v>
      </c>
      <c r="H2129">
        <v>1</v>
      </c>
    </row>
    <row r="2130" spans="1:8">
      <c r="A2130" s="4" t="s">
        <v>1902</v>
      </c>
      <c r="B2130" s="4" t="s">
        <v>1983</v>
      </c>
      <c r="C2130" s="4" t="str">
        <f>Tabelle19[[#This Row],[ORIG]]&amp;"_"&amp;Tabelle19[[#This Row],[DEST]]</f>
        <v>TEB_FOK</v>
      </c>
      <c r="D2130" s="7" t="str">
        <f t="shared" si="66"/>
        <v>FOK</v>
      </c>
      <c r="E2130" t="str">
        <f t="shared" si="67"/>
        <v>JA</v>
      </c>
      <c r="G2130" t="s">
        <v>4310</v>
      </c>
      <c r="H2130">
        <v>1</v>
      </c>
    </row>
    <row r="2131" spans="1:8">
      <c r="A2131" s="4" t="s">
        <v>2296</v>
      </c>
      <c r="B2131" s="4" t="s">
        <v>1902</v>
      </c>
      <c r="C2131" s="4" t="str">
        <f>Tabelle19[[#This Row],[ORIG]]&amp;"_"&amp;Tabelle19[[#This Row],[DEST]]</f>
        <v>BUF_TEB</v>
      </c>
      <c r="D2131" s="7" t="str">
        <f t="shared" si="66"/>
        <v>TEB</v>
      </c>
      <c r="E2131" t="str">
        <f t="shared" si="67"/>
        <v>JA</v>
      </c>
      <c r="G2131" t="s">
        <v>2663</v>
      </c>
      <c r="H2131">
        <v>1</v>
      </c>
    </row>
    <row r="2132" spans="1:8">
      <c r="A2132" s="4" t="s">
        <v>2332</v>
      </c>
      <c r="B2132" s="4" t="s">
        <v>1914</v>
      </c>
      <c r="C2132" s="4" t="str">
        <f>Tabelle19[[#This Row],[ORIG]]&amp;"_"&amp;Tabelle19[[#This Row],[DEST]]</f>
        <v>LUK_MDW</v>
      </c>
      <c r="D2132" s="7" t="str">
        <f t="shared" si="66"/>
        <v>MDW</v>
      </c>
      <c r="E2132" t="str">
        <f t="shared" si="67"/>
        <v>JA</v>
      </c>
      <c r="G2132" t="s">
        <v>3905</v>
      </c>
      <c r="H2132">
        <v>1</v>
      </c>
    </row>
    <row r="2133" spans="1:8">
      <c r="A2133" s="4" t="s">
        <v>1898</v>
      </c>
      <c r="B2133" s="4" t="s">
        <v>2332</v>
      </c>
      <c r="C2133" s="4" t="str">
        <f>Tabelle19[[#This Row],[ORIG]]&amp;"_"&amp;Tabelle19[[#This Row],[DEST]]</f>
        <v>PBI_LUK</v>
      </c>
      <c r="D2133" s="7" t="str">
        <f t="shared" si="66"/>
        <v>LUK</v>
      </c>
      <c r="E2133" t="str">
        <f t="shared" si="67"/>
        <v>JA</v>
      </c>
      <c r="G2133" t="s">
        <v>4105</v>
      </c>
      <c r="H2133">
        <v>1</v>
      </c>
    </row>
    <row r="2134" spans="1:8">
      <c r="A2134" s="4" t="s">
        <v>2008</v>
      </c>
      <c r="B2134" s="4" t="s">
        <v>1898</v>
      </c>
      <c r="C2134" s="4" t="str">
        <f>Tabelle19[[#This Row],[ORIG]]&amp;"_"&amp;Tabelle19[[#This Row],[DEST]]</f>
        <v>LTN_PBI</v>
      </c>
      <c r="D2134" s="7" t="str">
        <f t="shared" si="66"/>
        <v>PBI</v>
      </c>
      <c r="E2134" t="str">
        <f t="shared" si="67"/>
        <v>JA</v>
      </c>
      <c r="G2134" t="s">
        <v>4659</v>
      </c>
      <c r="H2134">
        <v>1</v>
      </c>
    </row>
    <row r="2135" spans="1:8">
      <c r="A2135" s="4" t="s">
        <v>2126</v>
      </c>
      <c r="B2135" s="4" t="s">
        <v>2008</v>
      </c>
      <c r="C2135" s="4" t="str">
        <f>Tabelle19[[#This Row],[ORIG]]&amp;"_"&amp;Tabelle19[[#This Row],[DEST]]</f>
        <v>STN_LTN</v>
      </c>
      <c r="D2135" s="7" t="str">
        <f t="shared" si="66"/>
        <v>LTN</v>
      </c>
      <c r="E2135" t="str">
        <f t="shared" si="67"/>
        <v>JA</v>
      </c>
      <c r="G2135" t="s">
        <v>3288</v>
      </c>
      <c r="H2135">
        <v>1</v>
      </c>
    </row>
    <row r="2136" spans="1:8">
      <c r="A2136" s="4" t="s">
        <v>2063</v>
      </c>
      <c r="B2136" s="4" t="s">
        <v>2126</v>
      </c>
      <c r="C2136" s="4" t="str">
        <f>Tabelle19[[#This Row],[ORIG]]&amp;"_"&amp;Tabelle19[[#This Row],[DEST]]</f>
        <v>FAB_STN</v>
      </c>
      <c r="D2136" s="7" t="str">
        <f t="shared" si="66"/>
        <v>STN</v>
      </c>
      <c r="E2136" t="str">
        <f t="shared" si="67"/>
        <v>JA</v>
      </c>
      <c r="G2136" t="s">
        <v>4366</v>
      </c>
      <c r="H2136">
        <v>1</v>
      </c>
    </row>
    <row r="2137" spans="1:8">
      <c r="A2137" s="4" t="s">
        <v>2024</v>
      </c>
      <c r="B2137" s="4" t="s">
        <v>2063</v>
      </c>
      <c r="C2137" s="4" t="str">
        <f>Tabelle19[[#This Row],[ORIG]]&amp;"_"&amp;Tabelle19[[#This Row],[DEST]]</f>
        <v>LBG_FAB</v>
      </c>
      <c r="D2137" s="7" t="str">
        <f t="shared" si="66"/>
        <v>FAB</v>
      </c>
      <c r="E2137" t="str">
        <f t="shared" si="67"/>
        <v>JA</v>
      </c>
      <c r="G2137" t="s">
        <v>4771</v>
      </c>
      <c r="H2137">
        <v>1</v>
      </c>
    </row>
    <row r="2138" spans="1:8">
      <c r="A2138" s="4" t="s">
        <v>2193</v>
      </c>
      <c r="B2138" s="4" t="s">
        <v>2024</v>
      </c>
      <c r="C2138" s="4" t="str">
        <f>Tabelle19[[#This Row],[ORIG]]&amp;"_"&amp;Tabelle19[[#This Row],[DEST]]</f>
        <v>KGL_LBG</v>
      </c>
      <c r="D2138" s="7" t="str">
        <f t="shared" si="66"/>
        <v>LBG</v>
      </c>
      <c r="E2138" t="str">
        <f t="shared" si="67"/>
        <v>JA</v>
      </c>
      <c r="G2138" t="s">
        <v>2435</v>
      </c>
      <c r="H2138">
        <v>1</v>
      </c>
    </row>
    <row r="2139" spans="1:8">
      <c r="A2139" s="4" t="s">
        <v>2018</v>
      </c>
      <c r="B2139" s="4" t="s">
        <v>2193</v>
      </c>
      <c r="C2139" s="4" t="str">
        <f>Tabelle19[[#This Row],[ORIG]]&amp;"_"&amp;Tabelle19[[#This Row],[DEST]]</f>
        <v>CPT_KGL</v>
      </c>
      <c r="D2139" s="7" t="str">
        <f t="shared" si="66"/>
        <v>KGL</v>
      </c>
      <c r="E2139" t="str">
        <f t="shared" si="67"/>
        <v>JA</v>
      </c>
      <c r="G2139" t="s">
        <v>4701</v>
      </c>
      <c r="H2139">
        <v>1</v>
      </c>
    </row>
    <row r="2140" spans="1:8">
      <c r="A2140" s="4" t="s">
        <v>2333</v>
      </c>
      <c r="B2140" s="4" t="s">
        <v>2018</v>
      </c>
      <c r="C2140" s="4" t="str">
        <f>Tabelle19[[#This Row],[ORIG]]&amp;"_"&amp;Tabelle19[[#This Row],[DEST]]</f>
        <v>MUB_CPT</v>
      </c>
      <c r="D2140" s="7" t="str">
        <f t="shared" si="66"/>
        <v>CPT</v>
      </c>
      <c r="E2140" t="str">
        <f t="shared" si="67"/>
        <v>JA</v>
      </c>
      <c r="G2140" t="s">
        <v>4312</v>
      </c>
      <c r="H2140">
        <v>1</v>
      </c>
    </row>
    <row r="2141" spans="1:8">
      <c r="A2141" s="4" t="s">
        <v>2133</v>
      </c>
      <c r="B2141" s="4" t="s">
        <v>2333</v>
      </c>
      <c r="C2141" s="4" t="str">
        <f>Tabelle19[[#This Row],[ORIG]]&amp;"_"&amp;Tabelle19[[#This Row],[DEST]]</f>
        <v>ACC_MUB</v>
      </c>
      <c r="D2141" s="7" t="str">
        <f t="shared" si="66"/>
        <v>MUB</v>
      </c>
      <c r="E2141" t="str">
        <f t="shared" si="67"/>
        <v>JA</v>
      </c>
      <c r="G2141" t="s">
        <v>2473</v>
      </c>
      <c r="H2141">
        <v>1</v>
      </c>
    </row>
    <row r="2142" spans="1:8">
      <c r="A2142" s="4" t="s">
        <v>2175</v>
      </c>
      <c r="B2142" s="4" t="s">
        <v>2133</v>
      </c>
      <c r="C2142" s="4" t="str">
        <f>Tabelle19[[#This Row],[ORIG]]&amp;"_"&amp;Tabelle19[[#This Row],[DEST]]</f>
        <v>EWR_ACC</v>
      </c>
      <c r="D2142" s="7" t="str">
        <f t="shared" si="66"/>
        <v>ACC</v>
      </c>
      <c r="E2142" t="str">
        <f t="shared" si="67"/>
        <v>JA</v>
      </c>
      <c r="G2142" t="s">
        <v>3252</v>
      </c>
      <c r="H2142">
        <v>1</v>
      </c>
    </row>
    <row r="2143" spans="1:8">
      <c r="A2143" s="4" t="s">
        <v>1902</v>
      </c>
      <c r="B2143" s="4" t="s">
        <v>2175</v>
      </c>
      <c r="C2143" s="4" t="str">
        <f>Tabelle19[[#This Row],[ORIG]]&amp;"_"&amp;Tabelle19[[#This Row],[DEST]]</f>
        <v>TEB_EWR</v>
      </c>
      <c r="D2143" s="7" t="str">
        <f t="shared" si="66"/>
        <v>EWR</v>
      </c>
      <c r="E2143" t="str">
        <f t="shared" si="67"/>
        <v>JA</v>
      </c>
      <c r="G2143" t="s">
        <v>5270</v>
      </c>
      <c r="H2143">
        <v>1</v>
      </c>
    </row>
    <row r="2144" spans="1:8">
      <c r="A2144" s="4" t="s">
        <v>2105</v>
      </c>
      <c r="B2144" s="4" t="s">
        <v>1902</v>
      </c>
      <c r="C2144" s="4" t="str">
        <f>Tabelle19[[#This Row],[ORIG]]&amp;"_"&amp;Tabelle19[[#This Row],[DEST]]</f>
        <v>AMS_TEB</v>
      </c>
      <c r="D2144" s="7" t="str">
        <f t="shared" si="66"/>
        <v>TEB</v>
      </c>
      <c r="E2144" t="str">
        <f t="shared" si="67"/>
        <v>JA</v>
      </c>
      <c r="G2144" t="s">
        <v>3691</v>
      </c>
      <c r="H2144">
        <v>1</v>
      </c>
    </row>
    <row r="2145" spans="1:8">
      <c r="A2145" s="4" t="s">
        <v>2334</v>
      </c>
      <c r="B2145" s="4" t="s">
        <v>2105</v>
      </c>
      <c r="C2145" s="4" t="str">
        <f>Tabelle19[[#This Row],[ORIG]]&amp;"_"&amp;Tabelle19[[#This Row],[DEST]]</f>
        <v>MRS_AMS</v>
      </c>
      <c r="D2145" s="7" t="str">
        <f t="shared" si="66"/>
        <v>AMS</v>
      </c>
      <c r="E2145" t="str">
        <f t="shared" si="67"/>
        <v>JA</v>
      </c>
      <c r="G2145" t="s">
        <v>3450</v>
      </c>
      <c r="H2145">
        <v>1</v>
      </c>
    </row>
    <row r="2146" spans="1:8">
      <c r="A2146" s="4" t="s">
        <v>1980</v>
      </c>
      <c r="B2146" s="4" t="s">
        <v>2334</v>
      </c>
      <c r="C2146" s="4" t="str">
        <f>Tabelle19[[#This Row],[ORIG]]&amp;"_"&amp;Tabelle19[[#This Row],[DEST]]</f>
        <v>CLT_MRS</v>
      </c>
      <c r="D2146" s="7" t="str">
        <f t="shared" si="66"/>
        <v>MRS</v>
      </c>
      <c r="E2146" t="str">
        <f t="shared" si="67"/>
        <v>JA</v>
      </c>
      <c r="G2146" t="s">
        <v>4680</v>
      </c>
      <c r="H2146">
        <v>1</v>
      </c>
    </row>
    <row r="2147" spans="1:8">
      <c r="A2147" s="4" t="s">
        <v>1893</v>
      </c>
      <c r="B2147" s="4" t="s">
        <v>1980</v>
      </c>
      <c r="C2147" s="4" t="str">
        <f>Tabelle19[[#This Row],[ORIG]]&amp;"_"&amp;Tabelle19[[#This Row],[DEST]]</f>
        <v>IAD_CLT</v>
      </c>
      <c r="D2147" s="7" t="str">
        <f t="shared" si="66"/>
        <v>CLT</v>
      </c>
      <c r="E2147" t="str">
        <f t="shared" si="67"/>
        <v>JA</v>
      </c>
      <c r="G2147" t="s">
        <v>3991</v>
      </c>
      <c r="H2147">
        <v>1</v>
      </c>
    </row>
    <row r="2148" spans="1:8">
      <c r="A2148" s="4" t="s">
        <v>1898</v>
      </c>
      <c r="B2148" s="4" t="s">
        <v>2118</v>
      </c>
      <c r="C2148" s="4" t="str">
        <f>Tabelle19[[#This Row],[ORIG]]&amp;"_"&amp;Tabelle19[[#This Row],[DEST]]</f>
        <v>PBI_DWH</v>
      </c>
      <c r="D2148" s="7" t="str">
        <f t="shared" si="66"/>
        <v>DWH</v>
      </c>
      <c r="E2148" t="str">
        <f t="shared" si="67"/>
        <v>JA</v>
      </c>
      <c r="G2148" t="s">
        <v>4576</v>
      </c>
      <c r="H2148">
        <v>1</v>
      </c>
    </row>
    <row r="2149" spans="1:8">
      <c r="A2149" s="4" t="s">
        <v>2137</v>
      </c>
      <c r="B2149" s="4" t="s">
        <v>1898</v>
      </c>
      <c r="C2149" s="4" t="str">
        <f>Tabelle19[[#This Row],[ORIG]]&amp;"_"&amp;Tabelle19[[#This Row],[DEST]]</f>
        <v>EZE_PBI</v>
      </c>
      <c r="D2149" s="7" t="str">
        <f t="shared" si="66"/>
        <v>PBI</v>
      </c>
      <c r="E2149" t="str">
        <f t="shared" si="67"/>
        <v>JA</v>
      </c>
      <c r="G2149" t="s">
        <v>4941</v>
      </c>
      <c r="H2149">
        <v>1</v>
      </c>
    </row>
    <row r="2150" spans="1:8">
      <c r="A2150" s="4" t="s">
        <v>1959</v>
      </c>
      <c r="B2150" s="4" t="s">
        <v>2137</v>
      </c>
      <c r="C2150" s="4" t="str">
        <f>Tabelle19[[#This Row],[ORIG]]&amp;"_"&amp;Tabelle19[[#This Row],[DEST]]</f>
        <v>OPF_EZE</v>
      </c>
      <c r="D2150" s="7" t="str">
        <f t="shared" si="66"/>
        <v>EZE</v>
      </c>
      <c r="E2150" t="str">
        <f t="shared" si="67"/>
        <v>JA</v>
      </c>
      <c r="G2150" t="s">
        <v>2708</v>
      </c>
      <c r="H2150">
        <v>1</v>
      </c>
    </row>
    <row r="2151" spans="1:8">
      <c r="A2151" s="4" t="s">
        <v>2255</v>
      </c>
      <c r="B2151" s="4" t="s">
        <v>1959</v>
      </c>
      <c r="C2151" s="4" t="str">
        <f>Tabelle19[[#This Row],[ORIG]]&amp;"_"&amp;Tabelle19[[#This Row],[DEST]]</f>
        <v>MBJ_OPF</v>
      </c>
      <c r="D2151" s="7" t="str">
        <f t="shared" si="66"/>
        <v>OPF</v>
      </c>
      <c r="E2151" t="str">
        <f t="shared" si="67"/>
        <v>JA</v>
      </c>
      <c r="G2151" t="s">
        <v>4091</v>
      </c>
      <c r="H2151">
        <v>1</v>
      </c>
    </row>
    <row r="2152" spans="1:8">
      <c r="A2152" s="4" t="s">
        <v>1892</v>
      </c>
      <c r="B2152" s="4" t="s">
        <v>2255</v>
      </c>
      <c r="C2152" s="4" t="str">
        <f>Tabelle19[[#This Row],[ORIG]]&amp;"_"&amp;Tabelle19[[#This Row],[DEST]]</f>
        <v>LAS_MBJ</v>
      </c>
      <c r="D2152" s="7" t="str">
        <f t="shared" si="66"/>
        <v>MBJ</v>
      </c>
      <c r="E2152" t="str">
        <f t="shared" si="67"/>
        <v>JA</v>
      </c>
      <c r="G2152" t="s">
        <v>4895</v>
      </c>
      <c r="H2152">
        <v>1</v>
      </c>
    </row>
    <row r="2153" spans="1:8">
      <c r="A2153" s="4" t="s">
        <v>1945</v>
      </c>
      <c r="B2153" s="4" t="s">
        <v>1892</v>
      </c>
      <c r="C2153" s="4" t="str">
        <f>Tabelle19[[#This Row],[ORIG]]&amp;"_"&amp;Tabelle19[[#This Row],[DEST]]</f>
        <v>VNY_LAS</v>
      </c>
      <c r="D2153" s="7" t="str">
        <f t="shared" si="66"/>
        <v>LAS</v>
      </c>
      <c r="E2153" t="str">
        <f t="shared" si="67"/>
        <v>JA</v>
      </c>
      <c r="G2153" t="s">
        <v>3936</v>
      </c>
      <c r="H2153">
        <v>1</v>
      </c>
    </row>
    <row r="2154" spans="1:8">
      <c r="A2154" s="4" t="s">
        <v>2335</v>
      </c>
      <c r="B2154" s="4" t="s">
        <v>1945</v>
      </c>
      <c r="C2154" s="4" t="str">
        <f>Tabelle19[[#This Row],[ORIG]]&amp;"_"&amp;Tabelle19[[#This Row],[DEST]]</f>
        <v>PPT_VNY</v>
      </c>
      <c r="D2154" s="7" t="str">
        <f t="shared" si="66"/>
        <v>VNY</v>
      </c>
      <c r="E2154" t="str">
        <f t="shared" si="67"/>
        <v>JA</v>
      </c>
      <c r="G2154" t="s">
        <v>3441</v>
      </c>
      <c r="H2154">
        <v>1</v>
      </c>
    </row>
    <row r="2155" spans="1:8">
      <c r="A2155" s="4" t="s">
        <v>1896</v>
      </c>
      <c r="B2155" s="4" t="s">
        <v>2335</v>
      </c>
      <c r="C2155" s="4" t="str">
        <f>Tabelle19[[#This Row],[ORIG]]&amp;"_"&amp;Tabelle19[[#This Row],[DEST]]</f>
        <v>SJC_PPT</v>
      </c>
      <c r="D2155" s="7" t="str">
        <f t="shared" si="66"/>
        <v>PPT</v>
      </c>
      <c r="E2155" t="str">
        <f t="shared" si="67"/>
        <v>JA</v>
      </c>
      <c r="G2155" t="s">
        <v>4961</v>
      </c>
      <c r="H2155">
        <v>1</v>
      </c>
    </row>
    <row r="2156" spans="1:8">
      <c r="A2156" s="4" t="s">
        <v>1948</v>
      </c>
      <c r="B2156" s="4" t="s">
        <v>1896</v>
      </c>
      <c r="C2156" s="4" t="str">
        <f>Tabelle19[[#This Row],[ORIG]]&amp;"_"&amp;Tabelle19[[#This Row],[DEST]]</f>
        <v>BUR_SJC</v>
      </c>
      <c r="D2156" s="7" t="str">
        <f t="shared" si="66"/>
        <v>SJC</v>
      </c>
      <c r="E2156" t="str">
        <f t="shared" si="67"/>
        <v>JA</v>
      </c>
      <c r="G2156" t="s">
        <v>4790</v>
      </c>
      <c r="H2156">
        <v>1</v>
      </c>
    </row>
    <row r="2157" spans="1:8">
      <c r="A2157" s="4" t="s">
        <v>1955</v>
      </c>
      <c r="B2157" s="4" t="s">
        <v>1948</v>
      </c>
      <c r="C2157" s="4" t="str">
        <f>Tabelle19[[#This Row],[ORIG]]&amp;"_"&amp;Tabelle19[[#This Row],[DEST]]</f>
        <v>SLC_BUR</v>
      </c>
      <c r="D2157" s="7" t="str">
        <f t="shared" si="66"/>
        <v>BUR</v>
      </c>
      <c r="E2157" t="str">
        <f t="shared" si="67"/>
        <v>JA</v>
      </c>
      <c r="G2157" t="s">
        <v>3904</v>
      </c>
      <c r="H2157">
        <v>1</v>
      </c>
    </row>
    <row r="2158" spans="1:8">
      <c r="A2158" s="4" t="s">
        <v>1908</v>
      </c>
      <c r="B2158" s="4" t="s">
        <v>1955</v>
      </c>
      <c r="C2158" s="4" t="str">
        <f>Tabelle19[[#This Row],[ORIG]]&amp;"_"&amp;Tabelle19[[#This Row],[DEST]]</f>
        <v>CSL_SLC</v>
      </c>
      <c r="D2158" s="7" t="str">
        <f t="shared" si="66"/>
        <v>SLC</v>
      </c>
      <c r="E2158" t="str">
        <f t="shared" si="67"/>
        <v>JA</v>
      </c>
      <c r="G2158" t="s">
        <v>3232</v>
      </c>
      <c r="H2158">
        <v>1</v>
      </c>
    </row>
    <row r="2159" spans="1:8">
      <c r="A2159" s="4" t="s">
        <v>1929</v>
      </c>
      <c r="B2159" s="4" t="s">
        <v>1908</v>
      </c>
      <c r="C2159" s="4" t="str">
        <f>Tabelle19[[#This Row],[ORIG]]&amp;"_"&amp;Tabelle19[[#This Row],[DEST]]</f>
        <v>APA_CSL</v>
      </c>
      <c r="D2159" s="7" t="str">
        <f t="shared" si="66"/>
        <v>CSL</v>
      </c>
      <c r="E2159" t="str">
        <f t="shared" si="67"/>
        <v>JA</v>
      </c>
      <c r="G2159" t="s">
        <v>3297</v>
      </c>
      <c r="H2159">
        <v>1</v>
      </c>
    </row>
    <row r="2160" spans="1:8">
      <c r="A2160" s="4" t="s">
        <v>1940</v>
      </c>
      <c r="B2160" s="4" t="s">
        <v>1929</v>
      </c>
      <c r="C2160" s="4" t="str">
        <f>Tabelle19[[#This Row],[ORIG]]&amp;"_"&amp;Tabelle19[[#This Row],[DEST]]</f>
        <v>SJD_APA</v>
      </c>
      <c r="D2160" s="7" t="str">
        <f t="shared" si="66"/>
        <v>APA</v>
      </c>
      <c r="E2160" t="str">
        <f t="shared" si="67"/>
        <v>JA</v>
      </c>
      <c r="G2160" t="s">
        <v>2767</v>
      </c>
      <c r="H2160">
        <v>1</v>
      </c>
    </row>
    <row r="2161" spans="1:8">
      <c r="A2161" s="4" t="s">
        <v>2071</v>
      </c>
      <c r="B2161" s="4" t="s">
        <v>1940</v>
      </c>
      <c r="C2161" s="4" t="str">
        <f>Tabelle19[[#This Row],[ORIG]]&amp;"_"&amp;Tabelle19[[#This Row],[DEST]]</f>
        <v>MRY_SJD</v>
      </c>
      <c r="D2161" s="7" t="str">
        <f t="shared" si="66"/>
        <v>SJD</v>
      </c>
      <c r="E2161" t="str">
        <f t="shared" si="67"/>
        <v>JA</v>
      </c>
      <c r="G2161" t="s">
        <v>4384</v>
      </c>
      <c r="H2161">
        <v>1</v>
      </c>
    </row>
    <row r="2162" spans="1:8">
      <c r="A2162" s="4" t="s">
        <v>1930</v>
      </c>
      <c r="B2162" s="4" t="s">
        <v>2071</v>
      </c>
      <c r="C2162" s="4" t="str">
        <f>Tabelle19[[#This Row],[ORIG]]&amp;"_"&amp;Tabelle19[[#This Row],[DEST]]</f>
        <v>SCF_MRY</v>
      </c>
      <c r="D2162" s="7" t="str">
        <f t="shared" si="66"/>
        <v>MRY</v>
      </c>
      <c r="E2162" t="str">
        <f t="shared" si="67"/>
        <v>JA</v>
      </c>
      <c r="G2162" t="s">
        <v>4059</v>
      </c>
      <c r="H2162">
        <v>1</v>
      </c>
    </row>
    <row r="2163" spans="1:8">
      <c r="A2163" s="4" t="s">
        <v>1892</v>
      </c>
      <c r="B2163" s="4" t="s">
        <v>1930</v>
      </c>
      <c r="C2163" s="4" t="str">
        <f>Tabelle19[[#This Row],[ORIG]]&amp;"_"&amp;Tabelle19[[#This Row],[DEST]]</f>
        <v>LAS_SCF</v>
      </c>
      <c r="D2163" s="7" t="str">
        <f t="shared" si="66"/>
        <v>SCF</v>
      </c>
      <c r="E2163" t="str">
        <f t="shared" si="67"/>
        <v>JA</v>
      </c>
      <c r="G2163" t="s">
        <v>3540</v>
      </c>
      <c r="H2163">
        <v>1</v>
      </c>
    </row>
    <row r="2164" spans="1:8">
      <c r="A2164" s="4" t="s">
        <v>1943</v>
      </c>
      <c r="B2164" s="4" t="s">
        <v>1892</v>
      </c>
      <c r="C2164" s="4" t="str">
        <f>Tabelle19[[#This Row],[ORIG]]&amp;"_"&amp;Tabelle19[[#This Row],[DEST]]</f>
        <v>SNA_LAS</v>
      </c>
      <c r="D2164" s="7" t="str">
        <f t="shared" si="66"/>
        <v>LAS</v>
      </c>
      <c r="E2164" t="str">
        <f t="shared" si="67"/>
        <v>JA</v>
      </c>
      <c r="G2164" t="s">
        <v>3351</v>
      </c>
      <c r="H2164">
        <v>1</v>
      </c>
    </row>
    <row r="2165" spans="1:8">
      <c r="A2165" s="4" t="s">
        <v>1963</v>
      </c>
      <c r="B2165" s="4" t="s">
        <v>1943</v>
      </c>
      <c r="C2165" s="4" t="str">
        <f>Tabelle19[[#This Row],[ORIG]]&amp;"_"&amp;Tabelle19[[#This Row],[DEST]]</f>
        <v>AUS_SNA</v>
      </c>
      <c r="D2165" s="7" t="str">
        <f t="shared" si="66"/>
        <v>SNA</v>
      </c>
      <c r="E2165" t="str">
        <f t="shared" si="67"/>
        <v>JA</v>
      </c>
      <c r="G2165" t="s">
        <v>2802</v>
      </c>
      <c r="H2165">
        <v>1</v>
      </c>
    </row>
    <row r="2166" spans="1:8">
      <c r="A2166" s="4" t="s">
        <v>1936</v>
      </c>
      <c r="B2166" s="4" t="s">
        <v>1963</v>
      </c>
      <c r="C2166" s="4" t="str">
        <f>Tabelle19[[#This Row],[ORIG]]&amp;"_"&amp;Tabelle19[[#This Row],[DEST]]</f>
        <v>DAL_AUS</v>
      </c>
      <c r="D2166" s="7" t="str">
        <f t="shared" si="66"/>
        <v>AUS</v>
      </c>
      <c r="E2166" t="str">
        <f t="shared" si="67"/>
        <v>JA</v>
      </c>
      <c r="G2166" t="s">
        <v>3139</v>
      </c>
      <c r="H2166">
        <v>1</v>
      </c>
    </row>
    <row r="2167" spans="1:8">
      <c r="A2167" s="4" t="s">
        <v>1940</v>
      </c>
      <c r="B2167" s="4" t="s">
        <v>1936</v>
      </c>
      <c r="C2167" s="4" t="str">
        <f>Tabelle19[[#This Row],[ORIG]]&amp;"_"&amp;Tabelle19[[#This Row],[DEST]]</f>
        <v>SJD_DAL</v>
      </c>
      <c r="D2167" s="7" t="str">
        <f t="shared" si="66"/>
        <v>DAL</v>
      </c>
      <c r="E2167" t="str">
        <f t="shared" si="67"/>
        <v>JA</v>
      </c>
      <c r="G2167" t="s">
        <v>4300</v>
      </c>
      <c r="H2167">
        <v>1</v>
      </c>
    </row>
    <row r="2168" spans="1:8">
      <c r="A2168" s="4" t="s">
        <v>1929</v>
      </c>
      <c r="B2168" s="4" t="s">
        <v>1940</v>
      </c>
      <c r="C2168" s="4" t="str">
        <f>Tabelle19[[#This Row],[ORIG]]&amp;"_"&amp;Tabelle19[[#This Row],[DEST]]</f>
        <v>APA_SJD</v>
      </c>
      <c r="D2168" s="7" t="str">
        <f t="shared" si="66"/>
        <v>SJD</v>
      </c>
      <c r="E2168" t="str">
        <f t="shared" si="67"/>
        <v>JA</v>
      </c>
      <c r="G2168" t="s">
        <v>3300</v>
      </c>
      <c r="H2168">
        <v>1</v>
      </c>
    </row>
    <row r="2169" spans="1:8">
      <c r="A2169" s="4" t="s">
        <v>1903</v>
      </c>
      <c r="B2169" s="4" t="s">
        <v>1929</v>
      </c>
      <c r="C2169" s="4" t="str">
        <f>Tabelle19[[#This Row],[ORIG]]&amp;"_"&amp;Tabelle19[[#This Row],[DEST]]</f>
        <v>ICT_APA</v>
      </c>
      <c r="D2169" s="7" t="str">
        <f t="shared" si="66"/>
        <v>APA</v>
      </c>
      <c r="E2169" t="str">
        <f t="shared" si="67"/>
        <v>JA</v>
      </c>
      <c r="G2169" t="s">
        <v>2566</v>
      </c>
      <c r="H2169">
        <v>1</v>
      </c>
    </row>
    <row r="2170" spans="1:8">
      <c r="A2170" s="4" t="s">
        <v>1970</v>
      </c>
      <c r="B2170" s="4" t="s">
        <v>1902</v>
      </c>
      <c r="C2170" s="4" t="str">
        <f>Tabelle19[[#This Row],[ORIG]]&amp;"_"&amp;Tabelle19[[#This Row],[DEST]]</f>
        <v>NCE_TEB</v>
      </c>
      <c r="D2170" s="7" t="str">
        <f t="shared" si="66"/>
        <v>TEB</v>
      </c>
      <c r="E2170" t="str">
        <f t="shared" si="67"/>
        <v>JA</v>
      </c>
      <c r="G2170" t="s">
        <v>3840</v>
      </c>
      <c r="H2170">
        <v>1</v>
      </c>
    </row>
    <row r="2171" spans="1:8">
      <c r="A2171" s="4" t="s">
        <v>1896</v>
      </c>
      <c r="B2171" s="4" t="s">
        <v>1970</v>
      </c>
      <c r="C2171" s="4" t="str">
        <f>Tabelle19[[#This Row],[ORIG]]&amp;"_"&amp;Tabelle19[[#This Row],[DEST]]</f>
        <v>SJC_NCE</v>
      </c>
      <c r="D2171" s="7" t="str">
        <f t="shared" si="66"/>
        <v>NCE</v>
      </c>
      <c r="E2171" t="str">
        <f t="shared" si="67"/>
        <v>JA</v>
      </c>
      <c r="G2171" t="s">
        <v>5175</v>
      </c>
      <c r="H2171">
        <v>1</v>
      </c>
    </row>
    <row r="2172" spans="1:8">
      <c r="A2172" s="4" t="s">
        <v>1902</v>
      </c>
      <c r="B2172" s="4" t="s">
        <v>1896</v>
      </c>
      <c r="C2172" s="4" t="str">
        <f>Tabelle19[[#This Row],[ORIG]]&amp;"_"&amp;Tabelle19[[#This Row],[DEST]]</f>
        <v>TEB_SJC</v>
      </c>
      <c r="D2172" s="7" t="str">
        <f t="shared" si="66"/>
        <v>SJC</v>
      </c>
      <c r="E2172" t="str">
        <f t="shared" si="67"/>
        <v>JA</v>
      </c>
      <c r="G2172" t="s">
        <v>4436</v>
      </c>
      <c r="H2172">
        <v>1</v>
      </c>
    </row>
    <row r="2173" spans="1:8">
      <c r="A2173" s="4" t="s">
        <v>1985</v>
      </c>
      <c r="B2173" s="4" t="s">
        <v>1902</v>
      </c>
      <c r="C2173" s="4" t="str">
        <f>Tabelle19[[#This Row],[ORIG]]&amp;"_"&amp;Tabelle19[[#This Row],[DEST]]</f>
        <v>ORF_TEB</v>
      </c>
      <c r="D2173" s="7" t="str">
        <f t="shared" si="66"/>
        <v>TEB</v>
      </c>
      <c r="E2173" t="str">
        <f t="shared" si="67"/>
        <v>JA</v>
      </c>
      <c r="G2173" t="s">
        <v>4842</v>
      </c>
      <c r="H2173">
        <v>1</v>
      </c>
    </row>
    <row r="2174" spans="1:8">
      <c r="A2174" s="4" t="s">
        <v>1951</v>
      </c>
      <c r="B2174" s="4" t="s">
        <v>1985</v>
      </c>
      <c r="C2174" s="4" t="str">
        <f>Tabelle19[[#This Row],[ORIG]]&amp;"_"&amp;Tabelle19[[#This Row],[DEST]]</f>
        <v>FRA_ORF</v>
      </c>
      <c r="D2174" s="7" t="str">
        <f t="shared" si="66"/>
        <v>ORF</v>
      </c>
      <c r="E2174" t="str">
        <f t="shared" si="67"/>
        <v>JA</v>
      </c>
      <c r="G2174" t="s">
        <v>4602</v>
      </c>
      <c r="H2174">
        <v>1</v>
      </c>
    </row>
    <row r="2175" spans="1:8">
      <c r="A2175" s="4" t="s">
        <v>2262</v>
      </c>
      <c r="B2175" s="4" t="s">
        <v>1951</v>
      </c>
      <c r="C2175" s="4" t="str">
        <f>Tabelle19[[#This Row],[ORIG]]&amp;"_"&amp;Tabelle19[[#This Row],[DEST]]</f>
        <v>GVA_FRA</v>
      </c>
      <c r="D2175" s="7" t="str">
        <f t="shared" si="66"/>
        <v>FRA</v>
      </c>
      <c r="E2175" t="str">
        <f t="shared" si="67"/>
        <v>JA</v>
      </c>
      <c r="G2175" t="s">
        <v>4506</v>
      </c>
      <c r="H2175">
        <v>1</v>
      </c>
    </row>
    <row r="2176" spans="1:8">
      <c r="A2176" s="4" t="s">
        <v>2008</v>
      </c>
      <c r="B2176" s="4" t="s">
        <v>2262</v>
      </c>
      <c r="C2176" s="4" t="str">
        <f>Tabelle19[[#This Row],[ORIG]]&amp;"_"&amp;Tabelle19[[#This Row],[DEST]]</f>
        <v>LTN_GVA</v>
      </c>
      <c r="D2176" s="7" t="str">
        <f t="shared" si="66"/>
        <v>GVA</v>
      </c>
      <c r="E2176" t="str">
        <f t="shared" si="67"/>
        <v>JA</v>
      </c>
      <c r="G2176" t="s">
        <v>3019</v>
      </c>
      <c r="H2176">
        <v>1</v>
      </c>
    </row>
    <row r="2177" spans="1:8">
      <c r="A2177" s="4" t="s">
        <v>2172</v>
      </c>
      <c r="B2177" s="4" t="s">
        <v>2008</v>
      </c>
      <c r="C2177" s="4" t="str">
        <f>Tabelle19[[#This Row],[ORIG]]&amp;"_"&amp;Tabelle19[[#This Row],[DEST]]</f>
        <v>LCY_LTN</v>
      </c>
      <c r="D2177" s="7" t="str">
        <f t="shared" si="66"/>
        <v>LTN</v>
      </c>
      <c r="E2177" t="str">
        <f t="shared" si="67"/>
        <v>JA</v>
      </c>
      <c r="G2177" t="s">
        <v>4423</v>
      </c>
      <c r="H2177">
        <v>1</v>
      </c>
    </row>
    <row r="2178" spans="1:8">
      <c r="A2178" s="4" t="s">
        <v>1893</v>
      </c>
      <c r="B2178" s="4" t="s">
        <v>2172</v>
      </c>
      <c r="C2178" s="4" t="str">
        <f>Tabelle19[[#This Row],[ORIG]]&amp;"_"&amp;Tabelle19[[#This Row],[DEST]]</f>
        <v>IAD_LCY</v>
      </c>
      <c r="D2178" s="7" t="str">
        <f t="shared" ref="D2178:D2241" si="68">VLOOKUP(B2178,A:A,1,FALSE)</f>
        <v>LCY</v>
      </c>
      <c r="E2178" t="str">
        <f t="shared" si="67"/>
        <v>JA</v>
      </c>
      <c r="G2178" t="s">
        <v>4293</v>
      </c>
      <c r="H2178">
        <v>1</v>
      </c>
    </row>
    <row r="2179" spans="1:8">
      <c r="A2179" s="4" t="s">
        <v>1977</v>
      </c>
      <c r="B2179" s="4" t="s">
        <v>1893</v>
      </c>
      <c r="C2179" s="4" t="str">
        <f>Tabelle19[[#This Row],[ORIG]]&amp;"_"&amp;Tabelle19[[#This Row],[DEST]]</f>
        <v>BED_IAD</v>
      </c>
      <c r="D2179" s="7" t="str">
        <f t="shared" si="68"/>
        <v>IAD</v>
      </c>
      <c r="E2179" t="str">
        <f t="shared" si="67"/>
        <v>JA</v>
      </c>
      <c r="G2179" t="s">
        <v>4126</v>
      </c>
      <c r="H2179">
        <v>1</v>
      </c>
    </row>
    <row r="2180" spans="1:8">
      <c r="A2180" s="4" t="s">
        <v>2336</v>
      </c>
      <c r="B2180" s="4" t="s">
        <v>1977</v>
      </c>
      <c r="C2180" s="4" t="str">
        <f>Tabelle19[[#This Row],[ORIG]]&amp;"_"&amp;Tabelle19[[#This Row],[DEST]]</f>
        <v>SVQ_BED</v>
      </c>
      <c r="D2180" s="7" t="str">
        <f t="shared" si="68"/>
        <v>BED</v>
      </c>
      <c r="E2180" t="str">
        <f t="shared" si="67"/>
        <v>JA</v>
      </c>
      <c r="G2180" t="s">
        <v>2642</v>
      </c>
      <c r="H2180">
        <v>1</v>
      </c>
    </row>
    <row r="2181" spans="1:8">
      <c r="A2181" s="4" t="s">
        <v>2337</v>
      </c>
      <c r="B2181" s="4" t="s">
        <v>2008</v>
      </c>
      <c r="C2181" s="4" t="str">
        <f>Tabelle19[[#This Row],[ORIG]]&amp;"_"&amp;Tabelle19[[#This Row],[DEST]]</f>
        <v>CMI_LTN</v>
      </c>
      <c r="D2181" s="7" t="str">
        <f t="shared" si="68"/>
        <v>LTN</v>
      </c>
      <c r="E2181" t="str">
        <f t="shared" ref="E2181:E2244" si="69">IF(IFERROR(D2181,"JA")="JA","NEIN","JA")</f>
        <v>JA</v>
      </c>
      <c r="G2181" t="s">
        <v>4816</v>
      </c>
      <c r="H2181">
        <v>1</v>
      </c>
    </row>
    <row r="2182" spans="1:8">
      <c r="A2182" s="4" t="s">
        <v>1914</v>
      </c>
      <c r="B2182" s="4" t="s">
        <v>2337</v>
      </c>
      <c r="C2182" s="4" t="str">
        <f>Tabelle19[[#This Row],[ORIG]]&amp;"_"&amp;Tabelle19[[#This Row],[DEST]]</f>
        <v>MDW_CMI</v>
      </c>
      <c r="D2182" s="7" t="str">
        <f t="shared" si="68"/>
        <v>CMI</v>
      </c>
      <c r="E2182" t="str">
        <f t="shared" si="69"/>
        <v>JA</v>
      </c>
      <c r="G2182" t="s">
        <v>4864</v>
      </c>
      <c r="H2182">
        <v>1</v>
      </c>
    </row>
    <row r="2183" spans="1:8">
      <c r="A2183" s="4" t="s">
        <v>2338</v>
      </c>
      <c r="B2183" s="4" t="s">
        <v>1914</v>
      </c>
      <c r="C2183" s="4" t="str">
        <f>Tabelle19[[#This Row],[ORIG]]&amp;"_"&amp;Tabelle19[[#This Row],[DEST]]</f>
        <v>YQX_MDW</v>
      </c>
      <c r="D2183" s="7" t="str">
        <f t="shared" si="68"/>
        <v>MDW</v>
      </c>
      <c r="E2183" t="str">
        <f t="shared" si="69"/>
        <v>JA</v>
      </c>
      <c r="G2183" t="s">
        <v>3091</v>
      </c>
      <c r="H2183">
        <v>1</v>
      </c>
    </row>
    <row r="2184" spans="1:8">
      <c r="A2184" s="4" t="s">
        <v>2339</v>
      </c>
      <c r="B2184" s="4" t="s">
        <v>2338</v>
      </c>
      <c r="C2184" s="4" t="str">
        <f>Tabelle19[[#This Row],[ORIG]]&amp;"_"&amp;Tabelle19[[#This Row],[DEST]]</f>
        <v>BIO_YQX</v>
      </c>
      <c r="D2184" s="7" t="str">
        <f t="shared" si="68"/>
        <v>YQX</v>
      </c>
      <c r="E2184" t="str">
        <f t="shared" si="69"/>
        <v>JA</v>
      </c>
      <c r="G2184" t="s">
        <v>3169</v>
      </c>
      <c r="H2184">
        <v>1</v>
      </c>
    </row>
    <row r="2185" spans="1:8">
      <c r="A2185" s="4" t="s">
        <v>2105</v>
      </c>
      <c r="B2185" s="4" t="s">
        <v>2339</v>
      </c>
      <c r="C2185" s="4" t="str">
        <f>Tabelle19[[#This Row],[ORIG]]&amp;"_"&amp;Tabelle19[[#This Row],[DEST]]</f>
        <v>AMS_BIO</v>
      </c>
      <c r="D2185" s="7" t="str">
        <f t="shared" si="68"/>
        <v>BIO</v>
      </c>
      <c r="E2185" t="str">
        <f t="shared" si="69"/>
        <v>JA</v>
      </c>
      <c r="G2185" t="s">
        <v>4814</v>
      </c>
      <c r="H2185">
        <v>1</v>
      </c>
    </row>
    <row r="2186" spans="1:8">
      <c r="A2186" s="4" t="s">
        <v>1914</v>
      </c>
      <c r="B2186" s="4" t="s">
        <v>2105</v>
      </c>
      <c r="C2186" s="4" t="str">
        <f>Tabelle19[[#This Row],[ORIG]]&amp;"_"&amp;Tabelle19[[#This Row],[DEST]]</f>
        <v>MDW_AMS</v>
      </c>
      <c r="D2186" s="7" t="str">
        <f t="shared" si="68"/>
        <v>AMS</v>
      </c>
      <c r="E2186" t="str">
        <f t="shared" si="69"/>
        <v>JA</v>
      </c>
      <c r="G2186" t="s">
        <v>4716</v>
      </c>
      <c r="H2186">
        <v>1</v>
      </c>
    </row>
    <row r="2187" spans="1:8">
      <c r="A2187" s="4" t="s">
        <v>2178</v>
      </c>
      <c r="B2187" s="4" t="s">
        <v>1914</v>
      </c>
      <c r="C2187" s="4" t="str">
        <f>Tabelle19[[#This Row],[ORIG]]&amp;"_"&amp;Tabelle19[[#This Row],[DEST]]</f>
        <v>YYZ_MDW</v>
      </c>
      <c r="D2187" s="7" t="str">
        <f t="shared" si="68"/>
        <v>MDW</v>
      </c>
      <c r="E2187" t="str">
        <f t="shared" si="69"/>
        <v>JA</v>
      </c>
      <c r="G2187" t="s">
        <v>3778</v>
      </c>
      <c r="H2187">
        <v>1</v>
      </c>
    </row>
    <row r="2188" spans="1:8">
      <c r="A2188" s="4" t="s">
        <v>1902</v>
      </c>
      <c r="B2188" s="4" t="s">
        <v>2178</v>
      </c>
      <c r="C2188" s="4" t="str">
        <f>Tabelle19[[#This Row],[ORIG]]&amp;"_"&amp;Tabelle19[[#This Row],[DEST]]</f>
        <v>TEB_YYZ</v>
      </c>
      <c r="D2188" s="7" t="str">
        <f t="shared" si="68"/>
        <v>YYZ</v>
      </c>
      <c r="E2188" t="str">
        <f t="shared" si="69"/>
        <v>JA</v>
      </c>
      <c r="G2188" t="s">
        <v>4117</v>
      </c>
      <c r="H2188">
        <v>1</v>
      </c>
    </row>
    <row r="2189" spans="1:8">
      <c r="A2189" s="4" t="s">
        <v>1903</v>
      </c>
      <c r="B2189" s="4" t="s">
        <v>1902</v>
      </c>
      <c r="C2189" s="4" t="str">
        <f>Tabelle19[[#This Row],[ORIG]]&amp;"_"&amp;Tabelle19[[#This Row],[DEST]]</f>
        <v>ICT_TEB</v>
      </c>
      <c r="D2189" s="7" t="str">
        <f t="shared" si="68"/>
        <v>TEB</v>
      </c>
      <c r="E2189" t="str">
        <f t="shared" si="69"/>
        <v>JA</v>
      </c>
      <c r="G2189" t="s">
        <v>4024</v>
      </c>
      <c r="H2189">
        <v>1</v>
      </c>
    </row>
    <row r="2190" spans="1:8">
      <c r="A2190" s="4" t="s">
        <v>2027</v>
      </c>
      <c r="B2190" s="4" t="s">
        <v>1903</v>
      </c>
      <c r="C2190" s="4" t="str">
        <f>Tabelle19[[#This Row],[ORIG]]&amp;"_"&amp;Tabelle19[[#This Row],[DEST]]</f>
        <v>JZI_ICT</v>
      </c>
      <c r="D2190" s="7" t="str">
        <f t="shared" si="68"/>
        <v>ICT</v>
      </c>
      <c r="E2190" t="str">
        <f t="shared" si="69"/>
        <v>JA</v>
      </c>
      <c r="G2190" t="s">
        <v>4325</v>
      </c>
      <c r="H2190">
        <v>1</v>
      </c>
    </row>
    <row r="2191" spans="1:8">
      <c r="A2191" s="4" t="s">
        <v>1904</v>
      </c>
      <c r="B2191" s="4" t="s">
        <v>2027</v>
      </c>
      <c r="C2191" s="4" t="str">
        <f>Tabelle19[[#This Row],[ORIG]]&amp;"_"&amp;Tabelle19[[#This Row],[DEST]]</f>
        <v>HPN_JZI</v>
      </c>
      <c r="D2191" s="7" t="str">
        <f t="shared" si="68"/>
        <v>JZI</v>
      </c>
      <c r="E2191" t="str">
        <f t="shared" si="69"/>
        <v>JA</v>
      </c>
      <c r="G2191" t="s">
        <v>3087</v>
      </c>
      <c r="H2191">
        <v>1</v>
      </c>
    </row>
    <row r="2192" spans="1:8">
      <c r="A2192" s="4" t="s">
        <v>1926</v>
      </c>
      <c r="B2192" s="4" t="s">
        <v>1904</v>
      </c>
      <c r="C2192" s="4" t="str">
        <f>Tabelle19[[#This Row],[ORIG]]&amp;"_"&amp;Tabelle19[[#This Row],[DEST]]</f>
        <v>FRG_HPN</v>
      </c>
      <c r="D2192" s="7" t="str">
        <f t="shared" si="68"/>
        <v>HPN</v>
      </c>
      <c r="E2192" t="str">
        <f t="shared" si="69"/>
        <v>JA</v>
      </c>
      <c r="G2192" t="s">
        <v>2829</v>
      </c>
      <c r="H2192">
        <v>1</v>
      </c>
    </row>
    <row r="2193" spans="1:8">
      <c r="A2193" s="4" t="s">
        <v>1898</v>
      </c>
      <c r="B2193" s="4" t="s">
        <v>1926</v>
      </c>
      <c r="C2193" s="4" t="str">
        <f>Tabelle19[[#This Row],[ORIG]]&amp;"_"&amp;Tabelle19[[#This Row],[DEST]]</f>
        <v>PBI_FRG</v>
      </c>
      <c r="D2193" s="7" t="str">
        <f t="shared" si="68"/>
        <v>FRG</v>
      </c>
      <c r="E2193" t="str">
        <f t="shared" si="69"/>
        <v>JA</v>
      </c>
      <c r="G2193" t="s">
        <v>2823</v>
      </c>
      <c r="H2193">
        <v>1</v>
      </c>
    </row>
    <row r="2194" spans="1:8">
      <c r="A2194" s="4" t="s">
        <v>1958</v>
      </c>
      <c r="B2194" s="4" t="s">
        <v>1898</v>
      </c>
      <c r="C2194" s="4" t="str">
        <f>Tabelle19[[#This Row],[ORIG]]&amp;"_"&amp;Tabelle19[[#This Row],[DEST]]</f>
        <v>MIA_PBI</v>
      </c>
      <c r="D2194" s="7" t="str">
        <f t="shared" si="68"/>
        <v>PBI</v>
      </c>
      <c r="E2194" t="str">
        <f t="shared" si="69"/>
        <v>JA</v>
      </c>
      <c r="G2194" t="s">
        <v>3836</v>
      </c>
      <c r="H2194">
        <v>1</v>
      </c>
    </row>
    <row r="2195" spans="1:8">
      <c r="A2195" s="4" t="s">
        <v>2340</v>
      </c>
      <c r="B2195" s="4" t="s">
        <v>1958</v>
      </c>
      <c r="C2195" s="4" t="str">
        <f>Tabelle19[[#This Row],[ORIG]]&amp;"_"&amp;Tabelle19[[#This Row],[DEST]]</f>
        <v>SLA_MIA</v>
      </c>
      <c r="D2195" s="7" t="str">
        <f t="shared" si="68"/>
        <v>MIA</v>
      </c>
      <c r="E2195" t="str">
        <f t="shared" si="69"/>
        <v>JA</v>
      </c>
      <c r="G2195" t="s">
        <v>2887</v>
      </c>
      <c r="H2195">
        <v>1</v>
      </c>
    </row>
    <row r="2196" spans="1:8">
      <c r="A2196" s="4" t="s">
        <v>2137</v>
      </c>
      <c r="B2196" s="4" t="s">
        <v>2340</v>
      </c>
      <c r="C2196" s="4" t="str">
        <f>Tabelle19[[#This Row],[ORIG]]&amp;"_"&amp;Tabelle19[[#This Row],[DEST]]</f>
        <v>EZE_SLA</v>
      </c>
      <c r="D2196" s="7" t="str">
        <f t="shared" si="68"/>
        <v>SLA</v>
      </c>
      <c r="E2196" t="str">
        <f t="shared" si="69"/>
        <v>JA</v>
      </c>
      <c r="G2196" t="s">
        <v>3798</v>
      </c>
      <c r="H2196">
        <v>1</v>
      </c>
    </row>
    <row r="2197" spans="1:8">
      <c r="A2197" s="4" t="s">
        <v>2187</v>
      </c>
      <c r="B2197" s="4" t="s">
        <v>2137</v>
      </c>
      <c r="C2197" s="4" t="str">
        <f>Tabelle19[[#This Row],[ORIG]]&amp;"_"&amp;Tabelle19[[#This Row],[DEST]]</f>
        <v>PTY_EZE</v>
      </c>
      <c r="D2197" s="7" t="str">
        <f t="shared" si="68"/>
        <v>EZE</v>
      </c>
      <c r="E2197" t="str">
        <f t="shared" si="69"/>
        <v>JA</v>
      </c>
      <c r="G2197" t="s">
        <v>4352</v>
      </c>
      <c r="H2197">
        <v>1</v>
      </c>
    </row>
    <row r="2198" spans="1:8">
      <c r="A2198" s="4" t="s">
        <v>1898</v>
      </c>
      <c r="B2198" s="4" t="s">
        <v>2187</v>
      </c>
      <c r="C2198" s="4" t="str">
        <f>Tabelle19[[#This Row],[ORIG]]&amp;"_"&amp;Tabelle19[[#This Row],[DEST]]</f>
        <v>PBI_PTY</v>
      </c>
      <c r="D2198" s="7" t="str">
        <f t="shared" si="68"/>
        <v>PTY</v>
      </c>
      <c r="E2198" t="str">
        <f t="shared" si="69"/>
        <v>JA</v>
      </c>
      <c r="G2198" t="s">
        <v>5170</v>
      </c>
      <c r="H2198">
        <v>1</v>
      </c>
    </row>
    <row r="2199" spans="1:8">
      <c r="A2199" s="4" t="s">
        <v>2056</v>
      </c>
      <c r="B2199" s="4" t="s">
        <v>1898</v>
      </c>
      <c r="C2199" s="4" t="str">
        <f>Tabelle19[[#This Row],[ORIG]]&amp;"_"&amp;Tabelle19[[#This Row],[DEST]]</f>
        <v>BNA_PBI</v>
      </c>
      <c r="D2199" s="7" t="str">
        <f t="shared" si="68"/>
        <v>PBI</v>
      </c>
      <c r="E2199" t="str">
        <f t="shared" si="69"/>
        <v>JA</v>
      </c>
      <c r="G2199" t="s">
        <v>4592</v>
      </c>
      <c r="H2199">
        <v>1</v>
      </c>
    </row>
    <row r="2200" spans="1:8">
      <c r="A2200" s="4" t="s">
        <v>1902</v>
      </c>
      <c r="B2200" s="4" t="s">
        <v>2056</v>
      </c>
      <c r="C2200" s="4" t="str">
        <f>Tabelle19[[#This Row],[ORIG]]&amp;"_"&amp;Tabelle19[[#This Row],[DEST]]</f>
        <v>TEB_BNA</v>
      </c>
      <c r="D2200" s="7" t="str">
        <f t="shared" si="68"/>
        <v>BNA</v>
      </c>
      <c r="E2200" t="str">
        <f t="shared" si="69"/>
        <v>JA</v>
      </c>
      <c r="G2200" t="s">
        <v>4669</v>
      </c>
      <c r="H2200">
        <v>1</v>
      </c>
    </row>
    <row r="2201" spans="1:8">
      <c r="A2201" s="4" t="s">
        <v>1896</v>
      </c>
      <c r="B2201" s="4" t="s">
        <v>1893</v>
      </c>
      <c r="C2201" s="4" t="str">
        <f>Tabelle19[[#This Row],[ORIG]]&amp;"_"&amp;Tabelle19[[#This Row],[DEST]]</f>
        <v>SJC_IAD</v>
      </c>
      <c r="D2201" s="7" t="str">
        <f t="shared" si="68"/>
        <v>IAD</v>
      </c>
      <c r="E2201" t="str">
        <f t="shared" si="69"/>
        <v>JA</v>
      </c>
      <c r="G2201" t="s">
        <v>2555</v>
      </c>
      <c r="H2201">
        <v>1</v>
      </c>
    </row>
    <row r="2202" spans="1:8">
      <c r="A2202" s="4" t="s">
        <v>1955</v>
      </c>
      <c r="B2202" s="4" t="s">
        <v>1896</v>
      </c>
      <c r="C2202" s="4" t="str">
        <f>Tabelle19[[#This Row],[ORIG]]&amp;"_"&amp;Tabelle19[[#This Row],[DEST]]</f>
        <v>SLC_SJC</v>
      </c>
      <c r="D2202" s="7" t="str">
        <f t="shared" si="68"/>
        <v>SJC</v>
      </c>
      <c r="E2202" t="str">
        <f t="shared" si="69"/>
        <v>JA</v>
      </c>
      <c r="G2202" t="s">
        <v>5186</v>
      </c>
      <c r="H2202">
        <v>1</v>
      </c>
    </row>
    <row r="2203" spans="1:8">
      <c r="A2203" s="4" t="s">
        <v>1943</v>
      </c>
      <c r="B2203" s="4" t="s">
        <v>1955</v>
      </c>
      <c r="C2203" s="4" t="str">
        <f>Tabelle19[[#This Row],[ORIG]]&amp;"_"&amp;Tabelle19[[#This Row],[DEST]]</f>
        <v>SNA_SLC</v>
      </c>
      <c r="D2203" s="7" t="str">
        <f t="shared" si="68"/>
        <v>SLC</v>
      </c>
      <c r="E2203" t="str">
        <f t="shared" si="69"/>
        <v>JA</v>
      </c>
      <c r="G2203" t="s">
        <v>4450</v>
      </c>
      <c r="H2203">
        <v>1</v>
      </c>
    </row>
    <row r="2204" spans="1:8">
      <c r="A2204" s="4" t="s">
        <v>1976</v>
      </c>
      <c r="B2204" s="4" t="s">
        <v>1943</v>
      </c>
      <c r="C2204" s="4" t="str">
        <f>Tabelle19[[#This Row],[ORIG]]&amp;"_"&amp;Tabelle19[[#This Row],[DEST]]</f>
        <v>APC_SNA</v>
      </c>
      <c r="D2204" s="7" t="str">
        <f t="shared" si="68"/>
        <v>SNA</v>
      </c>
      <c r="E2204" t="str">
        <f t="shared" si="69"/>
        <v>JA</v>
      </c>
      <c r="G2204" t="s">
        <v>4322</v>
      </c>
      <c r="H2204">
        <v>1</v>
      </c>
    </row>
    <row r="2205" spans="1:8">
      <c r="A2205" s="4" t="s">
        <v>1892</v>
      </c>
      <c r="B2205" s="4" t="s">
        <v>1976</v>
      </c>
      <c r="C2205" s="4" t="str">
        <f>Tabelle19[[#This Row],[ORIG]]&amp;"_"&amp;Tabelle19[[#This Row],[DEST]]</f>
        <v>LAS_APC</v>
      </c>
      <c r="D2205" s="7" t="str">
        <f t="shared" si="68"/>
        <v>APC</v>
      </c>
      <c r="E2205" t="str">
        <f t="shared" si="69"/>
        <v>JA</v>
      </c>
      <c r="G2205" t="s">
        <v>2695</v>
      </c>
      <c r="H2205">
        <v>1</v>
      </c>
    </row>
    <row r="2206" spans="1:8">
      <c r="A2206" s="4" t="s">
        <v>2202</v>
      </c>
      <c r="B2206" s="4" t="s">
        <v>1892</v>
      </c>
      <c r="C2206" s="4" t="str">
        <f>Tabelle19[[#This Row],[ORIG]]&amp;"_"&amp;Tabelle19[[#This Row],[DEST]]</f>
        <v>EUG_LAS</v>
      </c>
      <c r="D2206" s="7" t="str">
        <f t="shared" si="68"/>
        <v>LAS</v>
      </c>
      <c r="E2206" t="str">
        <f t="shared" si="69"/>
        <v>JA</v>
      </c>
      <c r="G2206" t="s">
        <v>2944</v>
      </c>
      <c r="H2206">
        <v>1</v>
      </c>
    </row>
    <row r="2207" spans="1:8">
      <c r="A2207" s="4" t="s">
        <v>1897</v>
      </c>
      <c r="B2207" s="4" t="s">
        <v>2202</v>
      </c>
      <c r="C2207" s="4" t="str">
        <f>Tabelle19[[#This Row],[ORIG]]&amp;"_"&amp;Tabelle19[[#This Row],[DEST]]</f>
        <v>BFI_EUG</v>
      </c>
      <c r="D2207" s="7" t="str">
        <f t="shared" si="68"/>
        <v>EUG</v>
      </c>
      <c r="E2207" t="str">
        <f t="shared" si="69"/>
        <v>JA</v>
      </c>
      <c r="G2207" t="s">
        <v>5264</v>
      </c>
      <c r="H2207">
        <v>1</v>
      </c>
    </row>
    <row r="2208" spans="1:8">
      <c r="A2208" s="4" t="s">
        <v>1998</v>
      </c>
      <c r="B2208" s="4" t="s">
        <v>1897</v>
      </c>
      <c r="C2208" s="4" t="str">
        <f>Tabelle19[[#This Row],[ORIG]]&amp;"_"&amp;Tabelle19[[#This Row],[DEST]]</f>
        <v>HOU_BFI</v>
      </c>
      <c r="D2208" s="7" t="str">
        <f t="shared" si="68"/>
        <v>BFI</v>
      </c>
      <c r="E2208" t="str">
        <f t="shared" si="69"/>
        <v>JA</v>
      </c>
      <c r="G2208" t="s">
        <v>5103</v>
      </c>
      <c r="H2208">
        <v>1</v>
      </c>
    </row>
    <row r="2209" spans="1:8">
      <c r="A2209" s="4" t="s">
        <v>1994</v>
      </c>
      <c r="B2209" s="4" t="s">
        <v>1998</v>
      </c>
      <c r="C2209" s="4" t="str">
        <f>Tabelle19[[#This Row],[ORIG]]&amp;"_"&amp;Tabelle19[[#This Row],[DEST]]</f>
        <v>GRU_HOU</v>
      </c>
      <c r="D2209" s="7" t="str">
        <f t="shared" si="68"/>
        <v>HOU</v>
      </c>
      <c r="E2209" t="str">
        <f t="shared" si="69"/>
        <v>JA</v>
      </c>
      <c r="G2209" t="s">
        <v>4671</v>
      </c>
      <c r="H2209">
        <v>1</v>
      </c>
    </row>
    <row r="2210" spans="1:8">
      <c r="A2210" s="4" t="s">
        <v>2076</v>
      </c>
      <c r="B2210" s="4" t="s">
        <v>1994</v>
      </c>
      <c r="C2210" s="4" t="str">
        <f>Tabelle19[[#This Row],[ORIG]]&amp;"_"&amp;Tabelle19[[#This Row],[DEST]]</f>
        <v>MSY_GRU</v>
      </c>
      <c r="D2210" s="7" t="str">
        <f t="shared" si="68"/>
        <v>GRU</v>
      </c>
      <c r="E2210" t="str">
        <f t="shared" si="69"/>
        <v>JA</v>
      </c>
      <c r="G2210" t="s">
        <v>4073</v>
      </c>
      <c r="H2210">
        <v>1</v>
      </c>
    </row>
    <row r="2211" spans="1:8">
      <c r="A2211" s="4" t="s">
        <v>1897</v>
      </c>
      <c r="B2211" s="4" t="s">
        <v>2076</v>
      </c>
      <c r="C2211" s="4" t="str">
        <f>Tabelle19[[#This Row],[ORIG]]&amp;"_"&amp;Tabelle19[[#This Row],[DEST]]</f>
        <v>BFI_MSY</v>
      </c>
      <c r="D2211" s="7" t="str">
        <f t="shared" si="68"/>
        <v>MSY</v>
      </c>
      <c r="E2211" t="str">
        <f t="shared" si="69"/>
        <v>JA</v>
      </c>
      <c r="G2211" t="s">
        <v>3556</v>
      </c>
      <c r="H2211">
        <v>1</v>
      </c>
    </row>
    <row r="2212" spans="1:8">
      <c r="A2212" s="4" t="s">
        <v>1910</v>
      </c>
      <c r="B2212" s="4" t="s">
        <v>1897</v>
      </c>
      <c r="C2212" s="4" t="str">
        <f>Tabelle19[[#This Row],[ORIG]]&amp;"_"&amp;Tabelle19[[#This Row],[DEST]]</f>
        <v>OGG_BFI</v>
      </c>
      <c r="D2212" s="7" t="str">
        <f t="shared" si="68"/>
        <v>BFI</v>
      </c>
      <c r="E2212" t="str">
        <f t="shared" si="69"/>
        <v>JA</v>
      </c>
      <c r="G2212" t="s">
        <v>4424</v>
      </c>
      <c r="H2212">
        <v>1</v>
      </c>
    </row>
    <row r="2213" spans="1:8">
      <c r="A2213" s="4" t="s">
        <v>1955</v>
      </c>
      <c r="B2213" s="4" t="s">
        <v>1910</v>
      </c>
      <c r="C2213" s="4" t="str">
        <f>Tabelle19[[#This Row],[ORIG]]&amp;"_"&amp;Tabelle19[[#This Row],[DEST]]</f>
        <v>SLC_OGG</v>
      </c>
      <c r="D2213" s="7" t="str">
        <f t="shared" si="68"/>
        <v>OGG</v>
      </c>
      <c r="E2213" t="str">
        <f t="shared" si="69"/>
        <v>JA</v>
      </c>
      <c r="G2213" t="s">
        <v>2976</v>
      </c>
      <c r="H2213">
        <v>1</v>
      </c>
    </row>
    <row r="2214" spans="1:8">
      <c r="A2214" s="4" t="s">
        <v>1935</v>
      </c>
      <c r="B2214" s="4" t="s">
        <v>1955</v>
      </c>
      <c r="C2214" s="4" t="str">
        <f>Tabelle19[[#This Row],[ORIG]]&amp;"_"&amp;Tabelle19[[#This Row],[DEST]]</f>
        <v>SUS_SLC</v>
      </c>
      <c r="D2214" s="7" t="str">
        <f t="shared" si="68"/>
        <v>SLC</v>
      </c>
      <c r="E2214" t="str">
        <f t="shared" si="69"/>
        <v>JA</v>
      </c>
      <c r="G2214" t="s">
        <v>4514</v>
      </c>
      <c r="H2214">
        <v>1</v>
      </c>
    </row>
    <row r="2215" spans="1:8">
      <c r="A2215" s="4" t="s">
        <v>2055</v>
      </c>
      <c r="B2215" s="4" t="s">
        <v>1935</v>
      </c>
      <c r="C2215" s="4" t="str">
        <f>Tabelle19[[#This Row],[ORIG]]&amp;"_"&amp;Tabelle19[[#This Row],[DEST]]</f>
        <v>APF_SUS</v>
      </c>
      <c r="D2215" s="7" t="str">
        <f t="shared" si="68"/>
        <v>SUS</v>
      </c>
      <c r="E2215" t="str">
        <f t="shared" si="69"/>
        <v>JA</v>
      </c>
      <c r="G2215" t="s">
        <v>3941</v>
      </c>
      <c r="H2215">
        <v>1</v>
      </c>
    </row>
    <row r="2216" spans="1:8">
      <c r="A2216" s="4" t="s">
        <v>1902</v>
      </c>
      <c r="B2216" s="4" t="s">
        <v>2055</v>
      </c>
      <c r="C2216" s="4" t="str">
        <f>Tabelle19[[#This Row],[ORIG]]&amp;"_"&amp;Tabelle19[[#This Row],[DEST]]</f>
        <v>TEB_APF</v>
      </c>
      <c r="D2216" s="7" t="str">
        <f t="shared" si="68"/>
        <v>APF</v>
      </c>
      <c r="E2216" t="str">
        <f t="shared" si="69"/>
        <v>JA</v>
      </c>
      <c r="G2216" t="s">
        <v>3249</v>
      </c>
      <c r="H2216">
        <v>1</v>
      </c>
    </row>
    <row r="2217" spans="1:8">
      <c r="A2217" s="4" t="s">
        <v>2148</v>
      </c>
      <c r="B2217" s="4" t="s">
        <v>1902</v>
      </c>
      <c r="C2217" s="4" t="str">
        <f>Tabelle19[[#This Row],[ORIG]]&amp;"_"&amp;Tabelle19[[#This Row],[DEST]]</f>
        <v>MSP_TEB</v>
      </c>
      <c r="D2217" s="7" t="str">
        <f t="shared" si="68"/>
        <v>TEB</v>
      </c>
      <c r="E2217" t="str">
        <f t="shared" si="69"/>
        <v>JA</v>
      </c>
      <c r="G2217" t="s">
        <v>3245</v>
      </c>
      <c r="H2217">
        <v>1</v>
      </c>
    </row>
    <row r="2218" spans="1:8">
      <c r="A2218" s="4" t="s">
        <v>2126</v>
      </c>
      <c r="B2218" s="4" t="s">
        <v>2148</v>
      </c>
      <c r="C2218" s="4" t="str">
        <f>Tabelle19[[#This Row],[ORIG]]&amp;"_"&amp;Tabelle19[[#This Row],[DEST]]</f>
        <v>STN_MSP</v>
      </c>
      <c r="D2218" s="7" t="str">
        <f t="shared" si="68"/>
        <v>MSP</v>
      </c>
      <c r="E2218" t="str">
        <f t="shared" si="69"/>
        <v>JA</v>
      </c>
      <c r="G2218" t="s">
        <v>4917</v>
      </c>
      <c r="H2218">
        <v>1</v>
      </c>
    </row>
    <row r="2219" spans="1:8">
      <c r="A2219" s="4" t="s">
        <v>1902</v>
      </c>
      <c r="B2219" s="4" t="s">
        <v>2126</v>
      </c>
      <c r="C2219" s="4" t="str">
        <f>Tabelle19[[#This Row],[ORIG]]&amp;"_"&amp;Tabelle19[[#This Row],[DEST]]</f>
        <v>TEB_STN</v>
      </c>
      <c r="D2219" s="7" t="str">
        <f t="shared" si="68"/>
        <v>STN</v>
      </c>
      <c r="E2219" t="str">
        <f t="shared" si="69"/>
        <v>JA</v>
      </c>
      <c r="G2219" t="s">
        <v>4935</v>
      </c>
      <c r="H2219">
        <v>1</v>
      </c>
    </row>
    <row r="2220" spans="1:8">
      <c r="A2220" s="4" t="s">
        <v>1963</v>
      </c>
      <c r="B2220" s="4" t="s">
        <v>1902</v>
      </c>
      <c r="C2220" s="4" t="str">
        <f>Tabelle19[[#This Row],[ORIG]]&amp;"_"&amp;Tabelle19[[#This Row],[DEST]]</f>
        <v>AUS_TEB</v>
      </c>
      <c r="D2220" s="7" t="str">
        <f t="shared" si="68"/>
        <v>TEB</v>
      </c>
      <c r="E2220" t="str">
        <f t="shared" si="69"/>
        <v>JA</v>
      </c>
      <c r="G2220" t="s">
        <v>4461</v>
      </c>
      <c r="H2220">
        <v>1</v>
      </c>
    </row>
    <row r="2221" spans="1:8">
      <c r="A2221" s="4" t="s">
        <v>1895</v>
      </c>
      <c r="B2221" s="4" t="s">
        <v>1963</v>
      </c>
      <c r="C2221" s="4" t="str">
        <f>Tabelle19[[#This Row],[ORIG]]&amp;"_"&amp;Tabelle19[[#This Row],[DEST]]</f>
        <v>EGE_AUS</v>
      </c>
      <c r="D2221" s="7" t="str">
        <f t="shared" si="68"/>
        <v>AUS</v>
      </c>
      <c r="E2221" t="str">
        <f t="shared" si="69"/>
        <v>JA</v>
      </c>
      <c r="G2221" t="s">
        <v>3207</v>
      </c>
      <c r="H2221">
        <v>1</v>
      </c>
    </row>
    <row r="2222" spans="1:8">
      <c r="A2222" s="4" t="s">
        <v>2071</v>
      </c>
      <c r="B2222" s="4" t="s">
        <v>1895</v>
      </c>
      <c r="C2222" s="4" t="str">
        <f>Tabelle19[[#This Row],[ORIG]]&amp;"_"&amp;Tabelle19[[#This Row],[DEST]]</f>
        <v>MRY_EGE</v>
      </c>
      <c r="D2222" s="7" t="str">
        <f t="shared" si="68"/>
        <v>EGE</v>
      </c>
      <c r="E2222" t="str">
        <f t="shared" si="69"/>
        <v>JA</v>
      </c>
      <c r="G2222" t="s">
        <v>5115</v>
      </c>
      <c r="H2222">
        <v>1</v>
      </c>
    </row>
    <row r="2223" spans="1:8">
      <c r="A2223" s="4" t="s">
        <v>1960</v>
      </c>
      <c r="B2223" s="4" t="s">
        <v>2071</v>
      </c>
      <c r="C2223" s="4" t="str">
        <f>Tabelle19[[#This Row],[ORIG]]&amp;"_"&amp;Tabelle19[[#This Row],[DEST]]</f>
        <v>SAN_MRY</v>
      </c>
      <c r="D2223" s="7" t="str">
        <f t="shared" si="68"/>
        <v>MRY</v>
      </c>
      <c r="E2223" t="str">
        <f t="shared" si="69"/>
        <v>JA</v>
      </c>
      <c r="G2223" t="s">
        <v>4227</v>
      </c>
      <c r="H2223">
        <v>1</v>
      </c>
    </row>
    <row r="2224" spans="1:8">
      <c r="A2224" s="4" t="s">
        <v>1945</v>
      </c>
      <c r="B2224" s="4" t="s">
        <v>1960</v>
      </c>
      <c r="C2224" s="4" t="str">
        <f>Tabelle19[[#This Row],[ORIG]]&amp;"_"&amp;Tabelle19[[#This Row],[DEST]]</f>
        <v>VNY_SAN</v>
      </c>
      <c r="D2224" s="7" t="str">
        <f t="shared" si="68"/>
        <v>SAN</v>
      </c>
      <c r="E2224" t="str">
        <f t="shared" si="69"/>
        <v>JA</v>
      </c>
      <c r="G2224" t="s">
        <v>5054</v>
      </c>
      <c r="H2224">
        <v>1</v>
      </c>
    </row>
    <row r="2225" spans="1:8">
      <c r="A2225" s="4" t="s">
        <v>1894</v>
      </c>
      <c r="B2225" s="4" t="s">
        <v>1945</v>
      </c>
      <c r="C2225" s="4" t="str">
        <f>Tabelle19[[#This Row],[ORIG]]&amp;"_"&amp;Tabelle19[[#This Row],[DEST]]</f>
        <v>NUQ_VNY</v>
      </c>
      <c r="D2225" s="7" t="str">
        <f t="shared" si="68"/>
        <v>VNY</v>
      </c>
      <c r="E2225" t="str">
        <f t="shared" si="69"/>
        <v>JA</v>
      </c>
      <c r="G2225" t="s">
        <v>3293</v>
      </c>
      <c r="H2225">
        <v>1</v>
      </c>
    </row>
    <row r="2226" spans="1:8">
      <c r="A2226" s="4" t="s">
        <v>1948</v>
      </c>
      <c r="B2226" s="4" t="s">
        <v>1894</v>
      </c>
      <c r="C2226" s="4" t="str">
        <f>Tabelle19[[#This Row],[ORIG]]&amp;"_"&amp;Tabelle19[[#This Row],[DEST]]</f>
        <v>BUR_NUQ</v>
      </c>
      <c r="D2226" s="7" t="str">
        <f t="shared" si="68"/>
        <v>NUQ</v>
      </c>
      <c r="E2226" t="str">
        <f t="shared" si="69"/>
        <v>JA</v>
      </c>
      <c r="G2226" t="s">
        <v>4229</v>
      </c>
      <c r="H2226">
        <v>1</v>
      </c>
    </row>
    <row r="2227" spans="1:8">
      <c r="A2227" s="4" t="s">
        <v>1930</v>
      </c>
      <c r="B2227" s="4" t="s">
        <v>1948</v>
      </c>
      <c r="C2227" s="4" t="str">
        <f>Tabelle19[[#This Row],[ORIG]]&amp;"_"&amp;Tabelle19[[#This Row],[DEST]]</f>
        <v>SCF_BUR</v>
      </c>
      <c r="D2227" s="7" t="str">
        <f t="shared" si="68"/>
        <v>BUR</v>
      </c>
      <c r="E2227" t="str">
        <f t="shared" si="69"/>
        <v>JA</v>
      </c>
      <c r="G2227" t="s">
        <v>3462</v>
      </c>
      <c r="H2227">
        <v>1</v>
      </c>
    </row>
    <row r="2228" spans="1:8">
      <c r="A2228" s="4" t="s">
        <v>1990</v>
      </c>
      <c r="B2228" s="4" t="s">
        <v>1930</v>
      </c>
      <c r="C2228" s="4" t="str">
        <f>Tabelle19[[#This Row],[ORIG]]&amp;"_"&amp;Tabelle19[[#This Row],[DEST]]</f>
        <v>LAX_SCF</v>
      </c>
      <c r="D2228" s="7" t="str">
        <f t="shared" si="68"/>
        <v>SCF</v>
      </c>
      <c r="E2228" t="str">
        <f t="shared" si="69"/>
        <v>JA</v>
      </c>
      <c r="G2228" t="s">
        <v>4684</v>
      </c>
      <c r="H2228">
        <v>1</v>
      </c>
    </row>
    <row r="2229" spans="1:8">
      <c r="A2229" s="4" t="s">
        <v>2008</v>
      </c>
      <c r="B2229" s="4" t="s">
        <v>1990</v>
      </c>
      <c r="C2229" s="4" t="str">
        <f>Tabelle19[[#This Row],[ORIG]]&amp;"_"&amp;Tabelle19[[#This Row],[DEST]]</f>
        <v>LTN_LAX</v>
      </c>
      <c r="D2229" s="7" t="str">
        <f t="shared" si="68"/>
        <v>LAX</v>
      </c>
      <c r="E2229" t="str">
        <f t="shared" si="69"/>
        <v>JA</v>
      </c>
      <c r="G2229" t="s">
        <v>4319</v>
      </c>
      <c r="H2229">
        <v>1</v>
      </c>
    </row>
    <row r="2230" spans="1:8">
      <c r="A2230" s="4" t="s">
        <v>2024</v>
      </c>
      <c r="B2230" s="4" t="s">
        <v>2008</v>
      </c>
      <c r="C2230" s="4" t="str">
        <f>Tabelle19[[#This Row],[ORIG]]&amp;"_"&amp;Tabelle19[[#This Row],[DEST]]</f>
        <v>LBG_LTN</v>
      </c>
      <c r="D2230" s="7" t="str">
        <f t="shared" si="68"/>
        <v>LTN</v>
      </c>
      <c r="E2230" t="str">
        <f t="shared" si="69"/>
        <v>JA</v>
      </c>
      <c r="G2230" t="s">
        <v>4552</v>
      </c>
      <c r="H2230">
        <v>1</v>
      </c>
    </row>
    <row r="2231" spans="1:8">
      <c r="A2231" s="4" t="s">
        <v>2134</v>
      </c>
      <c r="B2231" s="4" t="s">
        <v>2024</v>
      </c>
      <c r="C2231" s="4" t="str">
        <f>Tabelle19[[#This Row],[ORIG]]&amp;"_"&amp;Tabelle19[[#This Row],[DEST]]</f>
        <v>BOS_LBG</v>
      </c>
      <c r="D2231" s="7" t="str">
        <f t="shared" si="68"/>
        <v>LBG</v>
      </c>
      <c r="E2231" t="str">
        <f t="shared" si="69"/>
        <v>JA</v>
      </c>
      <c r="G2231" t="s">
        <v>3843</v>
      </c>
      <c r="H2231">
        <v>1</v>
      </c>
    </row>
    <row r="2232" spans="1:8">
      <c r="A2232" s="4" t="s">
        <v>2016</v>
      </c>
      <c r="B2232" s="4" t="s">
        <v>2134</v>
      </c>
      <c r="C2232" s="4" t="str">
        <f>Tabelle19[[#This Row],[ORIG]]&amp;"_"&amp;Tabelle19[[#This Row],[DEST]]</f>
        <v>PIE_BOS</v>
      </c>
      <c r="D2232" s="7" t="str">
        <f t="shared" si="68"/>
        <v>BOS</v>
      </c>
      <c r="E2232" t="str">
        <f t="shared" si="69"/>
        <v>JA</v>
      </c>
      <c r="G2232" t="s">
        <v>3811</v>
      </c>
      <c r="H2232">
        <v>1</v>
      </c>
    </row>
    <row r="2233" spans="1:8">
      <c r="A2233" s="4" t="s">
        <v>1973</v>
      </c>
      <c r="B2233" s="4" t="s">
        <v>2016</v>
      </c>
      <c r="C2233" s="4" t="str">
        <f>Tabelle19[[#This Row],[ORIG]]&amp;"_"&amp;Tabelle19[[#This Row],[DEST]]</f>
        <v>OSU_PIE</v>
      </c>
      <c r="D2233" s="7" t="str">
        <f t="shared" si="68"/>
        <v>PIE</v>
      </c>
      <c r="E2233" t="str">
        <f t="shared" si="69"/>
        <v>JA</v>
      </c>
      <c r="G2233" t="s">
        <v>3325</v>
      </c>
      <c r="H2233">
        <v>1</v>
      </c>
    </row>
    <row r="2234" spans="1:8">
      <c r="A2234" s="4" t="s">
        <v>2016</v>
      </c>
      <c r="B2234" s="4" t="s">
        <v>1973</v>
      </c>
      <c r="C2234" s="4" t="str">
        <f>Tabelle19[[#This Row],[ORIG]]&amp;"_"&amp;Tabelle19[[#This Row],[DEST]]</f>
        <v>PIE_OSU</v>
      </c>
      <c r="D2234" s="7" t="str">
        <f t="shared" si="68"/>
        <v>OSU</v>
      </c>
      <c r="E2234" t="str">
        <f t="shared" si="69"/>
        <v>JA</v>
      </c>
      <c r="G2234" t="s">
        <v>3824</v>
      </c>
      <c r="H2234">
        <v>1</v>
      </c>
    </row>
    <row r="2235" spans="1:8">
      <c r="A2235" s="4" t="s">
        <v>1958</v>
      </c>
      <c r="B2235" s="4" t="s">
        <v>2016</v>
      </c>
      <c r="C2235" s="4" t="str">
        <f>Tabelle19[[#This Row],[ORIG]]&amp;"_"&amp;Tabelle19[[#This Row],[DEST]]</f>
        <v>MIA_PIE</v>
      </c>
      <c r="D2235" s="7" t="str">
        <f t="shared" si="68"/>
        <v>PIE</v>
      </c>
      <c r="E2235" t="str">
        <f t="shared" si="69"/>
        <v>JA</v>
      </c>
      <c r="G2235" t="s">
        <v>3485</v>
      </c>
      <c r="H2235">
        <v>1</v>
      </c>
    </row>
    <row r="2236" spans="1:8">
      <c r="A2236" s="4" t="s">
        <v>1902</v>
      </c>
      <c r="B2236" s="4" t="s">
        <v>1893</v>
      </c>
      <c r="C2236" s="4" t="str">
        <f>Tabelle19[[#This Row],[ORIG]]&amp;"_"&amp;Tabelle19[[#This Row],[DEST]]</f>
        <v>TEB_IAD</v>
      </c>
      <c r="D2236" s="7" t="str">
        <f t="shared" si="68"/>
        <v>IAD</v>
      </c>
      <c r="E2236" t="str">
        <f t="shared" si="69"/>
        <v>JA</v>
      </c>
      <c r="G2236" t="s">
        <v>4966</v>
      </c>
      <c r="H2236">
        <v>1</v>
      </c>
    </row>
    <row r="2237" spans="1:8">
      <c r="A2237" s="4" t="s">
        <v>1893</v>
      </c>
      <c r="B2237" s="4" t="s">
        <v>1902</v>
      </c>
      <c r="C2237" s="4" t="str">
        <f>Tabelle19[[#This Row],[ORIG]]&amp;"_"&amp;Tabelle19[[#This Row],[DEST]]</f>
        <v>IAD_TEB</v>
      </c>
      <c r="D2237" s="7" t="str">
        <f t="shared" si="68"/>
        <v>TEB</v>
      </c>
      <c r="E2237" t="str">
        <f t="shared" si="69"/>
        <v>JA</v>
      </c>
      <c r="G2237" t="s">
        <v>4755</v>
      </c>
      <c r="H2237">
        <v>1</v>
      </c>
    </row>
    <row r="2238" spans="1:8">
      <c r="A2238" s="4" t="s">
        <v>2099</v>
      </c>
      <c r="B2238" s="4" t="s">
        <v>1893</v>
      </c>
      <c r="C2238" s="4" t="str">
        <f>Tabelle19[[#This Row],[ORIG]]&amp;"_"&amp;Tabelle19[[#This Row],[DEST]]</f>
        <v>AZO_IAD</v>
      </c>
      <c r="D2238" s="7" t="str">
        <f t="shared" si="68"/>
        <v>IAD</v>
      </c>
      <c r="E2238" t="str">
        <f t="shared" si="69"/>
        <v>JA</v>
      </c>
      <c r="G2238" t="s">
        <v>5331</v>
      </c>
      <c r="H2238">
        <v>1</v>
      </c>
    </row>
    <row r="2239" spans="1:8">
      <c r="A2239" s="4" t="s">
        <v>2185</v>
      </c>
      <c r="B2239" s="4" t="s">
        <v>2099</v>
      </c>
      <c r="C2239" s="4" t="str">
        <f>Tabelle19[[#This Row],[ORIG]]&amp;"_"&amp;Tabelle19[[#This Row],[DEST]]</f>
        <v>JAX_AZO</v>
      </c>
      <c r="D2239" s="7" t="str">
        <f t="shared" si="68"/>
        <v>AZO</v>
      </c>
      <c r="E2239" t="str">
        <f t="shared" si="69"/>
        <v>JA</v>
      </c>
      <c r="G2239" t="s">
        <v>3802</v>
      </c>
      <c r="H2239">
        <v>1</v>
      </c>
    </row>
    <row r="2240" spans="1:8">
      <c r="A2240" s="4" t="s">
        <v>2100</v>
      </c>
      <c r="B2240" s="4" t="s">
        <v>2185</v>
      </c>
      <c r="C2240" s="4" t="str">
        <f>Tabelle19[[#This Row],[ORIG]]&amp;"_"&amp;Tabelle19[[#This Row],[DEST]]</f>
        <v>JFK_JAX</v>
      </c>
      <c r="D2240" s="7" t="str">
        <f t="shared" si="68"/>
        <v>JAX</v>
      </c>
      <c r="E2240" t="str">
        <f t="shared" si="69"/>
        <v>JA</v>
      </c>
      <c r="G2240" t="s">
        <v>3403</v>
      </c>
      <c r="H2240">
        <v>1</v>
      </c>
    </row>
    <row r="2241" spans="1:8">
      <c r="A2241" s="4" t="s">
        <v>2341</v>
      </c>
      <c r="B2241" s="4" t="s">
        <v>2100</v>
      </c>
      <c r="C2241" s="4" t="str">
        <f>Tabelle19[[#This Row],[ORIG]]&amp;"_"&amp;Tabelle19[[#This Row],[DEST]]</f>
        <v>ROA_JFK</v>
      </c>
      <c r="D2241" s="7" t="str">
        <f t="shared" si="68"/>
        <v>JFK</v>
      </c>
      <c r="E2241" t="str">
        <f t="shared" si="69"/>
        <v>JA</v>
      </c>
      <c r="G2241" t="s">
        <v>5106</v>
      </c>
      <c r="H2241">
        <v>1</v>
      </c>
    </row>
    <row r="2242" spans="1:8">
      <c r="A2242" s="4" t="s">
        <v>1962</v>
      </c>
      <c r="B2242" s="4" t="s">
        <v>2341</v>
      </c>
      <c r="C2242" s="4" t="str">
        <f>Tabelle19[[#This Row],[ORIG]]&amp;"_"&amp;Tabelle19[[#This Row],[DEST]]</f>
        <v>IND_ROA</v>
      </c>
      <c r="D2242" s="7" t="str">
        <f t="shared" ref="D2242:D2305" si="70">VLOOKUP(B2242,A:A,1,FALSE)</f>
        <v>ROA</v>
      </c>
      <c r="E2242" t="str">
        <f t="shared" si="69"/>
        <v>JA</v>
      </c>
      <c r="G2242" t="s">
        <v>5214</v>
      </c>
      <c r="H2242">
        <v>1</v>
      </c>
    </row>
    <row r="2243" spans="1:8">
      <c r="A2243" s="4" t="s">
        <v>2020</v>
      </c>
      <c r="B2243" s="4" t="s">
        <v>1962</v>
      </c>
      <c r="C2243" s="4" t="str">
        <f>Tabelle19[[#This Row],[ORIG]]&amp;"_"&amp;Tabelle19[[#This Row],[DEST]]</f>
        <v>CMH_IND</v>
      </c>
      <c r="D2243" s="7" t="str">
        <f t="shared" si="70"/>
        <v>IND</v>
      </c>
      <c r="E2243" t="str">
        <f t="shared" si="69"/>
        <v>JA</v>
      </c>
      <c r="G2243" t="s">
        <v>3256</v>
      </c>
      <c r="H2243">
        <v>1</v>
      </c>
    </row>
    <row r="2244" spans="1:8">
      <c r="A2244" s="4" t="s">
        <v>2080</v>
      </c>
      <c r="B2244" s="4" t="s">
        <v>1897</v>
      </c>
      <c r="C2244" s="4" t="str">
        <f>Tabelle19[[#This Row],[ORIG]]&amp;"_"&amp;Tabelle19[[#This Row],[DEST]]</f>
        <v>HIO_BFI</v>
      </c>
      <c r="D2244" s="7" t="str">
        <f t="shared" si="70"/>
        <v>BFI</v>
      </c>
      <c r="E2244" t="str">
        <f t="shared" si="69"/>
        <v>JA</v>
      </c>
      <c r="G2244" t="s">
        <v>4868</v>
      </c>
      <c r="H2244">
        <v>1</v>
      </c>
    </row>
    <row r="2245" spans="1:8">
      <c r="A2245" s="4" t="s">
        <v>1965</v>
      </c>
      <c r="B2245" s="4" t="s">
        <v>2080</v>
      </c>
      <c r="C2245" s="4" t="str">
        <f>Tabelle19[[#This Row],[ORIG]]&amp;"_"&amp;Tabelle19[[#This Row],[DEST]]</f>
        <v>ASE_HIO</v>
      </c>
      <c r="D2245" s="7" t="str">
        <f t="shared" si="70"/>
        <v>HIO</v>
      </c>
      <c r="E2245" t="str">
        <f t="shared" ref="E2245:E2308" si="71">IF(IFERROR(D2245,"JA")="JA","NEIN","JA")</f>
        <v>JA</v>
      </c>
      <c r="G2245" t="s">
        <v>4875</v>
      </c>
      <c r="H2245">
        <v>1</v>
      </c>
    </row>
    <row r="2246" spans="1:8">
      <c r="A2246" s="4" t="s">
        <v>1893</v>
      </c>
      <c r="B2246" s="4" t="s">
        <v>2134</v>
      </c>
      <c r="C2246" s="4" t="str">
        <f>Tabelle19[[#This Row],[ORIG]]&amp;"_"&amp;Tabelle19[[#This Row],[DEST]]</f>
        <v>IAD_BOS</v>
      </c>
      <c r="D2246" s="7" t="str">
        <f t="shared" si="70"/>
        <v>BOS</v>
      </c>
      <c r="E2246" t="str">
        <f t="shared" si="71"/>
        <v>JA</v>
      </c>
      <c r="G2246" t="s">
        <v>3865</v>
      </c>
      <c r="H2246">
        <v>1</v>
      </c>
    </row>
    <row r="2247" spans="1:8">
      <c r="A2247" s="4" t="s">
        <v>1958</v>
      </c>
      <c r="B2247" s="4" t="s">
        <v>1893</v>
      </c>
      <c r="C2247" s="4" t="str">
        <f>Tabelle19[[#This Row],[ORIG]]&amp;"_"&amp;Tabelle19[[#This Row],[DEST]]</f>
        <v>MIA_IAD</v>
      </c>
      <c r="D2247" s="7" t="str">
        <f t="shared" si="70"/>
        <v>IAD</v>
      </c>
      <c r="E2247" t="str">
        <f t="shared" si="71"/>
        <v>JA</v>
      </c>
      <c r="G2247" t="s">
        <v>2899</v>
      </c>
      <c r="H2247">
        <v>1</v>
      </c>
    </row>
    <row r="2248" spans="1:8">
      <c r="A2248" s="4" t="s">
        <v>1898</v>
      </c>
      <c r="B2248" s="4" t="s">
        <v>1958</v>
      </c>
      <c r="C2248" s="4" t="str">
        <f>Tabelle19[[#This Row],[ORIG]]&amp;"_"&amp;Tabelle19[[#This Row],[DEST]]</f>
        <v>PBI_MIA</v>
      </c>
      <c r="D2248" s="7" t="str">
        <f t="shared" si="70"/>
        <v>MIA</v>
      </c>
      <c r="E2248" t="str">
        <f t="shared" si="71"/>
        <v>JA</v>
      </c>
      <c r="G2248" t="s">
        <v>2581</v>
      </c>
      <c r="H2248">
        <v>1</v>
      </c>
    </row>
    <row r="2249" spans="1:8">
      <c r="A2249" s="4" t="s">
        <v>2142</v>
      </c>
      <c r="B2249" s="4" t="s">
        <v>1898</v>
      </c>
      <c r="C2249" s="4" t="str">
        <f>Tabelle19[[#This Row],[ORIG]]&amp;"_"&amp;Tabelle19[[#This Row],[DEST]]</f>
        <v>GIG_PBI</v>
      </c>
      <c r="D2249" s="7" t="str">
        <f t="shared" si="70"/>
        <v>PBI</v>
      </c>
      <c r="E2249" t="str">
        <f t="shared" si="71"/>
        <v>JA</v>
      </c>
      <c r="G2249" t="s">
        <v>4559</v>
      </c>
      <c r="H2249">
        <v>1</v>
      </c>
    </row>
    <row r="2250" spans="1:8">
      <c r="A2250" s="4" t="s">
        <v>2039</v>
      </c>
      <c r="B2250" s="4" t="s">
        <v>2142</v>
      </c>
      <c r="C2250" s="4" t="str">
        <f>Tabelle19[[#This Row],[ORIG]]&amp;"_"&amp;Tabelle19[[#This Row],[DEST]]</f>
        <v>FLL_GIG</v>
      </c>
      <c r="D2250" s="7" t="str">
        <f t="shared" si="70"/>
        <v>GIG</v>
      </c>
      <c r="E2250" t="str">
        <f t="shared" si="71"/>
        <v>JA</v>
      </c>
      <c r="G2250" t="s">
        <v>2858</v>
      </c>
      <c r="H2250">
        <v>1</v>
      </c>
    </row>
    <row r="2251" spans="1:8">
      <c r="A2251" s="4" t="s">
        <v>1960</v>
      </c>
      <c r="B2251" s="4" t="s">
        <v>2039</v>
      </c>
      <c r="C2251" s="4" t="str">
        <f>Tabelle19[[#This Row],[ORIG]]&amp;"_"&amp;Tabelle19[[#This Row],[DEST]]</f>
        <v>SAN_FLL</v>
      </c>
      <c r="D2251" s="7" t="str">
        <f t="shared" si="70"/>
        <v>FLL</v>
      </c>
      <c r="E2251" t="str">
        <f t="shared" si="71"/>
        <v>JA</v>
      </c>
      <c r="G2251" t="s">
        <v>5016</v>
      </c>
      <c r="H2251">
        <v>1</v>
      </c>
    </row>
    <row r="2252" spans="1:8">
      <c r="A2252" s="4" t="s">
        <v>1990</v>
      </c>
      <c r="B2252" s="4" t="s">
        <v>1942</v>
      </c>
      <c r="C2252" s="4" t="str">
        <f>Tabelle19[[#This Row],[ORIG]]&amp;"_"&amp;Tabelle19[[#This Row],[DEST]]</f>
        <v>LAX_HSH</v>
      </c>
      <c r="D2252" s="7" t="str">
        <f t="shared" si="70"/>
        <v>HSH</v>
      </c>
      <c r="E2252" t="str">
        <f t="shared" si="71"/>
        <v>JA</v>
      </c>
      <c r="G2252" t="s">
        <v>3807</v>
      </c>
      <c r="H2252">
        <v>1</v>
      </c>
    </row>
    <row r="2253" spans="1:8">
      <c r="A2253" s="4" t="s">
        <v>1896</v>
      </c>
      <c r="B2253" s="4" t="s">
        <v>1990</v>
      </c>
      <c r="C2253" s="4" t="str">
        <f>Tabelle19[[#This Row],[ORIG]]&amp;"_"&amp;Tabelle19[[#This Row],[DEST]]</f>
        <v>SJC_LAX</v>
      </c>
      <c r="D2253" s="7" t="str">
        <f t="shared" si="70"/>
        <v>LAX</v>
      </c>
      <c r="E2253" t="str">
        <f t="shared" si="71"/>
        <v>JA</v>
      </c>
      <c r="G2253" t="s">
        <v>2583</v>
      </c>
      <c r="H2253">
        <v>1</v>
      </c>
    </row>
    <row r="2254" spans="1:8">
      <c r="A2254" s="4" t="s">
        <v>1943</v>
      </c>
      <c r="B2254" s="4" t="s">
        <v>1964</v>
      </c>
      <c r="C2254" s="4" t="str">
        <f>Tabelle19[[#This Row],[ORIG]]&amp;"_"&amp;Tabelle19[[#This Row],[DEST]]</f>
        <v>SNA_CLD</v>
      </c>
      <c r="D2254" s="7" t="str">
        <f t="shared" si="70"/>
        <v>CLD</v>
      </c>
      <c r="E2254" t="str">
        <f t="shared" si="71"/>
        <v>JA</v>
      </c>
      <c r="G2254" t="s">
        <v>2704</v>
      </c>
      <c r="H2254">
        <v>1</v>
      </c>
    </row>
    <row r="2255" spans="1:8">
      <c r="A2255" s="4" t="s">
        <v>2342</v>
      </c>
      <c r="B2255" s="4" t="s">
        <v>1943</v>
      </c>
      <c r="C2255" s="4" t="str">
        <f>Tabelle19[[#This Row],[ORIG]]&amp;"_"&amp;Tabelle19[[#This Row],[DEST]]</f>
        <v>SPI_SNA</v>
      </c>
      <c r="D2255" s="7" t="str">
        <f t="shared" si="70"/>
        <v>SNA</v>
      </c>
      <c r="E2255" t="str">
        <f t="shared" si="71"/>
        <v>JA</v>
      </c>
      <c r="G2255" t="s">
        <v>5084</v>
      </c>
      <c r="H2255">
        <v>1</v>
      </c>
    </row>
    <row r="2256" spans="1:8">
      <c r="A2256" s="4" t="s">
        <v>1903</v>
      </c>
      <c r="B2256" s="4" t="s">
        <v>2342</v>
      </c>
      <c r="C2256" s="4" t="str">
        <f>Tabelle19[[#This Row],[ORIG]]&amp;"_"&amp;Tabelle19[[#This Row],[DEST]]</f>
        <v>ICT_SPI</v>
      </c>
      <c r="D2256" s="7" t="str">
        <f t="shared" si="70"/>
        <v>SPI</v>
      </c>
      <c r="E2256" t="str">
        <f t="shared" si="71"/>
        <v>JA</v>
      </c>
      <c r="G2256" t="s">
        <v>5104</v>
      </c>
      <c r="H2256">
        <v>1</v>
      </c>
    </row>
    <row r="2257" spans="1:8">
      <c r="A2257" s="4" t="s">
        <v>1916</v>
      </c>
      <c r="B2257" s="4" t="s">
        <v>1943</v>
      </c>
      <c r="C2257" s="4" t="str">
        <f>Tabelle19[[#This Row],[ORIG]]&amp;"_"&amp;Tabelle19[[#This Row],[DEST]]</f>
        <v>KOA_SNA</v>
      </c>
      <c r="D2257" s="7" t="str">
        <f t="shared" si="70"/>
        <v>SNA</v>
      </c>
      <c r="E2257" t="str">
        <f t="shared" si="71"/>
        <v>JA</v>
      </c>
      <c r="G2257" t="s">
        <v>4694</v>
      </c>
      <c r="H2257">
        <v>1</v>
      </c>
    </row>
    <row r="2258" spans="1:8">
      <c r="A2258" s="4" t="s">
        <v>1964</v>
      </c>
      <c r="B2258" s="4" t="s">
        <v>1916</v>
      </c>
      <c r="C2258" s="4" t="str">
        <f>Tabelle19[[#This Row],[ORIG]]&amp;"_"&amp;Tabelle19[[#This Row],[DEST]]</f>
        <v>CLD_KOA</v>
      </c>
      <c r="D2258" s="7" t="str">
        <f t="shared" si="70"/>
        <v>KOA</v>
      </c>
      <c r="E2258" t="str">
        <f t="shared" si="71"/>
        <v>JA</v>
      </c>
      <c r="G2258" t="s">
        <v>4626</v>
      </c>
      <c r="H2258">
        <v>1</v>
      </c>
    </row>
    <row r="2259" spans="1:8">
      <c r="A2259" s="4" t="s">
        <v>1990</v>
      </c>
      <c r="B2259" s="4" t="s">
        <v>1964</v>
      </c>
      <c r="C2259" s="4" t="str">
        <f>Tabelle19[[#This Row],[ORIG]]&amp;"_"&amp;Tabelle19[[#This Row],[DEST]]</f>
        <v>LAX_CLD</v>
      </c>
      <c r="D2259" s="7" t="str">
        <f t="shared" si="70"/>
        <v>CLD</v>
      </c>
      <c r="E2259" t="str">
        <f t="shared" si="71"/>
        <v>JA</v>
      </c>
      <c r="G2259" t="s">
        <v>4173</v>
      </c>
      <c r="H2259">
        <v>1</v>
      </c>
    </row>
    <row r="2260" spans="1:8">
      <c r="A2260" s="4" t="s">
        <v>1955</v>
      </c>
      <c r="B2260" s="4" t="s">
        <v>1990</v>
      </c>
      <c r="C2260" s="4" t="str">
        <f>Tabelle19[[#This Row],[ORIG]]&amp;"_"&amp;Tabelle19[[#This Row],[DEST]]</f>
        <v>SLC_LAX</v>
      </c>
      <c r="D2260" s="7" t="str">
        <f t="shared" si="70"/>
        <v>LAX</v>
      </c>
      <c r="E2260" t="str">
        <f t="shared" si="71"/>
        <v>JA</v>
      </c>
      <c r="G2260" t="s">
        <v>5119</v>
      </c>
      <c r="H2260">
        <v>1</v>
      </c>
    </row>
    <row r="2261" spans="1:8">
      <c r="A2261" s="4" t="s">
        <v>1963</v>
      </c>
      <c r="B2261" s="4" t="s">
        <v>1955</v>
      </c>
      <c r="C2261" s="4" t="str">
        <f>Tabelle19[[#This Row],[ORIG]]&amp;"_"&amp;Tabelle19[[#This Row],[DEST]]</f>
        <v>AUS_SLC</v>
      </c>
      <c r="D2261" s="7" t="str">
        <f t="shared" si="70"/>
        <v>SLC</v>
      </c>
      <c r="E2261" t="str">
        <f t="shared" si="71"/>
        <v>JA</v>
      </c>
      <c r="G2261" t="s">
        <v>4365</v>
      </c>
      <c r="H2261">
        <v>1</v>
      </c>
    </row>
    <row r="2262" spans="1:8">
      <c r="A2262" s="4" t="s">
        <v>1936</v>
      </c>
      <c r="B2262" s="4" t="s">
        <v>1963</v>
      </c>
      <c r="C2262" s="4" t="str">
        <f>Tabelle19[[#This Row],[ORIG]]&amp;"_"&amp;Tabelle19[[#This Row],[DEST]]</f>
        <v>DAL_AUS</v>
      </c>
      <c r="D2262" s="7" t="str">
        <f t="shared" si="70"/>
        <v>AUS</v>
      </c>
      <c r="E2262" t="str">
        <f t="shared" si="71"/>
        <v>JA</v>
      </c>
      <c r="G2262" t="s">
        <v>3720</v>
      </c>
      <c r="H2262">
        <v>1</v>
      </c>
    </row>
    <row r="2263" spans="1:8">
      <c r="A2263" s="4" t="s">
        <v>1949</v>
      </c>
      <c r="B2263" s="4" t="s">
        <v>1936</v>
      </c>
      <c r="C2263" s="4" t="str">
        <f>Tabelle19[[#This Row],[ORIG]]&amp;"_"&amp;Tabelle19[[#This Row],[DEST]]</f>
        <v>BCT_DAL</v>
      </c>
      <c r="D2263" s="7" t="str">
        <f t="shared" si="70"/>
        <v>DAL</v>
      </c>
      <c r="E2263" t="str">
        <f t="shared" si="71"/>
        <v>JA</v>
      </c>
      <c r="G2263" t="s">
        <v>3792</v>
      </c>
      <c r="H2263">
        <v>1</v>
      </c>
    </row>
    <row r="2264" spans="1:8">
      <c r="A2264" s="4" t="s">
        <v>1958</v>
      </c>
      <c r="B2264" s="4" t="s">
        <v>1932</v>
      </c>
      <c r="C2264" s="4" t="str">
        <f>Tabelle19[[#This Row],[ORIG]]&amp;"_"&amp;Tabelle19[[#This Row],[DEST]]</f>
        <v>MIA_NAS</v>
      </c>
      <c r="D2264" s="7" t="str">
        <f t="shared" si="70"/>
        <v>NAS</v>
      </c>
      <c r="E2264" t="str">
        <f t="shared" si="71"/>
        <v>JA</v>
      </c>
      <c r="G2264" t="s">
        <v>4930</v>
      </c>
      <c r="H2264">
        <v>1</v>
      </c>
    </row>
    <row r="2265" spans="1:8">
      <c r="A2265" s="4" t="s">
        <v>1893</v>
      </c>
      <c r="B2265" s="4" t="s">
        <v>1958</v>
      </c>
      <c r="C2265" s="4" t="str">
        <f>Tabelle19[[#This Row],[ORIG]]&amp;"_"&amp;Tabelle19[[#This Row],[DEST]]</f>
        <v>IAD_MIA</v>
      </c>
      <c r="D2265" s="7" t="str">
        <f t="shared" si="70"/>
        <v>MIA</v>
      </c>
      <c r="E2265" t="str">
        <f t="shared" si="71"/>
        <v>JA</v>
      </c>
      <c r="G2265" t="s">
        <v>3870</v>
      </c>
      <c r="H2265">
        <v>1</v>
      </c>
    </row>
    <row r="2266" spans="1:8">
      <c r="A2266" s="4" t="s">
        <v>2024</v>
      </c>
      <c r="B2266" s="4" t="s">
        <v>1893</v>
      </c>
      <c r="C2266" s="4" t="str">
        <f>Tabelle19[[#This Row],[ORIG]]&amp;"_"&amp;Tabelle19[[#This Row],[DEST]]</f>
        <v>LBG_IAD</v>
      </c>
      <c r="D2266" s="7" t="str">
        <f t="shared" si="70"/>
        <v>IAD</v>
      </c>
      <c r="E2266" t="str">
        <f t="shared" si="71"/>
        <v>JA</v>
      </c>
      <c r="G2266" t="s">
        <v>4083</v>
      </c>
      <c r="H2266">
        <v>1</v>
      </c>
    </row>
    <row r="2267" spans="1:8">
      <c r="A2267" s="4" t="s">
        <v>1896</v>
      </c>
      <c r="B2267" s="4" t="s">
        <v>2024</v>
      </c>
      <c r="C2267" s="4" t="str">
        <f>Tabelle19[[#This Row],[ORIG]]&amp;"_"&amp;Tabelle19[[#This Row],[DEST]]</f>
        <v>SJC_LBG</v>
      </c>
      <c r="D2267" s="7" t="str">
        <f t="shared" si="70"/>
        <v>LBG</v>
      </c>
      <c r="E2267" t="str">
        <f t="shared" si="71"/>
        <v>JA</v>
      </c>
      <c r="G2267" t="s">
        <v>3470</v>
      </c>
      <c r="H2267">
        <v>1</v>
      </c>
    </row>
    <row r="2268" spans="1:8">
      <c r="A2268" s="4" t="s">
        <v>1910</v>
      </c>
      <c r="B2268" s="4" t="s">
        <v>1896</v>
      </c>
      <c r="C2268" s="4" t="str">
        <f>Tabelle19[[#This Row],[ORIG]]&amp;"_"&amp;Tabelle19[[#This Row],[DEST]]</f>
        <v>OGG_SJC</v>
      </c>
      <c r="D2268" s="7" t="str">
        <f t="shared" si="70"/>
        <v>SJC</v>
      </c>
      <c r="E2268" t="str">
        <f t="shared" si="71"/>
        <v>JA</v>
      </c>
      <c r="G2268" t="s">
        <v>4001</v>
      </c>
      <c r="H2268">
        <v>1</v>
      </c>
    </row>
    <row r="2269" spans="1:8">
      <c r="A2269" s="4" t="s">
        <v>2229</v>
      </c>
      <c r="B2269" s="4" t="s">
        <v>1910</v>
      </c>
      <c r="C2269" s="4" t="str">
        <f>Tabelle19[[#This Row],[ORIG]]&amp;"_"&amp;Tabelle19[[#This Row],[DEST]]</f>
        <v>LIH_OGG</v>
      </c>
      <c r="D2269" s="7" t="str">
        <f t="shared" si="70"/>
        <v>OGG</v>
      </c>
      <c r="E2269" t="str">
        <f t="shared" si="71"/>
        <v>JA</v>
      </c>
      <c r="G2269" t="s">
        <v>3149</v>
      </c>
      <c r="H2269">
        <v>1</v>
      </c>
    </row>
    <row r="2270" spans="1:8">
      <c r="A2270" s="4" t="s">
        <v>1896</v>
      </c>
      <c r="B2270" s="4" t="s">
        <v>2229</v>
      </c>
      <c r="C2270" s="4" t="str">
        <f>Tabelle19[[#This Row],[ORIG]]&amp;"_"&amp;Tabelle19[[#This Row],[DEST]]</f>
        <v>SJC_LIH</v>
      </c>
      <c r="D2270" s="7" t="str">
        <f t="shared" si="70"/>
        <v>LIH</v>
      </c>
      <c r="E2270" t="str">
        <f t="shared" si="71"/>
        <v>JA</v>
      </c>
      <c r="G2270" t="s">
        <v>2434</v>
      </c>
      <c r="H2270">
        <v>1</v>
      </c>
    </row>
    <row r="2271" spans="1:8">
      <c r="A2271" s="4" t="s">
        <v>2026</v>
      </c>
      <c r="B2271" s="4" t="s">
        <v>1896</v>
      </c>
      <c r="C2271" s="4" t="str">
        <f>Tabelle19[[#This Row],[ORIG]]&amp;"_"&amp;Tabelle19[[#This Row],[DEST]]</f>
        <v>QTC_SJC</v>
      </c>
      <c r="D2271" s="7" t="str">
        <f t="shared" si="70"/>
        <v>SJC</v>
      </c>
      <c r="E2271" t="str">
        <f t="shared" si="71"/>
        <v>JA</v>
      </c>
      <c r="G2271" t="s">
        <v>4433</v>
      </c>
      <c r="H2271">
        <v>1</v>
      </c>
    </row>
    <row r="2272" spans="1:8">
      <c r="A2272" s="4" t="s">
        <v>1990</v>
      </c>
      <c r="B2272" s="4" t="s">
        <v>2026</v>
      </c>
      <c r="C2272" s="4" t="str">
        <f>Tabelle19[[#This Row],[ORIG]]&amp;"_"&amp;Tabelle19[[#This Row],[DEST]]</f>
        <v>LAX_QTC</v>
      </c>
      <c r="D2272" s="7" t="str">
        <f t="shared" si="70"/>
        <v>QTC</v>
      </c>
      <c r="E2272" t="str">
        <f t="shared" si="71"/>
        <v>JA</v>
      </c>
      <c r="G2272" t="s">
        <v>3906</v>
      </c>
      <c r="H2272">
        <v>1</v>
      </c>
    </row>
    <row r="2273" spans="1:8">
      <c r="A2273" s="4" t="s">
        <v>2085</v>
      </c>
      <c r="B2273" s="4" t="s">
        <v>1990</v>
      </c>
      <c r="C2273" s="4" t="str">
        <f>Tabelle19[[#This Row],[ORIG]]&amp;"_"&amp;Tabelle19[[#This Row],[DEST]]</f>
        <v>LIM_LAX</v>
      </c>
      <c r="D2273" s="7" t="str">
        <f t="shared" si="70"/>
        <v>LAX</v>
      </c>
      <c r="E2273" t="str">
        <f t="shared" si="71"/>
        <v>JA</v>
      </c>
      <c r="G2273" t="s">
        <v>2997</v>
      </c>
      <c r="H2273">
        <v>1</v>
      </c>
    </row>
    <row r="2274" spans="1:8">
      <c r="A2274" s="4" t="s">
        <v>2087</v>
      </c>
      <c r="B2274" s="4" t="s">
        <v>2085</v>
      </c>
      <c r="C2274" s="4" t="str">
        <f>Tabelle19[[#This Row],[ORIG]]&amp;"_"&amp;Tabelle19[[#This Row],[DEST]]</f>
        <v>AQP_LIM</v>
      </c>
      <c r="D2274" s="7" t="str">
        <f t="shared" si="70"/>
        <v>LIM</v>
      </c>
      <c r="E2274" t="str">
        <f t="shared" si="71"/>
        <v>JA</v>
      </c>
      <c r="G2274" t="s">
        <v>5140</v>
      </c>
      <c r="H2274">
        <v>1</v>
      </c>
    </row>
    <row r="2275" spans="1:8">
      <c r="A2275" s="4" t="s">
        <v>2085</v>
      </c>
      <c r="B2275" s="4" t="s">
        <v>2087</v>
      </c>
      <c r="C2275" s="4" t="str">
        <f>Tabelle19[[#This Row],[ORIG]]&amp;"_"&amp;Tabelle19[[#This Row],[DEST]]</f>
        <v>LIM_AQP</v>
      </c>
      <c r="D2275" s="7" t="str">
        <f t="shared" si="70"/>
        <v>AQP</v>
      </c>
      <c r="E2275" t="str">
        <f t="shared" si="71"/>
        <v>JA</v>
      </c>
      <c r="G2275" t="s">
        <v>5326</v>
      </c>
      <c r="H2275">
        <v>1</v>
      </c>
    </row>
    <row r="2276" spans="1:8">
      <c r="A2276" s="4" t="s">
        <v>2086</v>
      </c>
      <c r="B2276" s="4" t="s">
        <v>2085</v>
      </c>
      <c r="C2276" s="4" t="str">
        <f>Tabelle19[[#This Row],[ORIG]]&amp;"_"&amp;Tabelle19[[#This Row],[DEST]]</f>
        <v>CUZ_LIM</v>
      </c>
      <c r="D2276" s="7" t="str">
        <f t="shared" si="70"/>
        <v>LIM</v>
      </c>
      <c r="E2276" t="str">
        <f t="shared" si="71"/>
        <v>JA</v>
      </c>
      <c r="G2276" t="s">
        <v>3188</v>
      </c>
      <c r="H2276">
        <v>1</v>
      </c>
    </row>
    <row r="2277" spans="1:8">
      <c r="A2277" s="4" t="s">
        <v>2343</v>
      </c>
      <c r="B2277" s="4" t="s">
        <v>2086</v>
      </c>
      <c r="C2277" s="4" t="str">
        <f>Tabelle19[[#This Row],[ORIG]]&amp;"_"&amp;Tabelle19[[#This Row],[DEST]]</f>
        <v>OXR_CUZ</v>
      </c>
      <c r="D2277" s="7" t="str">
        <f t="shared" si="70"/>
        <v>CUZ</v>
      </c>
      <c r="E2277" t="str">
        <f t="shared" si="71"/>
        <v>JA</v>
      </c>
      <c r="G2277" t="s">
        <v>5038</v>
      </c>
      <c r="H2277">
        <v>1</v>
      </c>
    </row>
    <row r="2278" spans="1:8">
      <c r="A2278" s="4" t="s">
        <v>1990</v>
      </c>
      <c r="B2278" s="4" t="s">
        <v>2343</v>
      </c>
      <c r="C2278" s="4" t="str">
        <f>Tabelle19[[#This Row],[ORIG]]&amp;"_"&amp;Tabelle19[[#This Row],[DEST]]</f>
        <v>LAX_OXR</v>
      </c>
      <c r="D2278" s="7" t="str">
        <f t="shared" si="70"/>
        <v>OXR</v>
      </c>
      <c r="E2278" t="str">
        <f t="shared" si="71"/>
        <v>JA</v>
      </c>
      <c r="G2278" t="s">
        <v>3124</v>
      </c>
      <c r="H2278">
        <v>1</v>
      </c>
    </row>
    <row r="2279" spans="1:8">
      <c r="A2279" s="4" t="s">
        <v>1896</v>
      </c>
      <c r="B2279" s="4" t="s">
        <v>1990</v>
      </c>
      <c r="C2279" s="4" t="str">
        <f>Tabelle19[[#This Row],[ORIG]]&amp;"_"&amp;Tabelle19[[#This Row],[DEST]]</f>
        <v>SJC_LAX</v>
      </c>
      <c r="D2279" s="7" t="str">
        <f t="shared" si="70"/>
        <v>LAX</v>
      </c>
      <c r="E2279" t="str">
        <f t="shared" si="71"/>
        <v>JA</v>
      </c>
      <c r="G2279" t="s">
        <v>3088</v>
      </c>
      <c r="H2279">
        <v>1</v>
      </c>
    </row>
    <row r="2280" spans="1:8">
      <c r="A2280" s="4" t="s">
        <v>1912</v>
      </c>
      <c r="B2280" s="4" t="s">
        <v>1896</v>
      </c>
      <c r="C2280" s="4" t="str">
        <f>Tabelle19[[#This Row],[ORIG]]&amp;"_"&amp;Tabelle19[[#This Row],[DEST]]</f>
        <v>HNL_SJC</v>
      </c>
      <c r="D2280" s="7" t="str">
        <f t="shared" si="70"/>
        <v>SJC</v>
      </c>
      <c r="E2280" t="str">
        <f t="shared" si="71"/>
        <v>JA</v>
      </c>
      <c r="G2280" t="s">
        <v>2828</v>
      </c>
      <c r="H2280">
        <v>1</v>
      </c>
    </row>
    <row r="2281" spans="1:8">
      <c r="A2281" s="4" t="s">
        <v>2134</v>
      </c>
      <c r="B2281" s="4" t="s">
        <v>1896</v>
      </c>
      <c r="C2281" s="4" t="str">
        <f>Tabelle19[[#This Row],[ORIG]]&amp;"_"&amp;Tabelle19[[#This Row],[DEST]]</f>
        <v>BOS_SJC</v>
      </c>
      <c r="D2281" s="7" t="str">
        <f t="shared" si="70"/>
        <v>SJC</v>
      </c>
      <c r="E2281" t="str">
        <f t="shared" si="71"/>
        <v>JA</v>
      </c>
      <c r="G2281" t="s">
        <v>2926</v>
      </c>
      <c r="H2281">
        <v>1</v>
      </c>
    </row>
    <row r="2282" spans="1:8">
      <c r="A2282" s="4" t="s">
        <v>1958</v>
      </c>
      <c r="B2282" s="4" t="s">
        <v>2134</v>
      </c>
      <c r="C2282" s="4" t="str">
        <f>Tabelle19[[#This Row],[ORIG]]&amp;"_"&amp;Tabelle19[[#This Row],[DEST]]</f>
        <v>MIA_BOS</v>
      </c>
      <c r="D2282" s="7" t="str">
        <f t="shared" si="70"/>
        <v>BOS</v>
      </c>
      <c r="E2282" t="str">
        <f t="shared" si="71"/>
        <v>JA</v>
      </c>
      <c r="G2282" t="s">
        <v>4204</v>
      </c>
      <c r="H2282">
        <v>1</v>
      </c>
    </row>
    <row r="2283" spans="1:8">
      <c r="A2283" s="4" t="s">
        <v>1936</v>
      </c>
      <c r="B2283" s="4" t="s">
        <v>1958</v>
      </c>
      <c r="C2283" s="4" t="str">
        <f>Tabelle19[[#This Row],[ORIG]]&amp;"_"&amp;Tabelle19[[#This Row],[DEST]]</f>
        <v>DAL_MIA</v>
      </c>
      <c r="D2283" s="7" t="str">
        <f t="shared" si="70"/>
        <v>MIA</v>
      </c>
      <c r="E2283" t="str">
        <f t="shared" si="71"/>
        <v>JA</v>
      </c>
      <c r="G2283" t="s">
        <v>3216</v>
      </c>
      <c r="H2283">
        <v>1</v>
      </c>
    </row>
    <row r="2284" spans="1:8">
      <c r="A2284" s="4" t="s">
        <v>1965</v>
      </c>
      <c r="B2284" s="4" t="s">
        <v>1936</v>
      </c>
      <c r="C2284" s="4" t="str">
        <f>Tabelle19[[#This Row],[ORIG]]&amp;"_"&amp;Tabelle19[[#This Row],[DEST]]</f>
        <v>ASE_DAL</v>
      </c>
      <c r="D2284" s="7" t="str">
        <f t="shared" si="70"/>
        <v>DAL</v>
      </c>
      <c r="E2284" t="str">
        <f t="shared" si="71"/>
        <v>JA</v>
      </c>
      <c r="G2284" t="s">
        <v>4282</v>
      </c>
      <c r="H2284">
        <v>1</v>
      </c>
    </row>
    <row r="2285" spans="1:8">
      <c r="A2285" s="4" t="s">
        <v>1894</v>
      </c>
      <c r="B2285" s="4" t="s">
        <v>1965</v>
      </c>
      <c r="C2285" s="4" t="str">
        <f>Tabelle19[[#This Row],[ORIG]]&amp;"_"&amp;Tabelle19[[#This Row],[DEST]]</f>
        <v>NUQ_ASE</v>
      </c>
      <c r="D2285" s="7" t="str">
        <f t="shared" si="70"/>
        <v>ASE</v>
      </c>
      <c r="E2285" t="str">
        <f t="shared" si="71"/>
        <v>JA</v>
      </c>
      <c r="G2285" t="s">
        <v>4468</v>
      </c>
      <c r="H2285">
        <v>1</v>
      </c>
    </row>
    <row r="2286" spans="1:8">
      <c r="A2286" s="4" t="s">
        <v>1897</v>
      </c>
      <c r="B2286" s="4" t="s">
        <v>1894</v>
      </c>
      <c r="C2286" s="4" t="str">
        <f>Tabelle19[[#This Row],[ORIG]]&amp;"_"&amp;Tabelle19[[#This Row],[DEST]]</f>
        <v>BFI_NUQ</v>
      </c>
      <c r="D2286" s="7" t="str">
        <f t="shared" si="70"/>
        <v>NUQ</v>
      </c>
      <c r="E2286" t="str">
        <f t="shared" si="71"/>
        <v>JA</v>
      </c>
      <c r="G2286" t="s">
        <v>5011</v>
      </c>
      <c r="H2286">
        <v>1</v>
      </c>
    </row>
    <row r="2287" spans="1:8">
      <c r="A2287" s="4" t="s">
        <v>1898</v>
      </c>
      <c r="B2287" s="4" t="s">
        <v>1897</v>
      </c>
      <c r="C2287" s="4" t="str">
        <f>Tabelle19[[#This Row],[ORIG]]&amp;"_"&amp;Tabelle19[[#This Row],[DEST]]</f>
        <v>PBI_BFI</v>
      </c>
      <c r="D2287" s="7" t="str">
        <f t="shared" si="70"/>
        <v>BFI</v>
      </c>
      <c r="E2287" t="str">
        <f t="shared" si="71"/>
        <v>JA</v>
      </c>
      <c r="G2287" t="s">
        <v>4786</v>
      </c>
      <c r="H2287">
        <v>1</v>
      </c>
    </row>
    <row r="2288" spans="1:8">
      <c r="A2288" s="4" t="s">
        <v>2142</v>
      </c>
      <c r="B2288" s="4" t="s">
        <v>1898</v>
      </c>
      <c r="C2288" s="4" t="str">
        <f>Tabelle19[[#This Row],[ORIG]]&amp;"_"&amp;Tabelle19[[#This Row],[DEST]]</f>
        <v>GIG_PBI</v>
      </c>
      <c r="D2288" s="7" t="str">
        <f t="shared" si="70"/>
        <v>PBI</v>
      </c>
      <c r="E2288" t="str">
        <f t="shared" si="71"/>
        <v>JA</v>
      </c>
      <c r="G2288" t="s">
        <v>3078</v>
      </c>
      <c r="H2288">
        <v>1</v>
      </c>
    </row>
    <row r="2289" spans="1:8">
      <c r="A2289" s="4" t="s">
        <v>1902</v>
      </c>
      <c r="B2289" s="4" t="s">
        <v>2142</v>
      </c>
      <c r="C2289" s="4" t="str">
        <f>Tabelle19[[#This Row],[ORIG]]&amp;"_"&amp;Tabelle19[[#This Row],[DEST]]</f>
        <v>TEB_GIG</v>
      </c>
      <c r="D2289" s="7" t="str">
        <f t="shared" si="70"/>
        <v>GIG</v>
      </c>
      <c r="E2289" t="str">
        <f t="shared" si="71"/>
        <v>JA</v>
      </c>
      <c r="G2289" t="s">
        <v>4573</v>
      </c>
      <c r="H2289">
        <v>1</v>
      </c>
    </row>
    <row r="2290" spans="1:8">
      <c r="A2290" s="4" t="s">
        <v>1999</v>
      </c>
      <c r="B2290" s="4" t="s">
        <v>1902</v>
      </c>
      <c r="C2290" s="4" t="str">
        <f>Tabelle19[[#This Row],[ORIG]]&amp;"_"&amp;Tabelle19[[#This Row],[DEST]]</f>
        <v>SGR_TEB</v>
      </c>
      <c r="D2290" s="7" t="str">
        <f t="shared" si="70"/>
        <v>TEB</v>
      </c>
      <c r="E2290" t="str">
        <f t="shared" si="71"/>
        <v>JA</v>
      </c>
      <c r="G2290" t="s">
        <v>4700</v>
      </c>
      <c r="H2290">
        <v>1</v>
      </c>
    </row>
    <row r="2291" spans="1:8">
      <c r="A2291" s="4" t="s">
        <v>2103</v>
      </c>
      <c r="B2291" s="4" t="s">
        <v>1999</v>
      </c>
      <c r="C2291" s="4" t="str">
        <f>Tabelle19[[#This Row],[ORIG]]&amp;"_"&amp;Tabelle19[[#This Row],[DEST]]</f>
        <v>BGR_SGR</v>
      </c>
      <c r="D2291" s="7" t="str">
        <f t="shared" si="70"/>
        <v>SGR</v>
      </c>
      <c r="E2291" t="str">
        <f t="shared" si="71"/>
        <v>JA</v>
      </c>
      <c r="G2291" t="s">
        <v>4118</v>
      </c>
      <c r="H2291">
        <v>1</v>
      </c>
    </row>
    <row r="2292" spans="1:8">
      <c r="A2292" s="4" t="s">
        <v>2344</v>
      </c>
      <c r="B2292" s="4" t="s">
        <v>2103</v>
      </c>
      <c r="C2292" s="4" t="str">
        <f>Tabelle19[[#This Row],[ORIG]]&amp;"_"&amp;Tabelle19[[#This Row],[DEST]]</f>
        <v>EXT_BGR</v>
      </c>
      <c r="D2292" s="7" t="str">
        <f t="shared" si="70"/>
        <v>BGR</v>
      </c>
      <c r="E2292" t="str">
        <f t="shared" si="71"/>
        <v>JA</v>
      </c>
      <c r="G2292" t="s">
        <v>2901</v>
      </c>
      <c r="H2292">
        <v>1</v>
      </c>
    </row>
    <row r="2293" spans="1:8">
      <c r="A2293" s="4" t="s">
        <v>2024</v>
      </c>
      <c r="B2293" s="4" t="s">
        <v>2344</v>
      </c>
      <c r="C2293" s="4" t="str">
        <f>Tabelle19[[#This Row],[ORIG]]&amp;"_"&amp;Tabelle19[[#This Row],[DEST]]</f>
        <v>LBG_EXT</v>
      </c>
      <c r="D2293" s="7" t="str">
        <f t="shared" si="70"/>
        <v>EXT</v>
      </c>
      <c r="E2293" t="str">
        <f t="shared" si="71"/>
        <v>JA</v>
      </c>
      <c r="G2293" t="s">
        <v>4920</v>
      </c>
      <c r="H2293">
        <v>1</v>
      </c>
    </row>
    <row r="2294" spans="1:8">
      <c r="A2294" s="4" t="s">
        <v>1902</v>
      </c>
      <c r="B2294" s="4" t="s">
        <v>2024</v>
      </c>
      <c r="C2294" s="4" t="str">
        <f>Tabelle19[[#This Row],[ORIG]]&amp;"_"&amp;Tabelle19[[#This Row],[DEST]]</f>
        <v>TEB_LBG</v>
      </c>
      <c r="D2294" s="7" t="str">
        <f t="shared" si="70"/>
        <v>LBG</v>
      </c>
      <c r="E2294" t="str">
        <f t="shared" si="71"/>
        <v>JA</v>
      </c>
      <c r="G2294" t="s">
        <v>5176</v>
      </c>
      <c r="H2294">
        <v>1</v>
      </c>
    </row>
    <row r="2295" spans="1:8">
      <c r="A2295" s="4" t="s">
        <v>1893</v>
      </c>
      <c r="B2295" s="4" t="s">
        <v>1902</v>
      </c>
      <c r="C2295" s="4" t="str">
        <f>Tabelle19[[#This Row],[ORIG]]&amp;"_"&amp;Tabelle19[[#This Row],[DEST]]</f>
        <v>IAD_TEB</v>
      </c>
      <c r="D2295" s="7" t="str">
        <f t="shared" si="70"/>
        <v>TEB</v>
      </c>
      <c r="E2295" t="str">
        <f t="shared" si="71"/>
        <v>JA</v>
      </c>
      <c r="G2295" t="s">
        <v>2992</v>
      </c>
      <c r="H2295">
        <v>1</v>
      </c>
    </row>
    <row r="2296" spans="1:8">
      <c r="A2296" s="4" t="s">
        <v>2008</v>
      </c>
      <c r="B2296" s="4" t="s">
        <v>1893</v>
      </c>
      <c r="C2296" s="4" t="str">
        <f>Tabelle19[[#This Row],[ORIG]]&amp;"_"&amp;Tabelle19[[#This Row],[DEST]]</f>
        <v>LTN_IAD</v>
      </c>
      <c r="D2296" s="7" t="str">
        <f t="shared" si="70"/>
        <v>IAD</v>
      </c>
      <c r="E2296" t="str">
        <f t="shared" si="71"/>
        <v>JA</v>
      </c>
      <c r="G2296" t="s">
        <v>4390</v>
      </c>
      <c r="H2296">
        <v>1</v>
      </c>
    </row>
    <row r="2297" spans="1:8">
      <c r="A2297" s="4" t="s">
        <v>2023</v>
      </c>
      <c r="B2297" s="4" t="s">
        <v>2008</v>
      </c>
      <c r="C2297" s="4" t="str">
        <f>Tabelle19[[#This Row],[ORIG]]&amp;"_"&amp;Tabelle19[[#This Row],[DEST]]</f>
        <v>BQH_LTN</v>
      </c>
      <c r="D2297" s="7" t="str">
        <f t="shared" si="70"/>
        <v>LTN</v>
      </c>
      <c r="E2297" t="str">
        <f t="shared" si="71"/>
        <v>JA</v>
      </c>
      <c r="G2297" t="s">
        <v>3548</v>
      </c>
      <c r="H2297">
        <v>1</v>
      </c>
    </row>
    <row r="2298" spans="1:8">
      <c r="A2298" s="4" t="s">
        <v>1977</v>
      </c>
      <c r="B2298" s="4" t="s">
        <v>2023</v>
      </c>
      <c r="C2298" s="4" t="str">
        <f>Tabelle19[[#This Row],[ORIG]]&amp;"_"&amp;Tabelle19[[#This Row],[DEST]]</f>
        <v>BED_BQH</v>
      </c>
      <c r="D2298" s="7" t="str">
        <f t="shared" si="70"/>
        <v>BQH</v>
      </c>
      <c r="E2298" t="str">
        <f t="shared" si="71"/>
        <v>JA</v>
      </c>
      <c r="G2298" t="s">
        <v>3505</v>
      </c>
      <c r="H2298">
        <v>1</v>
      </c>
    </row>
    <row r="2299" spans="1:8">
      <c r="A2299" s="4" t="s">
        <v>2020</v>
      </c>
      <c r="B2299" s="4" t="s">
        <v>1977</v>
      </c>
      <c r="C2299" s="4" t="str">
        <f>Tabelle19[[#This Row],[ORIG]]&amp;"_"&amp;Tabelle19[[#This Row],[DEST]]</f>
        <v>CMH_BED</v>
      </c>
      <c r="D2299" s="7" t="str">
        <f t="shared" si="70"/>
        <v>BED</v>
      </c>
      <c r="E2299" t="str">
        <f t="shared" si="71"/>
        <v>JA</v>
      </c>
      <c r="G2299" t="s">
        <v>5151</v>
      </c>
      <c r="H2299">
        <v>1</v>
      </c>
    </row>
    <row r="2300" spans="1:8">
      <c r="A2300" s="4" t="s">
        <v>1977</v>
      </c>
      <c r="B2300" s="4" t="s">
        <v>2020</v>
      </c>
      <c r="C2300" s="4" t="str">
        <f>Tabelle19[[#This Row],[ORIG]]&amp;"_"&amp;Tabelle19[[#This Row],[DEST]]</f>
        <v>BED_CMH</v>
      </c>
      <c r="D2300" s="7" t="str">
        <f t="shared" si="70"/>
        <v>CMH</v>
      </c>
      <c r="E2300" t="str">
        <f t="shared" si="71"/>
        <v>JA</v>
      </c>
      <c r="G2300" t="s">
        <v>3111</v>
      </c>
      <c r="H2300">
        <v>1</v>
      </c>
    </row>
    <row r="2301" spans="1:8">
      <c r="A2301" s="4" t="s">
        <v>1902</v>
      </c>
      <c r="B2301" s="4" t="s">
        <v>1977</v>
      </c>
      <c r="C2301" s="4" t="str">
        <f>Tabelle19[[#This Row],[ORIG]]&amp;"_"&amp;Tabelle19[[#This Row],[DEST]]</f>
        <v>TEB_BED</v>
      </c>
      <c r="D2301" s="7" t="str">
        <f t="shared" si="70"/>
        <v>BED</v>
      </c>
      <c r="E2301" t="str">
        <f t="shared" si="71"/>
        <v>JA</v>
      </c>
      <c r="G2301" t="s">
        <v>4314</v>
      </c>
      <c r="H2301">
        <v>1</v>
      </c>
    </row>
    <row r="2302" spans="1:8">
      <c r="A2302" s="4" t="s">
        <v>1926</v>
      </c>
      <c r="B2302" s="4" t="s">
        <v>1902</v>
      </c>
      <c r="C2302" s="4" t="str">
        <f>Tabelle19[[#This Row],[ORIG]]&amp;"_"&amp;Tabelle19[[#This Row],[DEST]]</f>
        <v>FRG_TEB</v>
      </c>
      <c r="D2302" s="7" t="str">
        <f t="shared" si="70"/>
        <v>TEB</v>
      </c>
      <c r="E2302" t="str">
        <f t="shared" si="71"/>
        <v>JA</v>
      </c>
      <c r="G2302" t="s">
        <v>5117</v>
      </c>
      <c r="H2302">
        <v>1</v>
      </c>
    </row>
    <row r="2303" spans="1:8">
      <c r="A2303" s="4" t="s">
        <v>1959</v>
      </c>
      <c r="B2303" s="4" t="s">
        <v>1926</v>
      </c>
      <c r="C2303" s="4" t="str">
        <f>Tabelle19[[#This Row],[ORIG]]&amp;"_"&amp;Tabelle19[[#This Row],[DEST]]</f>
        <v>OPF_FRG</v>
      </c>
      <c r="D2303" s="7" t="str">
        <f t="shared" si="70"/>
        <v>FRG</v>
      </c>
      <c r="E2303" t="str">
        <f t="shared" si="71"/>
        <v>JA</v>
      </c>
      <c r="G2303" t="s">
        <v>4888</v>
      </c>
      <c r="H2303">
        <v>1</v>
      </c>
    </row>
    <row r="2304" spans="1:8">
      <c r="A2304" s="4" t="s">
        <v>1902</v>
      </c>
      <c r="B2304" s="4" t="s">
        <v>1959</v>
      </c>
      <c r="C2304" s="4" t="str">
        <f>Tabelle19[[#This Row],[ORIG]]&amp;"_"&amp;Tabelle19[[#This Row],[DEST]]</f>
        <v>TEB_OPF</v>
      </c>
      <c r="D2304" s="7" t="str">
        <f t="shared" si="70"/>
        <v>OPF</v>
      </c>
      <c r="E2304" t="str">
        <f t="shared" si="71"/>
        <v>JA</v>
      </c>
      <c r="G2304" t="s">
        <v>4272</v>
      </c>
      <c r="H2304">
        <v>1</v>
      </c>
    </row>
    <row r="2305" spans="1:8">
      <c r="A2305" s="4" t="s">
        <v>2238</v>
      </c>
      <c r="B2305" s="4" t="s">
        <v>1902</v>
      </c>
      <c r="C2305" s="4" t="str">
        <f>Tabelle19[[#This Row],[ORIG]]&amp;"_"&amp;Tabelle19[[#This Row],[DEST]]</f>
        <v>TYS_TEB</v>
      </c>
      <c r="D2305" s="7" t="str">
        <f t="shared" si="70"/>
        <v>TEB</v>
      </c>
      <c r="E2305" t="str">
        <f t="shared" si="71"/>
        <v>JA</v>
      </c>
      <c r="G2305" t="s">
        <v>2957</v>
      </c>
      <c r="H2305">
        <v>1</v>
      </c>
    </row>
    <row r="2306" spans="1:8">
      <c r="A2306" s="4" t="s">
        <v>1904</v>
      </c>
      <c r="B2306" s="4" t="s">
        <v>2238</v>
      </c>
      <c r="C2306" s="4" t="str">
        <f>Tabelle19[[#This Row],[ORIG]]&amp;"_"&amp;Tabelle19[[#This Row],[DEST]]</f>
        <v>HPN_TYS</v>
      </c>
      <c r="D2306" s="7" t="str">
        <f t="shared" ref="D2306:D2369" si="72">VLOOKUP(B2306,A:A,1,FALSE)</f>
        <v>TYS</v>
      </c>
      <c r="E2306" t="str">
        <f t="shared" si="71"/>
        <v>JA</v>
      </c>
      <c r="G2306" t="s">
        <v>3317</v>
      </c>
      <c r="H2306">
        <v>1</v>
      </c>
    </row>
    <row r="2307" spans="1:8">
      <c r="A2307" s="4" t="s">
        <v>1893</v>
      </c>
      <c r="B2307" s="4" t="s">
        <v>1904</v>
      </c>
      <c r="C2307" s="4" t="str">
        <f>Tabelle19[[#This Row],[ORIG]]&amp;"_"&amp;Tabelle19[[#This Row],[DEST]]</f>
        <v>IAD_HPN</v>
      </c>
      <c r="D2307" s="7" t="str">
        <f t="shared" si="72"/>
        <v>HPN</v>
      </c>
      <c r="E2307" t="str">
        <f t="shared" si="71"/>
        <v>JA</v>
      </c>
      <c r="G2307" t="s">
        <v>4828</v>
      </c>
      <c r="H2307">
        <v>1</v>
      </c>
    </row>
    <row r="2308" spans="1:8">
      <c r="A2308" s="4" t="s">
        <v>1898</v>
      </c>
      <c r="B2308" s="4" t="s">
        <v>1902</v>
      </c>
      <c r="C2308" s="4" t="str">
        <f>Tabelle19[[#This Row],[ORIG]]&amp;"_"&amp;Tabelle19[[#This Row],[DEST]]</f>
        <v>PBI_TEB</v>
      </c>
      <c r="D2308" s="7" t="str">
        <f t="shared" si="72"/>
        <v>TEB</v>
      </c>
      <c r="E2308" t="str">
        <f t="shared" si="71"/>
        <v>JA</v>
      </c>
      <c r="G2308" t="s">
        <v>3961</v>
      </c>
      <c r="H2308">
        <v>1</v>
      </c>
    </row>
    <row r="2309" spans="1:8">
      <c r="A2309" s="4" t="s">
        <v>1902</v>
      </c>
      <c r="B2309" s="4" t="s">
        <v>1898</v>
      </c>
      <c r="C2309" s="4" t="str">
        <f>Tabelle19[[#This Row],[ORIG]]&amp;"_"&amp;Tabelle19[[#This Row],[DEST]]</f>
        <v>TEB_PBI</v>
      </c>
      <c r="D2309" s="7" t="str">
        <f t="shared" si="72"/>
        <v>PBI</v>
      </c>
      <c r="E2309" t="str">
        <f t="shared" ref="E2309:E2372" si="73">IF(IFERROR(D2309,"JA")="JA","NEIN","JA")</f>
        <v>JA</v>
      </c>
      <c r="G2309" t="s">
        <v>4822</v>
      </c>
      <c r="H2309">
        <v>1</v>
      </c>
    </row>
    <row r="2310" spans="1:8">
      <c r="A2310" s="4" t="s">
        <v>1990</v>
      </c>
      <c r="B2310" s="4" t="s">
        <v>1902</v>
      </c>
      <c r="C2310" s="4" t="str">
        <f>Tabelle19[[#This Row],[ORIG]]&amp;"_"&amp;Tabelle19[[#This Row],[DEST]]</f>
        <v>LAX_TEB</v>
      </c>
      <c r="D2310" s="7" t="str">
        <f t="shared" si="72"/>
        <v>TEB</v>
      </c>
      <c r="E2310" t="str">
        <f t="shared" si="73"/>
        <v>JA</v>
      </c>
      <c r="G2310" t="s">
        <v>3444</v>
      </c>
      <c r="H2310">
        <v>1</v>
      </c>
    </row>
    <row r="2311" spans="1:8">
      <c r="A2311" s="4" t="s">
        <v>1908</v>
      </c>
      <c r="B2311" s="4" t="s">
        <v>1990</v>
      </c>
      <c r="C2311" s="4" t="str">
        <f>Tabelle19[[#This Row],[ORIG]]&amp;"_"&amp;Tabelle19[[#This Row],[DEST]]</f>
        <v>CSL_LAX</v>
      </c>
      <c r="D2311" s="7" t="str">
        <f t="shared" si="72"/>
        <v>LAX</v>
      </c>
      <c r="E2311" t="str">
        <f t="shared" si="73"/>
        <v>JA</v>
      </c>
      <c r="G2311" t="s">
        <v>3105</v>
      </c>
      <c r="H2311">
        <v>1</v>
      </c>
    </row>
    <row r="2312" spans="1:8">
      <c r="A2312" s="4" t="s">
        <v>1971</v>
      </c>
      <c r="B2312" s="4" t="s">
        <v>1908</v>
      </c>
      <c r="C2312" s="4" t="str">
        <f>Tabelle19[[#This Row],[ORIG]]&amp;"_"&amp;Tabelle19[[#This Row],[DEST]]</f>
        <v>PWK_CSL</v>
      </c>
      <c r="D2312" s="7" t="str">
        <f t="shared" si="72"/>
        <v>CSL</v>
      </c>
      <c r="E2312" t="str">
        <f t="shared" si="73"/>
        <v>JA</v>
      </c>
      <c r="G2312" t="s">
        <v>4421</v>
      </c>
      <c r="H2312">
        <v>1</v>
      </c>
    </row>
    <row r="2313" spans="1:8">
      <c r="A2313" s="4" t="s">
        <v>1973</v>
      </c>
      <c r="B2313" s="4" t="s">
        <v>1971</v>
      </c>
      <c r="C2313" s="4" t="str">
        <f>Tabelle19[[#This Row],[ORIG]]&amp;"_"&amp;Tabelle19[[#This Row],[DEST]]</f>
        <v>OSU_PWK</v>
      </c>
      <c r="D2313" s="7" t="str">
        <f t="shared" si="72"/>
        <v>PWK</v>
      </c>
      <c r="E2313" t="str">
        <f t="shared" si="73"/>
        <v>JA</v>
      </c>
      <c r="G2313" t="s">
        <v>4870</v>
      </c>
      <c r="H2313">
        <v>1</v>
      </c>
    </row>
    <row r="2314" spans="1:8">
      <c r="A2314" s="4" t="s">
        <v>2123</v>
      </c>
      <c r="B2314" s="4" t="s">
        <v>1973</v>
      </c>
      <c r="C2314" s="4" t="str">
        <f>Tabelle19[[#This Row],[ORIG]]&amp;"_"&amp;Tabelle19[[#This Row],[DEST]]</f>
        <v>ROC_OSU</v>
      </c>
      <c r="D2314" s="7" t="str">
        <f t="shared" si="72"/>
        <v>OSU</v>
      </c>
      <c r="E2314" t="str">
        <f t="shared" si="73"/>
        <v>JA</v>
      </c>
      <c r="G2314" t="s">
        <v>3523</v>
      </c>
      <c r="H2314">
        <v>1</v>
      </c>
    </row>
    <row r="2315" spans="1:8">
      <c r="A2315" s="4" t="s">
        <v>1914</v>
      </c>
      <c r="B2315" s="4" t="s">
        <v>2123</v>
      </c>
      <c r="C2315" s="4" t="str">
        <f>Tabelle19[[#This Row],[ORIG]]&amp;"_"&amp;Tabelle19[[#This Row],[DEST]]</f>
        <v>MDW_ROC</v>
      </c>
      <c r="D2315" s="7" t="str">
        <f t="shared" si="72"/>
        <v>ROC</v>
      </c>
      <c r="E2315" t="str">
        <f t="shared" si="73"/>
        <v>JA</v>
      </c>
      <c r="G2315" t="s">
        <v>4847</v>
      </c>
      <c r="H2315">
        <v>1</v>
      </c>
    </row>
    <row r="2316" spans="1:8">
      <c r="A2316" s="4" t="s">
        <v>1897</v>
      </c>
      <c r="B2316" s="4" t="s">
        <v>1914</v>
      </c>
      <c r="C2316" s="4" t="str">
        <f>Tabelle19[[#This Row],[ORIG]]&amp;"_"&amp;Tabelle19[[#This Row],[DEST]]</f>
        <v>BFI_MDW</v>
      </c>
      <c r="D2316" s="7" t="str">
        <f t="shared" si="72"/>
        <v>MDW</v>
      </c>
      <c r="E2316" t="str">
        <f t="shared" si="73"/>
        <v>JA</v>
      </c>
      <c r="G2316" t="s">
        <v>5241</v>
      </c>
      <c r="H2316">
        <v>1</v>
      </c>
    </row>
    <row r="2317" spans="1:8">
      <c r="A2317" s="4" t="s">
        <v>1955</v>
      </c>
      <c r="B2317" s="4" t="s">
        <v>1897</v>
      </c>
      <c r="C2317" s="4" t="str">
        <f>Tabelle19[[#This Row],[ORIG]]&amp;"_"&amp;Tabelle19[[#This Row],[DEST]]</f>
        <v>SLC_BFI</v>
      </c>
      <c r="D2317" s="7" t="str">
        <f t="shared" si="72"/>
        <v>BFI</v>
      </c>
      <c r="E2317" t="str">
        <f t="shared" si="73"/>
        <v>JA</v>
      </c>
      <c r="G2317" t="s">
        <v>3966</v>
      </c>
      <c r="H2317">
        <v>1</v>
      </c>
    </row>
    <row r="2318" spans="1:8">
      <c r="A2318" s="4" t="s">
        <v>2047</v>
      </c>
      <c r="B2318" s="4" t="s">
        <v>1904</v>
      </c>
      <c r="C2318" s="4" t="str">
        <f>Tabelle19[[#This Row],[ORIG]]&amp;"_"&amp;Tabelle19[[#This Row],[DEST]]</f>
        <v>HVN_HPN</v>
      </c>
      <c r="D2318" s="7" t="str">
        <f t="shared" si="72"/>
        <v>HPN</v>
      </c>
      <c r="E2318" t="str">
        <f t="shared" si="73"/>
        <v>JA</v>
      </c>
      <c r="G2318" t="s">
        <v>3103</v>
      </c>
      <c r="H2318">
        <v>1</v>
      </c>
    </row>
    <row r="2319" spans="1:8">
      <c r="A2319" s="4" t="s">
        <v>2226</v>
      </c>
      <c r="B2319" s="4" t="s">
        <v>2047</v>
      </c>
      <c r="C2319" s="4" t="str">
        <f>Tabelle19[[#This Row],[ORIG]]&amp;"_"&amp;Tabelle19[[#This Row],[DEST]]</f>
        <v>BDA_HVN</v>
      </c>
      <c r="D2319" s="7" t="str">
        <f t="shared" si="72"/>
        <v>HVN</v>
      </c>
      <c r="E2319" t="str">
        <f t="shared" si="73"/>
        <v>JA</v>
      </c>
      <c r="G2319" t="s">
        <v>4323</v>
      </c>
      <c r="H2319">
        <v>1</v>
      </c>
    </row>
    <row r="2320" spans="1:8">
      <c r="A2320" s="4" t="s">
        <v>1893</v>
      </c>
      <c r="B2320" s="4" t="s">
        <v>2226</v>
      </c>
      <c r="C2320" s="4" t="str">
        <f>Tabelle19[[#This Row],[ORIG]]&amp;"_"&amp;Tabelle19[[#This Row],[DEST]]</f>
        <v>IAD_BDA</v>
      </c>
      <c r="D2320" s="7" t="str">
        <f t="shared" si="72"/>
        <v>BDA</v>
      </c>
      <c r="E2320" t="str">
        <f t="shared" si="73"/>
        <v>JA</v>
      </c>
      <c r="G2320" t="s">
        <v>5173</v>
      </c>
      <c r="H2320">
        <v>1</v>
      </c>
    </row>
    <row r="2321" spans="1:8">
      <c r="A2321" s="4" t="s">
        <v>2345</v>
      </c>
      <c r="B2321" s="4" t="s">
        <v>1893</v>
      </c>
      <c r="C2321" s="4" t="str">
        <f>Tabelle19[[#This Row],[ORIG]]&amp;"_"&amp;Tabelle19[[#This Row],[DEST]]</f>
        <v>UVF_IAD</v>
      </c>
      <c r="D2321" s="7" t="str">
        <f t="shared" si="72"/>
        <v>IAD</v>
      </c>
      <c r="E2321" t="str">
        <f t="shared" si="73"/>
        <v>JA</v>
      </c>
      <c r="G2321" t="s">
        <v>5221</v>
      </c>
      <c r="H2321">
        <v>1</v>
      </c>
    </row>
    <row r="2322" spans="1:8">
      <c r="A2322" s="4" t="s">
        <v>2187</v>
      </c>
      <c r="B2322" s="4" t="s">
        <v>2345</v>
      </c>
      <c r="C2322" s="4" t="str">
        <f>Tabelle19[[#This Row],[ORIG]]&amp;"_"&amp;Tabelle19[[#This Row],[DEST]]</f>
        <v>PTY_UVF</v>
      </c>
      <c r="D2322" s="7" t="str">
        <f t="shared" si="72"/>
        <v>UVF</v>
      </c>
      <c r="E2322" t="str">
        <f t="shared" si="73"/>
        <v>JA</v>
      </c>
      <c r="G2322" t="s">
        <v>4805</v>
      </c>
      <c r="H2322">
        <v>1</v>
      </c>
    </row>
    <row r="2323" spans="1:8">
      <c r="A2323" s="4" t="s">
        <v>1898</v>
      </c>
      <c r="B2323" s="4" t="s">
        <v>2187</v>
      </c>
      <c r="C2323" s="4" t="str">
        <f>Tabelle19[[#This Row],[ORIG]]&amp;"_"&amp;Tabelle19[[#This Row],[DEST]]</f>
        <v>PBI_PTY</v>
      </c>
      <c r="D2323" s="7" t="str">
        <f t="shared" si="72"/>
        <v>PTY</v>
      </c>
      <c r="E2323" t="str">
        <f t="shared" si="73"/>
        <v>JA</v>
      </c>
      <c r="G2323" t="s">
        <v>4672</v>
      </c>
      <c r="H2323">
        <v>1</v>
      </c>
    </row>
    <row r="2324" spans="1:8">
      <c r="A2324" s="4" t="s">
        <v>2043</v>
      </c>
      <c r="B2324" s="4" t="s">
        <v>1898</v>
      </c>
      <c r="C2324" s="4" t="str">
        <f>Tabelle19[[#This Row],[ORIG]]&amp;"_"&amp;Tabelle19[[#This Row],[DEST]]</f>
        <v>PHL_PBI</v>
      </c>
      <c r="D2324" s="7" t="str">
        <f t="shared" si="72"/>
        <v>PBI</v>
      </c>
      <c r="E2324" t="str">
        <f t="shared" si="73"/>
        <v>JA</v>
      </c>
      <c r="G2324" t="s">
        <v>4311</v>
      </c>
      <c r="H2324">
        <v>1</v>
      </c>
    </row>
    <row r="2325" spans="1:8">
      <c r="A2325" s="4" t="s">
        <v>1893</v>
      </c>
      <c r="B2325" s="4" t="s">
        <v>2043</v>
      </c>
      <c r="C2325" s="4" t="str">
        <f>Tabelle19[[#This Row],[ORIG]]&amp;"_"&amp;Tabelle19[[#This Row],[DEST]]</f>
        <v>IAD_PHL</v>
      </c>
      <c r="D2325" s="7" t="str">
        <f t="shared" si="72"/>
        <v>PHL</v>
      </c>
      <c r="E2325" t="str">
        <f t="shared" si="73"/>
        <v>JA</v>
      </c>
      <c r="G2325" t="s">
        <v>5274</v>
      </c>
      <c r="H2325">
        <v>1</v>
      </c>
    </row>
    <row r="2326" spans="1:8">
      <c r="A2326" s="4" t="s">
        <v>2346</v>
      </c>
      <c r="B2326" s="4" t="s">
        <v>1893</v>
      </c>
      <c r="C2326" s="4" t="str">
        <f>Tabelle19[[#This Row],[ORIG]]&amp;"_"&amp;Tabelle19[[#This Row],[DEST]]</f>
        <v>CNY_IAD</v>
      </c>
      <c r="D2326" s="7" t="str">
        <f t="shared" si="72"/>
        <v>IAD</v>
      </c>
      <c r="E2326" t="str">
        <f t="shared" si="73"/>
        <v>JA</v>
      </c>
      <c r="G2326" t="s">
        <v>4518</v>
      </c>
      <c r="H2326">
        <v>1</v>
      </c>
    </row>
    <row r="2327" spans="1:8">
      <c r="A2327" s="4" t="s">
        <v>2202</v>
      </c>
      <c r="B2327" s="4" t="s">
        <v>2346</v>
      </c>
      <c r="C2327" s="4" t="str">
        <f>Tabelle19[[#This Row],[ORIG]]&amp;"_"&amp;Tabelle19[[#This Row],[DEST]]</f>
        <v>EUG_CNY</v>
      </c>
      <c r="D2327" s="7" t="str">
        <f t="shared" si="72"/>
        <v>CNY</v>
      </c>
      <c r="E2327" t="str">
        <f t="shared" si="73"/>
        <v>JA</v>
      </c>
      <c r="G2327" t="s">
        <v>3154</v>
      </c>
      <c r="H2327">
        <v>1</v>
      </c>
    </row>
    <row r="2328" spans="1:8">
      <c r="A2328" s="4" t="s">
        <v>1897</v>
      </c>
      <c r="B2328" s="4" t="s">
        <v>2202</v>
      </c>
      <c r="C2328" s="4" t="str">
        <f>Tabelle19[[#This Row],[ORIG]]&amp;"_"&amp;Tabelle19[[#This Row],[DEST]]</f>
        <v>BFI_EUG</v>
      </c>
      <c r="D2328" s="7" t="str">
        <f t="shared" si="72"/>
        <v>EUG</v>
      </c>
      <c r="E2328" t="str">
        <f t="shared" si="73"/>
        <v>JA</v>
      </c>
      <c r="G2328" t="s">
        <v>5040</v>
      </c>
      <c r="H2328">
        <v>1</v>
      </c>
    </row>
    <row r="2329" spans="1:8">
      <c r="A2329" s="4" t="s">
        <v>1892</v>
      </c>
      <c r="B2329" s="4" t="s">
        <v>1897</v>
      </c>
      <c r="C2329" s="4" t="str">
        <f>Tabelle19[[#This Row],[ORIG]]&amp;"_"&amp;Tabelle19[[#This Row],[DEST]]</f>
        <v>LAS_BFI</v>
      </c>
      <c r="D2329" s="7" t="str">
        <f t="shared" si="72"/>
        <v>BFI</v>
      </c>
      <c r="E2329" t="str">
        <f t="shared" si="73"/>
        <v>JA</v>
      </c>
      <c r="G2329" t="s">
        <v>2531</v>
      </c>
      <c r="H2329">
        <v>1</v>
      </c>
    </row>
    <row r="2330" spans="1:8">
      <c r="A2330" s="4" t="s">
        <v>1945</v>
      </c>
      <c r="B2330" s="4" t="s">
        <v>1892</v>
      </c>
      <c r="C2330" s="4" t="str">
        <f>Tabelle19[[#This Row],[ORIG]]&amp;"_"&amp;Tabelle19[[#This Row],[DEST]]</f>
        <v>VNY_LAS</v>
      </c>
      <c r="D2330" s="7" t="str">
        <f t="shared" si="72"/>
        <v>LAS</v>
      </c>
      <c r="E2330" t="str">
        <f t="shared" si="73"/>
        <v>JA</v>
      </c>
      <c r="G2330" t="s">
        <v>4094</v>
      </c>
      <c r="H2330">
        <v>1</v>
      </c>
    </row>
    <row r="2331" spans="1:8">
      <c r="A2331" s="4" t="s">
        <v>1899</v>
      </c>
      <c r="B2331" s="4" t="s">
        <v>1945</v>
      </c>
      <c r="C2331" s="4" t="str">
        <f>Tabelle19[[#This Row],[ORIG]]&amp;"_"&amp;Tabelle19[[#This Row],[DEST]]</f>
        <v>TRM_VNY</v>
      </c>
      <c r="D2331" s="7" t="str">
        <f t="shared" si="72"/>
        <v>VNY</v>
      </c>
      <c r="E2331" t="str">
        <f t="shared" si="73"/>
        <v>JA</v>
      </c>
      <c r="G2331" t="s">
        <v>4709</v>
      </c>
      <c r="H2331">
        <v>1</v>
      </c>
    </row>
    <row r="2332" spans="1:8">
      <c r="A2332" s="4" t="s">
        <v>1894</v>
      </c>
      <c r="B2332" s="4" t="s">
        <v>1899</v>
      </c>
      <c r="C2332" s="4" t="str">
        <f>Tabelle19[[#This Row],[ORIG]]&amp;"_"&amp;Tabelle19[[#This Row],[DEST]]</f>
        <v>NUQ_TRM</v>
      </c>
      <c r="D2332" s="7" t="str">
        <f t="shared" si="72"/>
        <v>TRM</v>
      </c>
      <c r="E2332" t="str">
        <f t="shared" si="73"/>
        <v>JA</v>
      </c>
      <c r="G2332" t="s">
        <v>5342</v>
      </c>
      <c r="H2332">
        <v>1</v>
      </c>
    </row>
    <row r="2333" spans="1:8">
      <c r="A2333" s="4" t="s">
        <v>1892</v>
      </c>
      <c r="B2333" s="4" t="s">
        <v>1894</v>
      </c>
      <c r="C2333" s="4" t="str">
        <f>Tabelle19[[#This Row],[ORIG]]&amp;"_"&amp;Tabelle19[[#This Row],[DEST]]</f>
        <v>LAS_NUQ</v>
      </c>
      <c r="D2333" s="7" t="str">
        <f t="shared" si="72"/>
        <v>NUQ</v>
      </c>
      <c r="E2333" t="str">
        <f t="shared" si="73"/>
        <v>JA</v>
      </c>
      <c r="G2333" t="s">
        <v>2472</v>
      </c>
      <c r="H2333">
        <v>1</v>
      </c>
    </row>
    <row r="2334" spans="1:8">
      <c r="A2334" s="4" t="s">
        <v>2155</v>
      </c>
      <c r="B2334" s="4" t="s">
        <v>1892</v>
      </c>
      <c r="C2334" s="4" t="str">
        <f>Tabelle19[[#This Row],[ORIG]]&amp;"_"&amp;Tabelle19[[#This Row],[DEST]]</f>
        <v>MOT_LAS</v>
      </c>
      <c r="D2334" s="7" t="str">
        <f t="shared" si="72"/>
        <v>LAS</v>
      </c>
      <c r="E2334" t="str">
        <f t="shared" si="73"/>
        <v>JA</v>
      </c>
      <c r="G2334" t="s">
        <v>4747</v>
      </c>
      <c r="H2334">
        <v>1</v>
      </c>
    </row>
    <row r="2335" spans="1:8">
      <c r="A2335" s="4" t="s">
        <v>1984</v>
      </c>
      <c r="B2335" s="4" t="s">
        <v>2155</v>
      </c>
      <c r="C2335" s="4" t="str">
        <f>Tabelle19[[#This Row],[ORIG]]&amp;"_"&amp;Tabelle19[[#This Row],[DEST]]</f>
        <v>BCN_MOT</v>
      </c>
      <c r="D2335" s="7" t="str">
        <f t="shared" si="72"/>
        <v>MOT</v>
      </c>
      <c r="E2335" t="str">
        <f t="shared" si="73"/>
        <v>JA</v>
      </c>
      <c r="G2335" t="s">
        <v>3822</v>
      </c>
      <c r="H2335">
        <v>1</v>
      </c>
    </row>
    <row r="2336" spans="1:8">
      <c r="A2336" s="4" t="s">
        <v>2347</v>
      </c>
      <c r="B2336" s="4" t="s">
        <v>1984</v>
      </c>
      <c r="C2336" s="4" t="str">
        <f>Tabelle19[[#This Row],[ORIG]]&amp;"_"&amp;Tabelle19[[#This Row],[DEST]]</f>
        <v>BHD_BCN</v>
      </c>
      <c r="D2336" s="7" t="str">
        <f t="shared" si="72"/>
        <v>BCN</v>
      </c>
      <c r="E2336" t="str">
        <f t="shared" si="73"/>
        <v>JA</v>
      </c>
      <c r="G2336" t="s">
        <v>3916</v>
      </c>
      <c r="H2336">
        <v>1</v>
      </c>
    </row>
    <row r="2337" spans="1:8">
      <c r="A2337" s="4" t="s">
        <v>1902</v>
      </c>
      <c r="B2337" s="4" t="s">
        <v>2347</v>
      </c>
      <c r="C2337" s="4" t="str">
        <f>Tabelle19[[#This Row],[ORIG]]&amp;"_"&amp;Tabelle19[[#This Row],[DEST]]</f>
        <v>TEB_BHD</v>
      </c>
      <c r="D2337" s="7" t="str">
        <f t="shared" si="72"/>
        <v>BHD</v>
      </c>
      <c r="E2337" t="str">
        <f t="shared" si="73"/>
        <v>JA</v>
      </c>
      <c r="G2337" t="s">
        <v>3543</v>
      </c>
      <c r="H2337">
        <v>1</v>
      </c>
    </row>
    <row r="2338" spans="1:8">
      <c r="A2338" s="4" t="s">
        <v>1893</v>
      </c>
      <c r="B2338" s="4" t="s">
        <v>1902</v>
      </c>
      <c r="C2338" s="4" t="str">
        <f>Tabelle19[[#This Row],[ORIG]]&amp;"_"&amp;Tabelle19[[#This Row],[DEST]]</f>
        <v>IAD_TEB</v>
      </c>
      <c r="D2338" s="7" t="str">
        <f t="shared" si="72"/>
        <v>TEB</v>
      </c>
      <c r="E2338" t="str">
        <f t="shared" si="73"/>
        <v>JA</v>
      </c>
      <c r="G2338" t="s">
        <v>4250</v>
      </c>
      <c r="H2338">
        <v>1</v>
      </c>
    </row>
    <row r="2339" spans="1:8">
      <c r="A2339" s="4" t="s">
        <v>1903</v>
      </c>
      <c r="B2339" s="4" t="s">
        <v>1893</v>
      </c>
      <c r="C2339" s="4" t="str">
        <f>Tabelle19[[#This Row],[ORIG]]&amp;"_"&amp;Tabelle19[[#This Row],[DEST]]</f>
        <v>ICT_IAD</v>
      </c>
      <c r="D2339" s="7" t="str">
        <f t="shared" si="72"/>
        <v>IAD</v>
      </c>
      <c r="E2339" t="str">
        <f t="shared" si="73"/>
        <v>JA</v>
      </c>
      <c r="G2339" t="s">
        <v>4362</v>
      </c>
      <c r="H2339">
        <v>1</v>
      </c>
    </row>
    <row r="2340" spans="1:8">
      <c r="A2340" s="4" t="s">
        <v>1898</v>
      </c>
      <c r="B2340" s="4" t="s">
        <v>1903</v>
      </c>
      <c r="C2340" s="4" t="str">
        <f>Tabelle19[[#This Row],[ORIG]]&amp;"_"&amp;Tabelle19[[#This Row],[DEST]]</f>
        <v>PBI_ICT</v>
      </c>
      <c r="D2340" s="7" t="str">
        <f t="shared" si="72"/>
        <v>ICT</v>
      </c>
      <c r="E2340" t="str">
        <f t="shared" si="73"/>
        <v>JA</v>
      </c>
      <c r="G2340" t="s">
        <v>3225</v>
      </c>
      <c r="H2340">
        <v>1</v>
      </c>
    </row>
    <row r="2341" spans="1:8">
      <c r="A2341" s="4" t="s">
        <v>1958</v>
      </c>
      <c r="B2341" s="4" t="s">
        <v>1898</v>
      </c>
      <c r="C2341" s="4" t="str">
        <f>Tabelle19[[#This Row],[ORIG]]&amp;"_"&amp;Tabelle19[[#This Row],[DEST]]</f>
        <v>MIA_PBI</v>
      </c>
      <c r="D2341" s="7" t="str">
        <f t="shared" si="72"/>
        <v>PBI</v>
      </c>
      <c r="E2341" t="str">
        <f t="shared" si="73"/>
        <v>JA</v>
      </c>
      <c r="G2341" t="s">
        <v>3247</v>
      </c>
      <c r="H2341">
        <v>1</v>
      </c>
    </row>
    <row r="2342" spans="1:8">
      <c r="A2342" s="4" t="s">
        <v>2329</v>
      </c>
      <c r="B2342" s="4" t="s">
        <v>1958</v>
      </c>
      <c r="C2342" s="4" t="str">
        <f>Tabelle19[[#This Row],[ORIG]]&amp;"_"&amp;Tabelle19[[#This Row],[DEST]]</f>
        <v>PDP_MIA</v>
      </c>
      <c r="D2342" s="7" t="str">
        <f t="shared" si="72"/>
        <v>MIA</v>
      </c>
      <c r="E2342" t="str">
        <f t="shared" si="73"/>
        <v>JA</v>
      </c>
      <c r="G2342" t="s">
        <v>4934</v>
      </c>
      <c r="H2342">
        <v>1</v>
      </c>
    </row>
    <row r="2343" spans="1:8">
      <c r="A2343" s="4" t="s">
        <v>1902</v>
      </c>
      <c r="B2343" s="4" t="s">
        <v>2329</v>
      </c>
      <c r="C2343" s="4" t="str">
        <f>Tabelle19[[#This Row],[ORIG]]&amp;"_"&amp;Tabelle19[[#This Row],[DEST]]</f>
        <v>TEB_PDP</v>
      </c>
      <c r="D2343" s="7" t="str">
        <f t="shared" si="72"/>
        <v>PDP</v>
      </c>
      <c r="E2343" t="str">
        <f t="shared" si="73"/>
        <v>JA</v>
      </c>
      <c r="G2343" t="s">
        <v>4927</v>
      </c>
      <c r="H2343">
        <v>1</v>
      </c>
    </row>
    <row r="2344" spans="1:8">
      <c r="A2344" s="4" t="s">
        <v>2348</v>
      </c>
      <c r="B2344" s="4" t="s">
        <v>1902</v>
      </c>
      <c r="C2344" s="4" t="str">
        <f>Tabelle19[[#This Row],[ORIG]]&amp;"_"&amp;Tabelle19[[#This Row],[DEST]]</f>
        <v>AVN_TEB</v>
      </c>
      <c r="D2344" s="7" t="str">
        <f t="shared" si="72"/>
        <v>TEB</v>
      </c>
      <c r="E2344" t="str">
        <f t="shared" si="73"/>
        <v>JA</v>
      </c>
      <c r="G2344" t="s">
        <v>4685</v>
      </c>
      <c r="H2344">
        <v>1</v>
      </c>
    </row>
    <row r="2345" spans="1:8">
      <c r="A2345" s="4" t="s">
        <v>1902</v>
      </c>
      <c r="B2345" s="4" t="s">
        <v>2348</v>
      </c>
      <c r="C2345" s="4" t="str">
        <f>Tabelle19[[#This Row],[ORIG]]&amp;"_"&amp;Tabelle19[[#This Row],[DEST]]</f>
        <v>TEB_AVN</v>
      </c>
      <c r="D2345" s="7" t="str">
        <f t="shared" si="72"/>
        <v>AVN</v>
      </c>
      <c r="E2345" t="str">
        <f t="shared" si="73"/>
        <v>JA</v>
      </c>
      <c r="G2345" t="s">
        <v>5077</v>
      </c>
      <c r="H2345">
        <v>1</v>
      </c>
    </row>
    <row r="2346" spans="1:8">
      <c r="A2346" s="4" t="s">
        <v>1895</v>
      </c>
      <c r="B2346" s="4" t="s">
        <v>1902</v>
      </c>
      <c r="C2346" s="4" t="str">
        <f>Tabelle19[[#This Row],[ORIG]]&amp;"_"&amp;Tabelle19[[#This Row],[DEST]]</f>
        <v>EGE_TEB</v>
      </c>
      <c r="D2346" s="7" t="str">
        <f t="shared" si="72"/>
        <v>TEB</v>
      </c>
      <c r="E2346" t="str">
        <f t="shared" si="73"/>
        <v>JA</v>
      </c>
      <c r="G2346" t="s">
        <v>5026</v>
      </c>
      <c r="H2346">
        <v>1</v>
      </c>
    </row>
    <row r="2347" spans="1:8">
      <c r="A2347" s="4" t="s">
        <v>2118</v>
      </c>
      <c r="B2347" s="4" t="s">
        <v>1895</v>
      </c>
      <c r="C2347" s="4" t="str">
        <f>Tabelle19[[#This Row],[ORIG]]&amp;"_"&amp;Tabelle19[[#This Row],[DEST]]</f>
        <v>DWH_EGE</v>
      </c>
      <c r="D2347" s="7" t="str">
        <f t="shared" si="72"/>
        <v>EGE</v>
      </c>
      <c r="E2347" t="str">
        <f t="shared" si="73"/>
        <v>JA</v>
      </c>
      <c r="G2347" t="s">
        <v>3029</v>
      </c>
      <c r="H2347">
        <v>1</v>
      </c>
    </row>
    <row r="2348" spans="1:8">
      <c r="A2348" s="4" t="s">
        <v>1896</v>
      </c>
      <c r="B2348" s="4" t="s">
        <v>2118</v>
      </c>
      <c r="C2348" s="4" t="str">
        <f>Tabelle19[[#This Row],[ORIG]]&amp;"_"&amp;Tabelle19[[#This Row],[DEST]]</f>
        <v>SJC_DWH</v>
      </c>
      <c r="D2348" s="7" t="str">
        <f t="shared" si="72"/>
        <v>DWH</v>
      </c>
      <c r="E2348" t="str">
        <f t="shared" si="73"/>
        <v>JA</v>
      </c>
      <c r="G2348" t="s">
        <v>5324</v>
      </c>
      <c r="H2348">
        <v>1</v>
      </c>
    </row>
    <row r="2349" spans="1:8">
      <c r="A2349" s="4" t="s">
        <v>1916</v>
      </c>
      <c r="B2349" s="4" t="s">
        <v>1896</v>
      </c>
      <c r="C2349" s="4" t="str">
        <f>Tabelle19[[#This Row],[ORIG]]&amp;"_"&amp;Tabelle19[[#This Row],[DEST]]</f>
        <v>KOA_SJC</v>
      </c>
      <c r="D2349" s="7" t="str">
        <f t="shared" si="72"/>
        <v>SJC</v>
      </c>
      <c r="E2349" t="str">
        <f t="shared" si="73"/>
        <v>JA</v>
      </c>
      <c r="G2349" t="s">
        <v>3738</v>
      </c>
      <c r="H2349">
        <v>1</v>
      </c>
    </row>
    <row r="2350" spans="1:8">
      <c r="A2350" s="4" t="s">
        <v>2078</v>
      </c>
      <c r="B2350" s="4" t="s">
        <v>1916</v>
      </c>
      <c r="C2350" s="4" t="str">
        <f>Tabelle19[[#This Row],[ORIG]]&amp;"_"&amp;Tabelle19[[#This Row],[DEST]]</f>
        <v>ORD_KOA</v>
      </c>
      <c r="D2350" s="7" t="str">
        <f t="shared" si="72"/>
        <v>KOA</v>
      </c>
      <c r="E2350" t="str">
        <f t="shared" si="73"/>
        <v>JA</v>
      </c>
      <c r="G2350" t="s">
        <v>3534</v>
      </c>
      <c r="H2350">
        <v>1</v>
      </c>
    </row>
    <row r="2351" spans="1:8">
      <c r="A2351" s="4" t="s">
        <v>2036</v>
      </c>
      <c r="B2351" s="4" t="s">
        <v>2078</v>
      </c>
      <c r="C2351" s="4" t="str">
        <f>Tabelle19[[#This Row],[ORIG]]&amp;"_"&amp;Tabelle19[[#This Row],[DEST]]</f>
        <v>PDK_ORD</v>
      </c>
      <c r="D2351" s="7" t="str">
        <f t="shared" si="72"/>
        <v>ORD</v>
      </c>
      <c r="E2351" t="str">
        <f t="shared" si="73"/>
        <v>JA</v>
      </c>
      <c r="G2351" t="s">
        <v>2923</v>
      </c>
      <c r="H2351">
        <v>1</v>
      </c>
    </row>
    <row r="2352" spans="1:8">
      <c r="A2352" s="4" t="s">
        <v>2258</v>
      </c>
      <c r="B2352" s="4" t="s">
        <v>2036</v>
      </c>
      <c r="C2352" s="4" t="str">
        <f>Tabelle19[[#This Row],[ORIG]]&amp;"_"&amp;Tabelle19[[#This Row],[DEST]]</f>
        <v>MCO_PDK</v>
      </c>
      <c r="D2352" s="7" t="str">
        <f t="shared" si="72"/>
        <v>PDK</v>
      </c>
      <c r="E2352" t="str">
        <f t="shared" si="73"/>
        <v>JA</v>
      </c>
      <c r="G2352" t="s">
        <v>3291</v>
      </c>
      <c r="H2352">
        <v>1</v>
      </c>
    </row>
    <row r="2353" spans="1:8">
      <c r="A2353" s="4" t="s">
        <v>2036</v>
      </c>
      <c r="B2353" s="4" t="s">
        <v>2258</v>
      </c>
      <c r="C2353" s="4" t="str">
        <f>Tabelle19[[#This Row],[ORIG]]&amp;"_"&amp;Tabelle19[[#This Row],[DEST]]</f>
        <v>PDK_MCO</v>
      </c>
      <c r="D2353" s="7" t="str">
        <f t="shared" si="72"/>
        <v>MCO</v>
      </c>
      <c r="E2353" t="str">
        <f t="shared" si="73"/>
        <v>JA</v>
      </c>
      <c r="G2353" t="s">
        <v>3958</v>
      </c>
      <c r="H2353">
        <v>1</v>
      </c>
    </row>
    <row r="2354" spans="1:8">
      <c r="A2354" s="4" t="s">
        <v>1898</v>
      </c>
      <c r="B2354" s="4" t="s">
        <v>2036</v>
      </c>
      <c r="C2354" s="4" t="str">
        <f>Tabelle19[[#This Row],[ORIG]]&amp;"_"&amp;Tabelle19[[#This Row],[DEST]]</f>
        <v>PBI_PDK</v>
      </c>
      <c r="D2354" s="7" t="str">
        <f t="shared" si="72"/>
        <v>PDK</v>
      </c>
      <c r="E2354" t="str">
        <f t="shared" si="73"/>
        <v>JA</v>
      </c>
      <c r="G2354" t="s">
        <v>3683</v>
      </c>
      <c r="H2354">
        <v>1</v>
      </c>
    </row>
    <row r="2355" spans="1:8">
      <c r="A2355" s="4" t="s">
        <v>2246</v>
      </c>
      <c r="B2355" s="4" t="s">
        <v>2282</v>
      </c>
      <c r="C2355" s="4" t="str">
        <f>Tabelle19[[#This Row],[ORIG]]&amp;"_"&amp;Tabelle19[[#This Row],[DEST]]</f>
        <v>VLC_IBZ</v>
      </c>
      <c r="D2355" s="7" t="str">
        <f t="shared" si="72"/>
        <v>IBZ</v>
      </c>
      <c r="E2355" t="str">
        <f t="shared" si="73"/>
        <v>JA</v>
      </c>
      <c r="G2355" t="s">
        <v>3153</v>
      </c>
      <c r="H2355">
        <v>1</v>
      </c>
    </row>
    <row r="2356" spans="1:8">
      <c r="A2356" s="4" t="s">
        <v>2288</v>
      </c>
      <c r="B2356" s="4" t="s">
        <v>2246</v>
      </c>
      <c r="C2356" s="4" t="str">
        <f>Tabelle19[[#This Row],[ORIG]]&amp;"_"&amp;Tabelle19[[#This Row],[DEST]]</f>
        <v>CPH_VLC</v>
      </c>
      <c r="D2356" s="7" t="str">
        <f t="shared" si="72"/>
        <v>VLC</v>
      </c>
      <c r="E2356" t="str">
        <f t="shared" si="73"/>
        <v>JA</v>
      </c>
      <c r="G2356" t="s">
        <v>2903</v>
      </c>
      <c r="H2356">
        <v>1</v>
      </c>
    </row>
    <row r="2357" spans="1:8">
      <c r="A2357" s="4" t="s">
        <v>1897</v>
      </c>
      <c r="B2357" s="4" t="s">
        <v>2288</v>
      </c>
      <c r="C2357" s="4" t="str">
        <f>Tabelle19[[#This Row],[ORIG]]&amp;"_"&amp;Tabelle19[[#This Row],[DEST]]</f>
        <v>BFI_CPH</v>
      </c>
      <c r="D2357" s="7" t="str">
        <f t="shared" si="72"/>
        <v>CPH</v>
      </c>
      <c r="E2357" t="str">
        <f t="shared" si="73"/>
        <v>JA</v>
      </c>
      <c r="G2357" t="s">
        <v>5319</v>
      </c>
      <c r="H2357">
        <v>1</v>
      </c>
    </row>
    <row r="2358" spans="1:8">
      <c r="A2358" s="4" t="s">
        <v>2008</v>
      </c>
      <c r="B2358" s="4" t="s">
        <v>1897</v>
      </c>
      <c r="C2358" s="4" t="str">
        <f>Tabelle19[[#This Row],[ORIG]]&amp;"_"&amp;Tabelle19[[#This Row],[DEST]]</f>
        <v>LTN_BFI</v>
      </c>
      <c r="D2358" s="7" t="str">
        <f t="shared" si="72"/>
        <v>BFI</v>
      </c>
      <c r="E2358" t="str">
        <f t="shared" si="73"/>
        <v>JA</v>
      </c>
      <c r="G2358" t="s">
        <v>3603</v>
      </c>
      <c r="H2358">
        <v>1</v>
      </c>
    </row>
    <row r="2359" spans="1:8">
      <c r="A2359" s="4" t="s">
        <v>2339</v>
      </c>
      <c r="B2359" s="4" t="s">
        <v>2008</v>
      </c>
      <c r="C2359" s="4" t="str">
        <f>Tabelle19[[#This Row],[ORIG]]&amp;"_"&amp;Tabelle19[[#This Row],[DEST]]</f>
        <v>BIO_LTN</v>
      </c>
      <c r="D2359" s="7" t="str">
        <f t="shared" si="72"/>
        <v>LTN</v>
      </c>
      <c r="E2359" t="str">
        <f t="shared" si="73"/>
        <v>JA</v>
      </c>
      <c r="G2359" t="s">
        <v>3498</v>
      </c>
      <c r="H2359">
        <v>1</v>
      </c>
    </row>
    <row r="2360" spans="1:8">
      <c r="A2360" s="4" t="s">
        <v>2134</v>
      </c>
      <c r="B2360" s="4" t="s">
        <v>2339</v>
      </c>
      <c r="C2360" s="4" t="str">
        <f>Tabelle19[[#This Row],[ORIG]]&amp;"_"&amp;Tabelle19[[#This Row],[DEST]]</f>
        <v>BOS_BIO</v>
      </c>
      <c r="D2360" s="7" t="str">
        <f t="shared" si="72"/>
        <v>BIO</v>
      </c>
      <c r="E2360" t="str">
        <f t="shared" si="73"/>
        <v>JA</v>
      </c>
      <c r="G2360" t="s">
        <v>3229</v>
      </c>
      <c r="H2360">
        <v>1</v>
      </c>
    </row>
    <row r="2361" spans="1:8">
      <c r="A2361" s="4" t="s">
        <v>1902</v>
      </c>
      <c r="B2361" s="4" t="s">
        <v>2134</v>
      </c>
      <c r="C2361" s="4" t="str">
        <f>Tabelle19[[#This Row],[ORIG]]&amp;"_"&amp;Tabelle19[[#This Row],[DEST]]</f>
        <v>TEB_BOS</v>
      </c>
      <c r="D2361" s="7" t="str">
        <f t="shared" si="72"/>
        <v>BOS</v>
      </c>
      <c r="E2361" t="str">
        <f t="shared" si="73"/>
        <v>JA</v>
      </c>
      <c r="G2361" t="s">
        <v>4727</v>
      </c>
      <c r="H2361">
        <v>1</v>
      </c>
    </row>
    <row r="2362" spans="1:8">
      <c r="A2362" s="4" t="s">
        <v>2135</v>
      </c>
      <c r="B2362" s="4" t="s">
        <v>1902</v>
      </c>
      <c r="C2362" s="4" t="str">
        <f>Tabelle19[[#This Row],[ORIG]]&amp;"_"&amp;Tabelle19[[#This Row],[DEST]]</f>
        <v>MAD_TEB</v>
      </c>
      <c r="D2362" s="7" t="str">
        <f t="shared" si="72"/>
        <v>TEB</v>
      </c>
      <c r="E2362" t="str">
        <f t="shared" si="73"/>
        <v>JA</v>
      </c>
      <c r="G2362" t="s">
        <v>4674</v>
      </c>
      <c r="H2362">
        <v>1</v>
      </c>
    </row>
    <row r="2363" spans="1:8">
      <c r="A2363" s="4" t="s">
        <v>1958</v>
      </c>
      <c r="B2363" s="4" t="s">
        <v>2135</v>
      </c>
      <c r="C2363" s="4" t="str">
        <f>Tabelle19[[#This Row],[ORIG]]&amp;"_"&amp;Tabelle19[[#This Row],[DEST]]</f>
        <v>MIA_MAD</v>
      </c>
      <c r="D2363" s="7" t="str">
        <f t="shared" si="72"/>
        <v>MAD</v>
      </c>
      <c r="E2363" t="str">
        <f t="shared" si="73"/>
        <v>JA</v>
      </c>
      <c r="G2363" t="s">
        <v>4092</v>
      </c>
      <c r="H2363">
        <v>1</v>
      </c>
    </row>
    <row r="2364" spans="1:8">
      <c r="A2364" s="4" t="s">
        <v>2349</v>
      </c>
      <c r="B2364" s="4" t="s">
        <v>1958</v>
      </c>
      <c r="C2364" s="4" t="str">
        <f>Tabelle19[[#This Row],[ORIG]]&amp;"_"&amp;Tabelle19[[#This Row],[DEST]]</f>
        <v>CUR_MIA</v>
      </c>
      <c r="D2364" s="7" t="str">
        <f t="shared" si="72"/>
        <v>MIA</v>
      </c>
      <c r="E2364" t="str">
        <f t="shared" si="73"/>
        <v>JA</v>
      </c>
      <c r="G2364" t="s">
        <v>2506</v>
      </c>
      <c r="H2364">
        <v>1</v>
      </c>
    </row>
    <row r="2365" spans="1:8">
      <c r="A2365" s="4" t="s">
        <v>1902</v>
      </c>
      <c r="B2365" s="4" t="s">
        <v>2349</v>
      </c>
      <c r="C2365" s="4" t="str">
        <f>Tabelle19[[#This Row],[ORIG]]&amp;"_"&amp;Tabelle19[[#This Row],[DEST]]</f>
        <v>TEB_CUR</v>
      </c>
      <c r="D2365" s="7" t="str">
        <f t="shared" si="72"/>
        <v>CUR</v>
      </c>
      <c r="E2365" t="str">
        <f t="shared" si="73"/>
        <v>JA</v>
      </c>
      <c r="G2365" t="s">
        <v>4353</v>
      </c>
      <c r="H2365">
        <v>1</v>
      </c>
    </row>
    <row r="2366" spans="1:8">
      <c r="A2366" s="4" t="s">
        <v>2350</v>
      </c>
      <c r="B2366" s="4" t="s">
        <v>1902</v>
      </c>
      <c r="C2366" s="4" t="str">
        <f>Tabelle19[[#This Row],[ORIG]]&amp;"_"&amp;Tabelle19[[#This Row],[DEST]]</f>
        <v>LYN_TEB</v>
      </c>
      <c r="D2366" s="7" t="str">
        <f t="shared" si="72"/>
        <v>TEB</v>
      </c>
      <c r="E2366" t="str">
        <f t="shared" si="73"/>
        <v>JA</v>
      </c>
      <c r="G2366" t="s">
        <v>2833</v>
      </c>
      <c r="H2366">
        <v>1</v>
      </c>
    </row>
    <row r="2367" spans="1:8">
      <c r="A2367" s="4" t="s">
        <v>1898</v>
      </c>
      <c r="B2367" s="4" t="s">
        <v>2350</v>
      </c>
      <c r="C2367" s="4" t="str">
        <f>Tabelle19[[#This Row],[ORIG]]&amp;"_"&amp;Tabelle19[[#This Row],[DEST]]</f>
        <v>PBI_LYN</v>
      </c>
      <c r="D2367" s="7" t="str">
        <f t="shared" si="72"/>
        <v>LYN</v>
      </c>
      <c r="E2367" t="str">
        <f t="shared" si="73"/>
        <v>JA</v>
      </c>
      <c r="G2367" t="s">
        <v>4147</v>
      </c>
      <c r="H2367">
        <v>1</v>
      </c>
    </row>
    <row r="2368" spans="1:8">
      <c r="A2368" s="4" t="s">
        <v>1902</v>
      </c>
      <c r="B2368" s="4" t="s">
        <v>1898</v>
      </c>
      <c r="C2368" s="4" t="str">
        <f>Tabelle19[[#This Row],[ORIG]]&amp;"_"&amp;Tabelle19[[#This Row],[DEST]]</f>
        <v>TEB_PBI</v>
      </c>
      <c r="D2368" s="7" t="str">
        <f t="shared" si="72"/>
        <v>PBI</v>
      </c>
      <c r="E2368" t="str">
        <f t="shared" si="73"/>
        <v>JA</v>
      </c>
      <c r="G2368" t="s">
        <v>2837</v>
      </c>
      <c r="H2368">
        <v>1</v>
      </c>
    </row>
    <row r="2369" spans="1:8">
      <c r="A2369" s="4" t="s">
        <v>1904</v>
      </c>
      <c r="B2369" s="4" t="s">
        <v>1902</v>
      </c>
      <c r="C2369" s="4" t="str">
        <f>Tabelle19[[#This Row],[ORIG]]&amp;"_"&amp;Tabelle19[[#This Row],[DEST]]</f>
        <v>HPN_TEB</v>
      </c>
      <c r="D2369" s="7" t="str">
        <f t="shared" si="72"/>
        <v>TEB</v>
      </c>
      <c r="E2369" t="str">
        <f t="shared" si="73"/>
        <v>JA</v>
      </c>
      <c r="G2369" t="s">
        <v>3901</v>
      </c>
      <c r="H2369">
        <v>1</v>
      </c>
    </row>
    <row r="2370" spans="1:8">
      <c r="A2370" s="4" t="s">
        <v>2351</v>
      </c>
      <c r="B2370" s="4" t="s">
        <v>1904</v>
      </c>
      <c r="C2370" s="4" t="str">
        <f>Tabelle19[[#This Row],[ORIG]]&amp;"_"&amp;Tabelle19[[#This Row],[DEST]]</f>
        <v>QQF_HPN</v>
      </c>
      <c r="D2370" s="7" t="str">
        <f t="shared" ref="D2370:D2433" si="74">VLOOKUP(B2370,A:A,1,FALSE)</f>
        <v>HPN</v>
      </c>
      <c r="E2370" t="str">
        <f t="shared" si="73"/>
        <v>JA</v>
      </c>
      <c r="G2370" t="s">
        <v>4152</v>
      </c>
      <c r="H2370">
        <v>1</v>
      </c>
    </row>
    <row r="2371" spans="1:8">
      <c r="A2371" s="4" t="s">
        <v>1898</v>
      </c>
      <c r="B2371" s="4" t="s">
        <v>2351</v>
      </c>
      <c r="C2371" s="4" t="str">
        <f>Tabelle19[[#This Row],[ORIG]]&amp;"_"&amp;Tabelle19[[#This Row],[DEST]]</f>
        <v>PBI_QQF</v>
      </c>
      <c r="D2371" s="7" t="str">
        <f t="shared" si="74"/>
        <v>QQF</v>
      </c>
      <c r="E2371" t="str">
        <f t="shared" si="73"/>
        <v>JA</v>
      </c>
      <c r="G2371" t="s">
        <v>3301</v>
      </c>
      <c r="H2371">
        <v>1</v>
      </c>
    </row>
    <row r="2372" spans="1:8">
      <c r="A2372" s="4" t="s">
        <v>1923</v>
      </c>
      <c r="B2372" s="4" t="s">
        <v>1898</v>
      </c>
      <c r="C2372" s="4" t="str">
        <f>Tabelle19[[#This Row],[ORIG]]&amp;"_"&amp;Tabelle19[[#This Row],[DEST]]</f>
        <v>PLS_PBI</v>
      </c>
      <c r="D2372" s="7" t="str">
        <f t="shared" si="74"/>
        <v>PBI</v>
      </c>
      <c r="E2372" t="str">
        <f t="shared" si="73"/>
        <v>JA</v>
      </c>
      <c r="G2372" t="s">
        <v>5125</v>
      </c>
      <c r="H2372">
        <v>1</v>
      </c>
    </row>
    <row r="2373" spans="1:8">
      <c r="A2373" s="4" t="s">
        <v>1904</v>
      </c>
      <c r="B2373" s="4" t="s">
        <v>1923</v>
      </c>
      <c r="C2373" s="4" t="str">
        <f>Tabelle19[[#This Row],[ORIG]]&amp;"_"&amp;Tabelle19[[#This Row],[DEST]]</f>
        <v>HPN_PLS</v>
      </c>
      <c r="D2373" s="7" t="str">
        <f t="shared" si="74"/>
        <v>PLS</v>
      </c>
      <c r="E2373" t="str">
        <f t="shared" ref="E2373:E2436" si="75">IF(IFERROR(D2373,"JA")="JA","NEIN","JA")</f>
        <v>JA</v>
      </c>
      <c r="G2373" t="s">
        <v>5279</v>
      </c>
      <c r="H2373">
        <v>1</v>
      </c>
    </row>
    <row r="2374" spans="1:8">
      <c r="A2374" s="4" t="s">
        <v>2217</v>
      </c>
      <c r="B2374" s="4" t="s">
        <v>1904</v>
      </c>
      <c r="C2374" s="4" t="str">
        <f>Tabelle19[[#This Row],[ORIG]]&amp;"_"&amp;Tabelle19[[#This Row],[DEST]]</f>
        <v>PVU_HPN</v>
      </c>
      <c r="D2374" s="7" t="str">
        <f t="shared" si="74"/>
        <v>HPN</v>
      </c>
      <c r="E2374" t="str">
        <f t="shared" si="75"/>
        <v>JA</v>
      </c>
      <c r="G2374" t="s">
        <v>5334</v>
      </c>
      <c r="H2374">
        <v>1</v>
      </c>
    </row>
    <row r="2375" spans="1:8">
      <c r="A2375" s="4" t="s">
        <v>1977</v>
      </c>
      <c r="B2375" s="4" t="s">
        <v>2217</v>
      </c>
      <c r="C2375" s="4" t="str">
        <f>Tabelle19[[#This Row],[ORIG]]&amp;"_"&amp;Tabelle19[[#This Row],[DEST]]</f>
        <v>BED_PVU</v>
      </c>
      <c r="D2375" s="7" t="str">
        <f t="shared" si="74"/>
        <v>PVU</v>
      </c>
      <c r="E2375" t="str">
        <f t="shared" si="75"/>
        <v>JA</v>
      </c>
      <c r="G2375" t="s">
        <v>4839</v>
      </c>
      <c r="H2375">
        <v>1</v>
      </c>
    </row>
    <row r="2376" spans="1:8">
      <c r="A2376" s="4" t="s">
        <v>1898</v>
      </c>
      <c r="B2376" s="4" t="s">
        <v>1977</v>
      </c>
      <c r="C2376" s="4" t="str">
        <f>Tabelle19[[#This Row],[ORIG]]&amp;"_"&amp;Tabelle19[[#This Row],[DEST]]</f>
        <v>PBI_BED</v>
      </c>
      <c r="D2376" s="7" t="str">
        <f t="shared" si="74"/>
        <v>BED</v>
      </c>
      <c r="E2376" t="str">
        <f t="shared" si="75"/>
        <v>JA</v>
      </c>
      <c r="G2376" t="s">
        <v>4664</v>
      </c>
      <c r="H2376">
        <v>1</v>
      </c>
    </row>
    <row r="2377" spans="1:8">
      <c r="A2377" s="4" t="s">
        <v>1977</v>
      </c>
      <c r="B2377" s="4" t="s">
        <v>1898</v>
      </c>
      <c r="C2377" s="4" t="str">
        <f>Tabelle19[[#This Row],[ORIG]]&amp;"_"&amp;Tabelle19[[#This Row],[DEST]]</f>
        <v>BED_PBI</v>
      </c>
      <c r="D2377" s="7" t="str">
        <f t="shared" si="74"/>
        <v>PBI</v>
      </c>
      <c r="E2377" t="str">
        <f t="shared" si="75"/>
        <v>JA</v>
      </c>
      <c r="G2377" t="s">
        <v>4732</v>
      </c>
      <c r="H2377">
        <v>1</v>
      </c>
    </row>
    <row r="2378" spans="1:8">
      <c r="A2378" s="4" t="s">
        <v>1893</v>
      </c>
      <c r="B2378" s="4" t="s">
        <v>1977</v>
      </c>
      <c r="C2378" s="4" t="str">
        <f>Tabelle19[[#This Row],[ORIG]]&amp;"_"&amp;Tabelle19[[#This Row],[DEST]]</f>
        <v>IAD_BED</v>
      </c>
      <c r="D2378" s="7" t="str">
        <f t="shared" si="74"/>
        <v>BED</v>
      </c>
      <c r="E2378" t="str">
        <f t="shared" si="75"/>
        <v>JA</v>
      </c>
      <c r="G2378" t="s">
        <v>4233</v>
      </c>
      <c r="H2378">
        <v>1</v>
      </c>
    </row>
    <row r="2379" spans="1:8">
      <c r="A2379" s="4" t="s">
        <v>2020</v>
      </c>
      <c r="B2379" s="4" t="s">
        <v>1893</v>
      </c>
      <c r="C2379" s="4" t="str">
        <f>Tabelle19[[#This Row],[ORIG]]&amp;"_"&amp;Tabelle19[[#This Row],[DEST]]</f>
        <v>CMH_IAD</v>
      </c>
      <c r="D2379" s="7" t="str">
        <f t="shared" si="74"/>
        <v>IAD</v>
      </c>
      <c r="E2379" t="str">
        <f t="shared" si="75"/>
        <v>JA</v>
      </c>
      <c r="G2379" t="s">
        <v>2610</v>
      </c>
      <c r="H2379">
        <v>1</v>
      </c>
    </row>
    <row r="2380" spans="1:8">
      <c r="A2380" s="4" t="s">
        <v>2134</v>
      </c>
      <c r="B2380" s="4" t="s">
        <v>2020</v>
      </c>
      <c r="C2380" s="4" t="str">
        <f>Tabelle19[[#This Row],[ORIG]]&amp;"_"&amp;Tabelle19[[#This Row],[DEST]]</f>
        <v>BOS_CMH</v>
      </c>
      <c r="D2380" s="7" t="str">
        <f t="shared" si="74"/>
        <v>CMH</v>
      </c>
      <c r="E2380" t="str">
        <f t="shared" si="75"/>
        <v>JA</v>
      </c>
      <c r="G2380" t="s">
        <v>4274</v>
      </c>
      <c r="H2380">
        <v>1</v>
      </c>
    </row>
    <row r="2381" spans="1:8">
      <c r="A2381" s="4" t="s">
        <v>2352</v>
      </c>
      <c r="B2381" s="4" t="s">
        <v>2134</v>
      </c>
      <c r="C2381" s="4" t="str">
        <f>Tabelle19[[#This Row],[ORIG]]&amp;"_"&amp;Tabelle19[[#This Row],[DEST]]</f>
        <v>PIK_BOS</v>
      </c>
      <c r="D2381" s="7" t="str">
        <f t="shared" si="74"/>
        <v>BOS</v>
      </c>
      <c r="E2381" t="str">
        <f t="shared" si="75"/>
        <v>JA</v>
      </c>
      <c r="G2381" t="s">
        <v>2977</v>
      </c>
      <c r="H2381">
        <v>1</v>
      </c>
    </row>
    <row r="2382" spans="1:8">
      <c r="A2382" s="4" t="s">
        <v>2200</v>
      </c>
      <c r="B2382" s="4" t="s">
        <v>2352</v>
      </c>
      <c r="C2382" s="4" t="str">
        <f>Tabelle19[[#This Row],[ORIG]]&amp;"_"&amp;Tabelle19[[#This Row],[DEST]]</f>
        <v>SKG_PIK</v>
      </c>
      <c r="D2382" s="7" t="str">
        <f t="shared" si="74"/>
        <v>PIK</v>
      </c>
      <c r="E2382" t="str">
        <f t="shared" si="75"/>
        <v>JA</v>
      </c>
      <c r="G2382" t="s">
        <v>2864</v>
      </c>
      <c r="H2382">
        <v>1</v>
      </c>
    </row>
    <row r="2383" spans="1:8">
      <c r="A2383" s="4" t="s">
        <v>2353</v>
      </c>
      <c r="B2383" s="4" t="s">
        <v>2200</v>
      </c>
      <c r="C2383" s="4" t="str">
        <f>Tabelle19[[#This Row],[ORIG]]&amp;"_"&amp;Tabelle19[[#This Row],[DEST]]</f>
        <v>HER_SKG</v>
      </c>
      <c r="D2383" s="7" t="str">
        <f t="shared" si="74"/>
        <v>SKG</v>
      </c>
      <c r="E2383" t="str">
        <f t="shared" si="75"/>
        <v>JA</v>
      </c>
      <c r="G2383" t="s">
        <v>3634</v>
      </c>
      <c r="H2383">
        <v>1</v>
      </c>
    </row>
    <row r="2384" spans="1:8">
      <c r="A2384" s="4" t="s">
        <v>2043</v>
      </c>
      <c r="B2384" s="4" t="s">
        <v>2353</v>
      </c>
      <c r="C2384" s="4" t="str">
        <f>Tabelle19[[#This Row],[ORIG]]&amp;"_"&amp;Tabelle19[[#This Row],[DEST]]</f>
        <v>PHL_HER</v>
      </c>
      <c r="D2384" s="7" t="str">
        <f t="shared" si="74"/>
        <v>HER</v>
      </c>
      <c r="E2384" t="str">
        <f t="shared" si="75"/>
        <v>JA</v>
      </c>
      <c r="G2384" t="s">
        <v>3632</v>
      </c>
      <c r="H2384">
        <v>1</v>
      </c>
    </row>
    <row r="2385" spans="1:8">
      <c r="A2385" s="4" t="s">
        <v>2214</v>
      </c>
      <c r="B2385" s="4" t="s">
        <v>2043</v>
      </c>
      <c r="C2385" s="4" t="str">
        <f>Tabelle19[[#This Row],[ORIG]]&amp;"_"&amp;Tabelle19[[#This Row],[DEST]]</f>
        <v>PWM_PHL</v>
      </c>
      <c r="D2385" s="7" t="str">
        <f t="shared" si="74"/>
        <v>PHL</v>
      </c>
      <c r="E2385" t="str">
        <f t="shared" si="75"/>
        <v>JA</v>
      </c>
      <c r="G2385" t="s">
        <v>4841</v>
      </c>
      <c r="H2385">
        <v>1</v>
      </c>
    </row>
    <row r="2386" spans="1:8">
      <c r="A2386" s="4" t="s">
        <v>1904</v>
      </c>
      <c r="B2386" s="4" t="s">
        <v>2214</v>
      </c>
      <c r="C2386" s="4" t="str">
        <f>Tabelle19[[#This Row],[ORIG]]&amp;"_"&amp;Tabelle19[[#This Row],[DEST]]</f>
        <v>HPN_PWM</v>
      </c>
      <c r="D2386" s="7" t="str">
        <f t="shared" si="74"/>
        <v>PWM</v>
      </c>
      <c r="E2386" t="str">
        <f t="shared" si="75"/>
        <v>JA</v>
      </c>
      <c r="G2386" t="s">
        <v>3107</v>
      </c>
      <c r="H2386">
        <v>1</v>
      </c>
    </row>
    <row r="2387" spans="1:8">
      <c r="A2387" s="4" t="s">
        <v>2129</v>
      </c>
      <c r="B2387" s="4" t="s">
        <v>1904</v>
      </c>
      <c r="C2387" s="4" t="str">
        <f>Tabelle19[[#This Row],[ORIG]]&amp;"_"&amp;Tabelle19[[#This Row],[DEST]]</f>
        <v>PGA_HPN</v>
      </c>
      <c r="D2387" s="7" t="str">
        <f t="shared" si="74"/>
        <v>HPN</v>
      </c>
      <c r="E2387" t="str">
        <f t="shared" si="75"/>
        <v>JA</v>
      </c>
      <c r="G2387" t="s">
        <v>4561</v>
      </c>
      <c r="H2387">
        <v>1</v>
      </c>
    </row>
    <row r="2388" spans="1:8">
      <c r="A2388" s="4" t="s">
        <v>1936</v>
      </c>
      <c r="B2388" s="4" t="s">
        <v>2129</v>
      </c>
      <c r="C2388" s="4" t="str">
        <f>Tabelle19[[#This Row],[ORIG]]&amp;"_"&amp;Tabelle19[[#This Row],[DEST]]</f>
        <v>DAL_PGA</v>
      </c>
      <c r="D2388" s="7" t="str">
        <f t="shared" si="74"/>
        <v>PGA</v>
      </c>
      <c r="E2388" t="str">
        <f t="shared" si="75"/>
        <v>JA</v>
      </c>
      <c r="G2388" t="s">
        <v>2634</v>
      </c>
      <c r="H2388">
        <v>1</v>
      </c>
    </row>
    <row r="2389" spans="1:8">
      <c r="A2389" s="4" t="s">
        <v>1903</v>
      </c>
      <c r="B2389" s="4" t="s">
        <v>1936</v>
      </c>
      <c r="C2389" s="4" t="str">
        <f>Tabelle19[[#This Row],[ORIG]]&amp;"_"&amp;Tabelle19[[#This Row],[DEST]]</f>
        <v>ICT_DAL</v>
      </c>
      <c r="D2389" s="7" t="str">
        <f t="shared" si="74"/>
        <v>DAL</v>
      </c>
      <c r="E2389" t="str">
        <f t="shared" si="75"/>
        <v>JA</v>
      </c>
      <c r="G2389" t="s">
        <v>2489</v>
      </c>
      <c r="H2389">
        <v>1</v>
      </c>
    </row>
    <row r="2390" spans="1:8">
      <c r="A2390" s="4" t="s">
        <v>1983</v>
      </c>
      <c r="B2390" s="4" t="s">
        <v>1903</v>
      </c>
      <c r="C2390" s="4" t="str">
        <f>Tabelle19[[#This Row],[ORIG]]&amp;"_"&amp;Tabelle19[[#This Row],[DEST]]</f>
        <v>FOK_ICT</v>
      </c>
      <c r="D2390" s="7" t="str">
        <f t="shared" si="74"/>
        <v>ICT</v>
      </c>
      <c r="E2390" t="str">
        <f t="shared" si="75"/>
        <v>JA</v>
      </c>
      <c r="G2390" t="s">
        <v>4140</v>
      </c>
      <c r="H2390">
        <v>1</v>
      </c>
    </row>
    <row r="2391" spans="1:8">
      <c r="A2391" s="4" t="s">
        <v>1984</v>
      </c>
      <c r="B2391" s="4" t="s">
        <v>1983</v>
      </c>
      <c r="C2391" s="4" t="str">
        <f>Tabelle19[[#This Row],[ORIG]]&amp;"_"&amp;Tabelle19[[#This Row],[DEST]]</f>
        <v>BCN_FOK</v>
      </c>
      <c r="D2391" s="7" t="str">
        <f t="shared" si="74"/>
        <v>FOK</v>
      </c>
      <c r="E2391" t="str">
        <f t="shared" si="75"/>
        <v>JA</v>
      </c>
      <c r="G2391" t="s">
        <v>4495</v>
      </c>
      <c r="H2391">
        <v>1</v>
      </c>
    </row>
    <row r="2392" spans="1:8">
      <c r="A2392" s="4" t="s">
        <v>2252</v>
      </c>
      <c r="B2392" s="4" t="s">
        <v>1984</v>
      </c>
      <c r="C2392" s="4" t="str">
        <f>Tabelle19[[#This Row],[ORIG]]&amp;"_"&amp;Tabelle19[[#This Row],[DEST]]</f>
        <v>BER_BCN</v>
      </c>
      <c r="D2392" s="7" t="str">
        <f t="shared" si="74"/>
        <v>BCN</v>
      </c>
      <c r="E2392" t="str">
        <f t="shared" si="75"/>
        <v>JA</v>
      </c>
      <c r="G2392" t="s">
        <v>3638</v>
      </c>
      <c r="H2392">
        <v>1</v>
      </c>
    </row>
    <row r="2393" spans="1:8">
      <c r="A2393" s="4" t="s">
        <v>2103</v>
      </c>
      <c r="B2393" s="4" t="s">
        <v>2252</v>
      </c>
      <c r="C2393" s="4" t="str">
        <f>Tabelle19[[#This Row],[ORIG]]&amp;"_"&amp;Tabelle19[[#This Row],[DEST]]</f>
        <v>BGR_BER</v>
      </c>
      <c r="D2393" s="7" t="str">
        <f t="shared" si="74"/>
        <v>BER</v>
      </c>
      <c r="E2393" t="str">
        <f t="shared" si="75"/>
        <v>JA</v>
      </c>
      <c r="G2393" t="s">
        <v>3631</v>
      </c>
      <c r="H2393">
        <v>1</v>
      </c>
    </row>
    <row r="2394" spans="1:8">
      <c r="A2394" s="4" t="s">
        <v>1987</v>
      </c>
      <c r="B2394" s="4" t="s">
        <v>2103</v>
      </c>
      <c r="C2394" s="4" t="str">
        <f>Tabelle19[[#This Row],[ORIG]]&amp;"_"&amp;Tabelle19[[#This Row],[DEST]]</f>
        <v>BHB_BGR</v>
      </c>
      <c r="D2394" s="7" t="str">
        <f t="shared" si="74"/>
        <v>BGR</v>
      </c>
      <c r="E2394" t="str">
        <f t="shared" si="75"/>
        <v>JA</v>
      </c>
      <c r="G2394" t="s">
        <v>3947</v>
      </c>
      <c r="H2394">
        <v>1</v>
      </c>
    </row>
    <row r="2395" spans="1:8">
      <c r="A2395" s="4" t="s">
        <v>1902</v>
      </c>
      <c r="B2395" s="4" t="s">
        <v>1987</v>
      </c>
      <c r="C2395" s="4" t="str">
        <f>Tabelle19[[#This Row],[ORIG]]&amp;"_"&amp;Tabelle19[[#This Row],[DEST]]</f>
        <v>TEB_BHB</v>
      </c>
      <c r="D2395" s="7" t="str">
        <f t="shared" si="74"/>
        <v>BHB</v>
      </c>
      <c r="E2395" t="str">
        <f t="shared" si="75"/>
        <v>JA</v>
      </c>
      <c r="G2395" t="s">
        <v>5269</v>
      </c>
      <c r="H2395">
        <v>1</v>
      </c>
    </row>
    <row r="2396" spans="1:8">
      <c r="A2396" s="4" t="s">
        <v>2354</v>
      </c>
      <c r="B2396" s="4" t="s">
        <v>1902</v>
      </c>
      <c r="C2396" s="4" t="str">
        <f>Tabelle19[[#This Row],[ORIG]]&amp;"_"&amp;Tabelle19[[#This Row],[DEST]]</f>
        <v>DBV_TEB</v>
      </c>
      <c r="D2396" s="7" t="str">
        <f t="shared" si="74"/>
        <v>TEB</v>
      </c>
      <c r="E2396" t="str">
        <f t="shared" si="75"/>
        <v>JA</v>
      </c>
      <c r="G2396" t="s">
        <v>3867</v>
      </c>
      <c r="H2396">
        <v>1</v>
      </c>
    </row>
    <row r="2397" spans="1:8">
      <c r="A2397" s="4" t="s">
        <v>2355</v>
      </c>
      <c r="B2397" s="4" t="s">
        <v>2354</v>
      </c>
      <c r="C2397" s="4" t="str">
        <f>Tabelle19[[#This Row],[ORIG]]&amp;"_"&amp;Tabelle19[[#This Row],[DEST]]</f>
        <v>TIV_DBV</v>
      </c>
      <c r="D2397" s="7" t="str">
        <f t="shared" si="74"/>
        <v>DBV</v>
      </c>
      <c r="E2397" t="str">
        <f t="shared" si="75"/>
        <v>JA</v>
      </c>
      <c r="G2397" t="s">
        <v>3358</v>
      </c>
      <c r="H2397">
        <v>1</v>
      </c>
    </row>
    <row r="2398" spans="1:8">
      <c r="A2398" s="4" t="s">
        <v>2354</v>
      </c>
      <c r="B2398" s="4" t="s">
        <v>2355</v>
      </c>
      <c r="C2398" s="4" t="str">
        <f>Tabelle19[[#This Row],[ORIG]]&amp;"_"&amp;Tabelle19[[#This Row],[DEST]]</f>
        <v>DBV_TIV</v>
      </c>
      <c r="D2398" s="7" t="str">
        <f t="shared" si="74"/>
        <v>TIV</v>
      </c>
      <c r="E2398" t="str">
        <f t="shared" si="75"/>
        <v>JA</v>
      </c>
      <c r="G2398" t="s">
        <v>3010</v>
      </c>
      <c r="H2398">
        <v>1</v>
      </c>
    </row>
    <row r="2399" spans="1:8">
      <c r="A2399" s="4" t="s">
        <v>2356</v>
      </c>
      <c r="B2399" s="4" t="s">
        <v>2354</v>
      </c>
      <c r="C2399" s="4" t="str">
        <f>Tabelle19[[#This Row],[ORIG]]&amp;"_"&amp;Tabelle19[[#This Row],[DEST]]</f>
        <v>SPU_DBV</v>
      </c>
      <c r="D2399" s="7" t="str">
        <f t="shared" si="74"/>
        <v>DBV</v>
      </c>
      <c r="E2399" t="str">
        <f t="shared" si="75"/>
        <v>JA</v>
      </c>
      <c r="G2399" t="s">
        <v>2444</v>
      </c>
      <c r="H2399">
        <v>1</v>
      </c>
    </row>
    <row r="2400" spans="1:8">
      <c r="A2400" s="4" t="s">
        <v>1945</v>
      </c>
      <c r="B2400" s="4" t="s">
        <v>2134</v>
      </c>
      <c r="C2400" s="4" t="str">
        <f>Tabelle19[[#This Row],[ORIG]]&amp;"_"&amp;Tabelle19[[#This Row],[DEST]]</f>
        <v>VNY_BOS</v>
      </c>
      <c r="D2400" s="7" t="str">
        <f t="shared" si="74"/>
        <v>BOS</v>
      </c>
      <c r="E2400" t="str">
        <f t="shared" si="75"/>
        <v>JA</v>
      </c>
      <c r="G2400" t="s">
        <v>2960</v>
      </c>
      <c r="H2400">
        <v>1</v>
      </c>
    </row>
    <row r="2401" spans="1:8">
      <c r="A2401" s="4" t="s">
        <v>1902</v>
      </c>
      <c r="B2401" s="4" t="s">
        <v>1945</v>
      </c>
      <c r="C2401" s="4" t="str">
        <f>Tabelle19[[#This Row],[ORIG]]&amp;"_"&amp;Tabelle19[[#This Row],[DEST]]</f>
        <v>TEB_VNY</v>
      </c>
      <c r="D2401" s="7" t="str">
        <f t="shared" si="74"/>
        <v>VNY</v>
      </c>
      <c r="E2401" t="str">
        <f t="shared" si="75"/>
        <v>JA</v>
      </c>
      <c r="G2401" t="s">
        <v>4240</v>
      </c>
      <c r="H2401">
        <v>1</v>
      </c>
    </row>
    <row r="2402" spans="1:8">
      <c r="A2402" s="4" t="s">
        <v>2124</v>
      </c>
      <c r="B2402" s="4" t="s">
        <v>1902</v>
      </c>
      <c r="C2402" s="4" t="str">
        <f>Tabelle19[[#This Row],[ORIG]]&amp;"_"&amp;Tabelle19[[#This Row],[DEST]]</f>
        <v>LIN_TEB</v>
      </c>
      <c r="D2402" s="7" t="str">
        <f t="shared" si="74"/>
        <v>TEB</v>
      </c>
      <c r="E2402" t="str">
        <f t="shared" si="75"/>
        <v>JA</v>
      </c>
      <c r="G2402" t="s">
        <v>4881</v>
      </c>
      <c r="H2402">
        <v>1</v>
      </c>
    </row>
    <row r="2403" spans="1:8">
      <c r="A2403" s="4" t="s">
        <v>2098</v>
      </c>
      <c r="B2403" s="4" t="s">
        <v>2124</v>
      </c>
      <c r="C2403" s="4" t="str">
        <f>Tabelle19[[#This Row],[ORIG]]&amp;"_"&amp;Tabelle19[[#This Row],[DEST]]</f>
        <v>MXP_LIN</v>
      </c>
      <c r="D2403" s="7" t="str">
        <f t="shared" si="74"/>
        <v>LIN</v>
      </c>
      <c r="E2403" t="str">
        <f t="shared" si="75"/>
        <v>JA</v>
      </c>
      <c r="G2403" t="s">
        <v>4811</v>
      </c>
      <c r="H2403">
        <v>1</v>
      </c>
    </row>
    <row r="2404" spans="1:8">
      <c r="A2404" s="4" t="s">
        <v>1904</v>
      </c>
      <c r="B2404" s="4" t="s">
        <v>2098</v>
      </c>
      <c r="C2404" s="4" t="str">
        <f>Tabelle19[[#This Row],[ORIG]]&amp;"_"&amp;Tabelle19[[#This Row],[DEST]]</f>
        <v>HPN_MXP</v>
      </c>
      <c r="D2404" s="7" t="str">
        <f t="shared" si="74"/>
        <v>MXP</v>
      </c>
      <c r="E2404" t="str">
        <f t="shared" si="75"/>
        <v>JA</v>
      </c>
      <c r="G2404" t="s">
        <v>4451</v>
      </c>
      <c r="H2404">
        <v>1</v>
      </c>
    </row>
    <row r="2405" spans="1:8">
      <c r="A2405" s="4" t="s">
        <v>1923</v>
      </c>
      <c r="B2405" s="4" t="s">
        <v>1904</v>
      </c>
      <c r="C2405" s="4" t="str">
        <f>Tabelle19[[#This Row],[ORIG]]&amp;"_"&amp;Tabelle19[[#This Row],[DEST]]</f>
        <v>PLS_HPN</v>
      </c>
      <c r="D2405" s="7" t="str">
        <f t="shared" si="74"/>
        <v>HPN</v>
      </c>
      <c r="E2405" t="str">
        <f t="shared" si="75"/>
        <v>JA</v>
      </c>
      <c r="G2405" t="s">
        <v>4725</v>
      </c>
      <c r="H2405">
        <v>1</v>
      </c>
    </row>
    <row r="2406" spans="1:8">
      <c r="A2406" s="4" t="s">
        <v>1902</v>
      </c>
      <c r="B2406" s="4" t="s">
        <v>1923</v>
      </c>
      <c r="C2406" s="4" t="str">
        <f>Tabelle19[[#This Row],[ORIG]]&amp;"_"&amp;Tabelle19[[#This Row],[DEST]]</f>
        <v>TEB_PLS</v>
      </c>
      <c r="D2406" s="7" t="str">
        <f t="shared" si="74"/>
        <v>PLS</v>
      </c>
      <c r="E2406" t="str">
        <f t="shared" si="75"/>
        <v>JA</v>
      </c>
      <c r="G2406" t="s">
        <v>3713</v>
      </c>
      <c r="H2406">
        <v>1</v>
      </c>
    </row>
    <row r="2407" spans="1:8">
      <c r="A2407" s="4" t="s">
        <v>2282</v>
      </c>
      <c r="B2407" s="4" t="s">
        <v>1902</v>
      </c>
      <c r="C2407" s="4" t="str">
        <f>Tabelle19[[#This Row],[ORIG]]&amp;"_"&amp;Tabelle19[[#This Row],[DEST]]</f>
        <v>IBZ_TEB</v>
      </c>
      <c r="D2407" s="7" t="str">
        <f t="shared" si="74"/>
        <v>TEB</v>
      </c>
      <c r="E2407" t="str">
        <f t="shared" si="75"/>
        <v>JA</v>
      </c>
      <c r="G2407" t="s">
        <v>4087</v>
      </c>
      <c r="H2407">
        <v>1</v>
      </c>
    </row>
    <row r="2408" spans="1:8">
      <c r="A2408" s="4" t="s">
        <v>2334</v>
      </c>
      <c r="B2408" s="4" t="s">
        <v>2282</v>
      </c>
      <c r="C2408" s="4" t="str">
        <f>Tabelle19[[#This Row],[ORIG]]&amp;"_"&amp;Tabelle19[[#This Row],[DEST]]</f>
        <v>MRS_IBZ</v>
      </c>
      <c r="D2408" s="7" t="str">
        <f t="shared" si="74"/>
        <v>IBZ</v>
      </c>
      <c r="E2408" t="str">
        <f t="shared" si="75"/>
        <v>JA</v>
      </c>
      <c r="G2408" t="s">
        <v>3701</v>
      </c>
      <c r="H2408">
        <v>1</v>
      </c>
    </row>
    <row r="2409" spans="1:8">
      <c r="A2409" s="4" t="s">
        <v>1936</v>
      </c>
      <c r="B2409" s="4" t="s">
        <v>2334</v>
      </c>
      <c r="C2409" s="4" t="str">
        <f>Tabelle19[[#This Row],[ORIG]]&amp;"_"&amp;Tabelle19[[#This Row],[DEST]]</f>
        <v>DAL_MRS</v>
      </c>
      <c r="D2409" s="7" t="str">
        <f t="shared" si="74"/>
        <v>MRS</v>
      </c>
      <c r="E2409" t="str">
        <f t="shared" si="75"/>
        <v>JA</v>
      </c>
      <c r="G2409" t="s">
        <v>4391</v>
      </c>
      <c r="H2409">
        <v>1</v>
      </c>
    </row>
    <row r="2410" spans="1:8">
      <c r="A2410" s="4" t="s">
        <v>2032</v>
      </c>
      <c r="B2410" s="4" t="s">
        <v>1936</v>
      </c>
      <c r="C2410" s="4" t="str">
        <f>Tabelle19[[#This Row],[ORIG]]&amp;"_"&amp;Tabelle19[[#This Row],[DEST]]</f>
        <v>TUS_DAL</v>
      </c>
      <c r="D2410" s="7" t="str">
        <f t="shared" si="74"/>
        <v>DAL</v>
      </c>
      <c r="E2410" t="str">
        <f t="shared" si="75"/>
        <v>JA</v>
      </c>
      <c r="G2410" t="s">
        <v>5275</v>
      </c>
      <c r="H2410">
        <v>1</v>
      </c>
    </row>
    <row r="2411" spans="1:8">
      <c r="A2411" s="4" t="s">
        <v>1940</v>
      </c>
      <c r="B2411" s="4" t="s">
        <v>2032</v>
      </c>
      <c r="C2411" s="4" t="str">
        <f>Tabelle19[[#This Row],[ORIG]]&amp;"_"&amp;Tabelle19[[#This Row],[DEST]]</f>
        <v>SJD_TUS</v>
      </c>
      <c r="D2411" s="7" t="str">
        <f t="shared" si="74"/>
        <v>TUS</v>
      </c>
      <c r="E2411" t="str">
        <f t="shared" si="75"/>
        <v>JA</v>
      </c>
      <c r="G2411" t="s">
        <v>4389</v>
      </c>
      <c r="H2411">
        <v>1</v>
      </c>
    </row>
    <row r="2412" spans="1:8">
      <c r="A2412" s="4" t="s">
        <v>1929</v>
      </c>
      <c r="B2412" s="4" t="s">
        <v>1940</v>
      </c>
      <c r="C2412" s="4" t="str">
        <f>Tabelle19[[#This Row],[ORIG]]&amp;"_"&amp;Tabelle19[[#This Row],[DEST]]</f>
        <v>APA_SJD</v>
      </c>
      <c r="D2412" s="7" t="str">
        <f t="shared" si="74"/>
        <v>SJD</v>
      </c>
      <c r="E2412" t="str">
        <f t="shared" si="75"/>
        <v>JA</v>
      </c>
      <c r="G2412" t="s">
        <v>3786</v>
      </c>
      <c r="H2412">
        <v>1</v>
      </c>
    </row>
    <row r="2413" spans="1:8">
      <c r="A2413" s="4" t="s">
        <v>1981</v>
      </c>
      <c r="B2413" s="4" t="s">
        <v>1963</v>
      </c>
      <c r="C2413" s="4" t="str">
        <f>Tabelle19[[#This Row],[ORIG]]&amp;"_"&amp;Tabelle19[[#This Row],[DEST]]</f>
        <v>SNN_AUS</v>
      </c>
      <c r="D2413" s="7" t="str">
        <f t="shared" si="74"/>
        <v>AUS</v>
      </c>
      <c r="E2413" t="str">
        <f t="shared" si="75"/>
        <v>JA</v>
      </c>
      <c r="G2413" t="s">
        <v>3449</v>
      </c>
      <c r="H2413">
        <v>1</v>
      </c>
    </row>
    <row r="2414" spans="1:8">
      <c r="A2414" s="4" t="s">
        <v>2357</v>
      </c>
      <c r="B2414" s="4" t="s">
        <v>1981</v>
      </c>
      <c r="C2414" s="4" t="str">
        <f>Tabelle19[[#This Row],[ORIG]]&amp;"_"&amp;Tabelle19[[#This Row],[DEST]]</f>
        <v>JED_SNN</v>
      </c>
      <c r="D2414" s="7" t="str">
        <f t="shared" si="74"/>
        <v>SNN</v>
      </c>
      <c r="E2414" t="str">
        <f t="shared" si="75"/>
        <v>JA</v>
      </c>
      <c r="G2414" t="s">
        <v>4601</v>
      </c>
      <c r="H2414">
        <v>1</v>
      </c>
    </row>
    <row r="2415" spans="1:8">
      <c r="A2415" s="4" t="s">
        <v>2277</v>
      </c>
      <c r="B2415" s="4" t="s">
        <v>2357</v>
      </c>
      <c r="C2415" s="4" t="str">
        <f>Tabelle19[[#This Row],[ORIG]]&amp;"_"&amp;Tabelle19[[#This Row],[DEST]]</f>
        <v>AUH_JED</v>
      </c>
      <c r="D2415" s="7" t="str">
        <f t="shared" si="74"/>
        <v>JED</v>
      </c>
      <c r="E2415" t="str">
        <f t="shared" si="75"/>
        <v>JA</v>
      </c>
      <c r="G2415" t="s">
        <v>4437</v>
      </c>
      <c r="H2415">
        <v>1</v>
      </c>
    </row>
    <row r="2416" spans="1:8">
      <c r="A2416" s="4" t="s">
        <v>2357</v>
      </c>
      <c r="B2416" s="4" t="s">
        <v>2277</v>
      </c>
      <c r="C2416" s="4" t="str">
        <f>Tabelle19[[#This Row],[ORIG]]&amp;"_"&amp;Tabelle19[[#This Row],[DEST]]</f>
        <v>JED_AUH</v>
      </c>
      <c r="D2416" s="7" t="str">
        <f t="shared" si="74"/>
        <v>AUH</v>
      </c>
      <c r="E2416" t="str">
        <f t="shared" si="75"/>
        <v>JA</v>
      </c>
      <c r="G2416" t="s">
        <v>2439</v>
      </c>
      <c r="H2416">
        <v>1</v>
      </c>
    </row>
    <row r="2417" spans="1:8">
      <c r="A2417" s="4" t="s">
        <v>1981</v>
      </c>
      <c r="B2417" s="4" t="s">
        <v>2357</v>
      </c>
      <c r="C2417" s="4" t="str">
        <f>Tabelle19[[#This Row],[ORIG]]&amp;"_"&amp;Tabelle19[[#This Row],[DEST]]</f>
        <v>SNN_JED</v>
      </c>
      <c r="D2417" s="7" t="str">
        <f t="shared" si="74"/>
        <v>JED</v>
      </c>
      <c r="E2417" t="str">
        <f t="shared" si="75"/>
        <v>JA</v>
      </c>
      <c r="G2417" t="s">
        <v>3877</v>
      </c>
      <c r="H2417">
        <v>1</v>
      </c>
    </row>
    <row r="2418" spans="1:8">
      <c r="A2418" s="4" t="s">
        <v>1963</v>
      </c>
      <c r="B2418" s="4" t="s">
        <v>1981</v>
      </c>
      <c r="C2418" s="4" t="str">
        <f>Tabelle19[[#This Row],[ORIG]]&amp;"_"&amp;Tabelle19[[#This Row],[DEST]]</f>
        <v>AUS_SNN</v>
      </c>
      <c r="D2418" s="7" t="str">
        <f t="shared" si="74"/>
        <v>SNN</v>
      </c>
      <c r="E2418" t="str">
        <f t="shared" si="75"/>
        <v>JA</v>
      </c>
      <c r="G2418" t="s">
        <v>3567</v>
      </c>
      <c r="H2418">
        <v>1</v>
      </c>
    </row>
    <row r="2419" spans="1:8">
      <c r="A2419" s="4" t="s">
        <v>2043</v>
      </c>
      <c r="B2419" s="4" t="s">
        <v>1963</v>
      </c>
      <c r="C2419" s="4" t="str">
        <f>Tabelle19[[#This Row],[ORIG]]&amp;"_"&amp;Tabelle19[[#This Row],[DEST]]</f>
        <v>PHL_AUS</v>
      </c>
      <c r="D2419" s="7" t="str">
        <f t="shared" si="74"/>
        <v>AUS</v>
      </c>
      <c r="E2419" t="str">
        <f t="shared" si="75"/>
        <v>JA</v>
      </c>
      <c r="G2419" t="s">
        <v>3913</v>
      </c>
      <c r="H2419">
        <v>1</v>
      </c>
    </row>
    <row r="2420" spans="1:8">
      <c r="A2420" s="4" t="s">
        <v>2358</v>
      </c>
      <c r="B2420" s="4" t="s">
        <v>2043</v>
      </c>
      <c r="C2420" s="4" t="str">
        <f>Tabelle19[[#This Row],[ORIG]]&amp;"_"&amp;Tabelle19[[#This Row],[DEST]]</f>
        <v>RKD_PHL</v>
      </c>
      <c r="D2420" s="7" t="str">
        <f t="shared" si="74"/>
        <v>PHL</v>
      </c>
      <c r="E2420" t="str">
        <f t="shared" si="75"/>
        <v>JA</v>
      </c>
      <c r="G2420" t="s">
        <v>4863</v>
      </c>
      <c r="H2420">
        <v>1</v>
      </c>
    </row>
    <row r="2421" spans="1:8">
      <c r="A2421" s="4" t="s">
        <v>1902</v>
      </c>
      <c r="B2421" s="4" t="s">
        <v>2358</v>
      </c>
      <c r="C2421" s="4" t="str">
        <f>Tabelle19[[#This Row],[ORIG]]&amp;"_"&amp;Tabelle19[[#This Row],[DEST]]</f>
        <v>TEB_RKD</v>
      </c>
      <c r="D2421" s="7" t="str">
        <f t="shared" si="74"/>
        <v>RKD</v>
      </c>
      <c r="E2421" t="str">
        <f t="shared" si="75"/>
        <v>JA</v>
      </c>
      <c r="G2421" t="s">
        <v>3345</v>
      </c>
      <c r="H2421">
        <v>1</v>
      </c>
    </row>
    <row r="2422" spans="1:8">
      <c r="A2422" s="4" t="s">
        <v>2061</v>
      </c>
      <c r="B2422" s="4" t="s">
        <v>1902</v>
      </c>
      <c r="C2422" s="4" t="str">
        <f>Tabelle19[[#This Row],[ORIG]]&amp;"_"&amp;Tabelle19[[#This Row],[DEST]]</f>
        <v>SJU_TEB</v>
      </c>
      <c r="D2422" s="7" t="str">
        <f t="shared" si="74"/>
        <v>TEB</v>
      </c>
      <c r="E2422" t="str">
        <f t="shared" si="75"/>
        <v>JA</v>
      </c>
      <c r="G2422" t="s">
        <v>2452</v>
      </c>
      <c r="H2422">
        <v>1</v>
      </c>
    </row>
    <row r="2423" spans="1:8">
      <c r="A2423" s="4" t="s">
        <v>1893</v>
      </c>
      <c r="B2423" s="4" t="s">
        <v>2061</v>
      </c>
      <c r="C2423" s="4" t="str">
        <f>Tabelle19[[#This Row],[ORIG]]&amp;"_"&amp;Tabelle19[[#This Row],[DEST]]</f>
        <v>IAD_SJU</v>
      </c>
      <c r="D2423" s="7" t="str">
        <f t="shared" si="74"/>
        <v>SJU</v>
      </c>
      <c r="E2423" t="str">
        <f t="shared" si="75"/>
        <v>JA</v>
      </c>
      <c r="G2423" t="s">
        <v>3428</v>
      </c>
      <c r="H2423">
        <v>1</v>
      </c>
    </row>
    <row r="2424" spans="1:8">
      <c r="A2424" s="4" t="s">
        <v>1904</v>
      </c>
      <c r="B2424" s="4" t="s">
        <v>1893</v>
      </c>
      <c r="C2424" s="4" t="str">
        <f>Tabelle19[[#This Row],[ORIG]]&amp;"_"&amp;Tabelle19[[#This Row],[DEST]]</f>
        <v>HPN_IAD</v>
      </c>
      <c r="D2424" s="7" t="str">
        <f t="shared" si="74"/>
        <v>IAD</v>
      </c>
      <c r="E2424" t="str">
        <f t="shared" si="75"/>
        <v>JA</v>
      </c>
      <c r="G2424" t="s">
        <v>4713</v>
      </c>
      <c r="H2424">
        <v>1</v>
      </c>
    </row>
    <row r="2425" spans="1:8">
      <c r="A2425" s="4" t="s">
        <v>1902</v>
      </c>
      <c r="B2425" s="4" t="s">
        <v>1904</v>
      </c>
      <c r="C2425" s="4" t="str">
        <f>Tabelle19[[#This Row],[ORIG]]&amp;"_"&amp;Tabelle19[[#This Row],[DEST]]</f>
        <v>TEB_HPN</v>
      </c>
      <c r="D2425" s="7" t="str">
        <f t="shared" si="74"/>
        <v>HPN</v>
      </c>
      <c r="E2425" t="str">
        <f t="shared" si="75"/>
        <v>JA</v>
      </c>
      <c r="G2425" t="s">
        <v>3552</v>
      </c>
      <c r="H2425">
        <v>1</v>
      </c>
    </row>
    <row r="2426" spans="1:8">
      <c r="A2426" s="4" t="s">
        <v>2176</v>
      </c>
      <c r="B2426" s="4" t="s">
        <v>1902</v>
      </c>
      <c r="C2426" s="4" t="str">
        <f>Tabelle19[[#This Row],[ORIG]]&amp;"_"&amp;Tabelle19[[#This Row],[DEST]]</f>
        <v>SDF_TEB</v>
      </c>
      <c r="D2426" s="7" t="str">
        <f t="shared" si="74"/>
        <v>TEB</v>
      </c>
      <c r="E2426" t="str">
        <f t="shared" si="75"/>
        <v>JA</v>
      </c>
      <c r="G2426" t="s">
        <v>5113</v>
      </c>
      <c r="H2426">
        <v>1</v>
      </c>
    </row>
    <row r="2427" spans="1:8">
      <c r="A2427" s="4" t="s">
        <v>2036</v>
      </c>
      <c r="B2427" s="4" t="s">
        <v>2176</v>
      </c>
      <c r="C2427" s="4" t="str">
        <f>Tabelle19[[#This Row],[ORIG]]&amp;"_"&amp;Tabelle19[[#This Row],[DEST]]</f>
        <v>PDK_SDF</v>
      </c>
      <c r="D2427" s="7" t="str">
        <f t="shared" si="74"/>
        <v>SDF</v>
      </c>
      <c r="E2427" t="str">
        <f t="shared" si="75"/>
        <v>JA</v>
      </c>
      <c r="G2427" t="s">
        <v>4622</v>
      </c>
      <c r="H2427">
        <v>1</v>
      </c>
    </row>
    <row r="2428" spans="1:8">
      <c r="A2428" s="4" t="s">
        <v>1970</v>
      </c>
      <c r="B2428" s="4" t="s">
        <v>2036</v>
      </c>
      <c r="C2428" s="4" t="str">
        <f>Tabelle19[[#This Row],[ORIG]]&amp;"_"&amp;Tabelle19[[#This Row],[DEST]]</f>
        <v>NCE_PDK</v>
      </c>
      <c r="D2428" s="7" t="str">
        <f t="shared" si="74"/>
        <v>PDK</v>
      </c>
      <c r="E2428" t="str">
        <f t="shared" si="75"/>
        <v>JA</v>
      </c>
      <c r="G2428" t="s">
        <v>3989</v>
      </c>
      <c r="H2428">
        <v>1</v>
      </c>
    </row>
    <row r="2429" spans="1:8">
      <c r="A2429" s="4" t="s">
        <v>2063</v>
      </c>
      <c r="B2429" s="4" t="s">
        <v>1970</v>
      </c>
      <c r="C2429" s="4" t="str">
        <f>Tabelle19[[#This Row],[ORIG]]&amp;"_"&amp;Tabelle19[[#This Row],[DEST]]</f>
        <v>FAB_NCE</v>
      </c>
      <c r="D2429" s="7" t="str">
        <f t="shared" si="74"/>
        <v>NCE</v>
      </c>
      <c r="E2429" t="str">
        <f t="shared" si="75"/>
        <v>JA</v>
      </c>
      <c r="G2429" t="s">
        <v>4513</v>
      </c>
      <c r="H2429">
        <v>1</v>
      </c>
    </row>
    <row r="2430" spans="1:8">
      <c r="A2430" s="4" t="s">
        <v>1945</v>
      </c>
      <c r="B2430" s="4" t="s">
        <v>2063</v>
      </c>
      <c r="C2430" s="4" t="str">
        <f>Tabelle19[[#This Row],[ORIG]]&amp;"_"&amp;Tabelle19[[#This Row],[DEST]]</f>
        <v>VNY_FAB</v>
      </c>
      <c r="D2430" s="7" t="str">
        <f t="shared" si="74"/>
        <v>FAB</v>
      </c>
      <c r="E2430" t="str">
        <f t="shared" si="75"/>
        <v>JA</v>
      </c>
      <c r="G2430" t="s">
        <v>4953</v>
      </c>
      <c r="H2430">
        <v>1</v>
      </c>
    </row>
    <row r="2431" spans="1:8">
      <c r="A2431" s="4" t="s">
        <v>1936</v>
      </c>
      <c r="B2431" s="4" t="s">
        <v>1945</v>
      </c>
      <c r="C2431" s="4" t="str">
        <f>Tabelle19[[#This Row],[ORIG]]&amp;"_"&amp;Tabelle19[[#This Row],[DEST]]</f>
        <v>DAL_VNY</v>
      </c>
      <c r="D2431" s="7" t="str">
        <f t="shared" si="74"/>
        <v>VNY</v>
      </c>
      <c r="E2431" t="str">
        <f t="shared" si="75"/>
        <v>JA</v>
      </c>
      <c r="G2431" t="s">
        <v>4223</v>
      </c>
      <c r="H2431">
        <v>1</v>
      </c>
    </row>
    <row r="2432" spans="1:8">
      <c r="A2432" s="4" t="s">
        <v>2359</v>
      </c>
      <c r="B2432" s="4" t="s">
        <v>1936</v>
      </c>
      <c r="C2432" s="4" t="str">
        <f>Tabelle19[[#This Row],[ORIG]]&amp;"_"&amp;Tabelle19[[#This Row],[DEST]]</f>
        <v>ECP_DAL</v>
      </c>
      <c r="D2432" s="7" t="str">
        <f t="shared" si="74"/>
        <v>DAL</v>
      </c>
      <c r="E2432" t="str">
        <f t="shared" si="75"/>
        <v>JA</v>
      </c>
      <c r="G2432" t="s">
        <v>3006</v>
      </c>
      <c r="H2432">
        <v>1</v>
      </c>
    </row>
    <row r="2433" spans="1:8">
      <c r="A2433" s="4" t="s">
        <v>2360</v>
      </c>
      <c r="B2433" s="4" t="s">
        <v>2359</v>
      </c>
      <c r="C2433" s="4" t="str">
        <f>Tabelle19[[#This Row],[ORIG]]&amp;"_"&amp;Tabelle19[[#This Row],[DEST]]</f>
        <v>QTF_ECP</v>
      </c>
      <c r="D2433" s="7" t="str">
        <f t="shared" si="74"/>
        <v>ECP</v>
      </c>
      <c r="E2433" t="str">
        <f t="shared" si="75"/>
        <v>JA</v>
      </c>
      <c r="G2433" t="s">
        <v>4411</v>
      </c>
      <c r="H2433">
        <v>1</v>
      </c>
    </row>
    <row r="2434" spans="1:8">
      <c r="A2434" s="4" t="s">
        <v>2128</v>
      </c>
      <c r="B2434" s="4" t="s">
        <v>2360</v>
      </c>
      <c r="C2434" s="4" t="str">
        <f>Tabelle19[[#This Row],[ORIG]]&amp;"_"&amp;Tabelle19[[#This Row],[DEST]]</f>
        <v>MYR_QTF</v>
      </c>
      <c r="D2434" s="7" t="str">
        <f t="shared" ref="D2434:D2497" si="76">VLOOKUP(B2434,A:A,1,FALSE)</f>
        <v>QTF</v>
      </c>
      <c r="E2434" t="str">
        <f t="shared" si="75"/>
        <v>JA</v>
      </c>
      <c r="G2434" t="s">
        <v>4946</v>
      </c>
      <c r="H2434">
        <v>1</v>
      </c>
    </row>
    <row r="2435" spans="1:8">
      <c r="A2435" s="4" t="s">
        <v>2019</v>
      </c>
      <c r="B2435" s="4" t="s">
        <v>2128</v>
      </c>
      <c r="C2435" s="4" t="str">
        <f>Tabelle19[[#This Row],[ORIG]]&amp;"_"&amp;Tabelle19[[#This Row],[DEST]]</f>
        <v>VCE_MYR</v>
      </c>
      <c r="D2435" s="7" t="str">
        <f t="shared" si="76"/>
        <v>MYR</v>
      </c>
      <c r="E2435" t="str">
        <f t="shared" si="75"/>
        <v>JA</v>
      </c>
      <c r="G2435" t="s">
        <v>3644</v>
      </c>
      <c r="H2435">
        <v>1</v>
      </c>
    </row>
    <row r="2436" spans="1:8">
      <c r="A2436" s="4" t="s">
        <v>2037</v>
      </c>
      <c r="B2436" s="4" t="s">
        <v>2019</v>
      </c>
      <c r="C2436" s="4" t="str">
        <f>Tabelle19[[#This Row],[ORIG]]&amp;"_"&amp;Tabelle19[[#This Row],[DEST]]</f>
        <v>PRG_VCE</v>
      </c>
      <c r="D2436" s="7" t="str">
        <f t="shared" si="76"/>
        <v>VCE</v>
      </c>
      <c r="E2436" t="str">
        <f t="shared" si="75"/>
        <v>JA</v>
      </c>
      <c r="G2436" t="s">
        <v>3982</v>
      </c>
      <c r="H2436">
        <v>1</v>
      </c>
    </row>
    <row r="2437" spans="1:8">
      <c r="A2437" s="4" t="s">
        <v>1898</v>
      </c>
      <c r="B2437" s="4" t="s">
        <v>2037</v>
      </c>
      <c r="C2437" s="4" t="str">
        <f>Tabelle19[[#This Row],[ORIG]]&amp;"_"&amp;Tabelle19[[#This Row],[DEST]]</f>
        <v>PBI_PRG</v>
      </c>
      <c r="D2437" s="7" t="str">
        <f t="shared" si="76"/>
        <v>PRG</v>
      </c>
      <c r="E2437" t="str">
        <f t="shared" ref="E2437:E2500" si="77">IF(IFERROR(D2437,"JA")="JA","NEIN","JA")</f>
        <v>JA</v>
      </c>
      <c r="G2437" t="s">
        <v>3613</v>
      </c>
      <c r="H2437">
        <v>1</v>
      </c>
    </row>
    <row r="2438" spans="1:8">
      <c r="A2438" s="4" t="s">
        <v>2035</v>
      </c>
      <c r="B2438" s="4" t="s">
        <v>1898</v>
      </c>
      <c r="C2438" s="4" t="str">
        <f>Tabelle19[[#This Row],[ORIG]]&amp;"_"&amp;Tabelle19[[#This Row],[DEST]]</f>
        <v>PNE_PBI</v>
      </c>
      <c r="D2438" s="7" t="str">
        <f t="shared" si="76"/>
        <v>PBI</v>
      </c>
      <c r="E2438" t="str">
        <f t="shared" si="77"/>
        <v>JA</v>
      </c>
      <c r="G2438" t="s">
        <v>4180</v>
      </c>
      <c r="H2438">
        <v>1</v>
      </c>
    </row>
    <row r="2439" spans="1:8">
      <c r="A2439" s="4" t="s">
        <v>1893</v>
      </c>
      <c r="B2439" s="4" t="s">
        <v>2035</v>
      </c>
      <c r="C2439" s="4" t="str">
        <f>Tabelle19[[#This Row],[ORIG]]&amp;"_"&amp;Tabelle19[[#This Row],[DEST]]</f>
        <v>IAD_PNE</v>
      </c>
      <c r="D2439" s="7" t="str">
        <f t="shared" si="76"/>
        <v>PNE</v>
      </c>
      <c r="E2439" t="str">
        <f t="shared" si="77"/>
        <v>JA</v>
      </c>
      <c r="G2439" t="s">
        <v>2729</v>
      </c>
      <c r="H2439">
        <v>1</v>
      </c>
    </row>
    <row r="2440" spans="1:8">
      <c r="A2440" s="4" t="s">
        <v>1999</v>
      </c>
      <c r="B2440" s="4" t="s">
        <v>1893</v>
      </c>
      <c r="C2440" s="4" t="str">
        <f>Tabelle19[[#This Row],[ORIG]]&amp;"_"&amp;Tabelle19[[#This Row],[DEST]]</f>
        <v>SGR_IAD</v>
      </c>
      <c r="D2440" s="7" t="str">
        <f t="shared" si="76"/>
        <v>IAD</v>
      </c>
      <c r="E2440" t="str">
        <f t="shared" si="77"/>
        <v>JA</v>
      </c>
      <c r="G2440" t="s">
        <v>3121</v>
      </c>
      <c r="H2440">
        <v>1</v>
      </c>
    </row>
    <row r="2441" spans="1:8">
      <c r="A2441" s="4" t="s">
        <v>2000</v>
      </c>
      <c r="B2441" s="4" t="s">
        <v>1999</v>
      </c>
      <c r="C2441" s="4" t="str">
        <f>Tabelle19[[#This Row],[ORIG]]&amp;"_"&amp;Tabelle19[[#This Row],[DEST]]</f>
        <v>FNL_SGR</v>
      </c>
      <c r="D2441" s="7" t="str">
        <f t="shared" si="76"/>
        <v>SGR</v>
      </c>
      <c r="E2441" t="str">
        <f t="shared" si="77"/>
        <v>JA</v>
      </c>
      <c r="G2441" t="s">
        <v>4679</v>
      </c>
      <c r="H2441">
        <v>1</v>
      </c>
    </row>
    <row r="2442" spans="1:8">
      <c r="A2442" s="4" t="s">
        <v>1914</v>
      </c>
      <c r="B2442" s="4" t="s">
        <v>2000</v>
      </c>
      <c r="C2442" s="4" t="str">
        <f>Tabelle19[[#This Row],[ORIG]]&amp;"_"&amp;Tabelle19[[#This Row],[DEST]]</f>
        <v>MDW_FNL</v>
      </c>
      <c r="D2442" s="7" t="str">
        <f t="shared" si="76"/>
        <v>FNL</v>
      </c>
      <c r="E2442" t="str">
        <f t="shared" si="77"/>
        <v>JA</v>
      </c>
      <c r="G2442" t="s">
        <v>5080</v>
      </c>
      <c r="H2442">
        <v>1</v>
      </c>
    </row>
    <row r="2443" spans="1:8">
      <c r="A2443" s="4" t="s">
        <v>2105</v>
      </c>
      <c r="B2443" s="4" t="s">
        <v>1914</v>
      </c>
      <c r="C2443" s="4" t="str">
        <f>Tabelle19[[#This Row],[ORIG]]&amp;"_"&amp;Tabelle19[[#This Row],[DEST]]</f>
        <v>AMS_MDW</v>
      </c>
      <c r="D2443" s="7" t="str">
        <f t="shared" si="76"/>
        <v>MDW</v>
      </c>
      <c r="E2443" t="str">
        <f t="shared" si="77"/>
        <v>JA</v>
      </c>
      <c r="G2443" t="s">
        <v>2460</v>
      </c>
      <c r="H2443">
        <v>1</v>
      </c>
    </row>
    <row r="2444" spans="1:8">
      <c r="A2444" s="4" t="s">
        <v>2252</v>
      </c>
      <c r="B2444" s="4" t="s">
        <v>2105</v>
      </c>
      <c r="C2444" s="4" t="str">
        <f>Tabelle19[[#This Row],[ORIG]]&amp;"_"&amp;Tabelle19[[#This Row],[DEST]]</f>
        <v>BER_AMS</v>
      </c>
      <c r="D2444" s="7" t="str">
        <f t="shared" si="76"/>
        <v>AMS</v>
      </c>
      <c r="E2444" t="str">
        <f t="shared" si="77"/>
        <v>JA</v>
      </c>
      <c r="G2444" t="s">
        <v>3371</v>
      </c>
      <c r="H2444">
        <v>1</v>
      </c>
    </row>
    <row r="2445" spans="1:8">
      <c r="A2445" s="4" t="s">
        <v>1945</v>
      </c>
      <c r="B2445" s="4" t="s">
        <v>2252</v>
      </c>
      <c r="C2445" s="4" t="str">
        <f>Tabelle19[[#This Row],[ORIG]]&amp;"_"&amp;Tabelle19[[#This Row],[DEST]]</f>
        <v>VNY_BER</v>
      </c>
      <c r="D2445" s="7" t="str">
        <f t="shared" si="76"/>
        <v>BER</v>
      </c>
      <c r="E2445" t="str">
        <f t="shared" si="77"/>
        <v>JA</v>
      </c>
      <c r="G2445" t="s">
        <v>3311</v>
      </c>
      <c r="H2445">
        <v>1</v>
      </c>
    </row>
    <row r="2446" spans="1:8">
      <c r="A2446" s="4" t="s">
        <v>2011</v>
      </c>
      <c r="B2446" s="4" t="s">
        <v>1945</v>
      </c>
      <c r="C2446" s="4" t="str">
        <f>Tabelle19[[#This Row],[ORIG]]&amp;"_"&amp;Tabelle19[[#This Row],[DEST]]</f>
        <v>STS_VNY</v>
      </c>
      <c r="D2446" s="7" t="str">
        <f t="shared" si="76"/>
        <v>VNY</v>
      </c>
      <c r="E2446" t="str">
        <f t="shared" si="77"/>
        <v>JA</v>
      </c>
      <c r="G2446" t="s">
        <v>4831</v>
      </c>
      <c r="H2446">
        <v>1</v>
      </c>
    </row>
    <row r="2447" spans="1:8">
      <c r="A2447" s="4" t="s">
        <v>1943</v>
      </c>
      <c r="B2447" s="4" t="s">
        <v>2011</v>
      </c>
      <c r="C2447" s="4" t="str">
        <f>Tabelle19[[#This Row],[ORIG]]&amp;"_"&amp;Tabelle19[[#This Row],[DEST]]</f>
        <v>SNA_STS</v>
      </c>
      <c r="D2447" s="7" t="str">
        <f t="shared" si="76"/>
        <v>STS</v>
      </c>
      <c r="E2447" t="str">
        <f t="shared" si="77"/>
        <v>JA</v>
      </c>
      <c r="G2447" t="s">
        <v>2871</v>
      </c>
      <c r="H2447">
        <v>1</v>
      </c>
    </row>
    <row r="2448" spans="1:8">
      <c r="A2448" s="4" t="s">
        <v>1896</v>
      </c>
      <c r="B2448" s="4" t="s">
        <v>1943</v>
      </c>
      <c r="C2448" s="4" t="str">
        <f>Tabelle19[[#This Row],[ORIG]]&amp;"_"&amp;Tabelle19[[#This Row],[DEST]]</f>
        <v>SJC_SNA</v>
      </c>
      <c r="D2448" s="7" t="str">
        <f t="shared" si="76"/>
        <v>SNA</v>
      </c>
      <c r="E2448" t="str">
        <f t="shared" si="77"/>
        <v>JA</v>
      </c>
      <c r="G2448" t="s">
        <v>2876</v>
      </c>
      <c r="H2448">
        <v>1</v>
      </c>
    </row>
    <row r="2449" spans="1:8">
      <c r="A2449" s="4" t="s">
        <v>2229</v>
      </c>
      <c r="B2449" s="4" t="s">
        <v>1896</v>
      </c>
      <c r="C2449" s="4" t="str">
        <f>Tabelle19[[#This Row],[ORIG]]&amp;"_"&amp;Tabelle19[[#This Row],[DEST]]</f>
        <v>LIH_SJC</v>
      </c>
      <c r="D2449" s="7" t="str">
        <f t="shared" si="76"/>
        <v>SJC</v>
      </c>
      <c r="E2449" t="str">
        <f t="shared" si="77"/>
        <v>JA</v>
      </c>
      <c r="G2449" t="s">
        <v>4357</v>
      </c>
      <c r="H2449">
        <v>1</v>
      </c>
    </row>
    <row r="2450" spans="1:8">
      <c r="A2450" s="4" t="s">
        <v>1912</v>
      </c>
      <c r="B2450" s="4" t="s">
        <v>2229</v>
      </c>
      <c r="C2450" s="4" t="str">
        <f>Tabelle19[[#This Row],[ORIG]]&amp;"_"&amp;Tabelle19[[#This Row],[DEST]]</f>
        <v>HNL_LIH</v>
      </c>
      <c r="D2450" s="7" t="str">
        <f t="shared" si="76"/>
        <v>LIH</v>
      </c>
      <c r="E2450" t="str">
        <f t="shared" si="77"/>
        <v>JA</v>
      </c>
      <c r="G2450" t="s">
        <v>3110</v>
      </c>
      <c r="H2450">
        <v>1</v>
      </c>
    </row>
    <row r="2451" spans="1:8">
      <c r="A2451" s="4" t="s">
        <v>2100</v>
      </c>
      <c r="B2451" s="4" t="s">
        <v>1912</v>
      </c>
      <c r="C2451" s="4" t="str">
        <f>Tabelle19[[#This Row],[ORIG]]&amp;"_"&amp;Tabelle19[[#This Row],[DEST]]</f>
        <v>JFK_HNL</v>
      </c>
      <c r="D2451" s="7" t="str">
        <f t="shared" si="76"/>
        <v>HNL</v>
      </c>
      <c r="E2451" t="str">
        <f t="shared" si="77"/>
        <v>JA</v>
      </c>
      <c r="G2451" t="s">
        <v>4460</v>
      </c>
      <c r="H2451">
        <v>1</v>
      </c>
    </row>
    <row r="2452" spans="1:8">
      <c r="A2452" s="4" t="s">
        <v>1977</v>
      </c>
      <c r="B2452" s="4" t="s">
        <v>2100</v>
      </c>
      <c r="C2452" s="4" t="str">
        <f>Tabelle19[[#This Row],[ORIG]]&amp;"_"&amp;Tabelle19[[#This Row],[DEST]]</f>
        <v>BED_JFK</v>
      </c>
      <c r="D2452" s="7" t="str">
        <f t="shared" si="76"/>
        <v>JFK</v>
      </c>
      <c r="E2452" t="str">
        <f t="shared" si="77"/>
        <v>JA</v>
      </c>
      <c r="G2452" t="s">
        <v>4698</v>
      </c>
      <c r="H2452">
        <v>1</v>
      </c>
    </row>
    <row r="2453" spans="1:8">
      <c r="A2453" s="4" t="s">
        <v>2014</v>
      </c>
      <c r="B2453" s="4" t="s">
        <v>1977</v>
      </c>
      <c r="C2453" s="4" t="str">
        <f>Tabelle19[[#This Row],[ORIG]]&amp;"_"&amp;Tabelle19[[#This Row],[DEST]]</f>
        <v>PTK_BED</v>
      </c>
      <c r="D2453" s="7" t="str">
        <f t="shared" si="76"/>
        <v>BED</v>
      </c>
      <c r="E2453" t="str">
        <f t="shared" si="77"/>
        <v>JA</v>
      </c>
      <c r="G2453" t="s">
        <v>4717</v>
      </c>
      <c r="H2453">
        <v>1</v>
      </c>
    </row>
    <row r="2454" spans="1:8">
      <c r="A2454" s="4" t="s">
        <v>2144</v>
      </c>
      <c r="B2454" s="4" t="s">
        <v>2014</v>
      </c>
      <c r="C2454" s="4" t="str">
        <f>Tabelle19[[#This Row],[ORIG]]&amp;"_"&amp;Tabelle19[[#This Row],[DEST]]</f>
        <v>SXM_PTK</v>
      </c>
      <c r="D2454" s="7" t="str">
        <f t="shared" si="76"/>
        <v>PTK</v>
      </c>
      <c r="E2454" t="str">
        <f t="shared" si="77"/>
        <v>JA</v>
      </c>
      <c r="G2454" t="s">
        <v>4007</v>
      </c>
      <c r="H2454">
        <v>1</v>
      </c>
    </row>
    <row r="2455" spans="1:8">
      <c r="A2455" s="4" t="s">
        <v>1892</v>
      </c>
      <c r="B2455" s="4" t="s">
        <v>2144</v>
      </c>
      <c r="C2455" s="4" t="str">
        <f>Tabelle19[[#This Row],[ORIG]]&amp;"_"&amp;Tabelle19[[#This Row],[DEST]]</f>
        <v>LAS_SXM</v>
      </c>
      <c r="D2455" s="7" t="str">
        <f t="shared" si="76"/>
        <v>SXM</v>
      </c>
      <c r="E2455" t="str">
        <f t="shared" si="77"/>
        <v>JA</v>
      </c>
      <c r="G2455" t="s">
        <v>4624</v>
      </c>
      <c r="H2455">
        <v>1</v>
      </c>
    </row>
    <row r="2456" spans="1:8">
      <c r="A2456" s="4" t="s">
        <v>1923</v>
      </c>
      <c r="B2456" s="4" t="s">
        <v>1892</v>
      </c>
      <c r="C2456" s="4" t="str">
        <f>Tabelle19[[#This Row],[ORIG]]&amp;"_"&amp;Tabelle19[[#This Row],[DEST]]</f>
        <v>PLS_LAS</v>
      </c>
      <c r="D2456" s="7" t="str">
        <f t="shared" si="76"/>
        <v>LAS</v>
      </c>
      <c r="E2456" t="str">
        <f t="shared" si="77"/>
        <v>JA</v>
      </c>
      <c r="G2456" t="s">
        <v>5204</v>
      </c>
      <c r="H2456">
        <v>1</v>
      </c>
    </row>
    <row r="2457" spans="1:8">
      <c r="A2457" s="4" t="s">
        <v>2174</v>
      </c>
      <c r="B2457" s="4" t="s">
        <v>1923</v>
      </c>
      <c r="C2457" s="4" t="str">
        <f>Tabelle19[[#This Row],[ORIG]]&amp;"_"&amp;Tabelle19[[#This Row],[DEST]]</f>
        <v>ELH_PLS</v>
      </c>
      <c r="D2457" s="7" t="str">
        <f t="shared" si="76"/>
        <v>PLS</v>
      </c>
      <c r="E2457" t="str">
        <f t="shared" si="77"/>
        <v>JA</v>
      </c>
      <c r="G2457" t="s">
        <v>4767</v>
      </c>
      <c r="H2457">
        <v>1</v>
      </c>
    </row>
    <row r="2458" spans="1:8">
      <c r="A2458" s="4" t="s">
        <v>1902</v>
      </c>
      <c r="B2458" s="4" t="s">
        <v>2174</v>
      </c>
      <c r="C2458" s="4" t="str">
        <f>Tabelle19[[#This Row],[ORIG]]&amp;"_"&amp;Tabelle19[[#This Row],[DEST]]</f>
        <v>TEB_ELH</v>
      </c>
      <c r="D2458" s="7" t="str">
        <f t="shared" si="76"/>
        <v>ELH</v>
      </c>
      <c r="E2458" t="str">
        <f t="shared" si="77"/>
        <v>JA</v>
      </c>
      <c r="G2458" t="s">
        <v>2777</v>
      </c>
      <c r="H2458">
        <v>1</v>
      </c>
    </row>
    <row r="2459" spans="1:8">
      <c r="A2459" s="4" t="s">
        <v>1994</v>
      </c>
      <c r="B2459" s="4" t="s">
        <v>1902</v>
      </c>
      <c r="C2459" s="4" t="str">
        <f>Tabelle19[[#This Row],[ORIG]]&amp;"_"&amp;Tabelle19[[#This Row],[DEST]]</f>
        <v>GRU_TEB</v>
      </c>
      <c r="D2459" s="7" t="str">
        <f t="shared" si="76"/>
        <v>TEB</v>
      </c>
      <c r="E2459" t="str">
        <f t="shared" si="77"/>
        <v>JA</v>
      </c>
      <c r="G2459" t="s">
        <v>3583</v>
      </c>
      <c r="H2459">
        <v>1</v>
      </c>
    </row>
    <row r="2460" spans="1:8">
      <c r="A2460" s="4" t="s">
        <v>2039</v>
      </c>
      <c r="B2460" s="4" t="s">
        <v>1994</v>
      </c>
      <c r="C2460" s="4" t="str">
        <f>Tabelle19[[#This Row],[ORIG]]&amp;"_"&amp;Tabelle19[[#This Row],[DEST]]</f>
        <v>FLL_GRU</v>
      </c>
      <c r="D2460" s="7" t="str">
        <f t="shared" si="76"/>
        <v>GRU</v>
      </c>
      <c r="E2460" t="str">
        <f t="shared" si="77"/>
        <v>JA</v>
      </c>
      <c r="G2460" t="s">
        <v>3919</v>
      </c>
      <c r="H2460">
        <v>1</v>
      </c>
    </row>
    <row r="2461" spans="1:8">
      <c r="A2461" s="4" t="s">
        <v>2036</v>
      </c>
      <c r="B2461" s="4" t="s">
        <v>2039</v>
      </c>
      <c r="C2461" s="4" t="str">
        <f>Tabelle19[[#This Row],[ORIG]]&amp;"_"&amp;Tabelle19[[#This Row],[DEST]]</f>
        <v>PDK_FLL</v>
      </c>
      <c r="D2461" s="7" t="str">
        <f t="shared" si="76"/>
        <v>FLL</v>
      </c>
      <c r="E2461" t="str">
        <f t="shared" si="77"/>
        <v>JA</v>
      </c>
      <c r="G2461" t="s">
        <v>5235</v>
      </c>
      <c r="H2461">
        <v>1</v>
      </c>
    </row>
    <row r="2462" spans="1:8">
      <c r="A2462" s="4" t="s">
        <v>1959</v>
      </c>
      <c r="B2462" s="4" t="s">
        <v>2036</v>
      </c>
      <c r="C2462" s="4" t="str">
        <f>Tabelle19[[#This Row],[ORIG]]&amp;"_"&amp;Tabelle19[[#This Row],[DEST]]</f>
        <v>OPF_PDK</v>
      </c>
      <c r="D2462" s="7" t="str">
        <f t="shared" si="76"/>
        <v>PDK</v>
      </c>
      <c r="E2462" t="str">
        <f t="shared" si="77"/>
        <v>JA</v>
      </c>
      <c r="G2462" t="s">
        <v>3554</v>
      </c>
      <c r="H2462">
        <v>1</v>
      </c>
    </row>
    <row r="2463" spans="1:8">
      <c r="A2463" s="4" t="s">
        <v>1903</v>
      </c>
      <c r="B2463" s="4" t="s">
        <v>1959</v>
      </c>
      <c r="C2463" s="4" t="str">
        <f>Tabelle19[[#This Row],[ORIG]]&amp;"_"&amp;Tabelle19[[#This Row],[DEST]]</f>
        <v>ICT_OPF</v>
      </c>
      <c r="D2463" s="7" t="str">
        <f t="shared" si="76"/>
        <v>OPF</v>
      </c>
      <c r="E2463" t="str">
        <f t="shared" si="77"/>
        <v>JA</v>
      </c>
      <c r="G2463" t="s">
        <v>4102</v>
      </c>
      <c r="H2463">
        <v>1</v>
      </c>
    </row>
    <row r="2464" spans="1:8">
      <c r="A2464" s="4" t="s">
        <v>1908</v>
      </c>
      <c r="B2464" s="4" t="s">
        <v>1995</v>
      </c>
      <c r="C2464" s="4" t="str">
        <f>Tabelle19[[#This Row],[ORIG]]&amp;"_"&amp;Tabelle19[[#This Row],[DEST]]</f>
        <v>CSL_LRD</v>
      </c>
      <c r="D2464" s="7" t="str">
        <f t="shared" si="76"/>
        <v>LRD</v>
      </c>
      <c r="E2464" t="str">
        <f t="shared" si="77"/>
        <v>JA</v>
      </c>
      <c r="G2464" t="s">
        <v>4907</v>
      </c>
      <c r="H2464">
        <v>1</v>
      </c>
    </row>
    <row r="2465" spans="1:8">
      <c r="A2465" s="4" t="s">
        <v>1999</v>
      </c>
      <c r="B2465" s="4" t="s">
        <v>1908</v>
      </c>
      <c r="C2465" s="4" t="str">
        <f>Tabelle19[[#This Row],[ORIG]]&amp;"_"&amp;Tabelle19[[#This Row],[DEST]]</f>
        <v>SGR_CSL</v>
      </c>
      <c r="D2465" s="7" t="str">
        <f t="shared" si="76"/>
        <v>CSL</v>
      </c>
      <c r="E2465" t="str">
        <f t="shared" si="77"/>
        <v>JA</v>
      </c>
      <c r="G2465" t="s">
        <v>3595</v>
      </c>
      <c r="H2465">
        <v>1</v>
      </c>
    </row>
    <row r="2466" spans="1:8">
      <c r="A2466" s="4" t="s">
        <v>2203</v>
      </c>
      <c r="B2466" s="4" t="s">
        <v>1999</v>
      </c>
      <c r="C2466" s="4" t="str">
        <f>Tabelle19[[#This Row],[ORIG]]&amp;"_"&amp;Tabelle19[[#This Row],[DEST]]</f>
        <v>SAT_SGR</v>
      </c>
      <c r="D2466" s="7" t="str">
        <f t="shared" si="76"/>
        <v>SGR</v>
      </c>
      <c r="E2466" t="str">
        <f t="shared" si="77"/>
        <v>JA</v>
      </c>
      <c r="G2466" t="s">
        <v>2722</v>
      </c>
      <c r="H2466">
        <v>1</v>
      </c>
    </row>
    <row r="2467" spans="1:8">
      <c r="A2467" s="4" t="s">
        <v>1907</v>
      </c>
      <c r="B2467" s="4" t="s">
        <v>2203</v>
      </c>
      <c r="C2467" s="4" t="str">
        <f>Tabelle19[[#This Row],[ORIG]]&amp;"_"&amp;Tabelle19[[#This Row],[DEST]]</f>
        <v>PVR_SAT</v>
      </c>
      <c r="D2467" s="7" t="str">
        <f t="shared" si="76"/>
        <v>SAT</v>
      </c>
      <c r="E2467" t="str">
        <f t="shared" si="77"/>
        <v>JA</v>
      </c>
      <c r="G2467" t="s">
        <v>4549</v>
      </c>
      <c r="H2467">
        <v>1</v>
      </c>
    </row>
    <row r="2468" spans="1:8">
      <c r="A2468" s="4" t="s">
        <v>2203</v>
      </c>
      <c r="B2468" s="4" t="s">
        <v>1907</v>
      </c>
      <c r="C2468" s="4" t="str">
        <f>Tabelle19[[#This Row],[ORIG]]&amp;"_"&amp;Tabelle19[[#This Row],[DEST]]</f>
        <v>SAT_PVR</v>
      </c>
      <c r="D2468" s="7" t="str">
        <f t="shared" si="76"/>
        <v>PVR</v>
      </c>
      <c r="E2468" t="str">
        <f t="shared" si="77"/>
        <v>JA</v>
      </c>
      <c r="G2468" t="s">
        <v>4526</v>
      </c>
      <c r="H2468">
        <v>1</v>
      </c>
    </row>
    <row r="2469" spans="1:8">
      <c r="A2469" s="4" t="s">
        <v>1948</v>
      </c>
      <c r="B2469" s="4" t="s">
        <v>2203</v>
      </c>
      <c r="C2469" s="4" t="str">
        <f>Tabelle19[[#This Row],[ORIG]]&amp;"_"&amp;Tabelle19[[#This Row],[DEST]]</f>
        <v>BUR_SAT</v>
      </c>
      <c r="D2469" s="7" t="str">
        <f t="shared" si="76"/>
        <v>SAT</v>
      </c>
      <c r="E2469" t="str">
        <f t="shared" si="77"/>
        <v>JA</v>
      </c>
      <c r="G2469" t="s">
        <v>4467</v>
      </c>
      <c r="H2469">
        <v>1</v>
      </c>
    </row>
    <row r="2470" spans="1:8">
      <c r="A2470" s="4" t="s">
        <v>1893</v>
      </c>
      <c r="B2470" s="4" t="s">
        <v>1948</v>
      </c>
      <c r="C2470" s="4" t="str">
        <f>Tabelle19[[#This Row],[ORIG]]&amp;"_"&amp;Tabelle19[[#This Row],[DEST]]</f>
        <v>IAD_BUR</v>
      </c>
      <c r="D2470" s="7" t="str">
        <f t="shared" si="76"/>
        <v>BUR</v>
      </c>
      <c r="E2470" t="str">
        <f t="shared" si="77"/>
        <v>JA</v>
      </c>
      <c r="G2470" t="s">
        <v>3994</v>
      </c>
      <c r="H2470">
        <v>1</v>
      </c>
    </row>
    <row r="2471" spans="1:8">
      <c r="A2471" s="4" t="s">
        <v>2049</v>
      </c>
      <c r="B2471" s="4" t="s">
        <v>1893</v>
      </c>
      <c r="C2471" s="4" t="str">
        <f>Tabelle19[[#This Row],[ORIG]]&amp;"_"&amp;Tabelle19[[#This Row],[DEST]]</f>
        <v>SSI_IAD</v>
      </c>
      <c r="D2471" s="7" t="str">
        <f t="shared" si="76"/>
        <v>IAD</v>
      </c>
      <c r="E2471" t="str">
        <f t="shared" si="77"/>
        <v>JA</v>
      </c>
      <c r="G2471" t="s">
        <v>3269</v>
      </c>
      <c r="H2471">
        <v>1</v>
      </c>
    </row>
    <row r="2472" spans="1:8">
      <c r="A2472" s="4" t="s">
        <v>1906</v>
      </c>
      <c r="B2472" s="4" t="s">
        <v>2049</v>
      </c>
      <c r="C2472" s="4" t="str">
        <f>Tabelle19[[#This Row],[ORIG]]&amp;"_"&amp;Tabelle19[[#This Row],[DEST]]</f>
        <v>MMU_SSI</v>
      </c>
      <c r="D2472" s="7" t="str">
        <f t="shared" si="76"/>
        <v>SSI</v>
      </c>
      <c r="E2472" t="str">
        <f t="shared" si="77"/>
        <v>JA</v>
      </c>
      <c r="G2472" t="s">
        <v>4689</v>
      </c>
      <c r="H2472">
        <v>1</v>
      </c>
    </row>
    <row r="2473" spans="1:8">
      <c r="A2473" s="4" t="s">
        <v>2296</v>
      </c>
      <c r="B2473" s="4" t="s">
        <v>1906</v>
      </c>
      <c r="C2473" s="4" t="str">
        <f>Tabelle19[[#This Row],[ORIG]]&amp;"_"&amp;Tabelle19[[#This Row],[DEST]]</f>
        <v>BUF_MMU</v>
      </c>
      <c r="D2473" s="7" t="str">
        <f t="shared" si="76"/>
        <v>MMU</v>
      </c>
      <c r="E2473" t="str">
        <f t="shared" si="77"/>
        <v>JA</v>
      </c>
      <c r="G2473" t="s">
        <v>5045</v>
      </c>
      <c r="H2473">
        <v>1</v>
      </c>
    </row>
    <row r="2474" spans="1:8">
      <c r="A2474" s="4" t="s">
        <v>2232</v>
      </c>
      <c r="B2474" s="4" t="s">
        <v>2296</v>
      </c>
      <c r="C2474" s="4" t="str">
        <f>Tabelle19[[#This Row],[ORIG]]&amp;"_"&amp;Tabelle19[[#This Row],[DEST]]</f>
        <v>CHO_BUF</v>
      </c>
      <c r="D2474" s="7" t="str">
        <f t="shared" si="76"/>
        <v>BUF</v>
      </c>
      <c r="E2474" t="str">
        <f t="shared" si="77"/>
        <v>JA</v>
      </c>
      <c r="G2474" t="s">
        <v>2752</v>
      </c>
      <c r="H2474">
        <v>1</v>
      </c>
    </row>
    <row r="2475" spans="1:8">
      <c r="A2475" s="4" t="s">
        <v>1893</v>
      </c>
      <c r="B2475" s="4" t="s">
        <v>2232</v>
      </c>
      <c r="C2475" s="4" t="str">
        <f>Tabelle19[[#This Row],[ORIG]]&amp;"_"&amp;Tabelle19[[#This Row],[DEST]]</f>
        <v>IAD_CHO</v>
      </c>
      <c r="D2475" s="7" t="str">
        <f t="shared" si="76"/>
        <v>CHO</v>
      </c>
      <c r="E2475" t="str">
        <f t="shared" si="77"/>
        <v>JA</v>
      </c>
      <c r="G2475" t="s">
        <v>3911</v>
      </c>
      <c r="H2475">
        <v>1</v>
      </c>
    </row>
    <row r="2476" spans="1:8">
      <c r="A2476" s="4" t="s">
        <v>1936</v>
      </c>
      <c r="B2476" s="4" t="s">
        <v>1893</v>
      </c>
      <c r="C2476" s="4" t="str">
        <f>Tabelle19[[#This Row],[ORIG]]&amp;"_"&amp;Tabelle19[[#This Row],[DEST]]</f>
        <v>DAL_IAD</v>
      </c>
      <c r="D2476" s="7" t="str">
        <f t="shared" si="76"/>
        <v>IAD</v>
      </c>
      <c r="E2476" t="str">
        <f t="shared" si="77"/>
        <v>JA</v>
      </c>
      <c r="G2476" t="s">
        <v>4060</v>
      </c>
      <c r="H2476">
        <v>1</v>
      </c>
    </row>
    <row r="2477" spans="1:8">
      <c r="A2477" s="4" t="s">
        <v>1893</v>
      </c>
      <c r="B2477" s="4" t="s">
        <v>1936</v>
      </c>
      <c r="C2477" s="4" t="str">
        <f>Tabelle19[[#This Row],[ORIG]]&amp;"_"&amp;Tabelle19[[#This Row],[DEST]]</f>
        <v>IAD_DAL</v>
      </c>
      <c r="D2477" s="7" t="str">
        <f t="shared" si="76"/>
        <v>DAL</v>
      </c>
      <c r="E2477" t="str">
        <f t="shared" si="77"/>
        <v>JA</v>
      </c>
      <c r="G2477" t="s">
        <v>4918</v>
      </c>
      <c r="H2477">
        <v>1</v>
      </c>
    </row>
    <row r="2478" spans="1:8">
      <c r="A2478" s="4" t="s">
        <v>1902</v>
      </c>
      <c r="B2478" s="4" t="s">
        <v>1893</v>
      </c>
      <c r="C2478" s="4" t="str">
        <f>Tabelle19[[#This Row],[ORIG]]&amp;"_"&amp;Tabelle19[[#This Row],[DEST]]</f>
        <v>TEB_IAD</v>
      </c>
      <c r="D2478" s="7" t="str">
        <f t="shared" si="76"/>
        <v>IAD</v>
      </c>
      <c r="E2478" t="str">
        <f t="shared" si="77"/>
        <v>JA</v>
      </c>
      <c r="G2478" t="s">
        <v>3544</v>
      </c>
      <c r="H2478">
        <v>1</v>
      </c>
    </row>
    <row r="2479" spans="1:8">
      <c r="A2479" s="4" t="s">
        <v>2024</v>
      </c>
      <c r="B2479" s="4" t="s">
        <v>1902</v>
      </c>
      <c r="C2479" s="4" t="str">
        <f>Tabelle19[[#This Row],[ORIG]]&amp;"_"&amp;Tabelle19[[#This Row],[DEST]]</f>
        <v>LBG_TEB</v>
      </c>
      <c r="D2479" s="7" t="str">
        <f t="shared" si="76"/>
        <v>TEB</v>
      </c>
      <c r="E2479" t="str">
        <f t="shared" si="77"/>
        <v>JA</v>
      </c>
      <c r="G2479" t="s">
        <v>5146</v>
      </c>
      <c r="H2479">
        <v>1</v>
      </c>
    </row>
    <row r="2480" spans="1:8">
      <c r="A2480" s="4" t="s">
        <v>2127</v>
      </c>
      <c r="B2480" s="4" t="s">
        <v>2024</v>
      </c>
      <c r="C2480" s="4" t="str">
        <f>Tabelle19[[#This Row],[ORIG]]&amp;"_"&amp;Tabelle19[[#This Row],[DEST]]</f>
        <v>ATH_LBG</v>
      </c>
      <c r="D2480" s="7" t="str">
        <f t="shared" si="76"/>
        <v>LBG</v>
      </c>
      <c r="E2480" t="str">
        <f t="shared" si="77"/>
        <v>JA</v>
      </c>
      <c r="G2480" t="s">
        <v>4388</v>
      </c>
      <c r="H2480">
        <v>1</v>
      </c>
    </row>
    <row r="2481" spans="1:8">
      <c r="A2481" s="4" t="s">
        <v>1951</v>
      </c>
      <c r="B2481" s="4" t="s">
        <v>2127</v>
      </c>
      <c r="C2481" s="4" t="str">
        <f>Tabelle19[[#This Row],[ORIG]]&amp;"_"&amp;Tabelle19[[#This Row],[DEST]]</f>
        <v>FRA_ATH</v>
      </c>
      <c r="D2481" s="7" t="str">
        <f t="shared" si="76"/>
        <v>ATH</v>
      </c>
      <c r="E2481" t="str">
        <f t="shared" si="77"/>
        <v>JA</v>
      </c>
      <c r="G2481" t="s">
        <v>5028</v>
      </c>
      <c r="H2481">
        <v>1</v>
      </c>
    </row>
    <row r="2482" spans="1:8">
      <c r="A2482" s="4" t="s">
        <v>2252</v>
      </c>
      <c r="B2482" s="4" t="s">
        <v>1951</v>
      </c>
      <c r="C2482" s="4" t="str">
        <f>Tabelle19[[#This Row],[ORIG]]&amp;"_"&amp;Tabelle19[[#This Row],[DEST]]</f>
        <v>BER_FRA</v>
      </c>
      <c r="D2482" s="7" t="str">
        <f t="shared" si="76"/>
        <v>FRA</v>
      </c>
      <c r="E2482" t="str">
        <f t="shared" si="77"/>
        <v>JA</v>
      </c>
      <c r="G2482" t="s">
        <v>5029</v>
      </c>
      <c r="H2482">
        <v>1</v>
      </c>
    </row>
    <row r="2483" spans="1:8">
      <c r="A2483" s="4" t="s">
        <v>1945</v>
      </c>
      <c r="B2483" s="4" t="s">
        <v>2252</v>
      </c>
      <c r="C2483" s="4" t="str">
        <f>Tabelle19[[#This Row],[ORIG]]&amp;"_"&amp;Tabelle19[[#This Row],[DEST]]</f>
        <v>VNY_BER</v>
      </c>
      <c r="D2483" s="7" t="str">
        <f t="shared" si="76"/>
        <v>BER</v>
      </c>
      <c r="E2483" t="str">
        <f t="shared" si="77"/>
        <v>JA</v>
      </c>
      <c r="G2483" t="s">
        <v>2990</v>
      </c>
      <c r="H2483">
        <v>1</v>
      </c>
    </row>
    <row r="2484" spans="1:8">
      <c r="A2484" s="4" t="s">
        <v>1892</v>
      </c>
      <c r="B2484" s="4" t="s">
        <v>1945</v>
      </c>
      <c r="C2484" s="4" t="str">
        <f>Tabelle19[[#This Row],[ORIG]]&amp;"_"&amp;Tabelle19[[#This Row],[DEST]]</f>
        <v>LAS_VNY</v>
      </c>
      <c r="D2484" s="7" t="str">
        <f t="shared" si="76"/>
        <v>VNY</v>
      </c>
      <c r="E2484" t="str">
        <f t="shared" si="77"/>
        <v>JA</v>
      </c>
      <c r="G2484" t="s">
        <v>4367</v>
      </c>
      <c r="H2484">
        <v>1</v>
      </c>
    </row>
    <row r="2485" spans="1:8">
      <c r="A2485" s="4" t="s">
        <v>1990</v>
      </c>
      <c r="B2485" s="4" t="s">
        <v>1892</v>
      </c>
      <c r="C2485" s="4" t="str">
        <f>Tabelle19[[#This Row],[ORIG]]&amp;"_"&amp;Tabelle19[[#This Row],[DEST]]</f>
        <v>LAX_LAS</v>
      </c>
      <c r="D2485" s="7" t="str">
        <f t="shared" si="76"/>
        <v>LAS</v>
      </c>
      <c r="E2485" t="str">
        <f t="shared" si="77"/>
        <v>JA</v>
      </c>
      <c r="G2485" t="s">
        <v>5128</v>
      </c>
      <c r="H2485">
        <v>1</v>
      </c>
    </row>
    <row r="2486" spans="1:8">
      <c r="A2486" s="4" t="s">
        <v>1897</v>
      </c>
      <c r="B2486" s="4" t="s">
        <v>1990</v>
      </c>
      <c r="C2486" s="4" t="str">
        <f>Tabelle19[[#This Row],[ORIG]]&amp;"_"&amp;Tabelle19[[#This Row],[DEST]]</f>
        <v>BFI_LAX</v>
      </c>
      <c r="D2486" s="7" t="str">
        <f t="shared" si="76"/>
        <v>LAX</v>
      </c>
      <c r="E2486" t="str">
        <f t="shared" si="77"/>
        <v>JA</v>
      </c>
      <c r="G2486" t="s">
        <v>5307</v>
      </c>
      <c r="H2486">
        <v>1</v>
      </c>
    </row>
    <row r="2487" spans="1:8">
      <c r="A2487" s="4" t="s">
        <v>1984</v>
      </c>
      <c r="B2487" s="4" t="s">
        <v>2361</v>
      </c>
      <c r="C2487" s="4" t="str">
        <f>Tabelle19[[#This Row],[ORIG]]&amp;"_"&amp;Tabelle19[[#This Row],[DEST]]</f>
        <v>BCN_GRO</v>
      </c>
      <c r="D2487" s="7" t="str">
        <f t="shared" si="76"/>
        <v>GRO</v>
      </c>
      <c r="E2487" t="str">
        <f t="shared" si="77"/>
        <v>JA</v>
      </c>
      <c r="G2487" t="s">
        <v>3359</v>
      </c>
      <c r="H2487">
        <v>1</v>
      </c>
    </row>
    <row r="2488" spans="1:8">
      <c r="A2488" s="4" t="s">
        <v>1897</v>
      </c>
      <c r="B2488" s="4" t="s">
        <v>1984</v>
      </c>
      <c r="C2488" s="4" t="str">
        <f>Tabelle19[[#This Row],[ORIG]]&amp;"_"&amp;Tabelle19[[#This Row],[DEST]]</f>
        <v>BFI_BCN</v>
      </c>
      <c r="D2488" s="7" t="str">
        <f t="shared" si="76"/>
        <v>BCN</v>
      </c>
      <c r="E2488" t="str">
        <f t="shared" si="77"/>
        <v>JA</v>
      </c>
      <c r="G2488" t="s">
        <v>5312</v>
      </c>
      <c r="H2488">
        <v>1</v>
      </c>
    </row>
    <row r="2489" spans="1:8">
      <c r="A2489" s="4" t="s">
        <v>1892</v>
      </c>
      <c r="B2489" s="4" t="s">
        <v>1897</v>
      </c>
      <c r="C2489" s="4" t="str">
        <f>Tabelle19[[#This Row],[ORIG]]&amp;"_"&amp;Tabelle19[[#This Row],[DEST]]</f>
        <v>LAS_BFI</v>
      </c>
      <c r="D2489" s="7" t="str">
        <f t="shared" si="76"/>
        <v>BFI</v>
      </c>
      <c r="E2489" t="str">
        <f t="shared" si="77"/>
        <v>JA</v>
      </c>
      <c r="G2489" t="s">
        <v>4260</v>
      </c>
      <c r="H2489">
        <v>1</v>
      </c>
    </row>
    <row r="2490" spans="1:8">
      <c r="A2490" s="4" t="s">
        <v>2074</v>
      </c>
      <c r="B2490" s="4" t="s">
        <v>1945</v>
      </c>
      <c r="C2490" s="4" t="str">
        <f>Tabelle19[[#This Row],[ORIG]]&amp;"_"&amp;Tabelle19[[#This Row],[DEST]]</f>
        <v>LGB_VNY</v>
      </c>
      <c r="D2490" s="7" t="str">
        <f t="shared" si="76"/>
        <v>VNY</v>
      </c>
      <c r="E2490" t="str">
        <f t="shared" si="77"/>
        <v>JA</v>
      </c>
      <c r="G2490" t="s">
        <v>5068</v>
      </c>
      <c r="H2490">
        <v>1</v>
      </c>
    </row>
    <row r="2491" spans="1:8">
      <c r="A2491" s="4" t="s">
        <v>1955</v>
      </c>
      <c r="B2491" s="4" t="s">
        <v>2074</v>
      </c>
      <c r="C2491" s="4" t="str">
        <f>Tabelle19[[#This Row],[ORIG]]&amp;"_"&amp;Tabelle19[[#This Row],[DEST]]</f>
        <v>SLC_LGB</v>
      </c>
      <c r="D2491" s="7" t="str">
        <f t="shared" si="76"/>
        <v>LGB</v>
      </c>
      <c r="E2491" t="str">
        <f t="shared" si="77"/>
        <v>JA</v>
      </c>
      <c r="G2491" t="s">
        <v>4648</v>
      </c>
      <c r="H2491">
        <v>1</v>
      </c>
    </row>
    <row r="2492" spans="1:8">
      <c r="A2492" s="4" t="s">
        <v>2065</v>
      </c>
      <c r="B2492" s="4" t="s">
        <v>1955</v>
      </c>
      <c r="C2492" s="4" t="str">
        <f>Tabelle19[[#This Row],[ORIG]]&amp;"_"&amp;Tabelle19[[#This Row],[DEST]]</f>
        <v>OKC_SLC</v>
      </c>
      <c r="D2492" s="7" t="str">
        <f t="shared" si="76"/>
        <v>SLC</v>
      </c>
      <c r="E2492" t="str">
        <f t="shared" si="77"/>
        <v>JA</v>
      </c>
      <c r="G2492" t="s">
        <v>3262</v>
      </c>
      <c r="H2492">
        <v>1</v>
      </c>
    </row>
    <row r="2493" spans="1:8">
      <c r="A2493" s="4" t="s">
        <v>1945</v>
      </c>
      <c r="B2493" s="4" t="s">
        <v>2065</v>
      </c>
      <c r="C2493" s="4" t="str">
        <f>Tabelle19[[#This Row],[ORIG]]&amp;"_"&amp;Tabelle19[[#This Row],[DEST]]</f>
        <v>VNY_OKC</v>
      </c>
      <c r="D2493" s="7" t="str">
        <f t="shared" si="76"/>
        <v>OKC</v>
      </c>
      <c r="E2493" t="str">
        <f t="shared" si="77"/>
        <v>JA</v>
      </c>
      <c r="G2493" t="s">
        <v>3775</v>
      </c>
      <c r="H2493">
        <v>1</v>
      </c>
    </row>
    <row r="2494" spans="1:8">
      <c r="A2494" s="4" t="s">
        <v>2007</v>
      </c>
      <c r="B2494" s="4" t="s">
        <v>1945</v>
      </c>
      <c r="C2494" s="4" t="str">
        <f>Tabelle19[[#This Row],[ORIG]]&amp;"_"&amp;Tabelle19[[#This Row],[DEST]]</f>
        <v>SBA_VNY</v>
      </c>
      <c r="D2494" s="7" t="str">
        <f t="shared" si="76"/>
        <v>VNY</v>
      </c>
      <c r="E2494" t="str">
        <f t="shared" si="77"/>
        <v>JA</v>
      </c>
      <c r="G2494" t="s">
        <v>3147</v>
      </c>
      <c r="H2494">
        <v>1</v>
      </c>
    </row>
    <row r="2495" spans="1:8">
      <c r="A2495" s="4" t="s">
        <v>1901</v>
      </c>
      <c r="B2495" s="4" t="s">
        <v>2007</v>
      </c>
      <c r="C2495" s="4" t="str">
        <f>Tabelle19[[#This Row],[ORIG]]&amp;"_"&amp;Tabelle19[[#This Row],[DEST]]</f>
        <v>BZN_SBA</v>
      </c>
      <c r="D2495" s="7" t="str">
        <f t="shared" si="76"/>
        <v>SBA</v>
      </c>
      <c r="E2495" t="str">
        <f t="shared" si="77"/>
        <v>JA</v>
      </c>
      <c r="G2495" t="s">
        <v>5052</v>
      </c>
      <c r="H2495">
        <v>1</v>
      </c>
    </row>
    <row r="2496" spans="1:8">
      <c r="A2496" s="4" t="s">
        <v>1894</v>
      </c>
      <c r="B2496" s="4" t="s">
        <v>1901</v>
      </c>
      <c r="C2496" s="4" t="str">
        <f>Tabelle19[[#This Row],[ORIG]]&amp;"_"&amp;Tabelle19[[#This Row],[DEST]]</f>
        <v>NUQ_BZN</v>
      </c>
      <c r="D2496" s="7" t="str">
        <f t="shared" si="76"/>
        <v>BZN</v>
      </c>
      <c r="E2496" t="str">
        <f t="shared" si="77"/>
        <v>JA</v>
      </c>
      <c r="G2496" t="s">
        <v>5050</v>
      </c>
      <c r="H2496">
        <v>1</v>
      </c>
    </row>
    <row r="2497" spans="1:8">
      <c r="A2497" s="4" t="s">
        <v>1901</v>
      </c>
      <c r="B2497" s="4" t="s">
        <v>1894</v>
      </c>
      <c r="C2497" s="4" t="str">
        <f>Tabelle19[[#This Row],[ORIG]]&amp;"_"&amp;Tabelle19[[#This Row],[DEST]]</f>
        <v>BZN_NUQ</v>
      </c>
      <c r="D2497" s="7" t="str">
        <f t="shared" si="76"/>
        <v>NUQ</v>
      </c>
      <c r="E2497" t="str">
        <f t="shared" si="77"/>
        <v>JA</v>
      </c>
      <c r="G2497" t="s">
        <v>3979</v>
      </c>
      <c r="H2497">
        <v>1</v>
      </c>
    </row>
    <row r="2498" spans="1:8">
      <c r="A2498" s="4" t="s">
        <v>1943</v>
      </c>
      <c r="B2498" s="4" t="s">
        <v>1901</v>
      </c>
      <c r="C2498" s="4" t="str">
        <f>Tabelle19[[#This Row],[ORIG]]&amp;"_"&amp;Tabelle19[[#This Row],[DEST]]</f>
        <v>SNA_BZN</v>
      </c>
      <c r="D2498" s="7" t="str">
        <f t="shared" ref="D2498:D2561" si="78">VLOOKUP(B2498,A:A,1,FALSE)</f>
        <v>BZN</v>
      </c>
      <c r="E2498" t="str">
        <f t="shared" si="77"/>
        <v>JA</v>
      </c>
      <c r="G2498" t="s">
        <v>3420</v>
      </c>
      <c r="H2498">
        <v>1</v>
      </c>
    </row>
    <row r="2499" spans="1:8">
      <c r="A2499" s="4" t="s">
        <v>1963</v>
      </c>
      <c r="B2499" s="4" t="s">
        <v>1943</v>
      </c>
      <c r="C2499" s="4" t="str">
        <f>Tabelle19[[#This Row],[ORIG]]&amp;"_"&amp;Tabelle19[[#This Row],[DEST]]</f>
        <v>AUS_SNA</v>
      </c>
      <c r="D2499" s="7" t="str">
        <f t="shared" si="78"/>
        <v>SNA</v>
      </c>
      <c r="E2499" t="str">
        <f t="shared" si="77"/>
        <v>JA</v>
      </c>
      <c r="G2499" t="s">
        <v>2795</v>
      </c>
      <c r="H2499">
        <v>1</v>
      </c>
    </row>
    <row r="2500" spans="1:8">
      <c r="A2500" s="4" t="s">
        <v>1892</v>
      </c>
      <c r="B2500" s="4" t="s">
        <v>1963</v>
      </c>
      <c r="C2500" s="4" t="str">
        <f>Tabelle19[[#This Row],[ORIG]]&amp;"_"&amp;Tabelle19[[#This Row],[DEST]]</f>
        <v>LAS_AUS</v>
      </c>
      <c r="D2500" s="7" t="str">
        <f t="shared" si="78"/>
        <v>AUS</v>
      </c>
      <c r="E2500" t="str">
        <f t="shared" si="77"/>
        <v>JA</v>
      </c>
      <c r="G2500" t="s">
        <v>2603</v>
      </c>
      <c r="H2500">
        <v>1</v>
      </c>
    </row>
    <row r="2501" spans="1:8">
      <c r="A2501" s="4" t="s">
        <v>1990</v>
      </c>
      <c r="B2501" s="4" t="s">
        <v>1892</v>
      </c>
      <c r="C2501" s="4" t="str">
        <f>Tabelle19[[#This Row],[ORIG]]&amp;"_"&amp;Tabelle19[[#This Row],[DEST]]</f>
        <v>LAX_LAS</v>
      </c>
      <c r="D2501" s="7" t="str">
        <f t="shared" si="78"/>
        <v>LAS</v>
      </c>
      <c r="E2501" t="str">
        <f t="shared" ref="E2501:E2564" si="79">IF(IFERROR(D2501,"JA")="JA","NEIN","JA")</f>
        <v>JA</v>
      </c>
      <c r="G2501" t="s">
        <v>4298</v>
      </c>
      <c r="H2501">
        <v>1</v>
      </c>
    </row>
    <row r="2502" spans="1:8">
      <c r="A2502" s="4" t="s">
        <v>1908</v>
      </c>
      <c r="B2502" s="4" t="s">
        <v>1990</v>
      </c>
      <c r="C2502" s="4" t="str">
        <f>Tabelle19[[#This Row],[ORIG]]&amp;"_"&amp;Tabelle19[[#This Row],[DEST]]</f>
        <v>CSL_LAX</v>
      </c>
      <c r="D2502" s="7" t="str">
        <f t="shared" si="78"/>
        <v>LAX</v>
      </c>
      <c r="E2502" t="str">
        <f t="shared" si="79"/>
        <v>JA</v>
      </c>
      <c r="G2502" t="s">
        <v>2682</v>
      </c>
      <c r="H2502">
        <v>1</v>
      </c>
    </row>
    <row r="2503" spans="1:8">
      <c r="A2503" s="4" t="s">
        <v>1930</v>
      </c>
      <c r="B2503" s="4" t="s">
        <v>1908</v>
      </c>
      <c r="C2503" s="4" t="str">
        <f>Tabelle19[[#This Row],[ORIG]]&amp;"_"&amp;Tabelle19[[#This Row],[DEST]]</f>
        <v>SCF_CSL</v>
      </c>
      <c r="D2503" s="7" t="str">
        <f t="shared" si="78"/>
        <v>CSL</v>
      </c>
      <c r="E2503" t="str">
        <f t="shared" si="79"/>
        <v>JA</v>
      </c>
      <c r="G2503" t="s">
        <v>4774</v>
      </c>
      <c r="H2503">
        <v>1</v>
      </c>
    </row>
    <row r="2504" spans="1:8">
      <c r="A2504" s="4" t="s">
        <v>1965</v>
      </c>
      <c r="B2504" s="4" t="s">
        <v>1930</v>
      </c>
      <c r="C2504" s="4" t="str">
        <f>Tabelle19[[#This Row],[ORIG]]&amp;"_"&amp;Tabelle19[[#This Row],[DEST]]</f>
        <v>ASE_SCF</v>
      </c>
      <c r="D2504" s="7" t="str">
        <f t="shared" si="78"/>
        <v>SCF</v>
      </c>
      <c r="E2504" t="str">
        <f t="shared" si="79"/>
        <v>JA</v>
      </c>
      <c r="G2504" t="s">
        <v>4078</v>
      </c>
      <c r="H2504">
        <v>1</v>
      </c>
    </row>
    <row r="2505" spans="1:8">
      <c r="A2505" s="4" t="s">
        <v>1902</v>
      </c>
      <c r="B2505" s="4" t="s">
        <v>1965</v>
      </c>
      <c r="C2505" s="4" t="str">
        <f>Tabelle19[[#This Row],[ORIG]]&amp;"_"&amp;Tabelle19[[#This Row],[DEST]]</f>
        <v>TEB_ASE</v>
      </c>
      <c r="D2505" s="7" t="str">
        <f t="shared" si="78"/>
        <v>ASE</v>
      </c>
      <c r="E2505" t="str">
        <f t="shared" si="79"/>
        <v>JA</v>
      </c>
      <c r="G2505" t="s">
        <v>4249</v>
      </c>
      <c r="H2505">
        <v>1</v>
      </c>
    </row>
    <row r="2506" spans="1:8">
      <c r="A2506" s="4" t="s">
        <v>2125</v>
      </c>
      <c r="B2506" s="4" t="s">
        <v>1902</v>
      </c>
      <c r="C2506" s="4" t="str">
        <f>Tabelle19[[#This Row],[ORIG]]&amp;"_"&amp;Tabelle19[[#This Row],[DEST]]</f>
        <v>NHT_TEB</v>
      </c>
      <c r="D2506" s="7" t="str">
        <f t="shared" si="78"/>
        <v>TEB</v>
      </c>
      <c r="E2506" t="str">
        <f t="shared" si="79"/>
        <v>JA</v>
      </c>
      <c r="G2506" t="s">
        <v>2776</v>
      </c>
      <c r="H2506">
        <v>1</v>
      </c>
    </row>
    <row r="2507" spans="1:8">
      <c r="A2507" s="4" t="s">
        <v>2362</v>
      </c>
      <c r="B2507" s="4" t="s">
        <v>2125</v>
      </c>
      <c r="C2507" s="4" t="str">
        <f>Tabelle19[[#This Row],[ORIG]]&amp;"_"&amp;Tabelle19[[#This Row],[DEST]]</f>
        <v>MTY_NHT</v>
      </c>
      <c r="D2507" s="7" t="str">
        <f t="shared" si="78"/>
        <v>NHT</v>
      </c>
      <c r="E2507" t="str">
        <f t="shared" si="79"/>
        <v>JA</v>
      </c>
      <c r="G2507" t="s">
        <v>4463</v>
      </c>
      <c r="H2507">
        <v>1</v>
      </c>
    </row>
    <row r="2508" spans="1:8">
      <c r="A2508" s="4" t="s">
        <v>1936</v>
      </c>
      <c r="B2508" s="4" t="s">
        <v>2362</v>
      </c>
      <c r="C2508" s="4" t="str">
        <f>Tabelle19[[#This Row],[ORIG]]&amp;"_"&amp;Tabelle19[[#This Row],[DEST]]</f>
        <v>DAL_MTY</v>
      </c>
      <c r="D2508" s="7" t="str">
        <f t="shared" si="78"/>
        <v>MTY</v>
      </c>
      <c r="E2508" t="str">
        <f t="shared" si="79"/>
        <v>JA</v>
      </c>
      <c r="G2508" t="s">
        <v>4186</v>
      </c>
      <c r="H2508">
        <v>1</v>
      </c>
    </row>
    <row r="2509" spans="1:8">
      <c r="A2509" s="4" t="s">
        <v>1955</v>
      </c>
      <c r="B2509" s="4" t="s">
        <v>1936</v>
      </c>
      <c r="C2509" s="4" t="str">
        <f>Tabelle19[[#This Row],[ORIG]]&amp;"_"&amp;Tabelle19[[#This Row],[DEST]]</f>
        <v>SLC_DAL</v>
      </c>
      <c r="D2509" s="7" t="str">
        <f t="shared" si="78"/>
        <v>DAL</v>
      </c>
      <c r="E2509" t="str">
        <f t="shared" si="79"/>
        <v>JA</v>
      </c>
      <c r="G2509" t="s">
        <v>4045</v>
      </c>
      <c r="H2509">
        <v>1</v>
      </c>
    </row>
    <row r="2510" spans="1:8">
      <c r="A2510" s="4" t="s">
        <v>1945</v>
      </c>
      <c r="B2510" s="4" t="s">
        <v>1955</v>
      </c>
      <c r="C2510" s="4" t="str">
        <f>Tabelle19[[#This Row],[ORIG]]&amp;"_"&amp;Tabelle19[[#This Row],[DEST]]</f>
        <v>VNY_SLC</v>
      </c>
      <c r="D2510" s="7" t="str">
        <f t="shared" si="78"/>
        <v>SLC</v>
      </c>
      <c r="E2510" t="str">
        <f t="shared" si="79"/>
        <v>JA</v>
      </c>
      <c r="G2510" t="s">
        <v>3784</v>
      </c>
      <c r="H2510">
        <v>1</v>
      </c>
    </row>
    <row r="2511" spans="1:8">
      <c r="A2511" s="4" t="s">
        <v>1942</v>
      </c>
      <c r="B2511" s="4" t="s">
        <v>1945</v>
      </c>
      <c r="C2511" s="4" t="str">
        <f>Tabelle19[[#This Row],[ORIG]]&amp;"_"&amp;Tabelle19[[#This Row],[DEST]]</f>
        <v>HSH_VNY</v>
      </c>
      <c r="D2511" s="7" t="str">
        <f t="shared" si="78"/>
        <v>VNY</v>
      </c>
      <c r="E2511" t="str">
        <f t="shared" si="79"/>
        <v>JA</v>
      </c>
      <c r="G2511" t="s">
        <v>4174</v>
      </c>
      <c r="H2511">
        <v>1</v>
      </c>
    </row>
    <row r="2512" spans="1:8">
      <c r="A2512" s="4" t="s">
        <v>1904</v>
      </c>
      <c r="B2512" s="4" t="s">
        <v>1942</v>
      </c>
      <c r="C2512" s="4" t="str">
        <f>Tabelle19[[#This Row],[ORIG]]&amp;"_"&amp;Tabelle19[[#This Row],[DEST]]</f>
        <v>HPN_HSH</v>
      </c>
      <c r="D2512" s="7" t="str">
        <f t="shared" si="78"/>
        <v>HSH</v>
      </c>
      <c r="E2512" t="str">
        <f t="shared" si="79"/>
        <v>JA</v>
      </c>
      <c r="G2512" t="s">
        <v>2645</v>
      </c>
      <c r="H2512">
        <v>1</v>
      </c>
    </row>
    <row r="2513" spans="1:8">
      <c r="A2513" s="4" t="s">
        <v>1977</v>
      </c>
      <c r="B2513" s="4" t="s">
        <v>1904</v>
      </c>
      <c r="C2513" s="4" t="str">
        <f>Tabelle19[[#This Row],[ORIG]]&amp;"_"&amp;Tabelle19[[#This Row],[DEST]]</f>
        <v>BED_HPN</v>
      </c>
      <c r="D2513" s="7" t="str">
        <f t="shared" si="78"/>
        <v>HPN</v>
      </c>
      <c r="E2513" t="str">
        <f t="shared" si="79"/>
        <v>JA</v>
      </c>
      <c r="G2513" t="s">
        <v>5059</v>
      </c>
      <c r="H2513">
        <v>1</v>
      </c>
    </row>
    <row r="2514" spans="1:8">
      <c r="A2514" s="4" t="s">
        <v>2024</v>
      </c>
      <c r="B2514" s="4" t="s">
        <v>1977</v>
      </c>
      <c r="C2514" s="4" t="str">
        <f>Tabelle19[[#This Row],[ORIG]]&amp;"_"&amp;Tabelle19[[#This Row],[DEST]]</f>
        <v>LBG_BED</v>
      </c>
      <c r="D2514" s="7" t="str">
        <f t="shared" si="78"/>
        <v>BED</v>
      </c>
      <c r="E2514" t="str">
        <f t="shared" si="79"/>
        <v>JA</v>
      </c>
      <c r="G2514" t="s">
        <v>3935</v>
      </c>
      <c r="H2514">
        <v>1</v>
      </c>
    </row>
    <row r="2515" spans="1:8">
      <c r="A2515" s="4" t="s">
        <v>2078</v>
      </c>
      <c r="B2515" s="4" t="s">
        <v>2024</v>
      </c>
      <c r="C2515" s="4" t="str">
        <f>Tabelle19[[#This Row],[ORIG]]&amp;"_"&amp;Tabelle19[[#This Row],[DEST]]</f>
        <v>ORD_LBG</v>
      </c>
      <c r="D2515" s="7" t="str">
        <f t="shared" si="78"/>
        <v>LBG</v>
      </c>
      <c r="E2515" t="str">
        <f t="shared" si="79"/>
        <v>JA</v>
      </c>
      <c r="G2515" t="s">
        <v>3007</v>
      </c>
      <c r="H2515">
        <v>1</v>
      </c>
    </row>
    <row r="2516" spans="1:8">
      <c r="A2516" s="4" t="s">
        <v>1971</v>
      </c>
      <c r="B2516" s="4" t="s">
        <v>2078</v>
      </c>
      <c r="C2516" s="4" t="str">
        <f>Tabelle19[[#This Row],[ORIG]]&amp;"_"&amp;Tabelle19[[#This Row],[DEST]]</f>
        <v>PWK_ORD</v>
      </c>
      <c r="D2516" s="7" t="str">
        <f t="shared" si="78"/>
        <v>ORD</v>
      </c>
      <c r="E2516" t="str">
        <f t="shared" si="79"/>
        <v>JA</v>
      </c>
      <c r="G2516" t="s">
        <v>4955</v>
      </c>
      <c r="H2516">
        <v>1</v>
      </c>
    </row>
    <row r="2517" spans="1:8">
      <c r="A2517" s="4" t="s">
        <v>1902</v>
      </c>
      <c r="B2517" s="4" t="s">
        <v>1971</v>
      </c>
      <c r="C2517" s="4" t="str">
        <f>Tabelle19[[#This Row],[ORIG]]&amp;"_"&amp;Tabelle19[[#This Row],[DEST]]</f>
        <v>TEB_PWK</v>
      </c>
      <c r="D2517" s="7" t="str">
        <f t="shared" si="78"/>
        <v>PWK</v>
      </c>
      <c r="E2517" t="str">
        <f t="shared" si="79"/>
        <v>JA</v>
      </c>
      <c r="G2517" t="s">
        <v>5101</v>
      </c>
      <c r="H2517">
        <v>1</v>
      </c>
    </row>
    <row r="2518" spans="1:8">
      <c r="A2518" s="4" t="s">
        <v>1904</v>
      </c>
      <c r="B2518" s="4" t="s">
        <v>1902</v>
      </c>
      <c r="C2518" s="4" t="str">
        <f>Tabelle19[[#This Row],[ORIG]]&amp;"_"&amp;Tabelle19[[#This Row],[DEST]]</f>
        <v>HPN_TEB</v>
      </c>
      <c r="D2518" s="7" t="str">
        <f t="shared" si="78"/>
        <v>TEB</v>
      </c>
      <c r="E2518" t="str">
        <f t="shared" si="79"/>
        <v>JA</v>
      </c>
      <c r="G2518" t="s">
        <v>3467</v>
      </c>
      <c r="H2518">
        <v>1</v>
      </c>
    </row>
    <row r="2519" spans="1:8">
      <c r="A2519" s="4" t="s">
        <v>2329</v>
      </c>
      <c r="B2519" s="4" t="s">
        <v>1904</v>
      </c>
      <c r="C2519" s="4" t="str">
        <f>Tabelle19[[#This Row],[ORIG]]&amp;"_"&amp;Tabelle19[[#This Row],[DEST]]</f>
        <v>PDP_HPN</v>
      </c>
      <c r="D2519" s="7" t="str">
        <f t="shared" si="78"/>
        <v>HPN</v>
      </c>
      <c r="E2519" t="str">
        <f t="shared" si="79"/>
        <v>JA</v>
      </c>
      <c r="G2519" t="s">
        <v>2810</v>
      </c>
      <c r="H2519">
        <v>1</v>
      </c>
    </row>
    <row r="2520" spans="1:8">
      <c r="A2520" s="4" t="s">
        <v>1898</v>
      </c>
      <c r="B2520" s="4" t="s">
        <v>2329</v>
      </c>
      <c r="C2520" s="4" t="str">
        <f>Tabelle19[[#This Row],[ORIG]]&amp;"_"&amp;Tabelle19[[#This Row],[DEST]]</f>
        <v>PBI_PDP</v>
      </c>
      <c r="D2520" s="7" t="str">
        <f t="shared" si="78"/>
        <v>PDP</v>
      </c>
      <c r="E2520" t="str">
        <f t="shared" si="79"/>
        <v>JA</v>
      </c>
      <c r="G2520" t="s">
        <v>3186</v>
      </c>
      <c r="H2520">
        <v>1</v>
      </c>
    </row>
    <row r="2521" spans="1:8">
      <c r="A2521" s="4" t="s">
        <v>2039</v>
      </c>
      <c r="B2521" s="4" t="s">
        <v>1898</v>
      </c>
      <c r="C2521" s="4" t="str">
        <f>Tabelle19[[#This Row],[ORIG]]&amp;"_"&amp;Tabelle19[[#This Row],[DEST]]</f>
        <v>FLL_PBI</v>
      </c>
      <c r="D2521" s="7" t="str">
        <f t="shared" si="78"/>
        <v>PBI</v>
      </c>
      <c r="E2521" t="str">
        <f t="shared" si="79"/>
        <v>JA</v>
      </c>
      <c r="G2521" t="s">
        <v>4178</v>
      </c>
      <c r="H2521">
        <v>1</v>
      </c>
    </row>
    <row r="2522" spans="1:8">
      <c r="A2522" s="4" t="s">
        <v>1932</v>
      </c>
      <c r="B2522" s="4" t="s">
        <v>2039</v>
      </c>
      <c r="C2522" s="4" t="str">
        <f>Tabelle19[[#This Row],[ORIG]]&amp;"_"&amp;Tabelle19[[#This Row],[DEST]]</f>
        <v>NAS_FLL</v>
      </c>
      <c r="D2522" s="7" t="str">
        <f t="shared" si="78"/>
        <v>FLL</v>
      </c>
      <c r="E2522" t="str">
        <f t="shared" si="79"/>
        <v>JA</v>
      </c>
      <c r="G2522" t="s">
        <v>2953</v>
      </c>
      <c r="H2522">
        <v>1</v>
      </c>
    </row>
    <row r="2523" spans="1:8">
      <c r="A2523" s="4" t="s">
        <v>2043</v>
      </c>
      <c r="B2523" s="4" t="s">
        <v>1932</v>
      </c>
      <c r="C2523" s="4" t="str">
        <f>Tabelle19[[#This Row],[ORIG]]&amp;"_"&amp;Tabelle19[[#This Row],[DEST]]</f>
        <v>PHL_NAS</v>
      </c>
      <c r="D2523" s="7" t="str">
        <f t="shared" si="78"/>
        <v>NAS</v>
      </c>
      <c r="E2523" t="str">
        <f t="shared" si="79"/>
        <v>JA</v>
      </c>
      <c r="G2523" t="s">
        <v>3222</v>
      </c>
      <c r="H2523">
        <v>1</v>
      </c>
    </row>
    <row r="2524" spans="1:8">
      <c r="A2524" s="4" t="s">
        <v>1902</v>
      </c>
      <c r="B2524" s="4" t="s">
        <v>2043</v>
      </c>
      <c r="C2524" s="4" t="str">
        <f>Tabelle19[[#This Row],[ORIG]]&amp;"_"&amp;Tabelle19[[#This Row],[DEST]]</f>
        <v>TEB_PHL</v>
      </c>
      <c r="D2524" s="7" t="str">
        <f t="shared" si="78"/>
        <v>PHL</v>
      </c>
      <c r="E2524" t="str">
        <f t="shared" si="79"/>
        <v>JA</v>
      </c>
      <c r="G2524" t="s">
        <v>4954</v>
      </c>
      <c r="H2524">
        <v>1</v>
      </c>
    </row>
    <row r="2525" spans="1:8">
      <c r="A2525" s="4" t="s">
        <v>2059</v>
      </c>
      <c r="B2525" s="4" t="s">
        <v>1902</v>
      </c>
      <c r="C2525" s="4" t="str">
        <f>Tabelle19[[#This Row],[ORIG]]&amp;"_"&amp;Tabelle19[[#This Row],[DEST]]</f>
        <v>PSM_TEB</v>
      </c>
      <c r="D2525" s="7" t="str">
        <f t="shared" si="78"/>
        <v>TEB</v>
      </c>
      <c r="E2525" t="str">
        <f t="shared" si="79"/>
        <v>JA</v>
      </c>
      <c r="G2525" t="s">
        <v>5308</v>
      </c>
      <c r="H2525">
        <v>1</v>
      </c>
    </row>
    <row r="2526" spans="1:8">
      <c r="A2526" s="4" t="s">
        <v>2245</v>
      </c>
      <c r="B2526" s="4" t="s">
        <v>2059</v>
      </c>
      <c r="C2526" s="4" t="str">
        <f>Tabelle19[[#This Row],[ORIG]]&amp;"_"&amp;Tabelle19[[#This Row],[DEST]]</f>
        <v>ALB_PSM</v>
      </c>
      <c r="D2526" s="7" t="str">
        <f t="shared" si="78"/>
        <v>PSM</v>
      </c>
      <c r="E2526" t="str">
        <f t="shared" si="79"/>
        <v>JA</v>
      </c>
      <c r="G2526" t="s">
        <v>4345</v>
      </c>
      <c r="H2526">
        <v>1</v>
      </c>
    </row>
    <row r="2527" spans="1:8">
      <c r="A2527" s="4" t="s">
        <v>2038</v>
      </c>
      <c r="B2527" s="4" t="s">
        <v>1893</v>
      </c>
      <c r="C2527" s="4" t="str">
        <f>Tabelle19[[#This Row],[ORIG]]&amp;"_"&amp;Tabelle19[[#This Row],[DEST]]</f>
        <v>TTN_IAD</v>
      </c>
      <c r="D2527" s="7" t="str">
        <f t="shared" si="78"/>
        <v>IAD</v>
      </c>
      <c r="E2527" t="str">
        <f t="shared" si="79"/>
        <v>JA</v>
      </c>
      <c r="G2527" t="s">
        <v>3490</v>
      </c>
      <c r="H2527">
        <v>1</v>
      </c>
    </row>
    <row r="2528" spans="1:8">
      <c r="A2528" s="4" t="s">
        <v>2055</v>
      </c>
      <c r="B2528" s="4" t="s">
        <v>2038</v>
      </c>
      <c r="C2528" s="4" t="str">
        <f>Tabelle19[[#This Row],[ORIG]]&amp;"_"&amp;Tabelle19[[#This Row],[DEST]]</f>
        <v>APF_TTN</v>
      </c>
      <c r="D2528" s="7" t="str">
        <f t="shared" si="78"/>
        <v>TTN</v>
      </c>
      <c r="E2528" t="str">
        <f t="shared" si="79"/>
        <v>JA</v>
      </c>
      <c r="G2528" t="s">
        <v>2491</v>
      </c>
      <c r="H2528">
        <v>1</v>
      </c>
    </row>
    <row r="2529" spans="1:8">
      <c r="A2529" s="4" t="s">
        <v>1965</v>
      </c>
      <c r="B2529" s="4" t="s">
        <v>1902</v>
      </c>
      <c r="C2529" s="4" t="str">
        <f>Tabelle19[[#This Row],[ORIG]]&amp;"_"&amp;Tabelle19[[#This Row],[DEST]]</f>
        <v>ASE_TEB</v>
      </c>
      <c r="D2529" s="7" t="str">
        <f t="shared" si="78"/>
        <v>TEB</v>
      </c>
      <c r="E2529" t="str">
        <f t="shared" si="79"/>
        <v>JA</v>
      </c>
      <c r="G2529" t="s">
        <v>4939</v>
      </c>
      <c r="H2529">
        <v>1</v>
      </c>
    </row>
    <row r="2530" spans="1:8">
      <c r="A2530" s="4" t="s">
        <v>1929</v>
      </c>
      <c r="B2530" s="4" t="s">
        <v>1965</v>
      </c>
      <c r="C2530" s="4" t="str">
        <f>Tabelle19[[#This Row],[ORIG]]&amp;"_"&amp;Tabelle19[[#This Row],[DEST]]</f>
        <v>APA_ASE</v>
      </c>
      <c r="D2530" s="7" t="str">
        <f t="shared" si="78"/>
        <v>ASE</v>
      </c>
      <c r="E2530" t="str">
        <f t="shared" si="79"/>
        <v>JA</v>
      </c>
      <c r="G2530" t="s">
        <v>3397</v>
      </c>
      <c r="H2530">
        <v>1</v>
      </c>
    </row>
    <row r="2531" spans="1:8">
      <c r="A2531" s="4" t="s">
        <v>1902</v>
      </c>
      <c r="B2531" s="4" t="s">
        <v>1893</v>
      </c>
      <c r="C2531" s="4" t="str">
        <f>Tabelle19[[#This Row],[ORIG]]&amp;"_"&amp;Tabelle19[[#This Row],[DEST]]</f>
        <v>TEB_IAD</v>
      </c>
      <c r="D2531" s="7" t="str">
        <f t="shared" si="78"/>
        <v>IAD</v>
      </c>
      <c r="E2531" t="str">
        <f t="shared" si="79"/>
        <v>JA</v>
      </c>
      <c r="G2531" t="s">
        <v>3952</v>
      </c>
      <c r="H2531">
        <v>1</v>
      </c>
    </row>
    <row r="2532" spans="1:8">
      <c r="A2532" s="4" t="s">
        <v>2363</v>
      </c>
      <c r="B2532" s="4" t="s">
        <v>1902</v>
      </c>
      <c r="C2532" s="4" t="str">
        <f>Tabelle19[[#This Row],[ORIG]]&amp;"_"&amp;Tabelle19[[#This Row],[DEST]]</f>
        <v>FDH_TEB</v>
      </c>
      <c r="D2532" s="7" t="str">
        <f t="shared" si="78"/>
        <v>TEB</v>
      </c>
      <c r="E2532" t="str">
        <f t="shared" si="79"/>
        <v>JA</v>
      </c>
      <c r="G2532" t="s">
        <v>2849</v>
      </c>
      <c r="H2532">
        <v>1</v>
      </c>
    </row>
    <row r="2533" spans="1:8">
      <c r="A2533" s="4" t="s">
        <v>2140</v>
      </c>
      <c r="B2533" s="4" t="s">
        <v>2363</v>
      </c>
      <c r="C2533" s="4" t="str">
        <f>Tabelle19[[#This Row],[ORIG]]&amp;"_"&amp;Tabelle19[[#This Row],[DEST]]</f>
        <v>STR_FDH</v>
      </c>
      <c r="D2533" s="7" t="str">
        <f t="shared" si="78"/>
        <v>FDH</v>
      </c>
      <c r="E2533" t="str">
        <f t="shared" si="79"/>
        <v>JA</v>
      </c>
      <c r="G2533" t="s">
        <v>5136</v>
      </c>
      <c r="H2533">
        <v>1</v>
      </c>
    </row>
    <row r="2534" spans="1:8">
      <c r="A2534" s="4" t="s">
        <v>2139</v>
      </c>
      <c r="B2534" s="4" t="s">
        <v>2140</v>
      </c>
      <c r="C2534" s="4" t="str">
        <f>Tabelle19[[#This Row],[ORIG]]&amp;"_"&amp;Tabelle19[[#This Row],[DEST]]</f>
        <v>ZRH_STR</v>
      </c>
      <c r="D2534" s="7" t="str">
        <f t="shared" si="78"/>
        <v>STR</v>
      </c>
      <c r="E2534" t="str">
        <f t="shared" si="79"/>
        <v>JA</v>
      </c>
      <c r="G2534" t="s">
        <v>4617</v>
      </c>
      <c r="H2534">
        <v>1</v>
      </c>
    </row>
    <row r="2535" spans="1:8">
      <c r="A2535" s="4" t="s">
        <v>1898</v>
      </c>
      <c r="B2535" s="4" t="s">
        <v>1893</v>
      </c>
      <c r="C2535" s="4" t="str">
        <f>Tabelle19[[#This Row],[ORIG]]&amp;"_"&amp;Tabelle19[[#This Row],[DEST]]</f>
        <v>PBI_IAD</v>
      </c>
      <c r="D2535" s="7" t="str">
        <f t="shared" si="78"/>
        <v>IAD</v>
      </c>
      <c r="E2535" t="str">
        <f t="shared" si="79"/>
        <v>JA</v>
      </c>
      <c r="G2535" t="s">
        <v>5248</v>
      </c>
      <c r="H2535">
        <v>1</v>
      </c>
    </row>
    <row r="2536" spans="1:8">
      <c r="A2536" s="4" t="s">
        <v>1926</v>
      </c>
      <c r="B2536" s="4" t="s">
        <v>1898</v>
      </c>
      <c r="C2536" s="4" t="str">
        <f>Tabelle19[[#This Row],[ORIG]]&amp;"_"&amp;Tabelle19[[#This Row],[DEST]]</f>
        <v>FRG_PBI</v>
      </c>
      <c r="D2536" s="7" t="str">
        <f t="shared" si="78"/>
        <v>PBI</v>
      </c>
      <c r="E2536" t="str">
        <f t="shared" si="79"/>
        <v>JA</v>
      </c>
      <c r="G2536" t="s">
        <v>4505</v>
      </c>
      <c r="H2536">
        <v>1</v>
      </c>
    </row>
    <row r="2537" spans="1:8">
      <c r="A2537" s="4" t="s">
        <v>1893</v>
      </c>
      <c r="B2537" s="4" t="s">
        <v>1926</v>
      </c>
      <c r="C2537" s="4" t="str">
        <f>Tabelle19[[#This Row],[ORIG]]&amp;"_"&amp;Tabelle19[[#This Row],[DEST]]</f>
        <v>IAD_FRG</v>
      </c>
      <c r="D2537" s="7" t="str">
        <f t="shared" si="78"/>
        <v>FRG</v>
      </c>
      <c r="E2537" t="str">
        <f t="shared" si="79"/>
        <v>JA</v>
      </c>
      <c r="G2537" t="s">
        <v>3976</v>
      </c>
      <c r="H2537">
        <v>1</v>
      </c>
    </row>
    <row r="2538" spans="1:8">
      <c r="A2538" s="4" t="s">
        <v>2035</v>
      </c>
      <c r="B2538" s="4" t="s">
        <v>1893</v>
      </c>
      <c r="C2538" s="4" t="str">
        <f>Tabelle19[[#This Row],[ORIG]]&amp;"_"&amp;Tabelle19[[#This Row],[DEST]]</f>
        <v>PNE_IAD</v>
      </c>
      <c r="D2538" s="7" t="str">
        <f t="shared" si="78"/>
        <v>IAD</v>
      </c>
      <c r="E2538" t="str">
        <f t="shared" si="79"/>
        <v>JA</v>
      </c>
      <c r="G2538" t="s">
        <v>4355</v>
      </c>
      <c r="H2538">
        <v>1</v>
      </c>
    </row>
    <row r="2539" spans="1:8">
      <c r="A2539" s="4" t="s">
        <v>1990</v>
      </c>
      <c r="B2539" s="4" t="s">
        <v>2056</v>
      </c>
      <c r="C2539" s="4" t="str">
        <f>Tabelle19[[#This Row],[ORIG]]&amp;"_"&amp;Tabelle19[[#This Row],[DEST]]</f>
        <v>LAX_BNA</v>
      </c>
      <c r="D2539" s="7" t="str">
        <f t="shared" si="78"/>
        <v>BNA</v>
      </c>
      <c r="E2539" t="str">
        <f t="shared" si="79"/>
        <v>JA</v>
      </c>
      <c r="G2539" t="s">
        <v>4470</v>
      </c>
      <c r="H2539">
        <v>1</v>
      </c>
    </row>
    <row r="2540" spans="1:8">
      <c r="A2540" s="4" t="s">
        <v>1892</v>
      </c>
      <c r="B2540" s="4" t="s">
        <v>1990</v>
      </c>
      <c r="C2540" s="4" t="str">
        <f>Tabelle19[[#This Row],[ORIG]]&amp;"_"&amp;Tabelle19[[#This Row],[DEST]]</f>
        <v>LAS_LAX</v>
      </c>
      <c r="D2540" s="7" t="str">
        <f t="shared" si="78"/>
        <v>LAX</v>
      </c>
      <c r="E2540" t="str">
        <f t="shared" si="79"/>
        <v>JA</v>
      </c>
      <c r="G2540" t="s">
        <v>4665</v>
      </c>
      <c r="H2540">
        <v>1</v>
      </c>
    </row>
    <row r="2541" spans="1:8">
      <c r="A2541" s="4" t="s">
        <v>2067</v>
      </c>
      <c r="B2541" s="4" t="s">
        <v>1990</v>
      </c>
      <c r="C2541" s="4" t="str">
        <f>Tabelle19[[#This Row],[ORIG]]&amp;"_"&amp;Tabelle19[[#This Row],[DEST]]</f>
        <v>PSP_LAX</v>
      </c>
      <c r="D2541" s="7" t="str">
        <f t="shared" si="78"/>
        <v>LAX</v>
      </c>
      <c r="E2541" t="str">
        <f t="shared" si="79"/>
        <v>JA</v>
      </c>
      <c r="G2541" t="s">
        <v>5100</v>
      </c>
      <c r="H2541">
        <v>1</v>
      </c>
    </row>
    <row r="2542" spans="1:8">
      <c r="A2542" s="4" t="s">
        <v>2156</v>
      </c>
      <c r="B2542" s="4" t="s">
        <v>2067</v>
      </c>
      <c r="C2542" s="4" t="str">
        <f>Tabelle19[[#This Row],[ORIG]]&amp;"_"&amp;Tabelle19[[#This Row],[DEST]]</f>
        <v>VIS_PSP</v>
      </c>
      <c r="D2542" s="7" t="str">
        <f t="shared" si="78"/>
        <v>PSP</v>
      </c>
      <c r="E2542" t="str">
        <f t="shared" si="79"/>
        <v>JA</v>
      </c>
      <c r="G2542" t="s">
        <v>3214</v>
      </c>
      <c r="H2542">
        <v>1</v>
      </c>
    </row>
    <row r="2543" spans="1:8">
      <c r="A2543" s="4" t="s">
        <v>1916</v>
      </c>
      <c r="B2543" s="4" t="s">
        <v>2156</v>
      </c>
      <c r="C2543" s="4" t="str">
        <f>Tabelle19[[#This Row],[ORIG]]&amp;"_"&amp;Tabelle19[[#This Row],[DEST]]</f>
        <v>KOA_VIS</v>
      </c>
      <c r="D2543" s="7" t="str">
        <f t="shared" si="78"/>
        <v>VIS</v>
      </c>
      <c r="E2543" t="str">
        <f t="shared" si="79"/>
        <v>JA</v>
      </c>
      <c r="G2543" t="s">
        <v>3529</v>
      </c>
      <c r="H2543">
        <v>1</v>
      </c>
    </row>
    <row r="2544" spans="1:8">
      <c r="A2544" s="4" t="s">
        <v>1892</v>
      </c>
      <c r="B2544" s="4" t="s">
        <v>1916</v>
      </c>
      <c r="C2544" s="4" t="str">
        <f>Tabelle19[[#This Row],[ORIG]]&amp;"_"&amp;Tabelle19[[#This Row],[DEST]]</f>
        <v>LAS_KOA</v>
      </c>
      <c r="D2544" s="7" t="str">
        <f t="shared" si="78"/>
        <v>KOA</v>
      </c>
      <c r="E2544" t="str">
        <f t="shared" si="79"/>
        <v>JA</v>
      </c>
      <c r="G2544" t="s">
        <v>3027</v>
      </c>
      <c r="H2544">
        <v>1</v>
      </c>
    </row>
    <row r="2545" spans="1:8">
      <c r="A2545" s="4" t="s">
        <v>1909</v>
      </c>
      <c r="B2545" s="4" t="s">
        <v>1892</v>
      </c>
      <c r="C2545" s="4" t="str">
        <f>Tabelle19[[#This Row],[ORIG]]&amp;"_"&amp;Tabelle19[[#This Row],[DEST]]</f>
        <v>PHX_LAS</v>
      </c>
      <c r="D2545" s="7" t="str">
        <f t="shared" si="78"/>
        <v>LAS</v>
      </c>
      <c r="E2545" t="str">
        <f t="shared" si="79"/>
        <v>JA</v>
      </c>
      <c r="G2545" t="s">
        <v>4320</v>
      </c>
      <c r="H2545">
        <v>1</v>
      </c>
    </row>
    <row r="2546" spans="1:8">
      <c r="A2546" s="4" t="s">
        <v>1917</v>
      </c>
      <c r="B2546" s="4" t="s">
        <v>1909</v>
      </c>
      <c r="C2546" s="4" t="str">
        <f>Tabelle19[[#This Row],[ORIG]]&amp;"_"&amp;Tabelle19[[#This Row],[DEST]]</f>
        <v>QTK_PHX</v>
      </c>
      <c r="D2546" s="7" t="str">
        <f t="shared" si="78"/>
        <v>PHX</v>
      </c>
      <c r="E2546" t="str">
        <f t="shared" si="79"/>
        <v>JA</v>
      </c>
      <c r="G2546" t="s">
        <v>4202</v>
      </c>
      <c r="H2546">
        <v>1</v>
      </c>
    </row>
    <row r="2547" spans="1:8">
      <c r="A2547" s="4" t="s">
        <v>2036</v>
      </c>
      <c r="B2547" s="4" t="s">
        <v>1917</v>
      </c>
      <c r="C2547" s="4" t="str">
        <f>Tabelle19[[#This Row],[ORIG]]&amp;"_"&amp;Tabelle19[[#This Row],[DEST]]</f>
        <v>PDK_QTK</v>
      </c>
      <c r="D2547" s="7" t="str">
        <f t="shared" si="78"/>
        <v>QTK</v>
      </c>
      <c r="E2547" t="str">
        <f t="shared" si="79"/>
        <v>JA</v>
      </c>
      <c r="G2547" t="s">
        <v>4277</v>
      </c>
      <c r="H2547">
        <v>1</v>
      </c>
    </row>
    <row r="2548" spans="1:8">
      <c r="A2548" s="4" t="s">
        <v>2173</v>
      </c>
      <c r="B2548" s="4" t="s">
        <v>2036</v>
      </c>
      <c r="C2548" s="4" t="str">
        <f>Tabelle19[[#This Row],[ORIG]]&amp;"_"&amp;Tabelle19[[#This Row],[DEST]]</f>
        <v>SAV_PDK</v>
      </c>
      <c r="D2548" s="7" t="str">
        <f t="shared" si="78"/>
        <v>PDK</v>
      </c>
      <c r="E2548" t="str">
        <f t="shared" si="79"/>
        <v>JA</v>
      </c>
      <c r="G2548" t="s">
        <v>3582</v>
      </c>
      <c r="H2548">
        <v>1</v>
      </c>
    </row>
    <row r="2549" spans="1:8">
      <c r="A2549" s="4" t="s">
        <v>2144</v>
      </c>
      <c r="B2549" s="4" t="s">
        <v>2173</v>
      </c>
      <c r="C2549" s="4" t="str">
        <f>Tabelle19[[#This Row],[ORIG]]&amp;"_"&amp;Tabelle19[[#This Row],[DEST]]</f>
        <v>SXM_SAV</v>
      </c>
      <c r="D2549" s="7" t="str">
        <f t="shared" si="78"/>
        <v>SAV</v>
      </c>
      <c r="E2549" t="str">
        <f t="shared" si="79"/>
        <v>JA</v>
      </c>
      <c r="G2549" t="s">
        <v>4415</v>
      </c>
      <c r="H2549">
        <v>1</v>
      </c>
    </row>
    <row r="2550" spans="1:8">
      <c r="A2550" s="4" t="s">
        <v>1906</v>
      </c>
      <c r="B2550" s="4" t="s">
        <v>2144</v>
      </c>
      <c r="C2550" s="4" t="str">
        <f>Tabelle19[[#This Row],[ORIG]]&amp;"_"&amp;Tabelle19[[#This Row],[DEST]]</f>
        <v>MMU_SXM</v>
      </c>
      <c r="D2550" s="7" t="str">
        <f t="shared" si="78"/>
        <v>SXM</v>
      </c>
      <c r="E2550" t="str">
        <f t="shared" si="79"/>
        <v>JA</v>
      </c>
      <c r="G2550" t="s">
        <v>5195</v>
      </c>
      <c r="H2550">
        <v>1</v>
      </c>
    </row>
    <row r="2551" spans="1:8">
      <c r="A2551" s="4" t="s">
        <v>2307</v>
      </c>
      <c r="B2551" s="4" t="s">
        <v>1906</v>
      </c>
      <c r="C2551" s="4" t="str">
        <f>Tabelle19[[#This Row],[ORIG]]&amp;"_"&amp;Tabelle19[[#This Row],[DEST]]</f>
        <v>LRM_MMU</v>
      </c>
      <c r="D2551" s="7" t="str">
        <f t="shared" si="78"/>
        <v>MMU</v>
      </c>
      <c r="E2551" t="str">
        <f t="shared" si="79"/>
        <v>JA</v>
      </c>
      <c r="G2551" t="s">
        <v>5020</v>
      </c>
      <c r="H2551">
        <v>1</v>
      </c>
    </row>
    <row r="2552" spans="1:8">
      <c r="A2552" s="4" t="s">
        <v>2364</v>
      </c>
      <c r="B2552" s="4" t="s">
        <v>2307</v>
      </c>
      <c r="C2552" s="4" t="str">
        <f>Tabelle19[[#This Row],[ORIG]]&amp;"_"&amp;Tabelle19[[#This Row],[DEST]]</f>
        <v>CIW_LRM</v>
      </c>
      <c r="D2552" s="7" t="str">
        <f t="shared" si="78"/>
        <v>LRM</v>
      </c>
      <c r="E2552" t="str">
        <f t="shared" si="79"/>
        <v>JA</v>
      </c>
      <c r="G2552" t="s">
        <v>3572</v>
      </c>
      <c r="H2552">
        <v>1</v>
      </c>
    </row>
    <row r="2553" spans="1:8">
      <c r="A2553" s="4" t="s">
        <v>1958</v>
      </c>
      <c r="B2553" s="4" t="s">
        <v>2364</v>
      </c>
      <c r="C2553" s="4" t="str">
        <f>Tabelle19[[#This Row],[ORIG]]&amp;"_"&amp;Tabelle19[[#This Row],[DEST]]</f>
        <v>MIA_CIW</v>
      </c>
      <c r="D2553" s="7" t="str">
        <f t="shared" si="78"/>
        <v>CIW</v>
      </c>
      <c r="E2553" t="str">
        <f t="shared" si="79"/>
        <v>JA</v>
      </c>
      <c r="G2553" t="s">
        <v>3816</v>
      </c>
      <c r="H2553">
        <v>1</v>
      </c>
    </row>
    <row r="2554" spans="1:8">
      <c r="A2554" s="4" t="s">
        <v>2308</v>
      </c>
      <c r="B2554" s="4" t="s">
        <v>1958</v>
      </c>
      <c r="C2554" s="4" t="str">
        <f>Tabelle19[[#This Row],[ORIG]]&amp;"_"&amp;Tabelle19[[#This Row],[DEST]]</f>
        <v>DPA_MIA</v>
      </c>
      <c r="D2554" s="7" t="str">
        <f t="shared" si="78"/>
        <v>MIA</v>
      </c>
      <c r="E2554" t="str">
        <f t="shared" si="79"/>
        <v>JA</v>
      </c>
      <c r="G2554" t="s">
        <v>4640</v>
      </c>
      <c r="H2554">
        <v>1</v>
      </c>
    </row>
    <row r="2555" spans="1:8">
      <c r="A2555" s="4" t="s">
        <v>1945</v>
      </c>
      <c r="B2555" s="4" t="s">
        <v>2308</v>
      </c>
      <c r="C2555" s="4" t="str">
        <f>Tabelle19[[#This Row],[ORIG]]&amp;"_"&amp;Tabelle19[[#This Row],[DEST]]</f>
        <v>VNY_DPA</v>
      </c>
      <c r="D2555" s="7" t="str">
        <f t="shared" si="78"/>
        <v>DPA</v>
      </c>
      <c r="E2555" t="str">
        <f t="shared" si="79"/>
        <v>JA</v>
      </c>
      <c r="G2555" t="s">
        <v>3690</v>
      </c>
      <c r="H2555">
        <v>1</v>
      </c>
    </row>
    <row r="2556" spans="1:8">
      <c r="A2556" s="4" t="s">
        <v>1895</v>
      </c>
      <c r="B2556" s="4" t="s">
        <v>1945</v>
      </c>
      <c r="C2556" s="4" t="str">
        <f>Tabelle19[[#This Row],[ORIG]]&amp;"_"&amp;Tabelle19[[#This Row],[DEST]]</f>
        <v>EGE_VNY</v>
      </c>
      <c r="D2556" s="7" t="str">
        <f t="shared" si="78"/>
        <v>VNY</v>
      </c>
      <c r="E2556" t="str">
        <f t="shared" si="79"/>
        <v>JA</v>
      </c>
      <c r="G2556" t="s">
        <v>3660</v>
      </c>
      <c r="H2556">
        <v>1</v>
      </c>
    </row>
    <row r="2557" spans="1:8">
      <c r="A2557" s="4" t="s">
        <v>2365</v>
      </c>
      <c r="B2557" s="4" t="s">
        <v>1895</v>
      </c>
      <c r="C2557" s="4" t="str">
        <f>Tabelle19[[#This Row],[ORIG]]&amp;"_"&amp;Tabelle19[[#This Row],[DEST]]</f>
        <v>BHM_EGE</v>
      </c>
      <c r="D2557" s="7" t="str">
        <f t="shared" si="78"/>
        <v>EGE</v>
      </c>
      <c r="E2557" t="str">
        <f t="shared" si="79"/>
        <v>JA</v>
      </c>
      <c r="G2557" t="s">
        <v>4403</v>
      </c>
      <c r="H2557">
        <v>1</v>
      </c>
    </row>
    <row r="2558" spans="1:8">
      <c r="A2558" s="4" t="s">
        <v>2248</v>
      </c>
      <c r="B2558" s="4" t="s">
        <v>2365</v>
      </c>
      <c r="C2558" s="4" t="str">
        <f>Tabelle19[[#This Row],[ORIG]]&amp;"_"&amp;Tabelle19[[#This Row],[DEST]]</f>
        <v>DSI_BHM</v>
      </c>
      <c r="D2558" s="7" t="str">
        <f t="shared" si="78"/>
        <v>BHM</v>
      </c>
      <c r="E2558" t="str">
        <f t="shared" si="79"/>
        <v>JA</v>
      </c>
      <c r="G2558" t="s">
        <v>3399</v>
      </c>
      <c r="H2558">
        <v>1</v>
      </c>
    </row>
    <row r="2559" spans="1:8">
      <c r="A2559" s="4" t="s">
        <v>2366</v>
      </c>
      <c r="B2559" s="4" t="s">
        <v>2248</v>
      </c>
      <c r="C2559" s="4" t="str">
        <f>Tabelle19[[#This Row],[ORIG]]&amp;"_"&amp;Tabelle19[[#This Row],[DEST]]</f>
        <v>OLV_DSI</v>
      </c>
      <c r="D2559" s="7" t="str">
        <f t="shared" si="78"/>
        <v>DSI</v>
      </c>
      <c r="E2559" t="str">
        <f t="shared" si="79"/>
        <v>JA</v>
      </c>
      <c r="G2559" t="s">
        <v>4003</v>
      </c>
      <c r="H2559">
        <v>1</v>
      </c>
    </row>
    <row r="2560" spans="1:8">
      <c r="A2560" s="4" t="s">
        <v>2179</v>
      </c>
      <c r="B2560" s="4" t="s">
        <v>2366</v>
      </c>
      <c r="C2560" s="4" t="str">
        <f>Tabelle19[[#This Row],[ORIG]]&amp;"_"&amp;Tabelle19[[#This Row],[DEST]]</f>
        <v>FXE_OLV</v>
      </c>
      <c r="D2560" s="7" t="str">
        <f t="shared" si="78"/>
        <v>OLV</v>
      </c>
      <c r="E2560" t="str">
        <f t="shared" si="79"/>
        <v>JA</v>
      </c>
      <c r="G2560" t="s">
        <v>5254</v>
      </c>
      <c r="H2560">
        <v>1</v>
      </c>
    </row>
    <row r="2561" spans="1:8">
      <c r="A2561" s="4" t="s">
        <v>2043</v>
      </c>
      <c r="B2561" s="4" t="s">
        <v>2179</v>
      </c>
      <c r="C2561" s="4" t="str">
        <f>Tabelle19[[#This Row],[ORIG]]&amp;"_"&amp;Tabelle19[[#This Row],[DEST]]</f>
        <v>PHL_FXE</v>
      </c>
      <c r="D2561" s="7" t="str">
        <f t="shared" si="78"/>
        <v>FXE</v>
      </c>
      <c r="E2561" t="str">
        <f t="shared" si="79"/>
        <v>JA</v>
      </c>
      <c r="G2561" t="s">
        <v>2643</v>
      </c>
      <c r="H2561">
        <v>1</v>
      </c>
    </row>
    <row r="2562" spans="1:8">
      <c r="A2562" s="4" t="s">
        <v>1898</v>
      </c>
      <c r="B2562" s="4" t="s">
        <v>2142</v>
      </c>
      <c r="C2562" s="4" t="str">
        <f>Tabelle19[[#This Row],[ORIG]]&amp;"_"&amp;Tabelle19[[#This Row],[DEST]]</f>
        <v>PBI_GIG</v>
      </c>
      <c r="D2562" s="7" t="str">
        <f t="shared" ref="D2562:D2625" si="80">VLOOKUP(B2562,A:A,1,FALSE)</f>
        <v>GIG</v>
      </c>
      <c r="E2562" t="str">
        <f t="shared" si="79"/>
        <v>JA</v>
      </c>
      <c r="G2562" t="s">
        <v>2900</v>
      </c>
      <c r="H2562">
        <v>1</v>
      </c>
    </row>
    <row r="2563" spans="1:8">
      <c r="A2563" s="4" t="s">
        <v>1960</v>
      </c>
      <c r="B2563" s="4" t="s">
        <v>1898</v>
      </c>
      <c r="C2563" s="4" t="str">
        <f>Tabelle19[[#This Row],[ORIG]]&amp;"_"&amp;Tabelle19[[#This Row],[DEST]]</f>
        <v>SAN_PBI</v>
      </c>
      <c r="D2563" s="7" t="str">
        <f t="shared" si="80"/>
        <v>PBI</v>
      </c>
      <c r="E2563" t="str">
        <f t="shared" si="79"/>
        <v>JA</v>
      </c>
      <c r="G2563" t="s">
        <v>3033</v>
      </c>
      <c r="H2563">
        <v>1</v>
      </c>
    </row>
    <row r="2564" spans="1:8">
      <c r="A2564" s="4" t="s">
        <v>1965</v>
      </c>
      <c r="B2564" s="4" t="s">
        <v>1960</v>
      </c>
      <c r="C2564" s="4" t="str">
        <f>Tabelle19[[#This Row],[ORIG]]&amp;"_"&amp;Tabelle19[[#This Row],[DEST]]</f>
        <v>ASE_SAN</v>
      </c>
      <c r="D2564" s="7" t="str">
        <f t="shared" si="80"/>
        <v>SAN</v>
      </c>
      <c r="E2564" t="str">
        <f t="shared" si="79"/>
        <v>JA</v>
      </c>
      <c r="G2564" t="s">
        <v>2753</v>
      </c>
      <c r="H2564">
        <v>1</v>
      </c>
    </row>
    <row r="2565" spans="1:8">
      <c r="A2565" s="4" t="s">
        <v>1904</v>
      </c>
      <c r="B2565" s="4" t="s">
        <v>1965</v>
      </c>
      <c r="C2565" s="4" t="str">
        <f>Tabelle19[[#This Row],[ORIG]]&amp;"_"&amp;Tabelle19[[#This Row],[DEST]]</f>
        <v>HPN_ASE</v>
      </c>
      <c r="D2565" s="7" t="str">
        <f t="shared" si="80"/>
        <v>ASE</v>
      </c>
      <c r="E2565" t="str">
        <f t="shared" ref="E2565:E2628" si="81">IF(IFERROR(D2565,"JA")="JA","NEIN","JA")</f>
        <v>JA</v>
      </c>
      <c r="G2565" t="s">
        <v>4641</v>
      </c>
      <c r="H2565">
        <v>1</v>
      </c>
    </row>
    <row r="2566" spans="1:8">
      <c r="A2566" s="4" t="s">
        <v>1914</v>
      </c>
      <c r="B2566" s="4" t="s">
        <v>1904</v>
      </c>
      <c r="C2566" s="4" t="str">
        <f>Tabelle19[[#This Row],[ORIG]]&amp;"_"&amp;Tabelle19[[#This Row],[DEST]]</f>
        <v>MDW_HPN</v>
      </c>
      <c r="D2566" s="7" t="str">
        <f t="shared" si="80"/>
        <v>HPN</v>
      </c>
      <c r="E2566" t="str">
        <f t="shared" si="81"/>
        <v>JA</v>
      </c>
      <c r="G2566" t="s">
        <v>4969</v>
      </c>
      <c r="H2566">
        <v>1</v>
      </c>
    </row>
    <row r="2567" spans="1:8">
      <c r="A2567" s="4" t="s">
        <v>1892</v>
      </c>
      <c r="B2567" s="4" t="s">
        <v>1914</v>
      </c>
      <c r="C2567" s="4" t="str">
        <f>Tabelle19[[#This Row],[ORIG]]&amp;"_"&amp;Tabelle19[[#This Row],[DEST]]</f>
        <v>LAS_MDW</v>
      </c>
      <c r="D2567" s="7" t="str">
        <f t="shared" si="80"/>
        <v>MDW</v>
      </c>
      <c r="E2567" t="str">
        <f t="shared" si="81"/>
        <v>JA</v>
      </c>
      <c r="G2567" t="s">
        <v>2892</v>
      </c>
      <c r="H2567">
        <v>1</v>
      </c>
    </row>
    <row r="2568" spans="1:8">
      <c r="A2568" s="4" t="s">
        <v>1960</v>
      </c>
      <c r="B2568" s="4" t="s">
        <v>1892</v>
      </c>
      <c r="C2568" s="4" t="str">
        <f>Tabelle19[[#This Row],[ORIG]]&amp;"_"&amp;Tabelle19[[#This Row],[DEST]]</f>
        <v>SAN_LAS</v>
      </c>
      <c r="D2568" s="7" t="str">
        <f t="shared" si="80"/>
        <v>LAS</v>
      </c>
      <c r="E2568" t="str">
        <f t="shared" si="81"/>
        <v>JA</v>
      </c>
      <c r="G2568" t="s">
        <v>4780</v>
      </c>
      <c r="H2568">
        <v>1</v>
      </c>
    </row>
    <row r="2569" spans="1:8">
      <c r="A2569" s="4" t="s">
        <v>1964</v>
      </c>
      <c r="B2569" s="4" t="s">
        <v>1960</v>
      </c>
      <c r="C2569" s="4" t="str">
        <f>Tabelle19[[#This Row],[ORIG]]&amp;"_"&amp;Tabelle19[[#This Row],[DEST]]</f>
        <v>CLD_SAN</v>
      </c>
      <c r="D2569" s="7" t="str">
        <f t="shared" si="80"/>
        <v>SAN</v>
      </c>
      <c r="E2569" t="str">
        <f t="shared" si="81"/>
        <v>JA</v>
      </c>
      <c r="G2569" t="s">
        <v>2684</v>
      </c>
      <c r="H2569">
        <v>1</v>
      </c>
    </row>
    <row r="2570" spans="1:8">
      <c r="A2570" s="4" t="s">
        <v>1958</v>
      </c>
      <c r="B2570" s="4" t="s">
        <v>1964</v>
      </c>
      <c r="C2570" s="4" t="str">
        <f>Tabelle19[[#This Row],[ORIG]]&amp;"_"&amp;Tabelle19[[#This Row],[DEST]]</f>
        <v>MIA_CLD</v>
      </c>
      <c r="D2570" s="7" t="str">
        <f t="shared" si="80"/>
        <v>CLD</v>
      </c>
      <c r="E2570" t="str">
        <f t="shared" si="81"/>
        <v>JA</v>
      </c>
      <c r="G2570" t="s">
        <v>2698</v>
      </c>
      <c r="H2570">
        <v>1</v>
      </c>
    </row>
    <row r="2571" spans="1:8">
      <c r="A2571" s="4" t="s">
        <v>2044</v>
      </c>
      <c r="B2571" s="4" t="s">
        <v>1958</v>
      </c>
      <c r="C2571" s="4" t="str">
        <f>Tabelle19[[#This Row],[ORIG]]&amp;"_"&amp;Tabelle19[[#This Row],[DEST]]</f>
        <v>LGA_MIA</v>
      </c>
      <c r="D2571" s="7" t="str">
        <f t="shared" si="80"/>
        <v>MIA</v>
      </c>
      <c r="E2571" t="str">
        <f t="shared" si="81"/>
        <v>JA</v>
      </c>
      <c r="G2571" t="s">
        <v>4071</v>
      </c>
      <c r="H2571">
        <v>1</v>
      </c>
    </row>
    <row r="2572" spans="1:8">
      <c r="A2572" s="4" t="s">
        <v>1926</v>
      </c>
      <c r="B2572" s="4" t="s">
        <v>2044</v>
      </c>
      <c r="C2572" s="4" t="str">
        <f>Tabelle19[[#This Row],[ORIG]]&amp;"_"&amp;Tabelle19[[#This Row],[DEST]]</f>
        <v>FRG_LGA</v>
      </c>
      <c r="D2572" s="7" t="str">
        <f t="shared" si="80"/>
        <v>LGA</v>
      </c>
      <c r="E2572" t="str">
        <f t="shared" si="81"/>
        <v>JA</v>
      </c>
      <c r="G2572" t="s">
        <v>3547</v>
      </c>
      <c r="H2572">
        <v>1</v>
      </c>
    </row>
    <row r="2573" spans="1:8">
      <c r="A2573" s="4" t="s">
        <v>1936</v>
      </c>
      <c r="B2573" s="4" t="s">
        <v>1926</v>
      </c>
      <c r="C2573" s="4" t="str">
        <f>Tabelle19[[#This Row],[ORIG]]&amp;"_"&amp;Tabelle19[[#This Row],[DEST]]</f>
        <v>DAL_FRG</v>
      </c>
      <c r="D2573" s="7" t="str">
        <f t="shared" si="80"/>
        <v>FRG</v>
      </c>
      <c r="E2573" t="str">
        <f t="shared" si="81"/>
        <v>JA</v>
      </c>
      <c r="G2573" t="s">
        <v>2558</v>
      </c>
      <c r="H2573">
        <v>1</v>
      </c>
    </row>
    <row r="2574" spans="1:8">
      <c r="A2574" s="4" t="s">
        <v>1903</v>
      </c>
      <c r="B2574" s="4" t="s">
        <v>1936</v>
      </c>
      <c r="C2574" s="4" t="str">
        <f>Tabelle19[[#This Row],[ORIG]]&amp;"_"&amp;Tabelle19[[#This Row],[DEST]]</f>
        <v>ICT_DAL</v>
      </c>
      <c r="D2574" s="7" t="str">
        <f t="shared" si="80"/>
        <v>DAL</v>
      </c>
      <c r="E2574" t="str">
        <f t="shared" si="81"/>
        <v>JA</v>
      </c>
      <c r="G2574" t="s">
        <v>5284</v>
      </c>
      <c r="H2574">
        <v>1</v>
      </c>
    </row>
    <row r="2575" spans="1:8">
      <c r="A2575" s="4" t="s">
        <v>2311</v>
      </c>
      <c r="B2575" s="4" t="s">
        <v>1903</v>
      </c>
      <c r="C2575" s="4" t="str">
        <f>Tabelle19[[#This Row],[ORIG]]&amp;"_"&amp;Tabelle19[[#This Row],[DEST]]</f>
        <v>SDX_ICT</v>
      </c>
      <c r="D2575" s="7" t="str">
        <f t="shared" si="80"/>
        <v>ICT</v>
      </c>
      <c r="E2575" t="str">
        <f t="shared" si="81"/>
        <v>JA</v>
      </c>
      <c r="G2575" t="s">
        <v>4409</v>
      </c>
      <c r="H2575">
        <v>1</v>
      </c>
    </row>
    <row r="2576" spans="1:8">
      <c r="A2576" s="4" t="s">
        <v>1909</v>
      </c>
      <c r="B2576" s="4" t="s">
        <v>2311</v>
      </c>
      <c r="C2576" s="4" t="str">
        <f>Tabelle19[[#This Row],[ORIG]]&amp;"_"&amp;Tabelle19[[#This Row],[DEST]]</f>
        <v>PHX_SDX</v>
      </c>
      <c r="D2576" s="7" t="str">
        <f t="shared" si="80"/>
        <v>SDX</v>
      </c>
      <c r="E2576" t="str">
        <f t="shared" si="81"/>
        <v>JA</v>
      </c>
      <c r="G2576" t="s">
        <v>4241</v>
      </c>
      <c r="H2576">
        <v>1</v>
      </c>
    </row>
    <row r="2577" spans="1:8">
      <c r="A2577" s="4" t="s">
        <v>2163</v>
      </c>
      <c r="B2577" s="4" t="s">
        <v>1909</v>
      </c>
      <c r="C2577" s="4" t="str">
        <f>Tabelle19[[#This Row],[ORIG]]&amp;"_"&amp;Tabelle19[[#This Row],[DEST]]</f>
        <v>IAH_PHX</v>
      </c>
      <c r="D2577" s="7" t="str">
        <f t="shared" si="80"/>
        <v>PHX</v>
      </c>
      <c r="E2577" t="str">
        <f t="shared" si="81"/>
        <v>JA</v>
      </c>
      <c r="G2577" t="s">
        <v>4654</v>
      </c>
      <c r="H2577">
        <v>1</v>
      </c>
    </row>
    <row r="2578" spans="1:8">
      <c r="A2578" s="4" t="s">
        <v>1917</v>
      </c>
      <c r="B2578" s="4" t="s">
        <v>2163</v>
      </c>
      <c r="C2578" s="4" t="str">
        <f>Tabelle19[[#This Row],[ORIG]]&amp;"_"&amp;Tabelle19[[#This Row],[DEST]]</f>
        <v>QTK_IAH</v>
      </c>
      <c r="D2578" s="7" t="str">
        <f t="shared" si="80"/>
        <v>IAH</v>
      </c>
      <c r="E2578" t="str">
        <f t="shared" si="81"/>
        <v>JA</v>
      </c>
      <c r="G2578" t="s">
        <v>3624</v>
      </c>
      <c r="H2578">
        <v>1</v>
      </c>
    </row>
    <row r="2579" spans="1:8">
      <c r="A2579" s="4" t="s">
        <v>1936</v>
      </c>
      <c r="B2579" s="4" t="s">
        <v>1917</v>
      </c>
      <c r="C2579" s="4" t="str">
        <f>Tabelle19[[#This Row],[ORIG]]&amp;"_"&amp;Tabelle19[[#This Row],[DEST]]</f>
        <v>DAL_QTK</v>
      </c>
      <c r="D2579" s="7" t="str">
        <f t="shared" si="80"/>
        <v>QTK</v>
      </c>
      <c r="E2579" t="str">
        <f t="shared" si="81"/>
        <v>JA</v>
      </c>
      <c r="G2579" t="s">
        <v>4181</v>
      </c>
      <c r="H2579">
        <v>1</v>
      </c>
    </row>
    <row r="2580" spans="1:8">
      <c r="A2580" s="4" t="s">
        <v>2036</v>
      </c>
      <c r="B2580" s="4" t="s">
        <v>1936</v>
      </c>
      <c r="C2580" s="4" t="str">
        <f>Tabelle19[[#This Row],[ORIG]]&amp;"_"&amp;Tabelle19[[#This Row],[DEST]]</f>
        <v>PDK_DAL</v>
      </c>
      <c r="D2580" s="7" t="str">
        <f t="shared" si="80"/>
        <v>DAL</v>
      </c>
      <c r="E2580" t="str">
        <f t="shared" si="81"/>
        <v>JA</v>
      </c>
      <c r="G2580" t="s">
        <v>4621</v>
      </c>
      <c r="H2580">
        <v>1</v>
      </c>
    </row>
    <row r="2581" spans="1:8">
      <c r="A2581" s="4" t="s">
        <v>1914</v>
      </c>
      <c r="B2581" s="4" t="s">
        <v>2036</v>
      </c>
      <c r="C2581" s="4" t="str">
        <f>Tabelle19[[#This Row],[ORIG]]&amp;"_"&amp;Tabelle19[[#This Row],[DEST]]</f>
        <v>MDW_PDK</v>
      </c>
      <c r="D2581" s="7" t="str">
        <f t="shared" si="80"/>
        <v>PDK</v>
      </c>
      <c r="E2581" t="str">
        <f t="shared" si="81"/>
        <v>JA</v>
      </c>
      <c r="G2581" t="s">
        <v>4949</v>
      </c>
      <c r="H2581">
        <v>1</v>
      </c>
    </row>
    <row r="2582" spans="1:8">
      <c r="A2582" s="4" t="s">
        <v>1896</v>
      </c>
      <c r="B2582" s="4" t="s">
        <v>1914</v>
      </c>
      <c r="C2582" s="4" t="str">
        <f>Tabelle19[[#This Row],[ORIG]]&amp;"_"&amp;Tabelle19[[#This Row],[DEST]]</f>
        <v>SJC_MDW</v>
      </c>
      <c r="D2582" s="7" t="str">
        <f t="shared" si="80"/>
        <v>MDW</v>
      </c>
      <c r="E2582" t="str">
        <f t="shared" si="81"/>
        <v>JA</v>
      </c>
      <c r="G2582" t="s">
        <v>4721</v>
      </c>
      <c r="H2582">
        <v>1</v>
      </c>
    </row>
    <row r="2583" spans="1:8">
      <c r="A2583" s="4" t="s">
        <v>2367</v>
      </c>
      <c r="B2583" s="4" t="s">
        <v>1896</v>
      </c>
      <c r="C2583" s="4" t="str">
        <f>Tabelle19[[#This Row],[ORIG]]&amp;"_"&amp;Tabelle19[[#This Row],[DEST]]</f>
        <v>LNY_SJC</v>
      </c>
      <c r="D2583" s="7" t="str">
        <f t="shared" si="80"/>
        <v>SJC</v>
      </c>
      <c r="E2583" t="str">
        <f t="shared" si="81"/>
        <v>JA</v>
      </c>
      <c r="G2583" t="s">
        <v>4025</v>
      </c>
      <c r="H2583">
        <v>1</v>
      </c>
    </row>
    <row r="2584" spans="1:8">
      <c r="A2584" s="4" t="s">
        <v>2368</v>
      </c>
      <c r="B2584" s="4" t="s">
        <v>2367</v>
      </c>
      <c r="C2584" s="4" t="str">
        <f>Tabelle19[[#This Row],[ORIG]]&amp;"_"&amp;Tabelle19[[#This Row],[DEST]]</f>
        <v>ITO_LNY</v>
      </c>
      <c r="D2584" s="7" t="str">
        <f t="shared" si="80"/>
        <v>LNY</v>
      </c>
      <c r="E2584" t="str">
        <f t="shared" si="81"/>
        <v>JA</v>
      </c>
      <c r="G2584" t="s">
        <v>3208</v>
      </c>
      <c r="H2584">
        <v>1</v>
      </c>
    </row>
    <row r="2585" spans="1:8">
      <c r="A2585" s="4" t="s">
        <v>1916</v>
      </c>
      <c r="B2585" s="4" t="s">
        <v>2368</v>
      </c>
      <c r="C2585" s="4" t="str">
        <f>Tabelle19[[#This Row],[ORIG]]&amp;"_"&amp;Tabelle19[[#This Row],[DEST]]</f>
        <v>KOA_ITO</v>
      </c>
      <c r="D2585" s="7" t="str">
        <f t="shared" si="80"/>
        <v>ITO</v>
      </c>
      <c r="E2585" t="str">
        <f t="shared" si="81"/>
        <v>JA</v>
      </c>
      <c r="G2585" t="s">
        <v>4605</v>
      </c>
      <c r="H2585">
        <v>1</v>
      </c>
    </row>
    <row r="2586" spans="1:8">
      <c r="A2586" s="4" t="s">
        <v>1900</v>
      </c>
      <c r="B2586" s="4" t="s">
        <v>1916</v>
      </c>
      <c r="C2586" s="4" t="str">
        <f>Tabelle19[[#This Row],[ORIG]]&amp;"_"&amp;Tabelle19[[#This Row],[DEST]]</f>
        <v>SFO_KOA</v>
      </c>
      <c r="D2586" s="7" t="str">
        <f t="shared" si="80"/>
        <v>KOA</v>
      </c>
      <c r="E2586" t="str">
        <f t="shared" si="81"/>
        <v>JA</v>
      </c>
      <c r="G2586" t="s">
        <v>4673</v>
      </c>
      <c r="H2586">
        <v>1</v>
      </c>
    </row>
    <row r="2587" spans="1:8">
      <c r="A2587" s="4" t="s">
        <v>2369</v>
      </c>
      <c r="B2587" s="4" t="s">
        <v>1900</v>
      </c>
      <c r="C2587" s="4" t="str">
        <f>Tabelle19[[#This Row],[ORIG]]&amp;"_"&amp;Tabelle19[[#This Row],[DEST]]</f>
        <v>PUJ_SFO</v>
      </c>
      <c r="D2587" s="7" t="str">
        <f t="shared" si="80"/>
        <v>SFO</v>
      </c>
      <c r="E2587" t="str">
        <f t="shared" si="81"/>
        <v>JA</v>
      </c>
      <c r="G2587" t="s">
        <v>3545</v>
      </c>
      <c r="H2587">
        <v>1</v>
      </c>
    </row>
    <row r="2588" spans="1:8">
      <c r="A2588" s="4" t="s">
        <v>1958</v>
      </c>
      <c r="B2588" s="4" t="s">
        <v>2369</v>
      </c>
      <c r="C2588" s="4" t="str">
        <f>Tabelle19[[#This Row],[ORIG]]&amp;"_"&amp;Tabelle19[[#This Row],[DEST]]</f>
        <v>MIA_PUJ</v>
      </c>
      <c r="D2588" s="7" t="str">
        <f t="shared" si="80"/>
        <v>PUJ</v>
      </c>
      <c r="E2588" t="str">
        <f t="shared" si="81"/>
        <v>JA</v>
      </c>
      <c r="G2588" t="s">
        <v>4374</v>
      </c>
      <c r="H2588">
        <v>1</v>
      </c>
    </row>
    <row r="2589" spans="1:8">
      <c r="A2589" s="4" t="s">
        <v>2045</v>
      </c>
      <c r="B2589" s="4" t="s">
        <v>1958</v>
      </c>
      <c r="C2589" s="4" t="str">
        <f>Tabelle19[[#This Row],[ORIG]]&amp;"_"&amp;Tabelle19[[#This Row],[DEST]]</f>
        <v>SKB_MIA</v>
      </c>
      <c r="D2589" s="7" t="str">
        <f t="shared" si="80"/>
        <v>MIA</v>
      </c>
      <c r="E2589" t="str">
        <f t="shared" si="81"/>
        <v>JA</v>
      </c>
      <c r="G2589" t="s">
        <v>4479</v>
      </c>
      <c r="H2589">
        <v>1</v>
      </c>
    </row>
    <row r="2590" spans="1:8">
      <c r="A2590" s="4" t="s">
        <v>1902</v>
      </c>
      <c r="B2590" s="4" t="s">
        <v>2045</v>
      </c>
      <c r="C2590" s="4" t="str">
        <f>Tabelle19[[#This Row],[ORIG]]&amp;"_"&amp;Tabelle19[[#This Row],[DEST]]</f>
        <v>TEB_SKB</v>
      </c>
      <c r="D2590" s="7" t="str">
        <f t="shared" si="80"/>
        <v>SKB</v>
      </c>
      <c r="E2590" t="str">
        <f t="shared" si="81"/>
        <v>JA</v>
      </c>
      <c r="G2590" t="s">
        <v>3025</v>
      </c>
      <c r="H2590">
        <v>1</v>
      </c>
    </row>
    <row r="2591" spans="1:8">
      <c r="A2591" s="4" t="s">
        <v>2145</v>
      </c>
      <c r="B2591" s="4" t="s">
        <v>1902</v>
      </c>
      <c r="C2591" s="4" t="str">
        <f>Tabelle19[[#This Row],[ORIG]]&amp;"_"&amp;Tabelle19[[#This Row],[DEST]]</f>
        <v>SWF_TEB</v>
      </c>
      <c r="D2591" s="7" t="str">
        <f t="shared" si="80"/>
        <v>TEB</v>
      </c>
      <c r="E2591" t="str">
        <f t="shared" si="81"/>
        <v>JA</v>
      </c>
      <c r="G2591" t="s">
        <v>3641</v>
      </c>
      <c r="H2591">
        <v>1</v>
      </c>
    </row>
    <row r="2592" spans="1:8">
      <c r="A2592" s="4" t="s">
        <v>2089</v>
      </c>
      <c r="B2592" s="4" t="s">
        <v>2145</v>
      </c>
      <c r="C2592" s="4" t="str">
        <f>Tabelle19[[#This Row],[ORIG]]&amp;"_"&amp;Tabelle19[[#This Row],[DEST]]</f>
        <v>SUA_SWF</v>
      </c>
      <c r="D2592" s="7" t="str">
        <f t="shared" si="80"/>
        <v>SWF</v>
      </c>
      <c r="E2592" t="str">
        <f t="shared" si="81"/>
        <v>JA</v>
      </c>
      <c r="G2592" t="s">
        <v>4346</v>
      </c>
      <c r="H2592">
        <v>1</v>
      </c>
    </row>
    <row r="2593" spans="1:8">
      <c r="A2593" s="4" t="s">
        <v>1906</v>
      </c>
      <c r="B2593" s="4" t="s">
        <v>2089</v>
      </c>
      <c r="C2593" s="4" t="str">
        <f>Tabelle19[[#This Row],[ORIG]]&amp;"_"&amp;Tabelle19[[#This Row],[DEST]]</f>
        <v>MMU_SUA</v>
      </c>
      <c r="D2593" s="7" t="str">
        <f t="shared" si="80"/>
        <v>SUA</v>
      </c>
      <c r="E2593" t="str">
        <f t="shared" si="81"/>
        <v>JA</v>
      </c>
      <c r="G2593" t="s">
        <v>3055</v>
      </c>
      <c r="H2593">
        <v>1</v>
      </c>
    </row>
    <row r="2594" spans="1:8">
      <c r="A2594" s="4" t="s">
        <v>1904</v>
      </c>
      <c r="B2594" s="4" t="s">
        <v>1906</v>
      </c>
      <c r="C2594" s="4" t="str">
        <f>Tabelle19[[#This Row],[ORIG]]&amp;"_"&amp;Tabelle19[[#This Row],[DEST]]</f>
        <v>HPN_MMU</v>
      </c>
      <c r="D2594" s="7" t="str">
        <f t="shared" si="80"/>
        <v>MMU</v>
      </c>
      <c r="E2594" t="str">
        <f t="shared" si="81"/>
        <v>JA</v>
      </c>
      <c r="G2594" t="s">
        <v>4990</v>
      </c>
      <c r="H2594">
        <v>1</v>
      </c>
    </row>
    <row r="2595" spans="1:8">
      <c r="A2595" s="4" t="s">
        <v>1962</v>
      </c>
      <c r="B2595" s="4" t="s">
        <v>1904</v>
      </c>
      <c r="C2595" s="4" t="str">
        <f>Tabelle19[[#This Row],[ORIG]]&amp;"_"&amp;Tabelle19[[#This Row],[DEST]]</f>
        <v>IND_HPN</v>
      </c>
      <c r="D2595" s="7" t="str">
        <f t="shared" si="80"/>
        <v>HPN</v>
      </c>
      <c r="E2595" t="str">
        <f t="shared" si="81"/>
        <v>JA</v>
      </c>
      <c r="G2595" t="s">
        <v>3630</v>
      </c>
      <c r="H2595">
        <v>1</v>
      </c>
    </row>
    <row r="2596" spans="1:8">
      <c r="A2596" s="4" t="s">
        <v>1935</v>
      </c>
      <c r="B2596" s="4" t="s">
        <v>1962</v>
      </c>
      <c r="C2596" s="4" t="str">
        <f>Tabelle19[[#This Row],[ORIG]]&amp;"_"&amp;Tabelle19[[#This Row],[DEST]]</f>
        <v>SUS_IND</v>
      </c>
      <c r="D2596" s="7" t="str">
        <f t="shared" si="80"/>
        <v>IND</v>
      </c>
      <c r="E2596" t="str">
        <f t="shared" si="81"/>
        <v>JA</v>
      </c>
      <c r="G2596" t="s">
        <v>4350</v>
      </c>
      <c r="H2596">
        <v>1</v>
      </c>
    </row>
    <row r="2597" spans="1:8">
      <c r="A2597" s="4" t="s">
        <v>2370</v>
      </c>
      <c r="B2597" s="4" t="s">
        <v>1935</v>
      </c>
      <c r="C2597" s="4" t="str">
        <f>Tabelle19[[#This Row],[ORIG]]&amp;"_"&amp;Tabelle19[[#This Row],[DEST]]</f>
        <v>LBE_SUS</v>
      </c>
      <c r="D2597" s="7" t="str">
        <f t="shared" si="80"/>
        <v>SUS</v>
      </c>
      <c r="E2597" t="str">
        <f t="shared" si="81"/>
        <v>JA</v>
      </c>
      <c r="G2597" t="s">
        <v>5261</v>
      </c>
      <c r="H2597">
        <v>1</v>
      </c>
    </row>
    <row r="2598" spans="1:8">
      <c r="A2598" s="4" t="s">
        <v>2264</v>
      </c>
      <c r="B2598" s="4" t="s">
        <v>2370</v>
      </c>
      <c r="C2598" s="4" t="str">
        <f>Tabelle19[[#This Row],[ORIG]]&amp;"_"&amp;Tabelle19[[#This Row],[DEST]]</f>
        <v>CLE_LBE</v>
      </c>
      <c r="D2598" s="7" t="str">
        <f t="shared" si="80"/>
        <v>LBE</v>
      </c>
      <c r="E2598" t="str">
        <f t="shared" si="81"/>
        <v>JA</v>
      </c>
      <c r="G2598" t="s">
        <v>4775</v>
      </c>
      <c r="H2598">
        <v>1</v>
      </c>
    </row>
    <row r="2599" spans="1:8">
      <c r="A2599" s="4" t="s">
        <v>2188</v>
      </c>
      <c r="B2599" s="4" t="s">
        <v>2264</v>
      </c>
      <c r="C2599" s="4" t="str">
        <f>Tabelle19[[#This Row],[ORIG]]&amp;"_"&amp;Tabelle19[[#This Row],[DEST]]</f>
        <v>LIR_CLE</v>
      </c>
      <c r="D2599" s="7" t="str">
        <f t="shared" si="80"/>
        <v>CLE</v>
      </c>
      <c r="E2599" t="str">
        <f t="shared" si="81"/>
        <v>JA</v>
      </c>
      <c r="G2599" t="s">
        <v>2621</v>
      </c>
      <c r="H2599">
        <v>1</v>
      </c>
    </row>
    <row r="2600" spans="1:8">
      <c r="A2600" s="4" t="s">
        <v>1965</v>
      </c>
      <c r="B2600" s="4" t="s">
        <v>2188</v>
      </c>
      <c r="C2600" s="4" t="str">
        <f>Tabelle19[[#This Row],[ORIG]]&amp;"_"&amp;Tabelle19[[#This Row],[DEST]]</f>
        <v>ASE_LIR</v>
      </c>
      <c r="D2600" s="7" t="str">
        <f t="shared" si="80"/>
        <v>LIR</v>
      </c>
      <c r="E2600" t="str">
        <f t="shared" si="81"/>
        <v>JA</v>
      </c>
      <c r="G2600" t="s">
        <v>4242</v>
      </c>
      <c r="H2600">
        <v>1</v>
      </c>
    </row>
    <row r="2601" spans="1:8">
      <c r="A2601" s="4" t="s">
        <v>1929</v>
      </c>
      <c r="B2601" s="4" t="s">
        <v>1965</v>
      </c>
      <c r="C2601" s="4" t="str">
        <f>Tabelle19[[#This Row],[ORIG]]&amp;"_"&amp;Tabelle19[[#This Row],[DEST]]</f>
        <v>APA_ASE</v>
      </c>
      <c r="D2601" s="7" t="str">
        <f t="shared" si="80"/>
        <v>ASE</v>
      </c>
      <c r="E2601" t="str">
        <f t="shared" si="81"/>
        <v>JA</v>
      </c>
      <c r="G2601" t="s">
        <v>4336</v>
      </c>
      <c r="H2601">
        <v>1</v>
      </c>
    </row>
    <row r="2602" spans="1:8">
      <c r="A2602" s="4" t="s">
        <v>1981</v>
      </c>
      <c r="B2602" s="4" t="s">
        <v>1929</v>
      </c>
      <c r="C2602" s="4" t="str">
        <f>Tabelle19[[#This Row],[ORIG]]&amp;"_"&amp;Tabelle19[[#This Row],[DEST]]</f>
        <v>SNN_APA</v>
      </c>
      <c r="D2602" s="7" t="str">
        <f t="shared" si="80"/>
        <v>APA</v>
      </c>
      <c r="E2602" t="str">
        <f t="shared" si="81"/>
        <v>JA</v>
      </c>
      <c r="G2602" t="s">
        <v>4563</v>
      </c>
      <c r="H2602">
        <v>1</v>
      </c>
    </row>
    <row r="2603" spans="1:8">
      <c r="A2603" s="4" t="s">
        <v>2172</v>
      </c>
      <c r="B2603" s="4" t="s">
        <v>1981</v>
      </c>
      <c r="C2603" s="4" t="str">
        <f>Tabelle19[[#This Row],[ORIG]]&amp;"_"&amp;Tabelle19[[#This Row],[DEST]]</f>
        <v>LCY_SNN</v>
      </c>
      <c r="D2603" s="7" t="str">
        <f t="shared" si="80"/>
        <v>SNN</v>
      </c>
      <c r="E2603" t="str">
        <f t="shared" si="81"/>
        <v>JA</v>
      </c>
      <c r="G2603" t="s">
        <v>4575</v>
      </c>
      <c r="H2603">
        <v>1</v>
      </c>
    </row>
    <row r="2604" spans="1:8">
      <c r="A2604" s="4" t="s">
        <v>2134</v>
      </c>
      <c r="B2604" s="4" t="s">
        <v>2172</v>
      </c>
      <c r="C2604" s="4" t="str">
        <f>Tabelle19[[#This Row],[ORIG]]&amp;"_"&amp;Tabelle19[[#This Row],[DEST]]</f>
        <v>BOS_LCY</v>
      </c>
      <c r="D2604" s="7" t="str">
        <f t="shared" si="80"/>
        <v>LCY</v>
      </c>
      <c r="E2604" t="str">
        <f t="shared" si="81"/>
        <v>JA</v>
      </c>
      <c r="G2604" t="s">
        <v>5316</v>
      </c>
      <c r="H2604">
        <v>1</v>
      </c>
    </row>
    <row r="2605" spans="1:8">
      <c r="A2605" s="4" t="s">
        <v>1902</v>
      </c>
      <c r="B2605" s="4" t="s">
        <v>2134</v>
      </c>
      <c r="C2605" s="4" t="str">
        <f>Tabelle19[[#This Row],[ORIG]]&amp;"_"&amp;Tabelle19[[#This Row],[DEST]]</f>
        <v>TEB_BOS</v>
      </c>
      <c r="D2605" s="7" t="str">
        <f t="shared" si="80"/>
        <v>BOS</v>
      </c>
      <c r="E2605" t="str">
        <f t="shared" si="81"/>
        <v>JA</v>
      </c>
      <c r="G2605" t="s">
        <v>3621</v>
      </c>
      <c r="H2605">
        <v>1</v>
      </c>
    </row>
    <row r="2606" spans="1:8">
      <c r="A2606" s="4" t="s">
        <v>2052</v>
      </c>
      <c r="B2606" s="4" t="s">
        <v>1902</v>
      </c>
      <c r="C2606" s="4" t="str">
        <f>Tabelle19[[#This Row],[ORIG]]&amp;"_"&amp;Tabelle19[[#This Row],[DEST]]</f>
        <v>NEW_TEB</v>
      </c>
      <c r="D2606" s="7" t="str">
        <f t="shared" si="80"/>
        <v>TEB</v>
      </c>
      <c r="E2606" t="str">
        <f t="shared" si="81"/>
        <v>JA</v>
      </c>
      <c r="G2606" t="s">
        <v>4096</v>
      </c>
      <c r="H2606">
        <v>1</v>
      </c>
    </row>
    <row r="2607" spans="1:8">
      <c r="A2607" s="4" t="s">
        <v>1904</v>
      </c>
      <c r="B2607" s="4" t="s">
        <v>2052</v>
      </c>
      <c r="C2607" s="4" t="str">
        <f>Tabelle19[[#This Row],[ORIG]]&amp;"_"&amp;Tabelle19[[#This Row],[DEST]]</f>
        <v>HPN_NEW</v>
      </c>
      <c r="D2607" s="7" t="str">
        <f t="shared" si="80"/>
        <v>NEW</v>
      </c>
      <c r="E2607" t="str">
        <f t="shared" si="81"/>
        <v>JA</v>
      </c>
      <c r="G2607" t="s">
        <v>3973</v>
      </c>
      <c r="H2607">
        <v>1</v>
      </c>
    </row>
    <row r="2608" spans="1:8">
      <c r="A2608" s="4" t="s">
        <v>2371</v>
      </c>
      <c r="B2608" s="4" t="s">
        <v>1904</v>
      </c>
      <c r="C2608" s="4" t="str">
        <f>Tabelle19[[#This Row],[ORIG]]&amp;"_"&amp;Tabelle19[[#This Row],[DEST]]</f>
        <v>MUC_HPN</v>
      </c>
      <c r="D2608" s="7" t="str">
        <f t="shared" si="80"/>
        <v>HPN</v>
      </c>
      <c r="E2608" t="str">
        <f t="shared" si="81"/>
        <v>JA</v>
      </c>
      <c r="G2608" t="s">
        <v>3391</v>
      </c>
      <c r="H2608">
        <v>1</v>
      </c>
    </row>
    <row r="2609" spans="1:8">
      <c r="A2609" s="4" t="s">
        <v>2372</v>
      </c>
      <c r="B2609" s="4" t="s">
        <v>2371</v>
      </c>
      <c r="C2609" s="4" t="str">
        <f>Tabelle19[[#This Row],[ORIG]]&amp;"_"&amp;Tabelle19[[#This Row],[DEST]]</f>
        <v>EVE_MUC</v>
      </c>
      <c r="D2609" s="7" t="str">
        <f t="shared" si="80"/>
        <v>MUC</v>
      </c>
      <c r="E2609" t="str">
        <f t="shared" si="81"/>
        <v>JA</v>
      </c>
      <c r="G2609" t="s">
        <v>2981</v>
      </c>
      <c r="H2609">
        <v>1</v>
      </c>
    </row>
    <row r="2610" spans="1:8">
      <c r="A2610" s="4" t="s">
        <v>1893</v>
      </c>
      <c r="B2610" s="4" t="s">
        <v>2372</v>
      </c>
      <c r="C2610" s="4" t="str">
        <f>Tabelle19[[#This Row],[ORIG]]&amp;"_"&amp;Tabelle19[[#This Row],[DEST]]</f>
        <v>IAD_EVE</v>
      </c>
      <c r="D2610" s="7" t="str">
        <f t="shared" si="80"/>
        <v>EVE</v>
      </c>
      <c r="E2610" t="str">
        <f t="shared" si="81"/>
        <v>JA</v>
      </c>
      <c r="G2610" t="s">
        <v>3302</v>
      </c>
      <c r="H2610">
        <v>1</v>
      </c>
    </row>
    <row r="2611" spans="1:8">
      <c r="A2611" s="4" t="s">
        <v>1980</v>
      </c>
      <c r="B2611" s="4" t="s">
        <v>1893</v>
      </c>
      <c r="C2611" s="4" t="str">
        <f>Tabelle19[[#This Row],[ORIG]]&amp;"_"&amp;Tabelle19[[#This Row],[DEST]]</f>
        <v>CLT_IAD</v>
      </c>
      <c r="D2611" s="7" t="str">
        <f t="shared" si="80"/>
        <v>IAD</v>
      </c>
      <c r="E2611" t="str">
        <f t="shared" si="81"/>
        <v>JA</v>
      </c>
      <c r="G2611" t="s">
        <v>3531</v>
      </c>
      <c r="H2611">
        <v>1</v>
      </c>
    </row>
    <row r="2612" spans="1:8">
      <c r="A2612" s="4" t="s">
        <v>2128</v>
      </c>
      <c r="B2612" s="4" t="s">
        <v>1980</v>
      </c>
      <c r="C2612" s="4" t="str">
        <f>Tabelle19[[#This Row],[ORIG]]&amp;"_"&amp;Tabelle19[[#This Row],[DEST]]</f>
        <v>MYR_CLT</v>
      </c>
      <c r="D2612" s="7" t="str">
        <f t="shared" si="80"/>
        <v>CLT</v>
      </c>
      <c r="E2612" t="str">
        <f t="shared" si="81"/>
        <v>JA</v>
      </c>
      <c r="G2612" t="s">
        <v>5095</v>
      </c>
      <c r="H2612">
        <v>1</v>
      </c>
    </row>
    <row r="2613" spans="1:8">
      <c r="A2613" s="4" t="s">
        <v>2042</v>
      </c>
      <c r="B2613" s="4" t="s">
        <v>2128</v>
      </c>
      <c r="C2613" s="4" t="str">
        <f>Tabelle19[[#This Row],[ORIG]]&amp;"_"&amp;Tabelle19[[#This Row],[DEST]]</f>
        <v>ISM_MYR</v>
      </c>
      <c r="D2613" s="7" t="str">
        <f t="shared" si="80"/>
        <v>MYR</v>
      </c>
      <c r="E2613" t="str">
        <f t="shared" si="81"/>
        <v>JA</v>
      </c>
      <c r="G2613" t="s">
        <v>3343</v>
      </c>
      <c r="H2613">
        <v>1</v>
      </c>
    </row>
    <row r="2614" spans="1:8">
      <c r="A2614" s="4" t="s">
        <v>1958</v>
      </c>
      <c r="B2614" s="4" t="s">
        <v>2042</v>
      </c>
      <c r="C2614" s="4" t="str">
        <f>Tabelle19[[#This Row],[ORIG]]&amp;"_"&amp;Tabelle19[[#This Row],[DEST]]</f>
        <v>MIA_ISM</v>
      </c>
      <c r="D2614" s="7" t="str">
        <f t="shared" si="80"/>
        <v>ISM</v>
      </c>
      <c r="E2614" t="str">
        <f t="shared" si="81"/>
        <v>JA</v>
      </c>
      <c r="G2614" t="s">
        <v>3158</v>
      </c>
      <c r="H2614">
        <v>1</v>
      </c>
    </row>
    <row r="2615" spans="1:8">
      <c r="A2615" s="4" t="s">
        <v>1906</v>
      </c>
      <c r="B2615" s="4" t="s">
        <v>1958</v>
      </c>
      <c r="C2615" s="4" t="str">
        <f>Tabelle19[[#This Row],[ORIG]]&amp;"_"&amp;Tabelle19[[#This Row],[DEST]]</f>
        <v>MMU_MIA</v>
      </c>
      <c r="D2615" s="7" t="str">
        <f t="shared" si="80"/>
        <v>MIA</v>
      </c>
      <c r="E2615" t="str">
        <f t="shared" si="81"/>
        <v>JA</v>
      </c>
      <c r="G2615" t="s">
        <v>5309</v>
      </c>
      <c r="H2615">
        <v>1</v>
      </c>
    </row>
    <row r="2616" spans="1:8">
      <c r="A2616" s="4" t="s">
        <v>1904</v>
      </c>
      <c r="B2616" s="4" t="s">
        <v>1906</v>
      </c>
      <c r="C2616" s="4" t="str">
        <f>Tabelle19[[#This Row],[ORIG]]&amp;"_"&amp;Tabelle19[[#This Row],[DEST]]</f>
        <v>HPN_MMU</v>
      </c>
      <c r="D2616" s="7" t="str">
        <f t="shared" si="80"/>
        <v>MMU</v>
      </c>
      <c r="E2616" t="str">
        <f t="shared" si="81"/>
        <v>JA</v>
      </c>
      <c r="G2616" t="s">
        <v>4113</v>
      </c>
      <c r="H2616">
        <v>1</v>
      </c>
    </row>
    <row r="2617" spans="1:8">
      <c r="A2617" s="4" t="s">
        <v>1949</v>
      </c>
      <c r="B2617" s="4" t="s">
        <v>1904</v>
      </c>
      <c r="C2617" s="4" t="str">
        <f>Tabelle19[[#This Row],[ORIG]]&amp;"_"&amp;Tabelle19[[#This Row],[DEST]]</f>
        <v>BCT_HPN</v>
      </c>
      <c r="D2617" s="7" t="str">
        <f t="shared" si="80"/>
        <v>HPN</v>
      </c>
      <c r="E2617" t="str">
        <f t="shared" si="81"/>
        <v>JA</v>
      </c>
      <c r="G2617" t="s">
        <v>4157</v>
      </c>
      <c r="H2617">
        <v>1</v>
      </c>
    </row>
    <row r="2618" spans="1:8">
      <c r="A2618" s="4" t="s">
        <v>1918</v>
      </c>
      <c r="B2618" s="4" t="s">
        <v>1949</v>
      </c>
      <c r="C2618" s="4" t="str">
        <f>Tabelle19[[#This Row],[ORIG]]&amp;"_"&amp;Tabelle19[[#This Row],[DEST]]</f>
        <v>ORL_BCT</v>
      </c>
      <c r="D2618" s="7" t="str">
        <f t="shared" si="80"/>
        <v>BCT</v>
      </c>
      <c r="E2618" t="str">
        <f t="shared" si="81"/>
        <v>JA</v>
      </c>
      <c r="G2618" t="s">
        <v>4216</v>
      </c>
      <c r="H2618">
        <v>1</v>
      </c>
    </row>
    <row r="2619" spans="1:8">
      <c r="A2619" s="4" t="s">
        <v>1949</v>
      </c>
      <c r="B2619" s="4" t="s">
        <v>1918</v>
      </c>
      <c r="C2619" s="4" t="str">
        <f>Tabelle19[[#This Row],[ORIG]]&amp;"_"&amp;Tabelle19[[#This Row],[DEST]]</f>
        <v>BCT_ORL</v>
      </c>
      <c r="D2619" s="7" t="str">
        <f t="shared" si="80"/>
        <v>ORL</v>
      </c>
      <c r="E2619" t="str">
        <f t="shared" si="81"/>
        <v>JA</v>
      </c>
      <c r="G2619" t="s">
        <v>4010</v>
      </c>
      <c r="H2619">
        <v>1</v>
      </c>
    </row>
    <row r="2620" spans="1:8">
      <c r="A2620" s="4" t="s">
        <v>1932</v>
      </c>
      <c r="B2620" s="4" t="s">
        <v>1949</v>
      </c>
      <c r="C2620" s="4" t="str">
        <f>Tabelle19[[#This Row],[ORIG]]&amp;"_"&amp;Tabelle19[[#This Row],[DEST]]</f>
        <v>NAS_BCT</v>
      </c>
      <c r="D2620" s="7" t="str">
        <f t="shared" si="80"/>
        <v>BCT</v>
      </c>
      <c r="E2620" t="str">
        <f t="shared" si="81"/>
        <v>JA</v>
      </c>
      <c r="G2620" t="s">
        <v>3075</v>
      </c>
      <c r="H2620">
        <v>1</v>
      </c>
    </row>
    <row r="2621" spans="1:8">
      <c r="A2621" s="4" t="s">
        <v>1893</v>
      </c>
      <c r="B2621" s="4" t="s">
        <v>1932</v>
      </c>
      <c r="C2621" s="4" t="str">
        <f>Tabelle19[[#This Row],[ORIG]]&amp;"_"&amp;Tabelle19[[#This Row],[DEST]]</f>
        <v>IAD_NAS</v>
      </c>
      <c r="D2621" s="7" t="str">
        <f t="shared" si="80"/>
        <v>NAS</v>
      </c>
      <c r="E2621" t="str">
        <f t="shared" si="81"/>
        <v>JA</v>
      </c>
      <c r="G2621" t="s">
        <v>4430</v>
      </c>
      <c r="H2621">
        <v>1</v>
      </c>
    </row>
    <row r="2622" spans="1:8">
      <c r="A2622" s="4" t="s">
        <v>2277</v>
      </c>
      <c r="B2622" s="4" t="s">
        <v>1981</v>
      </c>
      <c r="C2622" s="4" t="str">
        <f>Tabelle19[[#This Row],[ORIG]]&amp;"_"&amp;Tabelle19[[#This Row],[DEST]]</f>
        <v>AUH_SNN</v>
      </c>
      <c r="D2622" s="7" t="str">
        <f t="shared" si="80"/>
        <v>SNN</v>
      </c>
      <c r="E2622" t="str">
        <f t="shared" si="81"/>
        <v>JA</v>
      </c>
      <c r="G2622" t="s">
        <v>2688</v>
      </c>
      <c r="H2622">
        <v>1</v>
      </c>
    </row>
    <row r="2623" spans="1:8">
      <c r="A2623" s="4" t="s">
        <v>2275</v>
      </c>
      <c r="B2623" s="4" t="s">
        <v>2277</v>
      </c>
      <c r="C2623" s="4" t="str">
        <f>Tabelle19[[#This Row],[ORIG]]&amp;"_"&amp;Tabelle19[[#This Row],[DEST]]</f>
        <v>RUH_AUH</v>
      </c>
      <c r="D2623" s="7" t="str">
        <f t="shared" si="80"/>
        <v>AUH</v>
      </c>
      <c r="E2623" t="str">
        <f t="shared" si="81"/>
        <v>JA</v>
      </c>
      <c r="G2623" t="s">
        <v>2462</v>
      </c>
      <c r="H2623">
        <v>1</v>
      </c>
    </row>
    <row r="2624" spans="1:8">
      <c r="A2624" s="4" t="s">
        <v>2136</v>
      </c>
      <c r="B2624" s="4" t="s">
        <v>2275</v>
      </c>
      <c r="C2624" s="4" t="str">
        <f>Tabelle19[[#This Row],[ORIG]]&amp;"_"&amp;Tabelle19[[#This Row],[DEST]]</f>
        <v>DIA_RUH</v>
      </c>
      <c r="D2624" s="7" t="str">
        <f t="shared" si="80"/>
        <v>RUH</v>
      </c>
      <c r="E2624" t="str">
        <f t="shared" si="81"/>
        <v>JA</v>
      </c>
      <c r="G2624" t="s">
        <v>3071</v>
      </c>
      <c r="H2624">
        <v>1</v>
      </c>
    </row>
    <row r="2625" spans="1:8">
      <c r="A2625" s="4" t="s">
        <v>2030</v>
      </c>
      <c r="B2625" s="4" t="s">
        <v>2136</v>
      </c>
      <c r="C2625" s="4" t="str">
        <f>Tabelle19[[#This Row],[ORIG]]&amp;"_"&amp;Tabelle19[[#This Row],[DEST]]</f>
        <v>HND_DIA</v>
      </c>
      <c r="D2625" s="7" t="str">
        <f t="shared" si="80"/>
        <v>DIA</v>
      </c>
      <c r="E2625" t="str">
        <f t="shared" si="81"/>
        <v>JA</v>
      </c>
      <c r="G2625" t="s">
        <v>4878</v>
      </c>
      <c r="H2625">
        <v>1</v>
      </c>
    </row>
    <row r="2626" spans="1:8">
      <c r="A2626" s="4" t="s">
        <v>2057</v>
      </c>
      <c r="B2626" s="4" t="s">
        <v>2030</v>
      </c>
      <c r="C2626" s="4" t="str">
        <f>Tabelle19[[#This Row],[ORIG]]&amp;"_"&amp;Tabelle19[[#This Row],[DEST]]</f>
        <v>ANC_HND</v>
      </c>
      <c r="D2626" s="7" t="str">
        <f t="shared" ref="D2626:D2689" si="82">VLOOKUP(B2626,A:A,1,FALSE)</f>
        <v>HND</v>
      </c>
      <c r="E2626" t="str">
        <f t="shared" si="81"/>
        <v>JA</v>
      </c>
      <c r="G2626" t="s">
        <v>5041</v>
      </c>
      <c r="H2626">
        <v>1</v>
      </c>
    </row>
    <row r="2627" spans="1:8">
      <c r="A2627" s="4" t="s">
        <v>1893</v>
      </c>
      <c r="B2627" s="4" t="s">
        <v>2057</v>
      </c>
      <c r="C2627" s="4" t="str">
        <f>Tabelle19[[#This Row],[ORIG]]&amp;"_"&amp;Tabelle19[[#This Row],[DEST]]</f>
        <v>IAD_ANC</v>
      </c>
      <c r="D2627" s="7" t="str">
        <f t="shared" si="82"/>
        <v>ANC</v>
      </c>
      <c r="E2627" t="str">
        <f t="shared" si="81"/>
        <v>JA</v>
      </c>
      <c r="G2627" t="s">
        <v>2528</v>
      </c>
      <c r="H2627">
        <v>1</v>
      </c>
    </row>
    <row r="2628" spans="1:8">
      <c r="A2628" s="4" t="s">
        <v>2047</v>
      </c>
      <c r="B2628" s="4" t="s">
        <v>1893</v>
      </c>
      <c r="C2628" s="4" t="str">
        <f>Tabelle19[[#This Row],[ORIG]]&amp;"_"&amp;Tabelle19[[#This Row],[DEST]]</f>
        <v>HVN_IAD</v>
      </c>
      <c r="D2628" s="7" t="str">
        <f t="shared" si="82"/>
        <v>IAD</v>
      </c>
      <c r="E2628" t="str">
        <f t="shared" si="81"/>
        <v>JA</v>
      </c>
      <c r="G2628" t="s">
        <v>4373</v>
      </c>
      <c r="H2628">
        <v>1</v>
      </c>
    </row>
    <row r="2629" spans="1:8">
      <c r="A2629" s="4" t="s">
        <v>1945</v>
      </c>
      <c r="B2629" s="4" t="s">
        <v>2047</v>
      </c>
      <c r="C2629" s="4" t="str">
        <f>Tabelle19[[#This Row],[ORIG]]&amp;"_"&amp;Tabelle19[[#This Row],[DEST]]</f>
        <v>VNY_HVN</v>
      </c>
      <c r="D2629" s="7" t="str">
        <f t="shared" si="82"/>
        <v>HVN</v>
      </c>
      <c r="E2629" t="str">
        <f t="shared" ref="E2629:E2692" si="83">IF(IFERROR(D2629,"JA")="JA","NEIN","JA")</f>
        <v>JA</v>
      </c>
      <c r="G2629" t="s">
        <v>2895</v>
      </c>
      <c r="H2629">
        <v>1</v>
      </c>
    </row>
    <row r="2630" spans="1:8">
      <c r="A2630" s="4" t="s">
        <v>1902</v>
      </c>
      <c r="B2630" s="4" t="s">
        <v>1945</v>
      </c>
      <c r="C2630" s="4" t="str">
        <f>Tabelle19[[#This Row],[ORIG]]&amp;"_"&amp;Tabelle19[[#This Row],[DEST]]</f>
        <v>TEB_VNY</v>
      </c>
      <c r="D2630" s="7" t="str">
        <f t="shared" si="82"/>
        <v>VNY</v>
      </c>
      <c r="E2630" t="str">
        <f t="shared" si="83"/>
        <v>JA</v>
      </c>
      <c r="G2630" t="s">
        <v>2920</v>
      </c>
      <c r="H2630">
        <v>1</v>
      </c>
    </row>
    <row r="2631" spans="1:8">
      <c r="A2631" s="4" t="s">
        <v>2236</v>
      </c>
      <c r="B2631" s="4" t="s">
        <v>1902</v>
      </c>
      <c r="C2631" s="4" t="str">
        <f>Tabelle19[[#This Row],[ORIG]]&amp;"_"&amp;Tabelle19[[#This Row],[DEST]]</f>
        <v>OXC_TEB</v>
      </c>
      <c r="D2631" s="7" t="str">
        <f t="shared" si="82"/>
        <v>TEB</v>
      </c>
      <c r="E2631" t="str">
        <f t="shared" si="83"/>
        <v>JA</v>
      </c>
      <c r="G2631" t="s">
        <v>3530</v>
      </c>
      <c r="H2631">
        <v>1</v>
      </c>
    </row>
    <row r="2632" spans="1:8">
      <c r="A2632" s="4" t="s">
        <v>2008</v>
      </c>
      <c r="B2632" s="4" t="s">
        <v>2236</v>
      </c>
      <c r="C2632" s="4" t="str">
        <f>Tabelle19[[#This Row],[ORIG]]&amp;"_"&amp;Tabelle19[[#This Row],[DEST]]</f>
        <v>LTN_OXC</v>
      </c>
      <c r="D2632" s="7" t="str">
        <f t="shared" si="82"/>
        <v>OXC</v>
      </c>
      <c r="E2632" t="str">
        <f t="shared" si="83"/>
        <v>JA</v>
      </c>
      <c r="G2632" t="s">
        <v>2699</v>
      </c>
      <c r="H2632">
        <v>1</v>
      </c>
    </row>
    <row r="2633" spans="1:8">
      <c r="A2633" s="4" t="s">
        <v>2270</v>
      </c>
      <c r="B2633" s="4" t="s">
        <v>2008</v>
      </c>
      <c r="C2633" s="4" t="str">
        <f>Tabelle19[[#This Row],[ORIG]]&amp;"_"&amp;Tabelle19[[#This Row],[DEST]]</f>
        <v>DUB_LTN</v>
      </c>
      <c r="D2633" s="7" t="str">
        <f t="shared" si="82"/>
        <v>LTN</v>
      </c>
      <c r="E2633" t="str">
        <f t="shared" si="83"/>
        <v>JA</v>
      </c>
      <c r="G2633" t="s">
        <v>3159</v>
      </c>
      <c r="H2633">
        <v>1</v>
      </c>
    </row>
    <row r="2634" spans="1:8">
      <c r="A2634" s="4" t="s">
        <v>1945</v>
      </c>
      <c r="B2634" s="4" t="s">
        <v>2270</v>
      </c>
      <c r="C2634" s="4" t="str">
        <f>Tabelle19[[#This Row],[ORIG]]&amp;"_"&amp;Tabelle19[[#This Row],[DEST]]</f>
        <v>VNY_DUB</v>
      </c>
      <c r="D2634" s="7" t="str">
        <f t="shared" si="82"/>
        <v>DUB</v>
      </c>
      <c r="E2634" t="str">
        <f t="shared" si="83"/>
        <v>JA</v>
      </c>
      <c r="G2634" t="s">
        <v>5099</v>
      </c>
      <c r="H2634">
        <v>1</v>
      </c>
    </row>
    <row r="2635" spans="1:8">
      <c r="A2635" s="4" t="s">
        <v>1971</v>
      </c>
      <c r="B2635" s="4" t="s">
        <v>1945</v>
      </c>
      <c r="C2635" s="4" t="str">
        <f>Tabelle19[[#This Row],[ORIG]]&amp;"_"&amp;Tabelle19[[#This Row],[DEST]]</f>
        <v>PWK_VNY</v>
      </c>
      <c r="D2635" s="7" t="str">
        <f t="shared" si="82"/>
        <v>VNY</v>
      </c>
      <c r="E2635" t="str">
        <f t="shared" si="83"/>
        <v>JA</v>
      </c>
      <c r="G2635" t="s">
        <v>3522</v>
      </c>
      <c r="H2635">
        <v>1</v>
      </c>
    </row>
    <row r="2636" spans="1:8">
      <c r="A2636" s="4" t="s">
        <v>2082</v>
      </c>
      <c r="B2636" s="4" t="s">
        <v>1971</v>
      </c>
      <c r="C2636" s="4" t="str">
        <f>Tabelle19[[#This Row],[ORIG]]&amp;"_"&amp;Tabelle19[[#This Row],[DEST]]</f>
        <v>YUL_PWK</v>
      </c>
      <c r="D2636" s="7" t="str">
        <f t="shared" si="82"/>
        <v>PWK</v>
      </c>
      <c r="E2636" t="str">
        <f t="shared" si="83"/>
        <v>JA</v>
      </c>
      <c r="G2636" t="s">
        <v>4471</v>
      </c>
      <c r="H2636">
        <v>1</v>
      </c>
    </row>
    <row r="2637" spans="1:8">
      <c r="A2637" s="4" t="s">
        <v>1904</v>
      </c>
      <c r="B2637" s="4" t="s">
        <v>2082</v>
      </c>
      <c r="C2637" s="4" t="str">
        <f>Tabelle19[[#This Row],[ORIG]]&amp;"_"&amp;Tabelle19[[#This Row],[DEST]]</f>
        <v>HPN_YUL</v>
      </c>
      <c r="D2637" s="7" t="str">
        <f t="shared" si="82"/>
        <v>YUL</v>
      </c>
      <c r="E2637" t="str">
        <f t="shared" si="83"/>
        <v>JA</v>
      </c>
      <c r="G2637" t="s">
        <v>3353</v>
      </c>
      <c r="H2637">
        <v>1</v>
      </c>
    </row>
    <row r="2638" spans="1:8">
      <c r="A2638" s="4" t="s">
        <v>1898</v>
      </c>
      <c r="B2638" s="4" t="s">
        <v>1904</v>
      </c>
      <c r="C2638" s="4" t="str">
        <f>Tabelle19[[#This Row],[ORIG]]&amp;"_"&amp;Tabelle19[[#This Row],[DEST]]</f>
        <v>PBI_HPN</v>
      </c>
      <c r="D2638" s="7" t="str">
        <f t="shared" si="82"/>
        <v>HPN</v>
      </c>
      <c r="E2638" t="str">
        <f t="shared" si="83"/>
        <v>JA</v>
      </c>
      <c r="G2638" t="s">
        <v>3366</v>
      </c>
      <c r="H2638">
        <v>1</v>
      </c>
    </row>
    <row r="2639" spans="1:8">
      <c r="A2639" s="4" t="s">
        <v>2373</v>
      </c>
      <c r="B2639" s="4" t="s">
        <v>1898</v>
      </c>
      <c r="C2639" s="4" t="str">
        <f>Tabelle19[[#This Row],[ORIG]]&amp;"_"&amp;Tabelle19[[#This Row],[DEST]]</f>
        <v>DAB_PBI</v>
      </c>
      <c r="D2639" s="7" t="str">
        <f t="shared" si="82"/>
        <v>PBI</v>
      </c>
      <c r="E2639" t="str">
        <f t="shared" si="83"/>
        <v>JA</v>
      </c>
      <c r="G2639" t="s">
        <v>5112</v>
      </c>
      <c r="H2639">
        <v>1</v>
      </c>
    </row>
    <row r="2640" spans="1:8">
      <c r="A2640" s="4" t="s">
        <v>2061</v>
      </c>
      <c r="B2640" s="4" t="s">
        <v>2373</v>
      </c>
      <c r="C2640" s="4" t="str">
        <f>Tabelle19[[#This Row],[ORIG]]&amp;"_"&amp;Tabelle19[[#This Row],[DEST]]</f>
        <v>SJU_DAB</v>
      </c>
      <c r="D2640" s="7" t="str">
        <f t="shared" si="82"/>
        <v>DAB</v>
      </c>
      <c r="E2640" t="str">
        <f t="shared" si="83"/>
        <v>JA</v>
      </c>
      <c r="G2640" t="s">
        <v>5245</v>
      </c>
      <c r="H2640">
        <v>1</v>
      </c>
    </row>
    <row r="2641" spans="1:8">
      <c r="A2641" s="4" t="s">
        <v>2036</v>
      </c>
      <c r="B2641" s="4" t="s">
        <v>2061</v>
      </c>
      <c r="C2641" s="4" t="str">
        <f>Tabelle19[[#This Row],[ORIG]]&amp;"_"&amp;Tabelle19[[#This Row],[DEST]]</f>
        <v>PDK_SJU</v>
      </c>
      <c r="D2641" s="7" t="str">
        <f t="shared" si="82"/>
        <v>SJU</v>
      </c>
      <c r="E2641" t="str">
        <f t="shared" si="83"/>
        <v>JA</v>
      </c>
      <c r="G2641" t="s">
        <v>3599</v>
      </c>
      <c r="H2641">
        <v>1</v>
      </c>
    </row>
    <row r="2642" spans="1:8">
      <c r="A2642" s="4" t="s">
        <v>2266</v>
      </c>
      <c r="B2642" s="4" t="s">
        <v>2036</v>
      </c>
      <c r="C2642" s="4" t="str">
        <f>Tabelle19[[#This Row],[ORIG]]&amp;"_"&amp;Tabelle19[[#This Row],[DEST]]</f>
        <v>WAW_PDK</v>
      </c>
      <c r="D2642" s="7" t="str">
        <f t="shared" si="82"/>
        <v>PDK</v>
      </c>
      <c r="E2642" t="str">
        <f t="shared" si="83"/>
        <v>JA</v>
      </c>
      <c r="G2642" t="s">
        <v>3355</v>
      </c>
      <c r="H2642">
        <v>1</v>
      </c>
    </row>
    <row r="2643" spans="1:8">
      <c r="A2643" s="4" t="s">
        <v>2008</v>
      </c>
      <c r="B2643" s="4" t="s">
        <v>2266</v>
      </c>
      <c r="C2643" s="4" t="str">
        <f>Tabelle19[[#This Row],[ORIG]]&amp;"_"&amp;Tabelle19[[#This Row],[DEST]]</f>
        <v>LTN_WAW</v>
      </c>
      <c r="D2643" s="7" t="str">
        <f t="shared" si="82"/>
        <v>WAW</v>
      </c>
      <c r="E2643" t="str">
        <f t="shared" si="83"/>
        <v>JA</v>
      </c>
      <c r="G2643" t="s">
        <v>2587</v>
      </c>
      <c r="H2643">
        <v>1</v>
      </c>
    </row>
    <row r="2644" spans="1:8">
      <c r="A2644" s="4" t="s">
        <v>2078</v>
      </c>
      <c r="B2644" s="4" t="s">
        <v>2008</v>
      </c>
      <c r="C2644" s="4" t="str">
        <f>Tabelle19[[#This Row],[ORIG]]&amp;"_"&amp;Tabelle19[[#This Row],[DEST]]</f>
        <v>ORD_LTN</v>
      </c>
      <c r="D2644" s="7" t="str">
        <f t="shared" si="82"/>
        <v>LTN</v>
      </c>
      <c r="E2644" t="str">
        <f t="shared" si="83"/>
        <v>JA</v>
      </c>
      <c r="G2644" t="s">
        <v>4754</v>
      </c>
      <c r="H2644">
        <v>1</v>
      </c>
    </row>
    <row r="2645" spans="1:8">
      <c r="A2645" s="4" t="s">
        <v>1904</v>
      </c>
      <c r="B2645" s="4" t="s">
        <v>2078</v>
      </c>
      <c r="C2645" s="4" t="str">
        <f>Tabelle19[[#This Row],[ORIG]]&amp;"_"&amp;Tabelle19[[#This Row],[DEST]]</f>
        <v>HPN_ORD</v>
      </c>
      <c r="D2645" s="7" t="str">
        <f t="shared" si="82"/>
        <v>ORD</v>
      </c>
      <c r="E2645" t="str">
        <f t="shared" si="83"/>
        <v>JA</v>
      </c>
      <c r="G2645" t="s">
        <v>3487</v>
      </c>
      <c r="H2645">
        <v>1</v>
      </c>
    </row>
    <row r="2646" spans="1:8">
      <c r="A2646" s="4" t="s">
        <v>2082</v>
      </c>
      <c r="B2646" s="4" t="s">
        <v>1904</v>
      </c>
      <c r="C2646" s="4" t="str">
        <f>Tabelle19[[#This Row],[ORIG]]&amp;"_"&amp;Tabelle19[[#This Row],[DEST]]</f>
        <v>YUL_HPN</v>
      </c>
      <c r="D2646" s="7" t="str">
        <f t="shared" si="82"/>
        <v>HPN</v>
      </c>
      <c r="E2646" t="str">
        <f t="shared" si="83"/>
        <v>JA</v>
      </c>
      <c r="G2646" t="s">
        <v>2706</v>
      </c>
      <c r="H2646">
        <v>1</v>
      </c>
    </row>
    <row r="2647" spans="1:8">
      <c r="A2647" s="4" t="s">
        <v>1906</v>
      </c>
      <c r="B2647" s="4" t="s">
        <v>2082</v>
      </c>
      <c r="C2647" s="4" t="str">
        <f>Tabelle19[[#This Row],[ORIG]]&amp;"_"&amp;Tabelle19[[#This Row],[DEST]]</f>
        <v>MMU_YUL</v>
      </c>
      <c r="D2647" s="7" t="str">
        <f t="shared" si="82"/>
        <v>YUL</v>
      </c>
      <c r="E2647" t="str">
        <f t="shared" si="83"/>
        <v>JA</v>
      </c>
      <c r="G2647" t="s">
        <v>4474</v>
      </c>
      <c r="H2647">
        <v>1</v>
      </c>
    </row>
    <row r="2648" spans="1:8">
      <c r="A2648" s="4" t="s">
        <v>2310</v>
      </c>
      <c r="B2648" s="4" t="s">
        <v>1906</v>
      </c>
      <c r="C2648" s="4" t="str">
        <f>Tabelle19[[#This Row],[ORIG]]&amp;"_"&amp;Tabelle19[[#This Row],[DEST]]</f>
        <v>SCE_MMU</v>
      </c>
      <c r="D2648" s="7" t="str">
        <f t="shared" si="82"/>
        <v>MMU</v>
      </c>
      <c r="E2648" t="str">
        <f t="shared" si="83"/>
        <v>JA</v>
      </c>
      <c r="G2648" t="s">
        <v>3551</v>
      </c>
      <c r="H2648">
        <v>1</v>
      </c>
    </row>
    <row r="2649" spans="1:8">
      <c r="A2649" s="4" t="s">
        <v>2043</v>
      </c>
      <c r="B2649" s="4" t="s">
        <v>2310</v>
      </c>
      <c r="C2649" s="4" t="str">
        <f>Tabelle19[[#This Row],[ORIG]]&amp;"_"&amp;Tabelle19[[#This Row],[DEST]]</f>
        <v>PHL_SCE</v>
      </c>
      <c r="D2649" s="7" t="str">
        <f t="shared" si="82"/>
        <v>SCE</v>
      </c>
      <c r="E2649" t="str">
        <f t="shared" si="83"/>
        <v>JA</v>
      </c>
      <c r="G2649" t="s">
        <v>4714</v>
      </c>
      <c r="H2649">
        <v>1</v>
      </c>
    </row>
    <row r="2650" spans="1:8">
      <c r="A2650" s="4" t="s">
        <v>2270</v>
      </c>
      <c r="B2650" s="4" t="s">
        <v>1902</v>
      </c>
      <c r="C2650" s="4" t="str">
        <f>Tabelle19[[#This Row],[ORIG]]&amp;"_"&amp;Tabelle19[[#This Row],[DEST]]</f>
        <v>DUB_TEB</v>
      </c>
      <c r="D2650" s="7" t="str">
        <f t="shared" si="82"/>
        <v>TEB</v>
      </c>
      <c r="E2650" t="str">
        <f t="shared" si="83"/>
        <v>JA</v>
      </c>
      <c r="G2650" t="s">
        <v>4214</v>
      </c>
      <c r="H2650">
        <v>1</v>
      </c>
    </row>
    <row r="2651" spans="1:8">
      <c r="A2651" s="4" t="s">
        <v>2125</v>
      </c>
      <c r="B2651" s="4" t="s">
        <v>2270</v>
      </c>
      <c r="C2651" s="4" t="str">
        <f>Tabelle19[[#This Row],[ORIG]]&amp;"_"&amp;Tabelle19[[#This Row],[DEST]]</f>
        <v>NHT_DUB</v>
      </c>
      <c r="D2651" s="7" t="str">
        <f t="shared" si="82"/>
        <v>DUB</v>
      </c>
      <c r="E2651" t="str">
        <f t="shared" si="83"/>
        <v>JA</v>
      </c>
      <c r="G2651" t="s">
        <v>3236</v>
      </c>
      <c r="H2651">
        <v>1</v>
      </c>
    </row>
    <row r="2652" spans="1:8">
      <c r="A2652" s="4" t="s">
        <v>1902</v>
      </c>
      <c r="B2652" s="4" t="s">
        <v>2125</v>
      </c>
      <c r="C2652" s="4" t="str">
        <f>Tabelle19[[#This Row],[ORIG]]&amp;"_"&amp;Tabelle19[[#This Row],[DEST]]</f>
        <v>TEB_NHT</v>
      </c>
      <c r="D2652" s="7" t="str">
        <f t="shared" si="82"/>
        <v>NHT</v>
      </c>
      <c r="E2652" t="str">
        <f t="shared" si="83"/>
        <v>JA</v>
      </c>
      <c r="G2652" t="s">
        <v>3504</v>
      </c>
      <c r="H2652">
        <v>1</v>
      </c>
    </row>
    <row r="2653" spans="1:8">
      <c r="A2653" s="4" t="s">
        <v>1933</v>
      </c>
      <c r="B2653" s="4" t="s">
        <v>1902</v>
      </c>
      <c r="C2653" s="4" t="str">
        <f>Tabelle19[[#This Row],[ORIG]]&amp;"_"&amp;Tabelle19[[#This Row],[DEST]]</f>
        <v>BWI_TEB</v>
      </c>
      <c r="D2653" s="7" t="str">
        <f t="shared" si="82"/>
        <v>TEB</v>
      </c>
      <c r="E2653" t="str">
        <f t="shared" si="83"/>
        <v>JA</v>
      </c>
      <c r="G2653" t="s">
        <v>2564</v>
      </c>
      <c r="H2653">
        <v>1</v>
      </c>
    </row>
    <row r="2654" spans="1:8">
      <c r="A2654" s="4" t="s">
        <v>1926</v>
      </c>
      <c r="B2654" s="4" t="s">
        <v>1933</v>
      </c>
      <c r="C2654" s="4" t="str">
        <f>Tabelle19[[#This Row],[ORIG]]&amp;"_"&amp;Tabelle19[[#This Row],[DEST]]</f>
        <v>FRG_BWI</v>
      </c>
      <c r="D2654" s="7" t="str">
        <f t="shared" si="82"/>
        <v>BWI</v>
      </c>
      <c r="E2654" t="str">
        <f t="shared" si="83"/>
        <v>JA</v>
      </c>
      <c r="G2654" t="s">
        <v>2971</v>
      </c>
      <c r="H2654">
        <v>1</v>
      </c>
    </row>
    <row r="2655" spans="1:8">
      <c r="A2655" s="4" t="s">
        <v>2012</v>
      </c>
      <c r="B2655" s="4" t="s">
        <v>1926</v>
      </c>
      <c r="C2655" s="4" t="str">
        <f>Tabelle19[[#This Row],[ORIG]]&amp;"_"&amp;Tabelle19[[#This Row],[DEST]]</f>
        <v>QQN_FRG</v>
      </c>
      <c r="D2655" s="7" t="str">
        <f t="shared" si="82"/>
        <v>FRG</v>
      </c>
      <c r="E2655" t="str">
        <f t="shared" si="83"/>
        <v>JA</v>
      </c>
      <c r="G2655" t="s">
        <v>2689</v>
      </c>
      <c r="H2655">
        <v>1</v>
      </c>
    </row>
    <row r="2656" spans="1:8">
      <c r="A2656" s="4" t="s">
        <v>1926</v>
      </c>
      <c r="B2656" s="4" t="s">
        <v>2012</v>
      </c>
      <c r="C2656" s="4" t="str">
        <f>Tabelle19[[#This Row],[ORIG]]&amp;"_"&amp;Tabelle19[[#This Row],[DEST]]</f>
        <v>FRG_QQN</v>
      </c>
      <c r="D2656" s="7" t="str">
        <f t="shared" si="82"/>
        <v>QQN</v>
      </c>
      <c r="E2656" t="str">
        <f t="shared" si="83"/>
        <v>JA</v>
      </c>
      <c r="G2656" t="s">
        <v>4195</v>
      </c>
      <c r="H2656">
        <v>1</v>
      </c>
    </row>
    <row r="2657" spans="1:8">
      <c r="A2657" s="4" t="s">
        <v>1983</v>
      </c>
      <c r="B2657" s="4" t="s">
        <v>1926</v>
      </c>
      <c r="C2657" s="4" t="str">
        <f>Tabelle19[[#This Row],[ORIG]]&amp;"_"&amp;Tabelle19[[#This Row],[DEST]]</f>
        <v>FOK_FRG</v>
      </c>
      <c r="D2657" s="7" t="str">
        <f t="shared" si="82"/>
        <v>FRG</v>
      </c>
      <c r="E2657" t="str">
        <f t="shared" si="83"/>
        <v>JA</v>
      </c>
      <c r="G2657" t="s">
        <v>3335</v>
      </c>
      <c r="H2657">
        <v>1</v>
      </c>
    </row>
    <row r="2658" spans="1:8">
      <c r="A2658" s="4" t="s">
        <v>2374</v>
      </c>
      <c r="B2658" s="4" t="s">
        <v>1983</v>
      </c>
      <c r="C2658" s="4" t="str">
        <f>Tabelle19[[#This Row],[ORIG]]&amp;"_"&amp;Tabelle19[[#This Row],[DEST]]</f>
        <v>CAI_FOK</v>
      </c>
      <c r="D2658" s="7" t="str">
        <f t="shared" si="82"/>
        <v>FOK</v>
      </c>
      <c r="E2658" t="str">
        <f t="shared" si="83"/>
        <v>JA</v>
      </c>
      <c r="G2658" t="s">
        <v>3825</v>
      </c>
      <c r="H2658">
        <v>1</v>
      </c>
    </row>
    <row r="2659" spans="1:8">
      <c r="A2659" s="4" t="s">
        <v>2175</v>
      </c>
      <c r="B2659" s="4" t="s">
        <v>2374</v>
      </c>
      <c r="C2659" s="4" t="str">
        <f>Tabelle19[[#This Row],[ORIG]]&amp;"_"&amp;Tabelle19[[#This Row],[DEST]]</f>
        <v>EWR_CAI</v>
      </c>
      <c r="D2659" s="7" t="str">
        <f t="shared" si="82"/>
        <v>CAI</v>
      </c>
      <c r="E2659" t="str">
        <f t="shared" si="83"/>
        <v>JA</v>
      </c>
      <c r="G2659" t="s">
        <v>2707</v>
      </c>
      <c r="H2659">
        <v>1</v>
      </c>
    </row>
    <row r="2660" spans="1:8">
      <c r="A2660" s="4" t="s">
        <v>1902</v>
      </c>
      <c r="B2660" s="4" t="s">
        <v>2175</v>
      </c>
      <c r="C2660" s="4" t="str">
        <f>Tabelle19[[#This Row],[ORIG]]&amp;"_"&amp;Tabelle19[[#This Row],[DEST]]</f>
        <v>TEB_EWR</v>
      </c>
      <c r="D2660" s="7" t="str">
        <f t="shared" si="82"/>
        <v>EWR</v>
      </c>
      <c r="E2660" t="str">
        <f t="shared" si="83"/>
        <v>JA</v>
      </c>
      <c r="G2660" t="s">
        <v>5159</v>
      </c>
      <c r="H2660">
        <v>1</v>
      </c>
    </row>
    <row r="2661" spans="1:8">
      <c r="A2661" s="4" t="s">
        <v>2027</v>
      </c>
      <c r="B2661" s="4" t="s">
        <v>1902</v>
      </c>
      <c r="C2661" s="4" t="str">
        <f>Tabelle19[[#This Row],[ORIG]]&amp;"_"&amp;Tabelle19[[#This Row],[DEST]]</f>
        <v>JZI_TEB</v>
      </c>
      <c r="D2661" s="7" t="str">
        <f t="shared" si="82"/>
        <v>TEB</v>
      </c>
      <c r="E2661" t="str">
        <f t="shared" si="83"/>
        <v>JA</v>
      </c>
      <c r="G2661" t="s">
        <v>3477</v>
      </c>
      <c r="H2661">
        <v>1</v>
      </c>
    </row>
    <row r="2662" spans="1:8">
      <c r="A2662" s="4" t="s">
        <v>1926</v>
      </c>
      <c r="B2662" s="4" t="s">
        <v>2027</v>
      </c>
      <c r="C2662" s="4" t="str">
        <f>Tabelle19[[#This Row],[ORIG]]&amp;"_"&amp;Tabelle19[[#This Row],[DEST]]</f>
        <v>FRG_JZI</v>
      </c>
      <c r="D2662" s="7" t="str">
        <f t="shared" si="82"/>
        <v>JZI</v>
      </c>
      <c r="E2662" t="str">
        <f t="shared" si="83"/>
        <v>JA</v>
      </c>
      <c r="G2662" t="s">
        <v>3213</v>
      </c>
      <c r="H2662">
        <v>1</v>
      </c>
    </row>
    <row r="2663" spans="1:8">
      <c r="A2663" s="4" t="s">
        <v>1902</v>
      </c>
      <c r="B2663" s="4" t="s">
        <v>1926</v>
      </c>
      <c r="C2663" s="4" t="str">
        <f>Tabelle19[[#This Row],[ORIG]]&amp;"_"&amp;Tabelle19[[#This Row],[DEST]]</f>
        <v>TEB_FRG</v>
      </c>
      <c r="D2663" s="7" t="str">
        <f t="shared" si="82"/>
        <v>FRG</v>
      </c>
      <c r="E2663" t="str">
        <f t="shared" si="83"/>
        <v>JA</v>
      </c>
      <c r="G2663" t="s">
        <v>2702</v>
      </c>
      <c r="H2663">
        <v>1</v>
      </c>
    </row>
    <row r="2664" spans="1:8">
      <c r="A2664" s="4" t="s">
        <v>2080</v>
      </c>
      <c r="B2664" s="4" t="s">
        <v>1902</v>
      </c>
      <c r="C2664" s="4" t="str">
        <f>Tabelle19[[#This Row],[ORIG]]&amp;"_"&amp;Tabelle19[[#This Row],[DEST]]</f>
        <v>HIO_TEB</v>
      </c>
      <c r="D2664" s="7" t="str">
        <f t="shared" si="82"/>
        <v>TEB</v>
      </c>
      <c r="E2664" t="str">
        <f t="shared" si="83"/>
        <v>JA</v>
      </c>
      <c r="G2664" t="s">
        <v>2898</v>
      </c>
      <c r="H2664">
        <v>1</v>
      </c>
    </row>
    <row r="2665" spans="1:8">
      <c r="A2665" s="4" t="s">
        <v>1900</v>
      </c>
      <c r="B2665" s="4" t="s">
        <v>2080</v>
      </c>
      <c r="C2665" s="4" t="str">
        <f>Tabelle19[[#This Row],[ORIG]]&amp;"_"&amp;Tabelle19[[#This Row],[DEST]]</f>
        <v>SFO_HIO</v>
      </c>
      <c r="D2665" s="7" t="str">
        <f t="shared" si="82"/>
        <v>HIO</v>
      </c>
      <c r="E2665" t="str">
        <f t="shared" si="83"/>
        <v>JA</v>
      </c>
      <c r="G2665" t="s">
        <v>4090</v>
      </c>
      <c r="H2665">
        <v>1</v>
      </c>
    </row>
    <row r="2666" spans="1:8">
      <c r="A2666" s="4" t="s">
        <v>1963</v>
      </c>
      <c r="B2666" s="4" t="s">
        <v>1900</v>
      </c>
      <c r="C2666" s="4" t="str">
        <f>Tabelle19[[#This Row],[ORIG]]&amp;"_"&amp;Tabelle19[[#This Row],[DEST]]</f>
        <v>AUS_SFO</v>
      </c>
      <c r="D2666" s="7" t="str">
        <f t="shared" si="82"/>
        <v>SFO</v>
      </c>
      <c r="E2666" t="str">
        <f t="shared" si="83"/>
        <v>JA</v>
      </c>
      <c r="G2666" t="s">
        <v>4380</v>
      </c>
      <c r="H2666">
        <v>1</v>
      </c>
    </row>
    <row r="2667" spans="1:8">
      <c r="A2667" s="4" t="s">
        <v>1998</v>
      </c>
      <c r="B2667" s="4" t="s">
        <v>1963</v>
      </c>
      <c r="C2667" s="4" t="str">
        <f>Tabelle19[[#This Row],[ORIG]]&amp;"_"&amp;Tabelle19[[#This Row],[DEST]]</f>
        <v>HOU_AUS</v>
      </c>
      <c r="D2667" s="7" t="str">
        <f t="shared" si="82"/>
        <v>AUS</v>
      </c>
      <c r="E2667" t="str">
        <f t="shared" si="83"/>
        <v>JA</v>
      </c>
      <c r="G2667" t="s">
        <v>4438</v>
      </c>
      <c r="H2667">
        <v>1</v>
      </c>
    </row>
    <row r="2668" spans="1:8">
      <c r="A2668" s="4" t="s">
        <v>1893</v>
      </c>
      <c r="B2668" s="4" t="s">
        <v>1998</v>
      </c>
      <c r="C2668" s="4" t="str">
        <f>Tabelle19[[#This Row],[ORIG]]&amp;"_"&amp;Tabelle19[[#This Row],[DEST]]</f>
        <v>IAD_HOU</v>
      </c>
      <c r="D2668" s="7" t="str">
        <f t="shared" si="82"/>
        <v>HOU</v>
      </c>
      <c r="E2668" t="str">
        <f t="shared" si="83"/>
        <v>JA</v>
      </c>
      <c r="G2668" t="s">
        <v>3977</v>
      </c>
      <c r="H2668">
        <v>1</v>
      </c>
    </row>
    <row r="2669" spans="1:8">
      <c r="A2669" s="4" t="s">
        <v>1902</v>
      </c>
      <c r="B2669" s="4" t="s">
        <v>1893</v>
      </c>
      <c r="C2669" s="4" t="str">
        <f>Tabelle19[[#This Row],[ORIG]]&amp;"_"&amp;Tabelle19[[#This Row],[DEST]]</f>
        <v>TEB_IAD</v>
      </c>
      <c r="D2669" s="7" t="str">
        <f t="shared" si="82"/>
        <v>IAD</v>
      </c>
      <c r="E2669" t="str">
        <f t="shared" si="83"/>
        <v>JA</v>
      </c>
      <c r="G2669" t="s">
        <v>2866</v>
      </c>
      <c r="H2669">
        <v>1</v>
      </c>
    </row>
    <row r="2670" spans="1:8">
      <c r="A2670" s="4" t="s">
        <v>1944</v>
      </c>
      <c r="B2670" s="4" t="s">
        <v>1902</v>
      </c>
      <c r="C2670" s="4" t="str">
        <f>Tabelle19[[#This Row],[ORIG]]&amp;"_"&amp;Tabelle19[[#This Row],[DEST]]</f>
        <v>OAK_TEB</v>
      </c>
      <c r="D2670" s="7" t="str">
        <f t="shared" si="82"/>
        <v>TEB</v>
      </c>
      <c r="E2670" t="str">
        <f t="shared" si="83"/>
        <v>JA</v>
      </c>
      <c r="G2670" t="s">
        <v>4554</v>
      </c>
      <c r="H2670">
        <v>1</v>
      </c>
    </row>
    <row r="2671" spans="1:8">
      <c r="A2671" s="4" t="s">
        <v>1903</v>
      </c>
      <c r="B2671" s="4" t="s">
        <v>1945</v>
      </c>
      <c r="C2671" s="4" t="str">
        <f>Tabelle19[[#This Row],[ORIG]]&amp;"_"&amp;Tabelle19[[#This Row],[DEST]]</f>
        <v>ICT_VNY</v>
      </c>
      <c r="D2671" s="7" t="str">
        <f t="shared" si="82"/>
        <v>VNY</v>
      </c>
      <c r="E2671" t="str">
        <f t="shared" si="83"/>
        <v>JA</v>
      </c>
      <c r="G2671" t="s">
        <v>3052</v>
      </c>
      <c r="H2671">
        <v>1</v>
      </c>
    </row>
    <row r="2672" spans="1:8">
      <c r="A2672" s="4" t="s">
        <v>1897</v>
      </c>
      <c r="B2672" s="4" t="s">
        <v>1903</v>
      </c>
      <c r="C2672" s="4" t="str">
        <f>Tabelle19[[#This Row],[ORIG]]&amp;"_"&amp;Tabelle19[[#This Row],[DEST]]</f>
        <v>BFI_ICT</v>
      </c>
      <c r="D2672" s="7" t="str">
        <f t="shared" si="82"/>
        <v>ICT</v>
      </c>
      <c r="E2672" t="str">
        <f t="shared" si="83"/>
        <v>JA</v>
      </c>
      <c r="G2672" t="s">
        <v>4047</v>
      </c>
      <c r="H2672">
        <v>1</v>
      </c>
    </row>
    <row r="2673" spans="1:8">
      <c r="A2673" s="4" t="s">
        <v>2057</v>
      </c>
      <c r="B2673" s="4" t="s">
        <v>1897</v>
      </c>
      <c r="C2673" s="4" t="str">
        <f>Tabelle19[[#This Row],[ORIG]]&amp;"_"&amp;Tabelle19[[#This Row],[DEST]]</f>
        <v>ANC_BFI</v>
      </c>
      <c r="D2673" s="7" t="str">
        <f t="shared" si="82"/>
        <v>BFI</v>
      </c>
      <c r="E2673" t="str">
        <f t="shared" si="83"/>
        <v>JA</v>
      </c>
      <c r="G2673" t="s">
        <v>4116</v>
      </c>
      <c r="H2673">
        <v>1</v>
      </c>
    </row>
    <row r="2674" spans="1:8">
      <c r="A2674" s="4" t="s">
        <v>1892</v>
      </c>
      <c r="B2674" s="4" t="s">
        <v>2057</v>
      </c>
      <c r="C2674" s="4" t="str">
        <f>Tabelle19[[#This Row],[ORIG]]&amp;"_"&amp;Tabelle19[[#This Row],[DEST]]</f>
        <v>LAS_ANC</v>
      </c>
      <c r="D2674" s="7" t="str">
        <f t="shared" si="82"/>
        <v>ANC</v>
      </c>
      <c r="E2674" t="str">
        <f t="shared" si="83"/>
        <v>JA</v>
      </c>
      <c r="G2674" t="s">
        <v>3793</v>
      </c>
      <c r="H2674">
        <v>1</v>
      </c>
    </row>
    <row r="2675" spans="1:8">
      <c r="A2675" s="4" t="s">
        <v>1990</v>
      </c>
      <c r="B2675" s="4" t="s">
        <v>1892</v>
      </c>
      <c r="C2675" s="4" t="str">
        <f>Tabelle19[[#This Row],[ORIG]]&amp;"_"&amp;Tabelle19[[#This Row],[DEST]]</f>
        <v>LAX_LAS</v>
      </c>
      <c r="D2675" s="7" t="str">
        <f t="shared" si="82"/>
        <v>LAS</v>
      </c>
      <c r="E2675" t="str">
        <f t="shared" si="83"/>
        <v>JA</v>
      </c>
      <c r="G2675" t="s">
        <v>4783</v>
      </c>
      <c r="H2675">
        <v>1</v>
      </c>
    </row>
    <row r="2676" spans="1:8">
      <c r="A2676" s="4" t="s">
        <v>2051</v>
      </c>
      <c r="B2676" s="4" t="s">
        <v>1990</v>
      </c>
      <c r="C2676" s="4" t="str">
        <f>Tabelle19[[#This Row],[ORIG]]&amp;"_"&amp;Tabelle19[[#This Row],[DEST]]</f>
        <v>SUN_LAX</v>
      </c>
      <c r="D2676" s="7" t="str">
        <f t="shared" si="82"/>
        <v>LAX</v>
      </c>
      <c r="E2676" t="str">
        <f t="shared" si="83"/>
        <v>JA</v>
      </c>
      <c r="G2676" t="s">
        <v>3881</v>
      </c>
      <c r="H2676">
        <v>1</v>
      </c>
    </row>
    <row r="2677" spans="1:8">
      <c r="A2677" s="4" t="s">
        <v>2169</v>
      </c>
      <c r="B2677" s="4" t="s">
        <v>2051</v>
      </c>
      <c r="C2677" s="4" t="str">
        <f>Tabelle19[[#This Row],[ORIG]]&amp;"_"&amp;Tabelle19[[#This Row],[DEST]]</f>
        <v>TWF_SUN</v>
      </c>
      <c r="D2677" s="7" t="str">
        <f t="shared" si="82"/>
        <v>SUN</v>
      </c>
      <c r="E2677" t="str">
        <f t="shared" si="83"/>
        <v>JA</v>
      </c>
      <c r="G2677" t="s">
        <v>4711</v>
      </c>
      <c r="H2677">
        <v>1</v>
      </c>
    </row>
    <row r="2678" spans="1:8">
      <c r="A2678" s="4" t="s">
        <v>2093</v>
      </c>
      <c r="B2678" s="4" t="s">
        <v>1897</v>
      </c>
      <c r="C2678" s="4" t="str">
        <f>Tabelle19[[#This Row],[ORIG]]&amp;"_"&amp;Tabelle19[[#This Row],[DEST]]</f>
        <v>OMA_BFI</v>
      </c>
      <c r="D2678" s="7" t="str">
        <f t="shared" si="82"/>
        <v>BFI</v>
      </c>
      <c r="E2678" t="str">
        <f t="shared" si="83"/>
        <v>JA</v>
      </c>
      <c r="G2678" t="s">
        <v>3047</v>
      </c>
      <c r="H2678">
        <v>1</v>
      </c>
    </row>
    <row r="2679" spans="1:8">
      <c r="A2679" s="4" t="s">
        <v>1897</v>
      </c>
      <c r="B2679" s="4" t="s">
        <v>2093</v>
      </c>
      <c r="C2679" s="4" t="str">
        <f>Tabelle19[[#This Row],[ORIG]]&amp;"_"&amp;Tabelle19[[#This Row],[DEST]]</f>
        <v>BFI_OMA</v>
      </c>
      <c r="D2679" s="7" t="str">
        <f t="shared" si="82"/>
        <v>OMA</v>
      </c>
      <c r="E2679" t="str">
        <f t="shared" si="83"/>
        <v>JA</v>
      </c>
      <c r="G2679" t="s">
        <v>4566</v>
      </c>
      <c r="H2679">
        <v>1</v>
      </c>
    </row>
    <row r="2680" spans="1:8">
      <c r="A2680" s="4" t="s">
        <v>2080</v>
      </c>
      <c r="B2680" s="4" t="s">
        <v>1897</v>
      </c>
      <c r="C2680" s="4" t="str">
        <f>Tabelle19[[#This Row],[ORIG]]&amp;"_"&amp;Tabelle19[[#This Row],[DEST]]</f>
        <v>HIO_BFI</v>
      </c>
      <c r="D2680" s="7" t="str">
        <f t="shared" si="82"/>
        <v>BFI</v>
      </c>
      <c r="E2680" t="str">
        <f t="shared" si="83"/>
        <v>JA</v>
      </c>
      <c r="G2680" t="s">
        <v>3349</v>
      </c>
      <c r="H2680">
        <v>1</v>
      </c>
    </row>
    <row r="2681" spans="1:8">
      <c r="A2681" s="4" t="s">
        <v>1929</v>
      </c>
      <c r="B2681" s="4" t="s">
        <v>2080</v>
      </c>
      <c r="C2681" s="4" t="str">
        <f>Tabelle19[[#This Row],[ORIG]]&amp;"_"&amp;Tabelle19[[#This Row],[DEST]]</f>
        <v>APA_HIO</v>
      </c>
      <c r="D2681" s="7" t="str">
        <f t="shared" si="82"/>
        <v>HIO</v>
      </c>
      <c r="E2681" t="str">
        <f t="shared" si="83"/>
        <v>JA</v>
      </c>
      <c r="G2681" t="s">
        <v>4856</v>
      </c>
      <c r="H2681">
        <v>1</v>
      </c>
    </row>
    <row r="2682" spans="1:8">
      <c r="A2682" s="4" t="s">
        <v>2004</v>
      </c>
      <c r="B2682" s="4" t="s">
        <v>1929</v>
      </c>
      <c r="C2682" s="4" t="str">
        <f>Tabelle19[[#This Row],[ORIG]]&amp;"_"&amp;Tabelle19[[#This Row],[DEST]]</f>
        <v>MVY_APA</v>
      </c>
      <c r="D2682" s="7" t="str">
        <f t="shared" si="82"/>
        <v>APA</v>
      </c>
      <c r="E2682" t="str">
        <f t="shared" si="83"/>
        <v>JA</v>
      </c>
      <c r="G2682" t="s">
        <v>4296</v>
      </c>
      <c r="H2682">
        <v>1</v>
      </c>
    </row>
    <row r="2683" spans="1:8">
      <c r="A2683" s="4" t="s">
        <v>1904</v>
      </c>
      <c r="B2683" s="4" t="s">
        <v>2004</v>
      </c>
      <c r="C2683" s="4" t="str">
        <f>Tabelle19[[#This Row],[ORIG]]&amp;"_"&amp;Tabelle19[[#This Row],[DEST]]</f>
        <v>HPN_MVY</v>
      </c>
      <c r="D2683" s="7" t="str">
        <f t="shared" si="82"/>
        <v>MVY</v>
      </c>
      <c r="E2683" t="str">
        <f t="shared" si="83"/>
        <v>JA</v>
      </c>
      <c r="G2683" t="s">
        <v>5150</v>
      </c>
      <c r="H2683">
        <v>1</v>
      </c>
    </row>
    <row r="2684" spans="1:8">
      <c r="A2684" s="4" t="s">
        <v>2242</v>
      </c>
      <c r="B2684" s="4" t="s">
        <v>1904</v>
      </c>
      <c r="C2684" s="4" t="str">
        <f>Tabelle19[[#This Row],[ORIG]]&amp;"_"&amp;Tabelle19[[#This Row],[DEST]]</f>
        <v>CTA_HPN</v>
      </c>
      <c r="D2684" s="7" t="str">
        <f t="shared" si="82"/>
        <v>HPN</v>
      </c>
      <c r="E2684" t="str">
        <f t="shared" si="83"/>
        <v>JA</v>
      </c>
      <c r="G2684" t="s">
        <v>5156</v>
      </c>
      <c r="H2684">
        <v>1</v>
      </c>
    </row>
    <row r="2685" spans="1:8">
      <c r="A2685" s="4" t="s">
        <v>1920</v>
      </c>
      <c r="B2685" s="4" t="s">
        <v>2242</v>
      </c>
      <c r="C2685" s="4" t="str">
        <f>Tabelle19[[#This Row],[ORIG]]&amp;"_"&amp;Tabelle19[[#This Row],[DEST]]</f>
        <v>GOA_CTA</v>
      </c>
      <c r="D2685" s="7" t="str">
        <f t="shared" si="82"/>
        <v>CTA</v>
      </c>
      <c r="E2685" t="str">
        <f t="shared" si="83"/>
        <v>JA</v>
      </c>
      <c r="G2685" t="s">
        <v>3997</v>
      </c>
      <c r="H2685">
        <v>1</v>
      </c>
    </row>
    <row r="2686" spans="1:8">
      <c r="A2686" s="4" t="s">
        <v>2298</v>
      </c>
      <c r="B2686" s="4" t="s">
        <v>1920</v>
      </c>
      <c r="C2686" s="4" t="str">
        <f>Tabelle19[[#This Row],[ORIG]]&amp;"_"&amp;Tabelle19[[#This Row],[DEST]]</f>
        <v>QSR_GOA</v>
      </c>
      <c r="D2686" s="7" t="str">
        <f t="shared" si="82"/>
        <v>GOA</v>
      </c>
      <c r="E2686" t="str">
        <f t="shared" si="83"/>
        <v>JA</v>
      </c>
      <c r="G2686" t="s">
        <v>3427</v>
      </c>
      <c r="H2686">
        <v>1</v>
      </c>
    </row>
    <row r="2687" spans="1:8">
      <c r="A2687" s="4" t="s">
        <v>2078</v>
      </c>
      <c r="B2687" s="4" t="s">
        <v>2298</v>
      </c>
      <c r="C2687" s="4" t="str">
        <f>Tabelle19[[#This Row],[ORIG]]&amp;"_"&amp;Tabelle19[[#This Row],[DEST]]</f>
        <v>ORD_QSR</v>
      </c>
      <c r="D2687" s="7" t="str">
        <f t="shared" si="82"/>
        <v>QSR</v>
      </c>
      <c r="E2687" t="str">
        <f t="shared" si="83"/>
        <v>JA</v>
      </c>
      <c r="G2687" t="s">
        <v>2619</v>
      </c>
      <c r="H2687">
        <v>1</v>
      </c>
    </row>
    <row r="2688" spans="1:8">
      <c r="A2688" s="4" t="s">
        <v>1936</v>
      </c>
      <c r="B2688" s="4" t="s">
        <v>2078</v>
      </c>
      <c r="C2688" s="4" t="str">
        <f>Tabelle19[[#This Row],[ORIG]]&amp;"_"&amp;Tabelle19[[#This Row],[DEST]]</f>
        <v>DAL_ORD</v>
      </c>
      <c r="D2688" s="7" t="str">
        <f t="shared" si="82"/>
        <v>ORD</v>
      </c>
      <c r="E2688" t="str">
        <f t="shared" si="83"/>
        <v>JA</v>
      </c>
      <c r="G2688" t="s">
        <v>4332</v>
      </c>
      <c r="H2688">
        <v>1</v>
      </c>
    </row>
    <row r="2689" spans="1:8">
      <c r="A2689" s="4" t="s">
        <v>1904</v>
      </c>
      <c r="B2689" s="4" t="s">
        <v>1936</v>
      </c>
      <c r="C2689" s="4" t="str">
        <f>Tabelle19[[#This Row],[ORIG]]&amp;"_"&amp;Tabelle19[[#This Row],[DEST]]</f>
        <v>HPN_DAL</v>
      </c>
      <c r="D2689" s="7" t="str">
        <f t="shared" si="82"/>
        <v>DAL</v>
      </c>
      <c r="E2689" t="str">
        <f t="shared" si="83"/>
        <v>JA</v>
      </c>
      <c r="G2689" t="s">
        <v>4290</v>
      </c>
      <c r="H2689">
        <v>1</v>
      </c>
    </row>
    <row r="2690" spans="1:8">
      <c r="A2690" s="4" t="s">
        <v>2105</v>
      </c>
      <c r="B2690" s="4" t="s">
        <v>2114</v>
      </c>
      <c r="C2690" s="4" t="str">
        <f>Tabelle19[[#This Row],[ORIG]]&amp;"_"&amp;Tabelle19[[#This Row],[DEST]]</f>
        <v>AMS_PMI</v>
      </c>
      <c r="D2690" s="7" t="str">
        <f t="shared" ref="D2690:D2753" si="84">VLOOKUP(B2690,A:A,1,FALSE)</f>
        <v>PMI</v>
      </c>
      <c r="E2690" t="str">
        <f t="shared" si="83"/>
        <v>JA</v>
      </c>
      <c r="G2690" t="s">
        <v>3957</v>
      </c>
      <c r="H2690">
        <v>1</v>
      </c>
    </row>
    <row r="2691" spans="1:8">
      <c r="A2691" s="4" t="s">
        <v>2024</v>
      </c>
      <c r="B2691" s="4" t="s">
        <v>2105</v>
      </c>
      <c r="C2691" s="4" t="str">
        <f>Tabelle19[[#This Row],[ORIG]]&amp;"_"&amp;Tabelle19[[#This Row],[DEST]]</f>
        <v>LBG_AMS</v>
      </c>
      <c r="D2691" s="7" t="str">
        <f t="shared" si="84"/>
        <v>AMS</v>
      </c>
      <c r="E2691" t="str">
        <f t="shared" si="83"/>
        <v>JA</v>
      </c>
      <c r="G2691" t="s">
        <v>5291</v>
      </c>
      <c r="H2691">
        <v>1</v>
      </c>
    </row>
    <row r="2692" spans="1:8">
      <c r="A2692" s="4" t="s">
        <v>1896</v>
      </c>
      <c r="B2692" s="4" t="s">
        <v>2024</v>
      </c>
      <c r="C2692" s="4" t="str">
        <f>Tabelle19[[#This Row],[ORIG]]&amp;"_"&amp;Tabelle19[[#This Row],[DEST]]</f>
        <v>SJC_LBG</v>
      </c>
      <c r="D2692" s="7" t="str">
        <f t="shared" si="84"/>
        <v>LBG</v>
      </c>
      <c r="E2692" t="str">
        <f t="shared" si="83"/>
        <v>JA</v>
      </c>
      <c r="G2692" t="s">
        <v>3126</v>
      </c>
      <c r="H2692">
        <v>1</v>
      </c>
    </row>
    <row r="2693" spans="1:8">
      <c r="A2693" s="4" t="s">
        <v>1897</v>
      </c>
      <c r="B2693" s="4" t="s">
        <v>1896</v>
      </c>
      <c r="C2693" s="4" t="str">
        <f>Tabelle19[[#This Row],[ORIG]]&amp;"_"&amp;Tabelle19[[#This Row],[DEST]]</f>
        <v>BFI_SJC</v>
      </c>
      <c r="D2693" s="7" t="str">
        <f t="shared" si="84"/>
        <v>SJC</v>
      </c>
      <c r="E2693" t="str">
        <f t="shared" ref="E2693:E2756" si="85">IF(IFERROR(D2693,"JA")="JA","NEIN","JA")</f>
        <v>JA</v>
      </c>
      <c r="G2693" t="s">
        <v>4129</v>
      </c>
      <c r="H2693">
        <v>1</v>
      </c>
    </row>
    <row r="2694" spans="1:8">
      <c r="A2694" s="4" t="s">
        <v>1945</v>
      </c>
      <c r="B2694" s="4" t="s">
        <v>1897</v>
      </c>
      <c r="C2694" s="4" t="str">
        <f>Tabelle19[[#This Row],[ORIG]]&amp;"_"&amp;Tabelle19[[#This Row],[DEST]]</f>
        <v>VNY_BFI</v>
      </c>
      <c r="D2694" s="7" t="str">
        <f t="shared" si="84"/>
        <v>BFI</v>
      </c>
      <c r="E2694" t="str">
        <f t="shared" si="85"/>
        <v>JA</v>
      </c>
      <c r="G2694" t="s">
        <v>3234</v>
      </c>
      <c r="H2694">
        <v>1</v>
      </c>
    </row>
    <row r="2695" spans="1:8">
      <c r="A2695" s="4" t="s">
        <v>1904</v>
      </c>
      <c r="B2695" s="4" t="s">
        <v>1945</v>
      </c>
      <c r="C2695" s="4" t="str">
        <f>Tabelle19[[#This Row],[ORIG]]&amp;"_"&amp;Tabelle19[[#This Row],[DEST]]</f>
        <v>HPN_VNY</v>
      </c>
      <c r="D2695" s="7" t="str">
        <f t="shared" si="84"/>
        <v>VNY</v>
      </c>
      <c r="E2695" t="str">
        <f t="shared" si="85"/>
        <v>JA</v>
      </c>
      <c r="G2695" t="s">
        <v>4036</v>
      </c>
      <c r="H2695">
        <v>1</v>
      </c>
    </row>
    <row r="2696" spans="1:8">
      <c r="A2696" s="4" t="s">
        <v>1902</v>
      </c>
      <c r="B2696" s="4" t="s">
        <v>1904</v>
      </c>
      <c r="C2696" s="4" t="str">
        <f>Tabelle19[[#This Row],[ORIG]]&amp;"_"&amp;Tabelle19[[#This Row],[DEST]]</f>
        <v>TEB_HPN</v>
      </c>
      <c r="D2696" s="7" t="str">
        <f t="shared" si="84"/>
        <v>HPN</v>
      </c>
      <c r="E2696" t="str">
        <f t="shared" si="85"/>
        <v>JA</v>
      </c>
      <c r="G2696" t="s">
        <v>4770</v>
      </c>
      <c r="H2696">
        <v>1</v>
      </c>
    </row>
    <row r="2697" spans="1:8">
      <c r="A2697" s="4" t="s">
        <v>2375</v>
      </c>
      <c r="B2697" s="4" t="s">
        <v>1902</v>
      </c>
      <c r="C2697" s="4" t="str">
        <f>Tabelle19[[#This Row],[ORIG]]&amp;"_"&amp;Tabelle19[[#This Row],[DEST]]</f>
        <v>YHM_TEB</v>
      </c>
      <c r="D2697" s="7" t="str">
        <f t="shared" si="84"/>
        <v>TEB</v>
      </c>
      <c r="E2697" t="str">
        <f t="shared" si="85"/>
        <v>JA</v>
      </c>
      <c r="G2697" t="s">
        <v>5048</v>
      </c>
      <c r="H2697">
        <v>1</v>
      </c>
    </row>
    <row r="2698" spans="1:8">
      <c r="A2698" s="4" t="s">
        <v>2029</v>
      </c>
      <c r="B2698" s="4" t="s">
        <v>2375</v>
      </c>
      <c r="C2698" s="4" t="str">
        <f>Tabelle19[[#This Row],[ORIG]]&amp;"_"&amp;Tabelle19[[#This Row],[DEST]]</f>
        <v>HYA_YHM</v>
      </c>
      <c r="D2698" s="7" t="str">
        <f t="shared" si="84"/>
        <v>YHM</v>
      </c>
      <c r="E2698" t="str">
        <f t="shared" si="85"/>
        <v>JA</v>
      </c>
      <c r="G2698" t="s">
        <v>3316</v>
      </c>
      <c r="H2698">
        <v>1</v>
      </c>
    </row>
    <row r="2699" spans="1:8">
      <c r="A2699" s="4" t="s">
        <v>1902</v>
      </c>
      <c r="B2699" s="4" t="s">
        <v>2029</v>
      </c>
      <c r="C2699" s="4" t="str">
        <f>Tabelle19[[#This Row],[ORIG]]&amp;"_"&amp;Tabelle19[[#This Row],[DEST]]</f>
        <v>TEB_HYA</v>
      </c>
      <c r="D2699" s="7" t="str">
        <f t="shared" si="84"/>
        <v>HYA</v>
      </c>
      <c r="E2699" t="str">
        <f t="shared" si="85"/>
        <v>JA</v>
      </c>
      <c r="G2699" t="s">
        <v>4792</v>
      </c>
      <c r="H2699">
        <v>1</v>
      </c>
    </row>
    <row r="2700" spans="1:8">
      <c r="A2700" s="4" t="s">
        <v>2306</v>
      </c>
      <c r="B2700" s="4" t="s">
        <v>1902</v>
      </c>
      <c r="C2700" s="4" t="str">
        <f>Tabelle19[[#This Row],[ORIG]]&amp;"_"&amp;Tabelle19[[#This Row],[DEST]]</f>
        <v>ARN_TEB</v>
      </c>
      <c r="D2700" s="7" t="str">
        <f t="shared" si="84"/>
        <v>TEB</v>
      </c>
      <c r="E2700" t="str">
        <f t="shared" si="85"/>
        <v>JA</v>
      </c>
      <c r="G2700" t="s">
        <v>4308</v>
      </c>
      <c r="H2700">
        <v>1</v>
      </c>
    </row>
    <row r="2701" spans="1:8">
      <c r="A2701" s="4" t="s">
        <v>2242</v>
      </c>
      <c r="B2701" s="4" t="s">
        <v>2306</v>
      </c>
      <c r="C2701" s="4" t="str">
        <f>Tabelle19[[#This Row],[ORIG]]&amp;"_"&amp;Tabelle19[[#This Row],[DEST]]</f>
        <v>CTA_ARN</v>
      </c>
      <c r="D2701" s="7" t="str">
        <f t="shared" si="84"/>
        <v>ARN</v>
      </c>
      <c r="E2701" t="str">
        <f t="shared" si="85"/>
        <v>JA</v>
      </c>
      <c r="G2701" t="s">
        <v>4825</v>
      </c>
      <c r="H2701">
        <v>1</v>
      </c>
    </row>
    <row r="2702" spans="1:8">
      <c r="A2702" s="4" t="s">
        <v>2098</v>
      </c>
      <c r="B2702" s="4" t="s">
        <v>2242</v>
      </c>
      <c r="C2702" s="4" t="str">
        <f>Tabelle19[[#This Row],[ORIG]]&amp;"_"&amp;Tabelle19[[#This Row],[DEST]]</f>
        <v>MXP_CTA</v>
      </c>
      <c r="D2702" s="7" t="str">
        <f t="shared" si="84"/>
        <v>CTA</v>
      </c>
      <c r="E2702" t="str">
        <f t="shared" si="85"/>
        <v>JA</v>
      </c>
      <c r="G2702" t="s">
        <v>4383</v>
      </c>
      <c r="H2702">
        <v>1</v>
      </c>
    </row>
    <row r="2703" spans="1:8">
      <c r="A2703" s="4" t="s">
        <v>2152</v>
      </c>
      <c r="B2703" s="4" t="s">
        <v>2098</v>
      </c>
      <c r="C2703" s="4" t="str">
        <f>Tabelle19[[#This Row],[ORIG]]&amp;"_"&amp;Tabelle19[[#This Row],[DEST]]</f>
        <v>FLR_MXP</v>
      </c>
      <c r="D2703" s="7" t="str">
        <f t="shared" si="84"/>
        <v>MXP</v>
      </c>
      <c r="E2703" t="str">
        <f t="shared" si="85"/>
        <v>JA</v>
      </c>
      <c r="G2703" t="s">
        <v>3558</v>
      </c>
      <c r="H2703">
        <v>1</v>
      </c>
    </row>
    <row r="2704" spans="1:8">
      <c r="A2704" s="4" t="s">
        <v>1900</v>
      </c>
      <c r="B2704" s="4" t="s">
        <v>2152</v>
      </c>
      <c r="C2704" s="4" t="str">
        <f>Tabelle19[[#This Row],[ORIG]]&amp;"_"&amp;Tabelle19[[#This Row],[DEST]]</f>
        <v>SFO_FLR</v>
      </c>
      <c r="D2704" s="7" t="str">
        <f t="shared" si="84"/>
        <v>FLR</v>
      </c>
      <c r="E2704" t="str">
        <f t="shared" si="85"/>
        <v>JA</v>
      </c>
      <c r="G2704" t="s">
        <v>3464</v>
      </c>
      <c r="H2704">
        <v>1</v>
      </c>
    </row>
    <row r="2705" spans="1:8">
      <c r="A2705" s="4" t="s">
        <v>1998</v>
      </c>
      <c r="B2705" s="4" t="s">
        <v>1900</v>
      </c>
      <c r="C2705" s="4" t="str">
        <f>Tabelle19[[#This Row],[ORIG]]&amp;"_"&amp;Tabelle19[[#This Row],[DEST]]</f>
        <v>HOU_SFO</v>
      </c>
      <c r="D2705" s="7" t="str">
        <f t="shared" si="84"/>
        <v>SFO</v>
      </c>
      <c r="E2705" t="str">
        <f t="shared" si="85"/>
        <v>JA</v>
      </c>
      <c r="G2705" t="s">
        <v>4259</v>
      </c>
      <c r="H2705">
        <v>1</v>
      </c>
    </row>
    <row r="2706" spans="1:8">
      <c r="A2706" s="4" t="s">
        <v>2098</v>
      </c>
      <c r="B2706" s="4" t="s">
        <v>1998</v>
      </c>
      <c r="C2706" s="4" t="str">
        <f>Tabelle19[[#This Row],[ORIG]]&amp;"_"&amp;Tabelle19[[#This Row],[DEST]]</f>
        <v>MXP_HOU</v>
      </c>
      <c r="D2706" s="7" t="str">
        <f t="shared" si="84"/>
        <v>HOU</v>
      </c>
      <c r="E2706" t="str">
        <f t="shared" si="85"/>
        <v>JA</v>
      </c>
      <c r="G2706" t="s">
        <v>3872</v>
      </c>
      <c r="H2706">
        <v>1</v>
      </c>
    </row>
    <row r="2707" spans="1:8">
      <c r="A2707" s="4" t="s">
        <v>2352</v>
      </c>
      <c r="B2707" s="4" t="s">
        <v>2098</v>
      </c>
      <c r="C2707" s="4" t="str">
        <f>Tabelle19[[#This Row],[ORIG]]&amp;"_"&amp;Tabelle19[[#This Row],[DEST]]</f>
        <v>PIK_MXP</v>
      </c>
      <c r="D2707" s="7" t="str">
        <f t="shared" si="84"/>
        <v>MXP</v>
      </c>
      <c r="E2707" t="str">
        <f t="shared" si="85"/>
        <v>JA</v>
      </c>
      <c r="G2707" t="s">
        <v>4544</v>
      </c>
      <c r="H2707">
        <v>1</v>
      </c>
    </row>
    <row r="2708" spans="1:8">
      <c r="A2708" s="4" t="s">
        <v>1904</v>
      </c>
      <c r="B2708" s="4" t="s">
        <v>2352</v>
      </c>
      <c r="C2708" s="4" t="str">
        <f>Tabelle19[[#This Row],[ORIG]]&amp;"_"&amp;Tabelle19[[#This Row],[DEST]]</f>
        <v>HPN_PIK</v>
      </c>
      <c r="D2708" s="7" t="str">
        <f t="shared" si="84"/>
        <v>PIK</v>
      </c>
      <c r="E2708" t="str">
        <f t="shared" si="85"/>
        <v>JA</v>
      </c>
      <c r="G2708" t="s">
        <v>4572</v>
      </c>
      <c r="H2708">
        <v>1</v>
      </c>
    </row>
    <row r="2709" spans="1:8">
      <c r="A2709" s="4" t="s">
        <v>1902</v>
      </c>
      <c r="B2709" s="4" t="s">
        <v>1904</v>
      </c>
      <c r="C2709" s="4" t="str">
        <f>Tabelle19[[#This Row],[ORIG]]&amp;"_"&amp;Tabelle19[[#This Row],[DEST]]</f>
        <v>TEB_HPN</v>
      </c>
      <c r="D2709" s="7" t="str">
        <f t="shared" si="84"/>
        <v>HPN</v>
      </c>
      <c r="E2709" t="str">
        <f t="shared" si="85"/>
        <v>JA</v>
      </c>
      <c r="G2709" t="s">
        <v>3402</v>
      </c>
      <c r="H2709">
        <v>1</v>
      </c>
    </row>
    <row r="2710" spans="1:8">
      <c r="A2710" s="4" t="s">
        <v>2376</v>
      </c>
      <c r="B2710" s="4" t="s">
        <v>1902</v>
      </c>
      <c r="C2710" s="4" t="str">
        <f>Tabelle19[[#This Row],[ORIG]]&amp;"_"&amp;Tabelle19[[#This Row],[DEST]]</f>
        <v>SYR_TEB</v>
      </c>
      <c r="D2710" s="7" t="str">
        <f t="shared" si="84"/>
        <v>TEB</v>
      </c>
      <c r="E2710" t="str">
        <f t="shared" si="85"/>
        <v>JA</v>
      </c>
      <c r="G2710" t="s">
        <v>5098</v>
      </c>
      <c r="H2710">
        <v>1</v>
      </c>
    </row>
    <row r="2711" spans="1:8">
      <c r="A2711" s="4" t="s">
        <v>1945</v>
      </c>
      <c r="B2711" s="4" t="s">
        <v>2376</v>
      </c>
      <c r="C2711" s="4" t="str">
        <f>Tabelle19[[#This Row],[ORIG]]&amp;"_"&amp;Tabelle19[[#This Row],[DEST]]</f>
        <v>VNY_SYR</v>
      </c>
      <c r="D2711" s="7" t="str">
        <f t="shared" si="84"/>
        <v>SYR</v>
      </c>
      <c r="E2711" t="str">
        <f t="shared" si="85"/>
        <v>JA</v>
      </c>
      <c r="G2711" t="s">
        <v>3306</v>
      </c>
      <c r="H2711">
        <v>1</v>
      </c>
    </row>
    <row r="2712" spans="1:8">
      <c r="A2712" s="4" t="s">
        <v>1929</v>
      </c>
      <c r="B2712" s="4" t="s">
        <v>1945</v>
      </c>
      <c r="C2712" s="4" t="str">
        <f>Tabelle19[[#This Row],[ORIG]]&amp;"_"&amp;Tabelle19[[#This Row],[DEST]]</f>
        <v>APA_VNY</v>
      </c>
      <c r="D2712" s="7" t="str">
        <f t="shared" si="84"/>
        <v>VNY</v>
      </c>
      <c r="E2712" t="str">
        <f t="shared" si="85"/>
        <v>JA</v>
      </c>
      <c r="G2712" t="s">
        <v>2438</v>
      </c>
      <c r="H2712">
        <v>1</v>
      </c>
    </row>
    <row r="2713" spans="1:8">
      <c r="A2713" s="4" t="s">
        <v>2169</v>
      </c>
      <c r="B2713" s="4" t="s">
        <v>1929</v>
      </c>
      <c r="C2713" s="4" t="str">
        <f>Tabelle19[[#This Row],[ORIG]]&amp;"_"&amp;Tabelle19[[#This Row],[DEST]]</f>
        <v>TWF_APA</v>
      </c>
      <c r="D2713" s="7" t="str">
        <f t="shared" si="84"/>
        <v>APA</v>
      </c>
      <c r="E2713" t="str">
        <f t="shared" si="85"/>
        <v>JA</v>
      </c>
      <c r="G2713" t="s">
        <v>2652</v>
      </c>
      <c r="H2713">
        <v>1</v>
      </c>
    </row>
    <row r="2714" spans="1:8">
      <c r="A2714" s="4" t="s">
        <v>2038</v>
      </c>
      <c r="B2714" s="4" t="s">
        <v>1902</v>
      </c>
      <c r="C2714" s="4" t="str">
        <f>Tabelle19[[#This Row],[ORIG]]&amp;"_"&amp;Tabelle19[[#This Row],[DEST]]</f>
        <v>TTN_TEB</v>
      </c>
      <c r="D2714" s="7" t="str">
        <f t="shared" si="84"/>
        <v>TEB</v>
      </c>
      <c r="E2714" t="str">
        <f t="shared" si="85"/>
        <v>JA</v>
      </c>
      <c r="G2714" t="s">
        <v>3528</v>
      </c>
      <c r="H2714">
        <v>1</v>
      </c>
    </row>
    <row r="2715" spans="1:8">
      <c r="A2715" s="4" t="s">
        <v>1932</v>
      </c>
      <c r="B2715" s="4" t="s">
        <v>2038</v>
      </c>
      <c r="C2715" s="4" t="str">
        <f>Tabelle19[[#This Row],[ORIG]]&amp;"_"&amp;Tabelle19[[#This Row],[DEST]]</f>
        <v>NAS_TTN</v>
      </c>
      <c r="D2715" s="7" t="str">
        <f t="shared" si="84"/>
        <v>TTN</v>
      </c>
      <c r="E2715" t="str">
        <f t="shared" si="85"/>
        <v>JA</v>
      </c>
      <c r="G2715" t="s">
        <v>3945</v>
      </c>
      <c r="H2715">
        <v>1</v>
      </c>
    </row>
    <row r="2716" spans="1:8">
      <c r="A2716" s="4" t="s">
        <v>1902</v>
      </c>
      <c r="B2716" s="4" t="s">
        <v>1932</v>
      </c>
      <c r="C2716" s="4" t="str">
        <f>Tabelle19[[#This Row],[ORIG]]&amp;"_"&amp;Tabelle19[[#This Row],[DEST]]</f>
        <v>TEB_NAS</v>
      </c>
      <c r="D2716" s="7" t="str">
        <f t="shared" si="84"/>
        <v>NAS</v>
      </c>
      <c r="E2716" t="str">
        <f t="shared" si="85"/>
        <v>JA</v>
      </c>
      <c r="G2716" t="s">
        <v>3271</v>
      </c>
      <c r="H2716">
        <v>1</v>
      </c>
    </row>
    <row r="2717" spans="1:8">
      <c r="A2717" s="4" t="s">
        <v>2004</v>
      </c>
      <c r="B2717" s="4" t="s">
        <v>1904</v>
      </c>
      <c r="C2717" s="4" t="str">
        <f>Tabelle19[[#This Row],[ORIG]]&amp;"_"&amp;Tabelle19[[#This Row],[DEST]]</f>
        <v>MVY_HPN</v>
      </c>
      <c r="D2717" s="7" t="str">
        <f t="shared" si="84"/>
        <v>HPN</v>
      </c>
      <c r="E2717" t="str">
        <f t="shared" si="85"/>
        <v>JA</v>
      </c>
      <c r="G2717" t="s">
        <v>2847</v>
      </c>
      <c r="H2717">
        <v>1</v>
      </c>
    </row>
    <row r="2718" spans="1:8">
      <c r="A2718" s="4" t="s">
        <v>1902</v>
      </c>
      <c r="B2718" s="4" t="s">
        <v>2004</v>
      </c>
      <c r="C2718" s="4" t="str">
        <f>Tabelle19[[#This Row],[ORIG]]&amp;"_"&amp;Tabelle19[[#This Row],[DEST]]</f>
        <v>TEB_MVY</v>
      </c>
      <c r="D2718" s="7" t="str">
        <f t="shared" si="84"/>
        <v>MVY</v>
      </c>
      <c r="E2718" t="str">
        <f t="shared" si="85"/>
        <v>JA</v>
      </c>
      <c r="G2718" t="s">
        <v>3657</v>
      </c>
      <c r="H2718">
        <v>1</v>
      </c>
    </row>
    <row r="2719" spans="1:8">
      <c r="A2719" s="4" t="s">
        <v>2004</v>
      </c>
      <c r="B2719" s="4" t="s">
        <v>1902</v>
      </c>
      <c r="C2719" s="4" t="str">
        <f>Tabelle19[[#This Row],[ORIG]]&amp;"_"&amp;Tabelle19[[#This Row],[DEST]]</f>
        <v>MVY_TEB</v>
      </c>
      <c r="D2719" s="7" t="str">
        <f t="shared" si="84"/>
        <v>TEB</v>
      </c>
      <c r="E2719" t="str">
        <f t="shared" si="85"/>
        <v>JA</v>
      </c>
      <c r="G2719" t="s">
        <v>5154</v>
      </c>
      <c r="H2719">
        <v>1</v>
      </c>
    </row>
    <row r="2720" spans="1:8">
      <c r="A2720" s="4" t="s">
        <v>1904</v>
      </c>
      <c r="B2720" s="4" t="s">
        <v>2004</v>
      </c>
      <c r="C2720" s="4" t="str">
        <f>Tabelle19[[#This Row],[ORIG]]&amp;"_"&amp;Tabelle19[[#This Row],[DEST]]</f>
        <v>HPN_MVY</v>
      </c>
      <c r="D2720" s="7" t="str">
        <f t="shared" si="84"/>
        <v>MVY</v>
      </c>
      <c r="E2720" t="str">
        <f t="shared" si="85"/>
        <v>JA</v>
      </c>
      <c r="G2720" t="s">
        <v>5220</v>
      </c>
      <c r="H2720">
        <v>1</v>
      </c>
    </row>
    <row r="2721" spans="1:8">
      <c r="A2721" s="4" t="s">
        <v>2114</v>
      </c>
      <c r="B2721" s="4" t="s">
        <v>1904</v>
      </c>
      <c r="C2721" s="4" t="str">
        <f>Tabelle19[[#This Row],[ORIG]]&amp;"_"&amp;Tabelle19[[#This Row],[DEST]]</f>
        <v>PMI_HPN</v>
      </c>
      <c r="D2721" s="7" t="str">
        <f t="shared" si="84"/>
        <v>HPN</v>
      </c>
      <c r="E2721" t="str">
        <f t="shared" si="85"/>
        <v>JA</v>
      </c>
      <c r="G2721" t="s">
        <v>2913</v>
      </c>
      <c r="H2721">
        <v>1</v>
      </c>
    </row>
    <row r="2722" spans="1:8">
      <c r="A2722" s="4" t="s">
        <v>2024</v>
      </c>
      <c r="B2722" s="4" t="s">
        <v>2114</v>
      </c>
      <c r="C2722" s="4" t="str">
        <f>Tabelle19[[#This Row],[ORIG]]&amp;"_"&amp;Tabelle19[[#This Row],[DEST]]</f>
        <v>LBG_PMI</v>
      </c>
      <c r="D2722" s="7" t="str">
        <f t="shared" si="84"/>
        <v>PMI</v>
      </c>
      <c r="E2722" t="str">
        <f t="shared" si="85"/>
        <v>JA</v>
      </c>
      <c r="G2722" t="s">
        <v>5185</v>
      </c>
      <c r="H2722">
        <v>1</v>
      </c>
    </row>
    <row r="2723" spans="1:8">
      <c r="A2723" s="4" t="s">
        <v>2083</v>
      </c>
      <c r="B2723" s="4" t="s">
        <v>2024</v>
      </c>
      <c r="C2723" s="4" t="str">
        <f>Tabelle19[[#This Row],[ORIG]]&amp;"_"&amp;Tabelle19[[#This Row],[DEST]]</f>
        <v>RSW_LBG</v>
      </c>
      <c r="D2723" s="7" t="str">
        <f t="shared" si="84"/>
        <v>LBG</v>
      </c>
      <c r="E2723" t="str">
        <f t="shared" si="85"/>
        <v>JA</v>
      </c>
      <c r="G2723" t="s">
        <v>2591</v>
      </c>
      <c r="H2723">
        <v>1</v>
      </c>
    </row>
    <row r="2724" spans="1:8">
      <c r="A2724" s="4" t="s">
        <v>1904</v>
      </c>
      <c r="B2724" s="4" t="s">
        <v>2083</v>
      </c>
      <c r="C2724" s="4" t="str">
        <f>Tabelle19[[#This Row],[ORIG]]&amp;"_"&amp;Tabelle19[[#This Row],[DEST]]</f>
        <v>HPN_RSW</v>
      </c>
      <c r="D2724" s="7" t="str">
        <f t="shared" si="84"/>
        <v>RSW</v>
      </c>
      <c r="E2724" t="str">
        <f t="shared" si="85"/>
        <v>JA</v>
      </c>
      <c r="G2724" t="s">
        <v>4568</v>
      </c>
      <c r="H2724">
        <v>1</v>
      </c>
    </row>
    <row r="2725" spans="1:8">
      <c r="A2725" s="4" t="s">
        <v>2356</v>
      </c>
      <c r="B2725" s="4" t="s">
        <v>1904</v>
      </c>
      <c r="C2725" s="4" t="str">
        <f>Tabelle19[[#This Row],[ORIG]]&amp;"_"&amp;Tabelle19[[#This Row],[DEST]]</f>
        <v>SPU_HPN</v>
      </c>
      <c r="D2725" s="7" t="str">
        <f t="shared" si="84"/>
        <v>HPN</v>
      </c>
      <c r="E2725" t="str">
        <f t="shared" si="85"/>
        <v>JA</v>
      </c>
      <c r="G2725" t="s">
        <v>4785</v>
      </c>
      <c r="H2725">
        <v>1</v>
      </c>
    </row>
    <row r="2726" spans="1:8">
      <c r="A2726" s="4" t="s">
        <v>2377</v>
      </c>
      <c r="B2726" s="4" t="s">
        <v>2356</v>
      </c>
      <c r="C2726" s="4" t="str">
        <f>Tabelle19[[#This Row],[ORIG]]&amp;"_"&amp;Tabelle19[[#This Row],[DEST]]</f>
        <v>ZAD_SPU</v>
      </c>
      <c r="D2726" s="7" t="str">
        <f t="shared" si="84"/>
        <v>SPU</v>
      </c>
      <c r="E2726" t="str">
        <f t="shared" si="85"/>
        <v>JA</v>
      </c>
      <c r="G2726" t="s">
        <v>4905</v>
      </c>
      <c r="H2726">
        <v>1</v>
      </c>
    </row>
    <row r="2727" spans="1:8">
      <c r="A2727" s="4" t="s">
        <v>2313</v>
      </c>
      <c r="B2727" s="4" t="s">
        <v>2377</v>
      </c>
      <c r="C2727" s="4" t="str">
        <f>Tabelle19[[#This Row],[ORIG]]&amp;"_"&amp;Tabelle19[[#This Row],[DEST]]</f>
        <v>ANR_ZAD</v>
      </c>
      <c r="D2727" s="7" t="str">
        <f t="shared" si="84"/>
        <v>ZAD</v>
      </c>
      <c r="E2727" t="str">
        <f t="shared" si="85"/>
        <v>JA</v>
      </c>
      <c r="G2727" t="s">
        <v>5075</v>
      </c>
      <c r="H2727">
        <v>1</v>
      </c>
    </row>
    <row r="2728" spans="1:8">
      <c r="A2728" s="4" t="s">
        <v>1902</v>
      </c>
      <c r="B2728" s="4" t="s">
        <v>2313</v>
      </c>
      <c r="C2728" s="4" t="str">
        <f>Tabelle19[[#This Row],[ORIG]]&amp;"_"&amp;Tabelle19[[#This Row],[DEST]]</f>
        <v>TEB_ANR</v>
      </c>
      <c r="D2728" s="7" t="str">
        <f t="shared" si="84"/>
        <v>ANR</v>
      </c>
      <c r="E2728" t="str">
        <f t="shared" si="85"/>
        <v>JA</v>
      </c>
      <c r="G2728" t="s">
        <v>3862</v>
      </c>
      <c r="H2728">
        <v>1</v>
      </c>
    </row>
    <row r="2729" spans="1:8">
      <c r="A2729" s="4" t="s">
        <v>2038</v>
      </c>
      <c r="B2729" s="4" t="s">
        <v>1902</v>
      </c>
      <c r="C2729" s="4" t="str">
        <f>Tabelle19[[#This Row],[ORIG]]&amp;"_"&amp;Tabelle19[[#This Row],[DEST]]</f>
        <v>TTN_TEB</v>
      </c>
      <c r="D2729" s="7" t="str">
        <f t="shared" si="84"/>
        <v>TEB</v>
      </c>
      <c r="E2729" t="str">
        <f t="shared" si="85"/>
        <v>JA</v>
      </c>
      <c r="G2729" t="s">
        <v>3282</v>
      </c>
      <c r="H2729">
        <v>1</v>
      </c>
    </row>
    <row r="2730" spans="1:8">
      <c r="A2730" s="4" t="s">
        <v>1965</v>
      </c>
      <c r="B2730" s="4" t="s">
        <v>1896</v>
      </c>
      <c r="C2730" s="4" t="str">
        <f>Tabelle19[[#This Row],[ORIG]]&amp;"_"&amp;Tabelle19[[#This Row],[DEST]]</f>
        <v>ASE_SJC</v>
      </c>
      <c r="D2730" s="7" t="str">
        <f t="shared" si="84"/>
        <v>SJC</v>
      </c>
      <c r="E2730" t="str">
        <f t="shared" si="85"/>
        <v>JA</v>
      </c>
      <c r="G2730" t="s">
        <v>4846</v>
      </c>
      <c r="H2730">
        <v>1</v>
      </c>
    </row>
    <row r="2731" spans="1:8">
      <c r="A2731" s="4" t="s">
        <v>1904</v>
      </c>
      <c r="B2731" s="4" t="s">
        <v>1965</v>
      </c>
      <c r="C2731" s="4" t="str">
        <f>Tabelle19[[#This Row],[ORIG]]&amp;"_"&amp;Tabelle19[[#This Row],[DEST]]</f>
        <v>HPN_ASE</v>
      </c>
      <c r="D2731" s="7" t="str">
        <f t="shared" si="84"/>
        <v>ASE</v>
      </c>
      <c r="E2731" t="str">
        <f t="shared" si="85"/>
        <v>JA</v>
      </c>
      <c r="G2731" t="s">
        <v>5083</v>
      </c>
      <c r="H2731">
        <v>1</v>
      </c>
    </row>
    <row r="2732" spans="1:8">
      <c r="A2732" s="4" t="s">
        <v>1893</v>
      </c>
      <c r="B2732" s="4" t="s">
        <v>1904</v>
      </c>
      <c r="C2732" s="4" t="str">
        <f>Tabelle19[[#This Row],[ORIG]]&amp;"_"&amp;Tabelle19[[#This Row],[DEST]]</f>
        <v>IAD_HPN</v>
      </c>
      <c r="D2732" s="7" t="str">
        <f t="shared" si="84"/>
        <v>HPN</v>
      </c>
      <c r="E2732" t="str">
        <f t="shared" si="85"/>
        <v>JA</v>
      </c>
      <c r="G2732" t="s">
        <v>4294</v>
      </c>
      <c r="H2732">
        <v>1</v>
      </c>
    </row>
    <row r="2733" spans="1:8">
      <c r="A2733" s="4" t="s">
        <v>2052</v>
      </c>
      <c r="B2733" s="4" t="s">
        <v>1893</v>
      </c>
      <c r="C2733" s="4" t="str">
        <f>Tabelle19[[#This Row],[ORIG]]&amp;"_"&amp;Tabelle19[[#This Row],[DEST]]</f>
        <v>NEW_IAD</v>
      </c>
      <c r="D2733" s="7" t="str">
        <f t="shared" si="84"/>
        <v>IAD</v>
      </c>
      <c r="E2733" t="str">
        <f t="shared" si="85"/>
        <v>JA</v>
      </c>
      <c r="G2733" t="s">
        <v>5311</v>
      </c>
      <c r="H2733">
        <v>1</v>
      </c>
    </row>
    <row r="2734" spans="1:8">
      <c r="A2734" s="4" t="s">
        <v>1902</v>
      </c>
      <c r="B2734" s="4" t="s">
        <v>2052</v>
      </c>
      <c r="C2734" s="4" t="str">
        <f>Tabelle19[[#This Row],[ORIG]]&amp;"_"&amp;Tabelle19[[#This Row],[DEST]]</f>
        <v>TEB_NEW</v>
      </c>
      <c r="D2734" s="7" t="str">
        <f t="shared" si="84"/>
        <v>NEW</v>
      </c>
      <c r="E2734" t="str">
        <f t="shared" si="85"/>
        <v>JA</v>
      </c>
      <c r="G2734" t="s">
        <v>4422</v>
      </c>
      <c r="H2734">
        <v>1</v>
      </c>
    </row>
    <row r="2735" spans="1:8">
      <c r="A2735" s="4" t="s">
        <v>1977</v>
      </c>
      <c r="B2735" s="4" t="s">
        <v>1902</v>
      </c>
      <c r="C2735" s="4" t="str">
        <f>Tabelle19[[#This Row],[ORIG]]&amp;"_"&amp;Tabelle19[[#This Row],[DEST]]</f>
        <v>BED_TEB</v>
      </c>
      <c r="D2735" s="7" t="str">
        <f t="shared" si="84"/>
        <v>TEB</v>
      </c>
      <c r="E2735" t="str">
        <f t="shared" si="85"/>
        <v>JA</v>
      </c>
      <c r="G2735" t="s">
        <v>4928</v>
      </c>
      <c r="H2735">
        <v>1</v>
      </c>
    </row>
    <row r="2736" spans="1:8">
      <c r="A2736" s="4" t="s">
        <v>2024</v>
      </c>
      <c r="B2736" s="4" t="s">
        <v>1977</v>
      </c>
      <c r="C2736" s="4" t="str">
        <f>Tabelle19[[#This Row],[ORIG]]&amp;"_"&amp;Tabelle19[[#This Row],[DEST]]</f>
        <v>LBG_BED</v>
      </c>
      <c r="D2736" s="7" t="str">
        <f t="shared" si="84"/>
        <v>BED</v>
      </c>
      <c r="E2736" t="str">
        <f t="shared" si="85"/>
        <v>JA</v>
      </c>
      <c r="G2736" t="s">
        <v>5078</v>
      </c>
      <c r="H2736">
        <v>1</v>
      </c>
    </row>
    <row r="2737" spans="1:8">
      <c r="A2737" s="4" t="s">
        <v>2378</v>
      </c>
      <c r="B2737" s="4" t="s">
        <v>2024</v>
      </c>
      <c r="C2737" s="4" t="str">
        <f>Tabelle19[[#This Row],[ORIG]]&amp;"_"&amp;Tabelle19[[#This Row],[DEST]]</f>
        <v>TLS_LBG</v>
      </c>
      <c r="D2737" s="7" t="str">
        <f t="shared" si="84"/>
        <v>LBG</v>
      </c>
      <c r="E2737" t="str">
        <f t="shared" si="85"/>
        <v>JA</v>
      </c>
      <c r="G2737" t="s">
        <v>5320</v>
      </c>
      <c r="H2737">
        <v>1</v>
      </c>
    </row>
    <row r="2738" spans="1:8">
      <c r="A2738" s="4" t="s">
        <v>2332</v>
      </c>
      <c r="B2738" s="4" t="s">
        <v>2378</v>
      </c>
      <c r="C2738" s="4" t="str">
        <f>Tabelle19[[#This Row],[ORIG]]&amp;"_"&amp;Tabelle19[[#This Row],[DEST]]</f>
        <v>LUK_TLS</v>
      </c>
      <c r="D2738" s="7" t="str">
        <f t="shared" si="84"/>
        <v>TLS</v>
      </c>
      <c r="E2738" t="str">
        <f t="shared" si="85"/>
        <v>JA</v>
      </c>
      <c r="G2738" t="s">
        <v>4354</v>
      </c>
      <c r="H2738">
        <v>1</v>
      </c>
    </row>
    <row r="2739" spans="1:8">
      <c r="A2739" s="4" t="s">
        <v>1903</v>
      </c>
      <c r="B2739" s="4" t="s">
        <v>2332</v>
      </c>
      <c r="C2739" s="4" t="str">
        <f>Tabelle19[[#This Row],[ORIG]]&amp;"_"&amp;Tabelle19[[#This Row],[DEST]]</f>
        <v>ICT_LUK</v>
      </c>
      <c r="D2739" s="7" t="str">
        <f t="shared" si="84"/>
        <v>LUK</v>
      </c>
      <c r="E2739" t="str">
        <f t="shared" si="85"/>
        <v>JA</v>
      </c>
      <c r="G2739" t="s">
        <v>2865</v>
      </c>
      <c r="H2739">
        <v>1</v>
      </c>
    </row>
    <row r="2740" spans="1:8">
      <c r="A2740" s="4" t="s">
        <v>1902</v>
      </c>
      <c r="B2740" s="4" t="s">
        <v>1903</v>
      </c>
      <c r="C2740" s="4" t="str">
        <f>Tabelle19[[#This Row],[ORIG]]&amp;"_"&amp;Tabelle19[[#This Row],[DEST]]</f>
        <v>TEB_ICT</v>
      </c>
      <c r="D2740" s="7" t="str">
        <f t="shared" si="84"/>
        <v>ICT</v>
      </c>
      <c r="E2740" t="str">
        <f t="shared" si="85"/>
        <v>JA</v>
      </c>
      <c r="G2740" t="s">
        <v>4141</v>
      </c>
      <c r="H2740">
        <v>1</v>
      </c>
    </row>
    <row r="2741" spans="1:8">
      <c r="A2741" s="4" t="s">
        <v>2036</v>
      </c>
      <c r="B2741" s="4" t="s">
        <v>1902</v>
      </c>
      <c r="C2741" s="4" t="str">
        <f>Tabelle19[[#This Row],[ORIG]]&amp;"_"&amp;Tabelle19[[#This Row],[DEST]]</f>
        <v>PDK_TEB</v>
      </c>
      <c r="D2741" s="7" t="str">
        <f t="shared" si="84"/>
        <v>TEB</v>
      </c>
      <c r="E2741" t="str">
        <f t="shared" si="85"/>
        <v>JA</v>
      </c>
      <c r="G2741" t="s">
        <v>2854</v>
      </c>
      <c r="H2741">
        <v>1</v>
      </c>
    </row>
    <row r="2742" spans="1:8">
      <c r="A2742" s="4" t="s">
        <v>1997</v>
      </c>
      <c r="B2742" s="4" t="s">
        <v>2036</v>
      </c>
      <c r="C2742" s="4" t="str">
        <f>Tabelle19[[#This Row],[ORIG]]&amp;"_"&amp;Tabelle19[[#This Row],[DEST]]</f>
        <v>PVD_PDK</v>
      </c>
      <c r="D2742" s="7" t="str">
        <f t="shared" si="84"/>
        <v>PDK</v>
      </c>
      <c r="E2742" t="str">
        <f t="shared" si="85"/>
        <v>JA</v>
      </c>
      <c r="G2742" t="s">
        <v>3346</v>
      </c>
      <c r="H2742">
        <v>1</v>
      </c>
    </row>
    <row r="2743" spans="1:8">
      <c r="A2743" s="4" t="s">
        <v>1893</v>
      </c>
      <c r="B2743" s="4" t="s">
        <v>1997</v>
      </c>
      <c r="C2743" s="4" t="str">
        <f>Tabelle19[[#This Row],[ORIG]]&amp;"_"&amp;Tabelle19[[#This Row],[DEST]]</f>
        <v>IAD_PVD</v>
      </c>
      <c r="D2743" s="7" t="str">
        <f t="shared" si="84"/>
        <v>PVD</v>
      </c>
      <c r="E2743" t="str">
        <f t="shared" si="85"/>
        <v>JA</v>
      </c>
      <c r="G2743" t="s">
        <v>3990</v>
      </c>
      <c r="H2743">
        <v>1</v>
      </c>
    </row>
    <row r="2744" spans="1:8">
      <c r="A2744" s="4" t="s">
        <v>2013</v>
      </c>
      <c r="B2744" s="4" t="s">
        <v>1893</v>
      </c>
      <c r="C2744" s="4" t="str">
        <f>Tabelle19[[#This Row],[ORIG]]&amp;"_"&amp;Tabelle19[[#This Row],[DEST]]</f>
        <v>SRQ_IAD</v>
      </c>
      <c r="D2744" s="7" t="str">
        <f t="shared" si="84"/>
        <v>IAD</v>
      </c>
      <c r="E2744" t="str">
        <f t="shared" si="85"/>
        <v>JA</v>
      </c>
      <c r="G2744" t="s">
        <v>5147</v>
      </c>
      <c r="H2744">
        <v>1</v>
      </c>
    </row>
    <row r="2745" spans="1:8">
      <c r="A2745" s="4" t="s">
        <v>1898</v>
      </c>
      <c r="B2745" s="4" t="s">
        <v>2013</v>
      </c>
      <c r="C2745" s="4" t="str">
        <f>Tabelle19[[#This Row],[ORIG]]&amp;"_"&amp;Tabelle19[[#This Row],[DEST]]</f>
        <v>PBI_SRQ</v>
      </c>
      <c r="D2745" s="7" t="str">
        <f t="shared" si="84"/>
        <v>SRQ</v>
      </c>
      <c r="E2745" t="str">
        <f t="shared" si="85"/>
        <v>JA</v>
      </c>
      <c r="G2745" t="s">
        <v>2863</v>
      </c>
      <c r="H2745">
        <v>1</v>
      </c>
    </row>
    <row r="2746" spans="1:8">
      <c r="A2746" s="4" t="s">
        <v>2185</v>
      </c>
      <c r="B2746" s="4" t="s">
        <v>1898</v>
      </c>
      <c r="C2746" s="4" t="str">
        <f>Tabelle19[[#This Row],[ORIG]]&amp;"_"&amp;Tabelle19[[#This Row],[DEST]]</f>
        <v>JAX_PBI</v>
      </c>
      <c r="D2746" s="7" t="str">
        <f t="shared" si="84"/>
        <v>PBI</v>
      </c>
      <c r="E2746" t="str">
        <f t="shared" si="85"/>
        <v>JA</v>
      </c>
      <c r="G2746" t="s">
        <v>5053</v>
      </c>
      <c r="H2746">
        <v>1</v>
      </c>
    </row>
    <row r="2747" spans="1:8">
      <c r="A2747" s="4" t="s">
        <v>1983</v>
      </c>
      <c r="B2747" s="4" t="s">
        <v>2185</v>
      </c>
      <c r="C2747" s="4" t="str">
        <f>Tabelle19[[#This Row],[ORIG]]&amp;"_"&amp;Tabelle19[[#This Row],[DEST]]</f>
        <v>FOK_JAX</v>
      </c>
      <c r="D2747" s="7" t="str">
        <f t="shared" si="84"/>
        <v>JAX</v>
      </c>
      <c r="E2747" t="str">
        <f t="shared" si="85"/>
        <v>JA</v>
      </c>
      <c r="G2747" t="s">
        <v>4187</v>
      </c>
      <c r="H2747">
        <v>1</v>
      </c>
    </row>
    <row r="2748" spans="1:8">
      <c r="A2748" s="4" t="s">
        <v>1897</v>
      </c>
      <c r="B2748" s="4" t="s">
        <v>1983</v>
      </c>
      <c r="C2748" s="4" t="str">
        <f>Tabelle19[[#This Row],[ORIG]]&amp;"_"&amp;Tabelle19[[#This Row],[DEST]]</f>
        <v>BFI_FOK</v>
      </c>
      <c r="D2748" s="7" t="str">
        <f t="shared" si="84"/>
        <v>FOK</v>
      </c>
      <c r="E2748" t="str">
        <f t="shared" si="85"/>
        <v>JA</v>
      </c>
      <c r="G2748" t="s">
        <v>4144</v>
      </c>
      <c r="H2748">
        <v>1</v>
      </c>
    </row>
    <row r="2749" spans="1:8">
      <c r="A2749" s="4" t="s">
        <v>2077</v>
      </c>
      <c r="B2749" s="4" t="s">
        <v>1897</v>
      </c>
      <c r="C2749" s="4" t="str">
        <f>Tabelle19[[#This Row],[ORIG]]&amp;"_"&amp;Tabelle19[[#This Row],[DEST]]</f>
        <v>KIX_BFI</v>
      </c>
      <c r="D2749" s="7" t="str">
        <f t="shared" si="84"/>
        <v>BFI</v>
      </c>
      <c r="E2749" t="str">
        <f t="shared" si="85"/>
        <v>JA</v>
      </c>
      <c r="G2749" t="s">
        <v>5184</v>
      </c>
      <c r="H2749">
        <v>1</v>
      </c>
    </row>
    <row r="2750" spans="1:8">
      <c r="A2750" s="4" t="s">
        <v>2057</v>
      </c>
      <c r="B2750" s="4" t="s">
        <v>2077</v>
      </c>
      <c r="C2750" s="4" t="str">
        <f>Tabelle19[[#This Row],[ORIG]]&amp;"_"&amp;Tabelle19[[#This Row],[DEST]]</f>
        <v>ANC_KIX</v>
      </c>
      <c r="D2750" s="7" t="str">
        <f t="shared" si="84"/>
        <v>KIX</v>
      </c>
      <c r="E2750" t="str">
        <f t="shared" si="85"/>
        <v>JA</v>
      </c>
      <c r="G2750" t="s">
        <v>4217</v>
      </c>
      <c r="H2750">
        <v>1</v>
      </c>
    </row>
    <row r="2751" spans="1:8">
      <c r="A2751" s="4" t="s">
        <v>1936</v>
      </c>
      <c r="B2751" s="4" t="s">
        <v>2057</v>
      </c>
      <c r="C2751" s="4" t="str">
        <f>Tabelle19[[#This Row],[ORIG]]&amp;"_"&amp;Tabelle19[[#This Row],[DEST]]</f>
        <v>DAL_ANC</v>
      </c>
      <c r="D2751" s="7" t="str">
        <f t="shared" si="84"/>
        <v>ANC</v>
      </c>
      <c r="E2751" t="str">
        <f t="shared" si="85"/>
        <v>JA</v>
      </c>
      <c r="G2751" t="s">
        <v>4719</v>
      </c>
      <c r="H2751">
        <v>1</v>
      </c>
    </row>
    <row r="2752" spans="1:8">
      <c r="A2752" s="4" t="s">
        <v>1963</v>
      </c>
      <c r="B2752" s="4" t="s">
        <v>1936</v>
      </c>
      <c r="C2752" s="4" t="str">
        <f>Tabelle19[[#This Row],[ORIG]]&amp;"_"&amp;Tabelle19[[#This Row],[DEST]]</f>
        <v>AUS_DAL</v>
      </c>
      <c r="D2752" s="7" t="str">
        <f t="shared" si="84"/>
        <v>DAL</v>
      </c>
      <c r="E2752" t="str">
        <f t="shared" si="85"/>
        <v>JA</v>
      </c>
      <c r="G2752" t="s">
        <v>4706</v>
      </c>
      <c r="H2752">
        <v>1</v>
      </c>
    </row>
    <row r="2753" spans="1:8">
      <c r="A2753" s="4" t="s">
        <v>1907</v>
      </c>
      <c r="B2753" s="4" t="s">
        <v>1963</v>
      </c>
      <c r="C2753" s="4" t="str">
        <f>Tabelle19[[#This Row],[ORIG]]&amp;"_"&amp;Tabelle19[[#This Row],[DEST]]</f>
        <v>PVR_AUS</v>
      </c>
      <c r="D2753" s="7" t="str">
        <f t="shared" si="84"/>
        <v>AUS</v>
      </c>
      <c r="E2753" t="str">
        <f t="shared" si="85"/>
        <v>JA</v>
      </c>
      <c r="G2753" t="s">
        <v>4048</v>
      </c>
      <c r="H2753">
        <v>1</v>
      </c>
    </row>
    <row r="2754" spans="1:8">
      <c r="A2754" s="4" t="s">
        <v>2379</v>
      </c>
      <c r="B2754" s="4" t="s">
        <v>1907</v>
      </c>
      <c r="C2754" s="4" t="str">
        <f>Tabelle19[[#This Row],[ORIG]]&amp;"_"&amp;Tabelle19[[#This Row],[DEST]]</f>
        <v>HUX_PVR</v>
      </c>
      <c r="D2754" s="7" t="str">
        <f t="shared" ref="D2754:D2817" si="86">VLOOKUP(B2754,A:A,1,FALSE)</f>
        <v>PVR</v>
      </c>
      <c r="E2754" t="str">
        <f t="shared" si="85"/>
        <v>JA</v>
      </c>
      <c r="G2754" t="s">
        <v>3755</v>
      </c>
      <c r="H2754">
        <v>1</v>
      </c>
    </row>
    <row r="2755" spans="1:8">
      <c r="A2755" s="4" t="s">
        <v>2156</v>
      </c>
      <c r="B2755" s="4" t="s">
        <v>2379</v>
      </c>
      <c r="C2755" s="4" t="str">
        <f>Tabelle19[[#This Row],[ORIG]]&amp;"_"&amp;Tabelle19[[#This Row],[DEST]]</f>
        <v>VIS_HUX</v>
      </c>
      <c r="D2755" s="7" t="str">
        <f t="shared" si="86"/>
        <v>HUX</v>
      </c>
      <c r="E2755" t="str">
        <f t="shared" si="85"/>
        <v>JA</v>
      </c>
      <c r="G2755" t="s">
        <v>2736</v>
      </c>
      <c r="H2755">
        <v>1</v>
      </c>
    </row>
    <row r="2756" spans="1:8">
      <c r="A2756" s="4" t="s">
        <v>1945</v>
      </c>
      <c r="B2756" s="4" t="s">
        <v>2156</v>
      </c>
      <c r="C2756" s="4" t="str">
        <f>Tabelle19[[#This Row],[ORIG]]&amp;"_"&amp;Tabelle19[[#This Row],[DEST]]</f>
        <v>VNY_VIS</v>
      </c>
      <c r="D2756" s="7" t="str">
        <f t="shared" si="86"/>
        <v>VIS</v>
      </c>
      <c r="E2756" t="str">
        <f t="shared" si="85"/>
        <v>JA</v>
      </c>
      <c r="G2756" t="s">
        <v>4615</v>
      </c>
      <c r="H2756">
        <v>1</v>
      </c>
    </row>
    <row r="2757" spans="1:8">
      <c r="A2757" s="4" t="s">
        <v>1990</v>
      </c>
      <c r="B2757" s="4" t="s">
        <v>1945</v>
      </c>
      <c r="C2757" s="4" t="str">
        <f>Tabelle19[[#This Row],[ORIG]]&amp;"_"&amp;Tabelle19[[#This Row],[DEST]]</f>
        <v>LAX_VNY</v>
      </c>
      <c r="D2757" s="7" t="str">
        <f t="shared" si="86"/>
        <v>VNY</v>
      </c>
      <c r="E2757" t="str">
        <f t="shared" ref="E2757:E2820" si="87">IF(IFERROR(D2757,"JA")="JA","NEIN","JA")</f>
        <v>JA</v>
      </c>
      <c r="G2757" t="s">
        <v>4891</v>
      </c>
      <c r="H2757">
        <v>1</v>
      </c>
    </row>
    <row r="2758" spans="1:8">
      <c r="A2758" s="4" t="s">
        <v>1892</v>
      </c>
      <c r="B2758" s="4" t="s">
        <v>1990</v>
      </c>
      <c r="C2758" s="4" t="str">
        <f>Tabelle19[[#This Row],[ORIG]]&amp;"_"&amp;Tabelle19[[#This Row],[DEST]]</f>
        <v>LAS_LAX</v>
      </c>
      <c r="D2758" s="7" t="str">
        <f t="shared" si="86"/>
        <v>LAX</v>
      </c>
      <c r="E2758" t="str">
        <f t="shared" si="87"/>
        <v>JA</v>
      </c>
      <c r="G2758" t="s">
        <v>4705</v>
      </c>
      <c r="H2758">
        <v>1</v>
      </c>
    </row>
    <row r="2759" spans="1:8">
      <c r="A2759" s="4" t="s">
        <v>1945</v>
      </c>
      <c r="B2759" s="4" t="s">
        <v>1892</v>
      </c>
      <c r="C2759" s="4" t="str">
        <f>Tabelle19[[#This Row],[ORIG]]&amp;"_"&amp;Tabelle19[[#This Row],[DEST]]</f>
        <v>VNY_LAS</v>
      </c>
      <c r="D2759" s="7" t="str">
        <f t="shared" si="86"/>
        <v>LAS</v>
      </c>
      <c r="E2759" t="str">
        <f t="shared" si="87"/>
        <v>JA</v>
      </c>
      <c r="G2759" t="s">
        <v>3996</v>
      </c>
      <c r="H2759">
        <v>1</v>
      </c>
    </row>
    <row r="2760" spans="1:8">
      <c r="A2760" s="4" t="s">
        <v>1926</v>
      </c>
      <c r="B2760" s="4" t="s">
        <v>1945</v>
      </c>
      <c r="C2760" s="4" t="str">
        <f>Tabelle19[[#This Row],[ORIG]]&amp;"_"&amp;Tabelle19[[#This Row],[DEST]]</f>
        <v>FRG_VNY</v>
      </c>
      <c r="D2760" s="7" t="str">
        <f t="shared" si="86"/>
        <v>VNY</v>
      </c>
      <c r="E2760" t="str">
        <f t="shared" si="87"/>
        <v>JA</v>
      </c>
      <c r="G2760" t="s">
        <v>2788</v>
      </c>
      <c r="H2760">
        <v>1</v>
      </c>
    </row>
    <row r="2761" spans="1:8">
      <c r="A2761" s="4" t="s">
        <v>1914</v>
      </c>
      <c r="B2761" s="4" t="s">
        <v>1926</v>
      </c>
      <c r="C2761" s="4" t="str">
        <f>Tabelle19[[#This Row],[ORIG]]&amp;"_"&amp;Tabelle19[[#This Row],[DEST]]</f>
        <v>MDW_FRG</v>
      </c>
      <c r="D2761" s="7" t="str">
        <f t="shared" si="86"/>
        <v>FRG</v>
      </c>
      <c r="E2761" t="str">
        <f t="shared" si="87"/>
        <v>JA</v>
      </c>
      <c r="G2761" t="s">
        <v>3931</v>
      </c>
      <c r="H2761">
        <v>1</v>
      </c>
    </row>
    <row r="2762" spans="1:8">
      <c r="A2762" s="4" t="s">
        <v>2380</v>
      </c>
      <c r="B2762" s="4" t="s">
        <v>1914</v>
      </c>
      <c r="C2762" s="4" t="str">
        <f>Tabelle19[[#This Row],[ORIG]]&amp;"_"&amp;Tabelle19[[#This Row],[DEST]]</f>
        <v>UES_MDW</v>
      </c>
      <c r="D2762" s="7" t="str">
        <f t="shared" si="86"/>
        <v>MDW</v>
      </c>
      <c r="E2762" t="str">
        <f t="shared" si="87"/>
        <v>JA</v>
      </c>
      <c r="G2762" t="s">
        <v>4334</v>
      </c>
      <c r="H2762">
        <v>1</v>
      </c>
    </row>
    <row r="2763" spans="1:8">
      <c r="A2763" s="4" t="s">
        <v>1910</v>
      </c>
      <c r="B2763" s="4" t="s">
        <v>2380</v>
      </c>
      <c r="C2763" s="4" t="str">
        <f>Tabelle19[[#This Row],[ORIG]]&amp;"_"&amp;Tabelle19[[#This Row],[DEST]]</f>
        <v>OGG_UES</v>
      </c>
      <c r="D2763" s="7" t="str">
        <f t="shared" si="86"/>
        <v>UES</v>
      </c>
      <c r="E2763" t="str">
        <f t="shared" si="87"/>
        <v>JA</v>
      </c>
      <c r="G2763" t="s">
        <v>4997</v>
      </c>
      <c r="H2763">
        <v>1</v>
      </c>
    </row>
    <row r="2764" spans="1:8">
      <c r="A2764" s="4" t="s">
        <v>2367</v>
      </c>
      <c r="B2764" s="4" t="s">
        <v>1910</v>
      </c>
      <c r="C2764" s="4" t="str">
        <f>Tabelle19[[#This Row],[ORIG]]&amp;"_"&amp;Tabelle19[[#This Row],[DEST]]</f>
        <v>LNY_OGG</v>
      </c>
      <c r="D2764" s="7" t="str">
        <f t="shared" si="86"/>
        <v>OGG</v>
      </c>
      <c r="E2764" t="str">
        <f t="shared" si="87"/>
        <v>JA</v>
      </c>
      <c r="G2764" t="s">
        <v>2809</v>
      </c>
      <c r="H2764">
        <v>1</v>
      </c>
    </row>
    <row r="2765" spans="1:8">
      <c r="A2765" s="4" t="s">
        <v>1945</v>
      </c>
      <c r="B2765" s="4" t="s">
        <v>2367</v>
      </c>
      <c r="C2765" s="4" t="str">
        <f>Tabelle19[[#This Row],[ORIG]]&amp;"_"&amp;Tabelle19[[#This Row],[DEST]]</f>
        <v>VNY_LNY</v>
      </c>
      <c r="D2765" s="7" t="str">
        <f t="shared" si="86"/>
        <v>LNY</v>
      </c>
      <c r="E2765" t="str">
        <f t="shared" si="87"/>
        <v>JA</v>
      </c>
      <c r="G2765" t="s">
        <v>3332</v>
      </c>
      <c r="H2765">
        <v>1</v>
      </c>
    </row>
    <row r="2766" spans="1:8">
      <c r="A2766" s="4" t="s">
        <v>1952</v>
      </c>
      <c r="B2766" s="4" t="s">
        <v>1945</v>
      </c>
      <c r="C2766" s="4" t="str">
        <f>Tabelle19[[#This Row],[ORIG]]&amp;"_"&amp;Tabelle19[[#This Row],[DEST]]</f>
        <v>BLM_VNY</v>
      </c>
      <c r="D2766" s="7" t="str">
        <f t="shared" si="86"/>
        <v>VNY</v>
      </c>
      <c r="E2766" t="str">
        <f t="shared" si="87"/>
        <v>JA</v>
      </c>
      <c r="G2766" t="s">
        <v>4735</v>
      </c>
      <c r="H2766">
        <v>1</v>
      </c>
    </row>
    <row r="2767" spans="1:8">
      <c r="A2767" s="4" t="s">
        <v>1977</v>
      </c>
      <c r="B2767" s="4" t="s">
        <v>1952</v>
      </c>
      <c r="C2767" s="4" t="str">
        <f>Tabelle19[[#This Row],[ORIG]]&amp;"_"&amp;Tabelle19[[#This Row],[DEST]]</f>
        <v>BED_BLM</v>
      </c>
      <c r="D2767" s="7" t="str">
        <f t="shared" si="86"/>
        <v>BLM</v>
      </c>
      <c r="E2767" t="str">
        <f t="shared" si="87"/>
        <v>JA</v>
      </c>
      <c r="G2767" t="s">
        <v>3727</v>
      </c>
      <c r="H2767">
        <v>1</v>
      </c>
    </row>
    <row r="2768" spans="1:8">
      <c r="A2768" s="4" t="s">
        <v>2043</v>
      </c>
      <c r="B2768" s="4" t="s">
        <v>1977</v>
      </c>
      <c r="C2768" s="4" t="str">
        <f>Tabelle19[[#This Row],[ORIG]]&amp;"_"&amp;Tabelle19[[#This Row],[DEST]]</f>
        <v>PHL_BED</v>
      </c>
      <c r="D2768" s="7" t="str">
        <f t="shared" si="86"/>
        <v>BED</v>
      </c>
      <c r="E2768" t="str">
        <f t="shared" si="87"/>
        <v>JA</v>
      </c>
      <c r="G2768" t="s">
        <v>2784</v>
      </c>
      <c r="H2768">
        <v>1</v>
      </c>
    </row>
    <row r="2769" spans="1:8">
      <c r="A2769" s="4" t="s">
        <v>1928</v>
      </c>
      <c r="B2769" s="4" t="s">
        <v>2043</v>
      </c>
      <c r="C2769" s="4" t="str">
        <f>Tabelle19[[#This Row],[ORIG]]&amp;"_"&amp;Tabelle19[[#This Row],[DEST]]</f>
        <v>BJC_PHL</v>
      </c>
      <c r="D2769" s="7" t="str">
        <f t="shared" si="86"/>
        <v>PHL</v>
      </c>
      <c r="E2769" t="str">
        <f t="shared" si="87"/>
        <v>JA</v>
      </c>
      <c r="G2769" t="s">
        <v>4812</v>
      </c>
      <c r="H2769">
        <v>1</v>
      </c>
    </row>
    <row r="2770" spans="1:8">
      <c r="A2770" s="4" t="s">
        <v>1894</v>
      </c>
      <c r="B2770" s="4" t="s">
        <v>1928</v>
      </c>
      <c r="C2770" s="4" t="str">
        <f>Tabelle19[[#This Row],[ORIG]]&amp;"_"&amp;Tabelle19[[#This Row],[DEST]]</f>
        <v>NUQ_BJC</v>
      </c>
      <c r="D2770" s="7" t="str">
        <f t="shared" si="86"/>
        <v>BJC</v>
      </c>
      <c r="E2770" t="str">
        <f t="shared" si="87"/>
        <v>JA</v>
      </c>
      <c r="G2770" t="s">
        <v>3333</v>
      </c>
      <c r="H2770">
        <v>1</v>
      </c>
    </row>
    <row r="2771" spans="1:8">
      <c r="A2771" s="4" t="s">
        <v>2219</v>
      </c>
      <c r="B2771" s="4" t="s">
        <v>1894</v>
      </c>
      <c r="C2771" s="4" t="str">
        <f>Tabelle19[[#This Row],[ORIG]]&amp;"_"&amp;Tabelle19[[#This Row],[DEST]]</f>
        <v>MKC_NUQ</v>
      </c>
      <c r="D2771" s="7" t="str">
        <f t="shared" si="86"/>
        <v>NUQ</v>
      </c>
      <c r="E2771" t="str">
        <f t="shared" si="87"/>
        <v>JA</v>
      </c>
      <c r="G2771" t="s">
        <v>4642</v>
      </c>
      <c r="H2771">
        <v>1</v>
      </c>
    </row>
    <row r="2772" spans="1:8">
      <c r="A2772" s="4" t="s">
        <v>1914</v>
      </c>
      <c r="B2772" s="4" t="s">
        <v>2219</v>
      </c>
      <c r="C2772" s="4" t="str">
        <f>Tabelle19[[#This Row],[ORIG]]&amp;"_"&amp;Tabelle19[[#This Row],[DEST]]</f>
        <v>MDW_MKC</v>
      </c>
      <c r="D2772" s="7" t="str">
        <f t="shared" si="86"/>
        <v>MKC</v>
      </c>
      <c r="E2772" t="str">
        <f t="shared" si="87"/>
        <v>JA</v>
      </c>
      <c r="G2772" t="s">
        <v>4569</v>
      </c>
      <c r="H2772">
        <v>1</v>
      </c>
    </row>
    <row r="2773" spans="1:8">
      <c r="A2773" s="4" t="s">
        <v>1945</v>
      </c>
      <c r="B2773" s="4" t="s">
        <v>1914</v>
      </c>
      <c r="C2773" s="4" t="str">
        <f>Tabelle19[[#This Row],[ORIG]]&amp;"_"&amp;Tabelle19[[#This Row],[DEST]]</f>
        <v>VNY_MDW</v>
      </c>
      <c r="D2773" s="7" t="str">
        <f t="shared" si="86"/>
        <v>MDW</v>
      </c>
      <c r="E2773" t="str">
        <f t="shared" si="87"/>
        <v>JA</v>
      </c>
      <c r="G2773" t="s">
        <v>3480</v>
      </c>
      <c r="H2773">
        <v>1</v>
      </c>
    </row>
    <row r="2774" spans="1:8">
      <c r="A2774" s="4" t="s">
        <v>2092</v>
      </c>
      <c r="B2774" s="4" t="s">
        <v>1945</v>
      </c>
      <c r="C2774" s="4" t="str">
        <f>Tabelle19[[#This Row],[ORIG]]&amp;"_"&amp;Tabelle19[[#This Row],[DEST]]</f>
        <v>DTW_VNY</v>
      </c>
      <c r="D2774" s="7" t="str">
        <f t="shared" si="86"/>
        <v>VNY</v>
      </c>
      <c r="E2774" t="str">
        <f t="shared" si="87"/>
        <v>JA</v>
      </c>
      <c r="G2774" t="s">
        <v>4894</v>
      </c>
      <c r="H2774">
        <v>1</v>
      </c>
    </row>
    <row r="2775" spans="1:8">
      <c r="A2775" s="4" t="s">
        <v>2219</v>
      </c>
      <c r="B2775" s="4" t="s">
        <v>2092</v>
      </c>
      <c r="C2775" s="4" t="str">
        <f>Tabelle19[[#This Row],[ORIG]]&amp;"_"&amp;Tabelle19[[#This Row],[DEST]]</f>
        <v>MKC_DTW</v>
      </c>
      <c r="D2775" s="7" t="str">
        <f t="shared" si="86"/>
        <v>DTW</v>
      </c>
      <c r="E2775" t="str">
        <f t="shared" si="87"/>
        <v>JA</v>
      </c>
      <c r="G2775" t="s">
        <v>2735</v>
      </c>
      <c r="H2775">
        <v>1</v>
      </c>
    </row>
    <row r="2776" spans="1:8">
      <c r="A2776" s="4" t="s">
        <v>1902</v>
      </c>
      <c r="B2776" s="4" t="s">
        <v>2078</v>
      </c>
      <c r="C2776" s="4" t="str">
        <f>Tabelle19[[#This Row],[ORIG]]&amp;"_"&amp;Tabelle19[[#This Row],[DEST]]</f>
        <v>TEB_ORD</v>
      </c>
      <c r="D2776" s="7" t="str">
        <f t="shared" si="86"/>
        <v>ORD</v>
      </c>
      <c r="E2776" t="str">
        <f t="shared" si="87"/>
        <v>JA</v>
      </c>
      <c r="G2776" t="s">
        <v>3984</v>
      </c>
      <c r="H2776">
        <v>1</v>
      </c>
    </row>
    <row r="2777" spans="1:8">
      <c r="A2777" s="4" t="s">
        <v>2008</v>
      </c>
      <c r="B2777" s="4" t="s">
        <v>1902</v>
      </c>
      <c r="C2777" s="4" t="str">
        <f>Tabelle19[[#This Row],[ORIG]]&amp;"_"&amp;Tabelle19[[#This Row],[DEST]]</f>
        <v>LTN_TEB</v>
      </c>
      <c r="D2777" s="7" t="str">
        <f t="shared" si="86"/>
        <v>TEB</v>
      </c>
      <c r="E2777" t="str">
        <f t="shared" si="87"/>
        <v>JA</v>
      </c>
      <c r="G2777" t="s">
        <v>2940</v>
      </c>
      <c r="H2777">
        <v>1</v>
      </c>
    </row>
    <row r="2778" spans="1:8">
      <c r="A2778" s="4" t="s">
        <v>1980</v>
      </c>
      <c r="B2778" s="4" t="s">
        <v>2008</v>
      </c>
      <c r="C2778" s="4" t="str">
        <f>Tabelle19[[#This Row],[ORIG]]&amp;"_"&amp;Tabelle19[[#This Row],[DEST]]</f>
        <v>CLT_LTN</v>
      </c>
      <c r="D2778" s="7" t="str">
        <f t="shared" si="86"/>
        <v>LTN</v>
      </c>
      <c r="E2778" t="str">
        <f t="shared" si="87"/>
        <v>JA</v>
      </c>
      <c r="G2778" t="s">
        <v>5122</v>
      </c>
      <c r="H2778">
        <v>1</v>
      </c>
    </row>
    <row r="2779" spans="1:8">
      <c r="A2779" s="4" t="s">
        <v>2008</v>
      </c>
      <c r="B2779" s="4" t="s">
        <v>1980</v>
      </c>
      <c r="C2779" s="4" t="str">
        <f>Tabelle19[[#This Row],[ORIG]]&amp;"_"&amp;Tabelle19[[#This Row],[DEST]]</f>
        <v>LTN_CLT</v>
      </c>
      <c r="D2779" s="7" t="str">
        <f t="shared" si="86"/>
        <v>CLT</v>
      </c>
      <c r="E2779" t="str">
        <f t="shared" si="87"/>
        <v>JA</v>
      </c>
      <c r="G2779" t="s">
        <v>2630</v>
      </c>
      <c r="H2779">
        <v>1</v>
      </c>
    </row>
    <row r="2780" spans="1:8">
      <c r="A2780" s="4" t="s">
        <v>2245</v>
      </c>
      <c r="B2780" s="4" t="s">
        <v>2008</v>
      </c>
      <c r="C2780" s="4" t="str">
        <f>Tabelle19[[#This Row],[ORIG]]&amp;"_"&amp;Tabelle19[[#This Row],[DEST]]</f>
        <v>ALB_LTN</v>
      </c>
      <c r="D2780" s="7" t="str">
        <f t="shared" si="86"/>
        <v>LTN</v>
      </c>
      <c r="E2780" t="str">
        <f t="shared" si="87"/>
        <v>JA</v>
      </c>
      <c r="G2780" t="s">
        <v>3830</v>
      </c>
      <c r="H2780">
        <v>1</v>
      </c>
    </row>
    <row r="2781" spans="1:8">
      <c r="A2781" s="4" t="s">
        <v>1902</v>
      </c>
      <c r="B2781" s="4" t="s">
        <v>2245</v>
      </c>
      <c r="C2781" s="4" t="str">
        <f>Tabelle19[[#This Row],[ORIG]]&amp;"_"&amp;Tabelle19[[#This Row],[DEST]]</f>
        <v>TEB_ALB</v>
      </c>
      <c r="D2781" s="7" t="str">
        <f t="shared" si="86"/>
        <v>ALB</v>
      </c>
      <c r="E2781" t="str">
        <f t="shared" si="87"/>
        <v>JA</v>
      </c>
      <c r="G2781" t="s">
        <v>5067</v>
      </c>
      <c r="H2781">
        <v>1</v>
      </c>
    </row>
    <row r="2782" spans="1:8">
      <c r="A2782" s="4" t="s">
        <v>1906</v>
      </c>
      <c r="B2782" s="4" t="s">
        <v>1902</v>
      </c>
      <c r="C2782" s="4" t="str">
        <f>Tabelle19[[#This Row],[ORIG]]&amp;"_"&amp;Tabelle19[[#This Row],[DEST]]</f>
        <v>MMU_TEB</v>
      </c>
      <c r="D2782" s="7" t="str">
        <f t="shared" si="86"/>
        <v>TEB</v>
      </c>
      <c r="E2782" t="str">
        <f t="shared" si="87"/>
        <v>JA</v>
      </c>
      <c r="G2782" t="s">
        <v>3409</v>
      </c>
      <c r="H2782">
        <v>1</v>
      </c>
    </row>
    <row r="2783" spans="1:8">
      <c r="A2783" s="4" t="s">
        <v>2381</v>
      </c>
      <c r="B2783" s="4" t="s">
        <v>1906</v>
      </c>
      <c r="C2783" s="4" t="str">
        <f>Tabelle19[[#This Row],[ORIG]]&amp;"_"&amp;Tabelle19[[#This Row],[DEST]]</f>
        <v>HHH_MMU</v>
      </c>
      <c r="D2783" s="7" t="str">
        <f t="shared" si="86"/>
        <v>MMU</v>
      </c>
      <c r="E2783" t="str">
        <f t="shared" si="87"/>
        <v>JA</v>
      </c>
      <c r="G2783" t="s">
        <v>5313</v>
      </c>
      <c r="H2783">
        <v>1</v>
      </c>
    </row>
    <row r="2784" spans="1:8">
      <c r="A2784" s="4" t="s">
        <v>2173</v>
      </c>
      <c r="B2784" s="4" t="s">
        <v>2381</v>
      </c>
      <c r="C2784" s="4" t="str">
        <f>Tabelle19[[#This Row],[ORIG]]&amp;"_"&amp;Tabelle19[[#This Row],[DEST]]</f>
        <v>SAV_HHH</v>
      </c>
      <c r="D2784" s="7" t="str">
        <f t="shared" si="86"/>
        <v>HHH</v>
      </c>
      <c r="E2784" t="str">
        <f t="shared" si="87"/>
        <v>JA</v>
      </c>
      <c r="G2784" t="s">
        <v>4645</v>
      </c>
      <c r="H2784">
        <v>1</v>
      </c>
    </row>
    <row r="2785" spans="1:8">
      <c r="A2785" s="4" t="s">
        <v>2036</v>
      </c>
      <c r="B2785" s="4" t="s">
        <v>2173</v>
      </c>
      <c r="C2785" s="4" t="str">
        <f>Tabelle19[[#This Row],[ORIG]]&amp;"_"&amp;Tabelle19[[#This Row],[DEST]]</f>
        <v>PDK_SAV</v>
      </c>
      <c r="D2785" s="7" t="str">
        <f t="shared" si="86"/>
        <v>SAV</v>
      </c>
      <c r="E2785" t="str">
        <f t="shared" si="87"/>
        <v>JA</v>
      </c>
      <c r="G2785" t="s">
        <v>4647</v>
      </c>
      <c r="H2785">
        <v>1</v>
      </c>
    </row>
    <row r="2786" spans="1:8">
      <c r="A2786" s="4" t="s">
        <v>2056</v>
      </c>
      <c r="B2786" s="4" t="s">
        <v>2036</v>
      </c>
      <c r="C2786" s="4" t="str">
        <f>Tabelle19[[#This Row],[ORIG]]&amp;"_"&amp;Tabelle19[[#This Row],[DEST]]</f>
        <v>BNA_PDK</v>
      </c>
      <c r="D2786" s="7" t="str">
        <f t="shared" si="86"/>
        <v>PDK</v>
      </c>
      <c r="E2786" t="str">
        <f t="shared" si="87"/>
        <v>JA</v>
      </c>
      <c r="G2786" t="s">
        <v>5339</v>
      </c>
      <c r="H2786">
        <v>1</v>
      </c>
    </row>
    <row r="2787" spans="1:8">
      <c r="A2787" s="4" t="s">
        <v>1945</v>
      </c>
      <c r="B2787" s="4" t="s">
        <v>2056</v>
      </c>
      <c r="C2787" s="4" t="str">
        <f>Tabelle19[[#This Row],[ORIG]]&amp;"_"&amp;Tabelle19[[#This Row],[DEST]]</f>
        <v>VNY_BNA</v>
      </c>
      <c r="D2787" s="7" t="str">
        <f t="shared" si="86"/>
        <v>BNA</v>
      </c>
      <c r="E2787" t="str">
        <f t="shared" si="87"/>
        <v>JA</v>
      </c>
      <c r="G2787" t="s">
        <v>2459</v>
      </c>
      <c r="H2787">
        <v>1</v>
      </c>
    </row>
    <row r="2788" spans="1:8">
      <c r="A2788" s="4" t="s">
        <v>1896</v>
      </c>
      <c r="B2788" s="4" t="s">
        <v>1945</v>
      </c>
      <c r="C2788" s="4" t="str">
        <f>Tabelle19[[#This Row],[ORIG]]&amp;"_"&amp;Tabelle19[[#This Row],[DEST]]</f>
        <v>SJC_VNY</v>
      </c>
      <c r="D2788" s="7" t="str">
        <f t="shared" si="86"/>
        <v>VNY</v>
      </c>
      <c r="E2788" t="str">
        <f t="shared" si="87"/>
        <v>JA</v>
      </c>
      <c r="G2788" t="s">
        <v>5088</v>
      </c>
      <c r="H2788">
        <v>1</v>
      </c>
    </row>
    <row r="2789" spans="1:8">
      <c r="A2789" s="4" t="s">
        <v>2067</v>
      </c>
      <c r="B2789" s="4" t="s">
        <v>1896</v>
      </c>
      <c r="C2789" s="4" t="str">
        <f>Tabelle19[[#This Row],[ORIG]]&amp;"_"&amp;Tabelle19[[#This Row],[DEST]]</f>
        <v>PSP_SJC</v>
      </c>
      <c r="D2789" s="7" t="str">
        <f t="shared" si="86"/>
        <v>SJC</v>
      </c>
      <c r="E2789" t="str">
        <f t="shared" si="87"/>
        <v>JA</v>
      </c>
      <c r="G2789" t="s">
        <v>3767</v>
      </c>
      <c r="H2789">
        <v>1</v>
      </c>
    </row>
    <row r="2790" spans="1:8">
      <c r="A2790" s="4" t="s">
        <v>1943</v>
      </c>
      <c r="B2790" s="4" t="s">
        <v>2067</v>
      </c>
      <c r="C2790" s="4" t="str">
        <f>Tabelle19[[#This Row],[ORIG]]&amp;"_"&amp;Tabelle19[[#This Row],[DEST]]</f>
        <v>SNA_PSP</v>
      </c>
      <c r="D2790" s="7" t="str">
        <f t="shared" si="86"/>
        <v>PSP</v>
      </c>
      <c r="E2790" t="str">
        <f t="shared" si="87"/>
        <v>JA</v>
      </c>
      <c r="G2790" t="s">
        <v>2502</v>
      </c>
      <c r="H2790">
        <v>1</v>
      </c>
    </row>
    <row r="2791" spans="1:8">
      <c r="A2791" s="4" t="s">
        <v>1945</v>
      </c>
      <c r="B2791" s="4" t="s">
        <v>1943</v>
      </c>
      <c r="C2791" s="4" t="str">
        <f>Tabelle19[[#This Row],[ORIG]]&amp;"_"&amp;Tabelle19[[#This Row],[DEST]]</f>
        <v>VNY_SNA</v>
      </c>
      <c r="D2791" s="7" t="str">
        <f t="shared" si="86"/>
        <v>SNA</v>
      </c>
      <c r="E2791" t="str">
        <f t="shared" si="87"/>
        <v>JA</v>
      </c>
      <c r="G2791" t="s">
        <v>4614</v>
      </c>
      <c r="H2791">
        <v>1</v>
      </c>
    </row>
    <row r="2792" spans="1:8">
      <c r="A2792" s="4" t="s">
        <v>1929</v>
      </c>
      <c r="B2792" s="4" t="s">
        <v>1945</v>
      </c>
      <c r="C2792" s="4" t="str">
        <f>Tabelle19[[#This Row],[ORIG]]&amp;"_"&amp;Tabelle19[[#This Row],[DEST]]</f>
        <v>APA_VNY</v>
      </c>
      <c r="D2792" s="7" t="str">
        <f t="shared" si="86"/>
        <v>VNY</v>
      </c>
      <c r="E2792" t="str">
        <f t="shared" si="87"/>
        <v>JA</v>
      </c>
      <c r="G2792" t="s">
        <v>4908</v>
      </c>
      <c r="H2792">
        <v>1</v>
      </c>
    </row>
    <row r="2793" spans="1:8">
      <c r="A2793" s="4" t="s">
        <v>1945</v>
      </c>
      <c r="B2793" s="4" t="s">
        <v>1929</v>
      </c>
      <c r="C2793" s="4" t="str">
        <f>Tabelle19[[#This Row],[ORIG]]&amp;"_"&amp;Tabelle19[[#This Row],[DEST]]</f>
        <v>VNY_APA</v>
      </c>
      <c r="D2793" s="7" t="str">
        <f t="shared" si="86"/>
        <v>APA</v>
      </c>
      <c r="E2793" t="str">
        <f t="shared" si="87"/>
        <v>JA</v>
      </c>
      <c r="G2793" t="s">
        <v>5079</v>
      </c>
      <c r="H2793">
        <v>1</v>
      </c>
    </row>
    <row r="2794" spans="1:8">
      <c r="A2794" s="4" t="s">
        <v>1892</v>
      </c>
      <c r="B2794" s="4" t="s">
        <v>1945</v>
      </c>
      <c r="C2794" s="4" t="str">
        <f>Tabelle19[[#This Row],[ORIG]]&amp;"_"&amp;Tabelle19[[#This Row],[DEST]]</f>
        <v>LAS_VNY</v>
      </c>
      <c r="D2794" s="7" t="str">
        <f t="shared" si="86"/>
        <v>VNY</v>
      </c>
      <c r="E2794" t="str">
        <f t="shared" si="87"/>
        <v>JA</v>
      </c>
      <c r="G2794" t="s">
        <v>4285</v>
      </c>
      <c r="H2794">
        <v>1</v>
      </c>
    </row>
    <row r="2795" spans="1:8">
      <c r="A2795" s="4" t="s">
        <v>2056</v>
      </c>
      <c r="B2795" s="4" t="s">
        <v>1892</v>
      </c>
      <c r="C2795" s="4" t="str">
        <f>Tabelle19[[#This Row],[ORIG]]&amp;"_"&amp;Tabelle19[[#This Row],[DEST]]</f>
        <v>BNA_LAS</v>
      </c>
      <c r="D2795" s="7" t="str">
        <f t="shared" si="86"/>
        <v>LAS</v>
      </c>
      <c r="E2795" t="str">
        <f t="shared" si="87"/>
        <v>JA</v>
      </c>
      <c r="G2795" t="s">
        <v>5145</v>
      </c>
      <c r="H2795">
        <v>1</v>
      </c>
    </row>
    <row r="2796" spans="1:8">
      <c r="A2796" s="4" t="s">
        <v>1902</v>
      </c>
      <c r="B2796" s="4" t="s">
        <v>2056</v>
      </c>
      <c r="C2796" s="4" t="str">
        <f>Tabelle19[[#This Row],[ORIG]]&amp;"_"&amp;Tabelle19[[#This Row],[DEST]]</f>
        <v>TEB_BNA</v>
      </c>
      <c r="D2796" s="7" t="str">
        <f t="shared" si="86"/>
        <v>BNA</v>
      </c>
      <c r="E2796" t="str">
        <f t="shared" si="87"/>
        <v>JA</v>
      </c>
      <c r="G2796" t="s">
        <v>3389</v>
      </c>
      <c r="H2796">
        <v>1</v>
      </c>
    </row>
    <row r="2797" spans="1:8">
      <c r="A2797" s="4" t="s">
        <v>2382</v>
      </c>
      <c r="B2797" s="4" t="s">
        <v>1902</v>
      </c>
      <c r="C2797" s="4" t="str">
        <f>Tabelle19[[#This Row],[ORIG]]&amp;"_"&amp;Tabelle19[[#This Row],[DEST]]</f>
        <v>UST_TEB</v>
      </c>
      <c r="D2797" s="7" t="str">
        <f t="shared" si="86"/>
        <v>TEB</v>
      </c>
      <c r="E2797" t="str">
        <f t="shared" si="87"/>
        <v>JA</v>
      </c>
      <c r="G2797" t="s">
        <v>4426</v>
      </c>
      <c r="H2797">
        <v>1</v>
      </c>
    </row>
    <row r="2798" spans="1:8">
      <c r="A2798" s="4" t="s">
        <v>1904</v>
      </c>
      <c r="B2798" s="4" t="s">
        <v>2382</v>
      </c>
      <c r="C2798" s="4" t="str">
        <f>Tabelle19[[#This Row],[ORIG]]&amp;"_"&amp;Tabelle19[[#This Row],[DEST]]</f>
        <v>HPN_UST</v>
      </c>
      <c r="D2798" s="7" t="str">
        <f t="shared" si="86"/>
        <v>UST</v>
      </c>
      <c r="E2798" t="str">
        <f t="shared" si="87"/>
        <v>JA</v>
      </c>
      <c r="G2798" t="s">
        <v>3789</v>
      </c>
      <c r="H2798">
        <v>1</v>
      </c>
    </row>
    <row r="2799" spans="1:8">
      <c r="A2799" s="4" t="s">
        <v>1893</v>
      </c>
      <c r="B2799" s="4" t="s">
        <v>1904</v>
      </c>
      <c r="C2799" s="4" t="str">
        <f>Tabelle19[[#This Row],[ORIG]]&amp;"_"&amp;Tabelle19[[#This Row],[DEST]]</f>
        <v>IAD_HPN</v>
      </c>
      <c r="D2799" s="7" t="str">
        <f t="shared" si="86"/>
        <v>HPN</v>
      </c>
      <c r="E2799" t="str">
        <f t="shared" si="87"/>
        <v>JA</v>
      </c>
      <c r="G2799" t="s">
        <v>2615</v>
      </c>
      <c r="H2799">
        <v>1</v>
      </c>
    </row>
    <row r="2800" spans="1:8">
      <c r="A2800" s="4" t="s">
        <v>1896</v>
      </c>
      <c r="B2800" s="4" t="s">
        <v>1893</v>
      </c>
      <c r="C2800" s="4" t="str">
        <f>Tabelle19[[#This Row],[ORIG]]&amp;"_"&amp;Tabelle19[[#This Row],[DEST]]</f>
        <v>SJC_IAD</v>
      </c>
      <c r="D2800" s="7" t="str">
        <f t="shared" si="86"/>
        <v>IAD</v>
      </c>
      <c r="E2800" t="str">
        <f t="shared" si="87"/>
        <v>JA</v>
      </c>
      <c r="G2800" t="s">
        <v>4344</v>
      </c>
      <c r="H2800">
        <v>1</v>
      </c>
    </row>
    <row r="2801" spans="1:8">
      <c r="A2801" s="4" t="s">
        <v>2007</v>
      </c>
      <c r="B2801" s="4" t="s">
        <v>1896</v>
      </c>
      <c r="C2801" s="4" t="str">
        <f>Tabelle19[[#This Row],[ORIG]]&amp;"_"&amp;Tabelle19[[#This Row],[DEST]]</f>
        <v>SBA_SJC</v>
      </c>
      <c r="D2801" s="7" t="str">
        <f t="shared" si="86"/>
        <v>SJC</v>
      </c>
      <c r="E2801" t="str">
        <f t="shared" si="87"/>
        <v>JA</v>
      </c>
      <c r="G2801" t="s">
        <v>3712</v>
      </c>
      <c r="H2801">
        <v>1</v>
      </c>
    </row>
    <row r="2802" spans="1:8">
      <c r="A2802" s="4" t="s">
        <v>1912</v>
      </c>
      <c r="B2802" s="4" t="s">
        <v>2007</v>
      </c>
      <c r="C2802" s="4" t="str">
        <f>Tabelle19[[#This Row],[ORIG]]&amp;"_"&amp;Tabelle19[[#This Row],[DEST]]</f>
        <v>HNL_SBA</v>
      </c>
      <c r="D2802" s="7" t="str">
        <f t="shared" si="86"/>
        <v>SBA</v>
      </c>
      <c r="E2802" t="str">
        <f t="shared" si="87"/>
        <v>JA</v>
      </c>
      <c r="G2802" t="s">
        <v>5070</v>
      </c>
      <c r="H2802">
        <v>1</v>
      </c>
    </row>
    <row r="2803" spans="1:8">
      <c r="A2803" s="4" t="s">
        <v>1960</v>
      </c>
      <c r="B2803" s="4" t="s">
        <v>1912</v>
      </c>
      <c r="C2803" s="4" t="str">
        <f>Tabelle19[[#This Row],[ORIG]]&amp;"_"&amp;Tabelle19[[#This Row],[DEST]]</f>
        <v>SAN_HNL</v>
      </c>
      <c r="D2803" s="7" t="str">
        <f t="shared" si="86"/>
        <v>HNL</v>
      </c>
      <c r="E2803" t="str">
        <f t="shared" si="87"/>
        <v>JA</v>
      </c>
      <c r="G2803" t="s">
        <v>5114</v>
      </c>
      <c r="H2803">
        <v>1</v>
      </c>
    </row>
    <row r="2804" spans="1:8">
      <c r="A2804" s="4" t="s">
        <v>1892</v>
      </c>
      <c r="B2804" s="4" t="s">
        <v>1960</v>
      </c>
      <c r="C2804" s="4" t="str">
        <f>Tabelle19[[#This Row],[ORIG]]&amp;"_"&amp;Tabelle19[[#This Row],[DEST]]</f>
        <v>LAS_SAN</v>
      </c>
      <c r="D2804" s="7" t="str">
        <f t="shared" si="86"/>
        <v>SAN</v>
      </c>
      <c r="E2804" t="str">
        <f t="shared" si="87"/>
        <v>JA</v>
      </c>
      <c r="G2804" t="s">
        <v>4557</v>
      </c>
      <c r="H2804">
        <v>1</v>
      </c>
    </row>
    <row r="2805" spans="1:8">
      <c r="A2805" s="4" t="s">
        <v>1896</v>
      </c>
      <c r="B2805" s="4" t="s">
        <v>1892</v>
      </c>
      <c r="C2805" s="4" t="str">
        <f>Tabelle19[[#This Row],[ORIG]]&amp;"_"&amp;Tabelle19[[#This Row],[DEST]]</f>
        <v>SJC_LAS</v>
      </c>
      <c r="D2805" s="7" t="str">
        <f t="shared" si="86"/>
        <v>LAS</v>
      </c>
      <c r="E2805" t="str">
        <f t="shared" si="87"/>
        <v>JA</v>
      </c>
      <c r="G2805" t="s">
        <v>3085</v>
      </c>
      <c r="H2805">
        <v>1</v>
      </c>
    </row>
    <row r="2806" spans="1:8">
      <c r="A2806" s="4" t="s">
        <v>1892</v>
      </c>
      <c r="B2806" s="4" t="s">
        <v>1896</v>
      </c>
      <c r="C2806" s="4" t="str">
        <f>Tabelle19[[#This Row],[ORIG]]&amp;"_"&amp;Tabelle19[[#This Row],[DEST]]</f>
        <v>LAS_SJC</v>
      </c>
      <c r="D2806" s="7" t="str">
        <f t="shared" si="86"/>
        <v>SJC</v>
      </c>
      <c r="E2806" t="str">
        <f t="shared" si="87"/>
        <v>JA</v>
      </c>
      <c r="G2806" t="s">
        <v>2831</v>
      </c>
      <c r="H2806">
        <v>1</v>
      </c>
    </row>
    <row r="2807" spans="1:8">
      <c r="A2807" s="4" t="s">
        <v>2002</v>
      </c>
      <c r="B2807" s="4" t="s">
        <v>1892</v>
      </c>
      <c r="C2807" s="4" t="str">
        <f>Tabelle19[[#This Row],[ORIG]]&amp;"_"&amp;Tabelle19[[#This Row],[DEST]]</f>
        <v>ONT_LAS</v>
      </c>
      <c r="D2807" s="7" t="str">
        <f t="shared" si="86"/>
        <v>LAS</v>
      </c>
      <c r="E2807" t="str">
        <f t="shared" si="87"/>
        <v>JA</v>
      </c>
      <c r="G2807" t="s">
        <v>3649</v>
      </c>
      <c r="H2807">
        <v>1</v>
      </c>
    </row>
    <row r="2808" spans="1:8">
      <c r="A2808" s="4" t="s">
        <v>1899</v>
      </c>
      <c r="B2808" s="4" t="s">
        <v>2002</v>
      </c>
      <c r="C2808" s="4" t="str">
        <f>Tabelle19[[#This Row],[ORIG]]&amp;"_"&amp;Tabelle19[[#This Row],[DEST]]</f>
        <v>TRM_ONT</v>
      </c>
      <c r="D2808" s="7" t="str">
        <f t="shared" si="86"/>
        <v>ONT</v>
      </c>
      <c r="E2808" t="str">
        <f t="shared" si="87"/>
        <v>JA</v>
      </c>
      <c r="G2808" t="s">
        <v>5086</v>
      </c>
      <c r="H2808">
        <v>1</v>
      </c>
    </row>
    <row r="2809" spans="1:8">
      <c r="A2809" s="4" t="s">
        <v>1902</v>
      </c>
      <c r="B2809" s="4" t="s">
        <v>1899</v>
      </c>
      <c r="C2809" s="4" t="str">
        <f>Tabelle19[[#This Row],[ORIG]]&amp;"_"&amp;Tabelle19[[#This Row],[DEST]]</f>
        <v>TEB_TRM</v>
      </c>
      <c r="D2809" s="7" t="str">
        <f t="shared" si="86"/>
        <v>TRM</v>
      </c>
      <c r="E2809" t="str">
        <f t="shared" si="87"/>
        <v>JA</v>
      </c>
      <c r="G2809" t="s">
        <v>4861</v>
      </c>
      <c r="H2809">
        <v>1</v>
      </c>
    </row>
    <row r="2810" spans="1:8">
      <c r="A2810" s="4" t="s">
        <v>1952</v>
      </c>
      <c r="B2810" s="4" t="s">
        <v>1902</v>
      </c>
      <c r="C2810" s="4" t="str">
        <f>Tabelle19[[#This Row],[ORIG]]&amp;"_"&amp;Tabelle19[[#This Row],[DEST]]</f>
        <v>BLM_TEB</v>
      </c>
      <c r="D2810" s="7" t="str">
        <f t="shared" si="86"/>
        <v>TEB</v>
      </c>
      <c r="E2810" t="str">
        <f t="shared" si="87"/>
        <v>JA</v>
      </c>
      <c r="G2810" t="s">
        <v>3298</v>
      </c>
      <c r="H2810">
        <v>1</v>
      </c>
    </row>
    <row r="2811" spans="1:8">
      <c r="A2811" s="4" t="s">
        <v>2061</v>
      </c>
      <c r="B2811" s="4" t="s">
        <v>1952</v>
      </c>
      <c r="C2811" s="4" t="str">
        <f>Tabelle19[[#This Row],[ORIG]]&amp;"_"&amp;Tabelle19[[#This Row],[DEST]]</f>
        <v>SJU_BLM</v>
      </c>
      <c r="D2811" s="7" t="str">
        <f t="shared" si="86"/>
        <v>BLM</v>
      </c>
      <c r="E2811" t="str">
        <f t="shared" si="87"/>
        <v>JA</v>
      </c>
      <c r="G2811" t="s">
        <v>4269</v>
      </c>
      <c r="H2811">
        <v>1</v>
      </c>
    </row>
    <row r="2812" spans="1:8">
      <c r="A2812" s="4" t="s">
        <v>2039</v>
      </c>
      <c r="B2812" s="4" t="s">
        <v>2061</v>
      </c>
      <c r="C2812" s="4" t="str">
        <f>Tabelle19[[#This Row],[ORIG]]&amp;"_"&amp;Tabelle19[[#This Row],[DEST]]</f>
        <v>FLL_SJU</v>
      </c>
      <c r="D2812" s="7" t="str">
        <f t="shared" si="86"/>
        <v>SJU</v>
      </c>
      <c r="E2812" t="str">
        <f t="shared" si="87"/>
        <v>JA</v>
      </c>
      <c r="G2812" t="s">
        <v>4587</v>
      </c>
      <c r="H2812">
        <v>1</v>
      </c>
    </row>
    <row r="2813" spans="1:8">
      <c r="A2813" s="4" t="s">
        <v>1932</v>
      </c>
      <c r="B2813" s="4" t="s">
        <v>2039</v>
      </c>
      <c r="C2813" s="4" t="str">
        <f>Tabelle19[[#This Row],[ORIG]]&amp;"_"&amp;Tabelle19[[#This Row],[DEST]]</f>
        <v>NAS_FLL</v>
      </c>
      <c r="D2813" s="7" t="str">
        <f t="shared" si="86"/>
        <v>FLL</v>
      </c>
      <c r="E2813" t="str">
        <f t="shared" si="87"/>
        <v>JA</v>
      </c>
      <c r="G2813" t="s">
        <v>3141</v>
      </c>
      <c r="H2813">
        <v>1</v>
      </c>
    </row>
    <row r="2814" spans="1:8">
      <c r="A2814" s="4" t="s">
        <v>2038</v>
      </c>
      <c r="B2814" s="4" t="s">
        <v>1932</v>
      </c>
      <c r="C2814" s="4" t="str">
        <f>Tabelle19[[#This Row],[ORIG]]&amp;"_"&amp;Tabelle19[[#This Row],[DEST]]</f>
        <v>TTN_NAS</v>
      </c>
      <c r="D2814" s="7" t="str">
        <f t="shared" si="86"/>
        <v>NAS</v>
      </c>
      <c r="E2814" t="str">
        <f t="shared" si="87"/>
        <v>JA</v>
      </c>
      <c r="G2814" t="s">
        <v>4013</v>
      </c>
      <c r="H2814">
        <v>1</v>
      </c>
    </row>
    <row r="2815" spans="1:8">
      <c r="A2815" s="4" t="s">
        <v>1932</v>
      </c>
      <c r="B2815" s="4" t="s">
        <v>2038</v>
      </c>
      <c r="C2815" s="4" t="str">
        <f>Tabelle19[[#This Row],[ORIG]]&amp;"_"&amp;Tabelle19[[#This Row],[DEST]]</f>
        <v>NAS_TTN</v>
      </c>
      <c r="D2815" s="7" t="str">
        <f t="shared" si="86"/>
        <v>TTN</v>
      </c>
      <c r="E2815" t="str">
        <f t="shared" si="87"/>
        <v>JA</v>
      </c>
      <c r="G2815" t="s">
        <v>4889</v>
      </c>
      <c r="H2815">
        <v>1</v>
      </c>
    </row>
    <row r="2816" spans="1:8">
      <c r="A2816" s="4" t="s">
        <v>1902</v>
      </c>
      <c r="B2816" s="4" t="s">
        <v>1932</v>
      </c>
      <c r="C2816" s="4" t="str">
        <f>Tabelle19[[#This Row],[ORIG]]&amp;"_"&amp;Tabelle19[[#This Row],[DEST]]</f>
        <v>TEB_NAS</v>
      </c>
      <c r="D2816" s="7" t="str">
        <f t="shared" si="86"/>
        <v>NAS</v>
      </c>
      <c r="E2816" t="str">
        <f t="shared" si="87"/>
        <v>JA</v>
      </c>
      <c r="G2816" t="s">
        <v>4890</v>
      </c>
      <c r="H2816">
        <v>1</v>
      </c>
    </row>
    <row r="2817" spans="1:8">
      <c r="A2817" s="4" t="s">
        <v>2178</v>
      </c>
      <c r="B2817" s="4" t="s">
        <v>1902</v>
      </c>
      <c r="C2817" s="4" t="str">
        <f>Tabelle19[[#This Row],[ORIG]]&amp;"_"&amp;Tabelle19[[#This Row],[DEST]]</f>
        <v>YYZ_TEB</v>
      </c>
      <c r="D2817" s="7" t="str">
        <f t="shared" si="86"/>
        <v>TEB</v>
      </c>
      <c r="E2817" t="str">
        <f t="shared" si="87"/>
        <v>JA</v>
      </c>
      <c r="G2817" t="s">
        <v>4608</v>
      </c>
      <c r="H2817">
        <v>1</v>
      </c>
    </row>
    <row r="2818" spans="1:8">
      <c r="A2818" s="4" t="s">
        <v>1990</v>
      </c>
      <c r="B2818" s="4" t="s">
        <v>2178</v>
      </c>
      <c r="C2818" s="4" t="str">
        <f>Tabelle19[[#This Row],[ORIG]]&amp;"_"&amp;Tabelle19[[#This Row],[DEST]]</f>
        <v>LAX_YYZ</v>
      </c>
      <c r="D2818" s="7" t="str">
        <f t="shared" ref="D2818:D2881" si="88">VLOOKUP(B2818,A:A,1,FALSE)</f>
        <v>YYZ</v>
      </c>
      <c r="E2818" t="str">
        <f t="shared" si="87"/>
        <v>JA</v>
      </c>
      <c r="G2818" t="s">
        <v>4281</v>
      </c>
      <c r="H2818">
        <v>1</v>
      </c>
    </row>
    <row r="2819" spans="1:8">
      <c r="A2819" s="4" t="s">
        <v>1943</v>
      </c>
      <c r="B2819" s="4" t="s">
        <v>1990</v>
      </c>
      <c r="C2819" s="4" t="str">
        <f>Tabelle19[[#This Row],[ORIG]]&amp;"_"&amp;Tabelle19[[#This Row],[DEST]]</f>
        <v>SNA_LAX</v>
      </c>
      <c r="D2819" s="7" t="str">
        <f t="shared" si="88"/>
        <v>LAX</v>
      </c>
      <c r="E2819" t="str">
        <f t="shared" si="87"/>
        <v>JA</v>
      </c>
      <c r="G2819" t="s">
        <v>2771</v>
      </c>
      <c r="H2819">
        <v>1</v>
      </c>
    </row>
    <row r="2820" spans="1:8">
      <c r="A2820" s="4" t="s">
        <v>2050</v>
      </c>
      <c r="B2820" s="4" t="s">
        <v>1943</v>
      </c>
      <c r="C2820" s="4" t="str">
        <f>Tabelle19[[#This Row],[ORIG]]&amp;"_"&amp;Tabelle19[[#This Row],[DEST]]</f>
        <v>SBP_SNA</v>
      </c>
      <c r="D2820" s="7" t="str">
        <f t="shared" si="88"/>
        <v>SNA</v>
      </c>
      <c r="E2820" t="str">
        <f t="shared" si="87"/>
        <v>JA</v>
      </c>
      <c r="G2820" t="s">
        <v>4728</v>
      </c>
      <c r="H2820">
        <v>1</v>
      </c>
    </row>
    <row r="2821" spans="1:8">
      <c r="A2821" s="4" t="s">
        <v>1945</v>
      </c>
      <c r="B2821" s="4" t="s">
        <v>2050</v>
      </c>
      <c r="C2821" s="4" t="str">
        <f>Tabelle19[[#This Row],[ORIG]]&amp;"_"&amp;Tabelle19[[#This Row],[DEST]]</f>
        <v>VNY_SBP</v>
      </c>
      <c r="D2821" s="7" t="str">
        <f t="shared" si="88"/>
        <v>SBP</v>
      </c>
      <c r="E2821" t="str">
        <f t="shared" ref="E2821:E2884" si="89">IF(IFERROR(D2821,"JA")="JA","NEIN","JA")</f>
        <v>JA</v>
      </c>
      <c r="G2821" t="s">
        <v>4364</v>
      </c>
      <c r="H2821">
        <v>1</v>
      </c>
    </row>
    <row r="2822" spans="1:8">
      <c r="A2822" s="4" t="s">
        <v>2311</v>
      </c>
      <c r="B2822" s="4" t="s">
        <v>1945</v>
      </c>
      <c r="C2822" s="4" t="str">
        <f>Tabelle19[[#This Row],[ORIG]]&amp;"_"&amp;Tabelle19[[#This Row],[DEST]]</f>
        <v>SDX_VNY</v>
      </c>
      <c r="D2822" s="7" t="str">
        <f t="shared" si="88"/>
        <v>VNY</v>
      </c>
      <c r="E2822" t="str">
        <f t="shared" si="89"/>
        <v>JA</v>
      </c>
      <c r="G2822" t="s">
        <v>5262</v>
      </c>
      <c r="H2822">
        <v>1</v>
      </c>
    </row>
    <row r="2823" spans="1:8">
      <c r="A2823" s="4" t="s">
        <v>1990</v>
      </c>
      <c r="B2823" s="4" t="s">
        <v>2311</v>
      </c>
      <c r="C2823" s="4" t="str">
        <f>Tabelle19[[#This Row],[ORIG]]&amp;"_"&amp;Tabelle19[[#This Row],[DEST]]</f>
        <v>LAX_SDX</v>
      </c>
      <c r="D2823" s="7" t="str">
        <f t="shared" si="88"/>
        <v>SDX</v>
      </c>
      <c r="E2823" t="str">
        <f t="shared" si="89"/>
        <v>JA</v>
      </c>
      <c r="G2823" t="s">
        <v>5049</v>
      </c>
      <c r="H2823">
        <v>1</v>
      </c>
    </row>
    <row r="2824" spans="1:8">
      <c r="A2824" s="4" t="s">
        <v>2335</v>
      </c>
      <c r="B2824" s="4" t="s">
        <v>1990</v>
      </c>
      <c r="C2824" s="4" t="str">
        <f>Tabelle19[[#This Row],[ORIG]]&amp;"_"&amp;Tabelle19[[#This Row],[DEST]]</f>
        <v>PPT_LAX</v>
      </c>
      <c r="D2824" s="7" t="str">
        <f t="shared" si="88"/>
        <v>LAX</v>
      </c>
      <c r="E2824" t="str">
        <f t="shared" si="89"/>
        <v>JA</v>
      </c>
      <c r="G2824" t="s">
        <v>3440</v>
      </c>
      <c r="H2824">
        <v>1</v>
      </c>
    </row>
    <row r="2825" spans="1:8">
      <c r="A2825" s="4" t="s">
        <v>2383</v>
      </c>
      <c r="B2825" s="4" t="s">
        <v>2335</v>
      </c>
      <c r="C2825" s="4" t="str">
        <f>Tabelle19[[#This Row],[ORIG]]&amp;"_"&amp;Tabelle19[[#This Row],[DEST]]</f>
        <v>BOB_PPT</v>
      </c>
      <c r="D2825" s="7" t="str">
        <f t="shared" si="88"/>
        <v>PPT</v>
      </c>
      <c r="E2825" t="str">
        <f t="shared" si="89"/>
        <v>JA</v>
      </c>
      <c r="G2825" t="s">
        <v>3337</v>
      </c>
      <c r="H2825">
        <v>1</v>
      </c>
    </row>
    <row r="2826" spans="1:8">
      <c r="A2826" s="4" t="s">
        <v>1990</v>
      </c>
      <c r="B2826" s="4" t="s">
        <v>2383</v>
      </c>
      <c r="C2826" s="4" t="str">
        <f>Tabelle19[[#This Row],[ORIG]]&amp;"_"&amp;Tabelle19[[#This Row],[DEST]]</f>
        <v>LAX_BOB</v>
      </c>
      <c r="D2826" s="7" t="str">
        <f t="shared" si="88"/>
        <v>BOB</v>
      </c>
      <c r="E2826" t="str">
        <f t="shared" si="89"/>
        <v>JA</v>
      </c>
      <c r="G2826" t="s">
        <v>4681</v>
      </c>
      <c r="H2826">
        <v>1</v>
      </c>
    </row>
    <row r="2827" spans="1:8">
      <c r="A2827" s="4" t="s">
        <v>1892</v>
      </c>
      <c r="B2827" s="4" t="s">
        <v>1990</v>
      </c>
      <c r="C2827" s="4" t="str">
        <f>Tabelle19[[#This Row],[ORIG]]&amp;"_"&amp;Tabelle19[[#This Row],[DEST]]</f>
        <v>LAS_LAX</v>
      </c>
      <c r="D2827" s="7" t="str">
        <f t="shared" si="88"/>
        <v>LAX</v>
      </c>
      <c r="E2827" t="str">
        <f t="shared" si="89"/>
        <v>JA</v>
      </c>
      <c r="G2827" t="s">
        <v>4583</v>
      </c>
      <c r="H2827">
        <v>1</v>
      </c>
    </row>
    <row r="2828" spans="1:8">
      <c r="A2828" s="4" t="s">
        <v>1902</v>
      </c>
      <c r="B2828" s="4" t="s">
        <v>1892</v>
      </c>
      <c r="C2828" s="4" t="str">
        <f>Tabelle19[[#This Row],[ORIG]]&amp;"_"&amp;Tabelle19[[#This Row],[DEST]]</f>
        <v>TEB_LAS</v>
      </c>
      <c r="D2828" s="7" t="str">
        <f t="shared" si="88"/>
        <v>LAS</v>
      </c>
      <c r="E2828" t="str">
        <f t="shared" si="89"/>
        <v>JA</v>
      </c>
      <c r="G2828" t="s">
        <v>4434</v>
      </c>
      <c r="H2828">
        <v>1</v>
      </c>
    </row>
    <row r="2829" spans="1:8">
      <c r="A2829" s="4" t="s">
        <v>1952</v>
      </c>
      <c r="B2829" s="4" t="s">
        <v>1902</v>
      </c>
      <c r="C2829" s="4" t="str">
        <f>Tabelle19[[#This Row],[ORIG]]&amp;"_"&amp;Tabelle19[[#This Row],[DEST]]</f>
        <v>BLM_TEB</v>
      </c>
      <c r="D2829" s="7" t="str">
        <f t="shared" si="88"/>
        <v>TEB</v>
      </c>
      <c r="E2829" t="str">
        <f t="shared" si="89"/>
        <v>JA</v>
      </c>
      <c r="G2829" t="s">
        <v>2758</v>
      </c>
      <c r="H2829">
        <v>1</v>
      </c>
    </row>
    <row r="2830" spans="1:8">
      <c r="A2830" s="4" t="s">
        <v>2055</v>
      </c>
      <c r="B2830" s="4" t="s">
        <v>1952</v>
      </c>
      <c r="C2830" s="4" t="str">
        <f>Tabelle19[[#This Row],[ORIG]]&amp;"_"&amp;Tabelle19[[#This Row],[DEST]]</f>
        <v>APF_BLM</v>
      </c>
      <c r="D2830" s="7" t="str">
        <f t="shared" si="88"/>
        <v>BLM</v>
      </c>
      <c r="E2830" t="str">
        <f t="shared" si="89"/>
        <v>JA</v>
      </c>
      <c r="G2830" t="s">
        <v>3922</v>
      </c>
      <c r="H2830">
        <v>1</v>
      </c>
    </row>
    <row r="2831" spans="1:8">
      <c r="A2831" s="4" t="s">
        <v>2384</v>
      </c>
      <c r="B2831" s="4" t="s">
        <v>2055</v>
      </c>
      <c r="C2831" s="4" t="str">
        <f>Tabelle19[[#This Row],[ORIG]]&amp;"_"&amp;Tabelle19[[#This Row],[DEST]]</f>
        <v>GTR_APF</v>
      </c>
      <c r="D2831" s="7" t="str">
        <f t="shared" si="88"/>
        <v>APF</v>
      </c>
      <c r="E2831" t="str">
        <f t="shared" si="89"/>
        <v>JA</v>
      </c>
      <c r="G2831" t="s">
        <v>4301</v>
      </c>
      <c r="H2831">
        <v>1</v>
      </c>
    </row>
    <row r="2832" spans="1:8">
      <c r="A2832" s="4" t="s">
        <v>1912</v>
      </c>
      <c r="B2832" s="4" t="s">
        <v>2384</v>
      </c>
      <c r="C2832" s="4" t="str">
        <f>Tabelle19[[#This Row],[ORIG]]&amp;"_"&amp;Tabelle19[[#This Row],[DEST]]</f>
        <v>HNL_GTR</v>
      </c>
      <c r="D2832" s="7" t="str">
        <f t="shared" si="88"/>
        <v>GTR</v>
      </c>
      <c r="E2832" t="str">
        <f t="shared" si="89"/>
        <v>JA</v>
      </c>
      <c r="G2832" t="s">
        <v>3347</v>
      </c>
      <c r="H2832">
        <v>1</v>
      </c>
    </row>
    <row r="2833" spans="1:8">
      <c r="A2833" s="4" t="s">
        <v>2385</v>
      </c>
      <c r="B2833" s="4" t="s">
        <v>1912</v>
      </c>
      <c r="C2833" s="4" t="str">
        <f>Tabelle19[[#This Row],[ORIG]]&amp;"_"&amp;Tabelle19[[#This Row],[DEST]]</f>
        <v>GUM_HNL</v>
      </c>
      <c r="D2833" s="7" t="str">
        <f t="shared" si="88"/>
        <v>HNL</v>
      </c>
      <c r="E2833" t="str">
        <f t="shared" si="89"/>
        <v>JA</v>
      </c>
      <c r="G2833" t="s">
        <v>4606</v>
      </c>
      <c r="H2833">
        <v>1</v>
      </c>
    </row>
    <row r="2834" spans="1:8">
      <c r="A2834" s="4" t="s">
        <v>2386</v>
      </c>
      <c r="B2834" s="4" t="s">
        <v>2385</v>
      </c>
      <c r="C2834" s="4" t="str">
        <f>Tabelle19[[#This Row],[ORIG]]&amp;"_"&amp;Tabelle19[[#This Row],[DEST]]</f>
        <v>HLP_GUM</v>
      </c>
      <c r="D2834" s="7" t="str">
        <f t="shared" si="88"/>
        <v>GUM</v>
      </c>
      <c r="E2834" t="str">
        <f t="shared" si="89"/>
        <v>JA</v>
      </c>
      <c r="G2834" t="s">
        <v>4996</v>
      </c>
      <c r="H2834">
        <v>1</v>
      </c>
    </row>
    <row r="2835" spans="1:8">
      <c r="A2835" s="4" t="s">
        <v>2387</v>
      </c>
      <c r="B2835" s="4" t="s">
        <v>2386</v>
      </c>
      <c r="C2835" s="4" t="str">
        <f>Tabelle19[[#This Row],[ORIG]]&amp;"_"&amp;Tabelle19[[#This Row],[DEST]]</f>
        <v>KUL_HLP</v>
      </c>
      <c r="D2835" s="7" t="str">
        <f t="shared" si="88"/>
        <v>HLP</v>
      </c>
      <c r="E2835" t="str">
        <f t="shared" si="89"/>
        <v>JA</v>
      </c>
      <c r="G2835" t="s">
        <v>3453</v>
      </c>
      <c r="H2835">
        <v>1</v>
      </c>
    </row>
    <row r="2836" spans="1:8">
      <c r="A2836" s="4" t="s">
        <v>2386</v>
      </c>
      <c r="B2836" s="4" t="s">
        <v>2387</v>
      </c>
      <c r="C2836" s="4" t="str">
        <f>Tabelle19[[#This Row],[ORIG]]&amp;"_"&amp;Tabelle19[[#This Row],[DEST]]</f>
        <v>HLP_KUL</v>
      </c>
      <c r="D2836" s="7" t="str">
        <f t="shared" si="88"/>
        <v>KUL</v>
      </c>
      <c r="E2836" t="str">
        <f t="shared" si="89"/>
        <v>JA</v>
      </c>
      <c r="G2836" t="s">
        <v>4604</v>
      </c>
      <c r="H2836">
        <v>1</v>
      </c>
    </row>
    <row r="2837" spans="1:8">
      <c r="A2837" s="4" t="s">
        <v>1969</v>
      </c>
      <c r="B2837" s="4" t="s">
        <v>2386</v>
      </c>
      <c r="C2837" s="4" t="str">
        <f>Tabelle19[[#This Row],[ORIG]]&amp;"_"&amp;Tabelle19[[#This Row],[DEST]]</f>
        <v>DWC_HLP</v>
      </c>
      <c r="D2837" s="7" t="str">
        <f t="shared" si="88"/>
        <v>HLP</v>
      </c>
      <c r="E2837" t="str">
        <f t="shared" si="89"/>
        <v>JA</v>
      </c>
      <c r="G2837" t="s">
        <v>3933</v>
      </c>
      <c r="H2837">
        <v>1</v>
      </c>
    </row>
    <row r="2838" spans="1:8">
      <c r="A2838" s="4" t="s">
        <v>2008</v>
      </c>
      <c r="B2838" s="4" t="s">
        <v>1969</v>
      </c>
      <c r="C2838" s="4" t="str">
        <f>Tabelle19[[#This Row],[ORIG]]&amp;"_"&amp;Tabelle19[[#This Row],[DEST]]</f>
        <v>LTN_DWC</v>
      </c>
      <c r="D2838" s="7" t="str">
        <f t="shared" si="88"/>
        <v>DWC</v>
      </c>
      <c r="E2838" t="str">
        <f t="shared" si="89"/>
        <v>JA</v>
      </c>
      <c r="G2838" t="s">
        <v>5178</v>
      </c>
      <c r="H2838">
        <v>1</v>
      </c>
    </row>
    <row r="2839" spans="1:8">
      <c r="A2839" s="4" t="s">
        <v>1998</v>
      </c>
      <c r="B2839" s="4" t="s">
        <v>2008</v>
      </c>
      <c r="C2839" s="4" t="str">
        <f>Tabelle19[[#This Row],[ORIG]]&amp;"_"&amp;Tabelle19[[#This Row],[DEST]]</f>
        <v>HOU_LTN</v>
      </c>
      <c r="D2839" s="7" t="str">
        <f t="shared" si="88"/>
        <v>LTN</v>
      </c>
      <c r="E2839" t="str">
        <f t="shared" si="89"/>
        <v>JA</v>
      </c>
      <c r="G2839" t="s">
        <v>2535</v>
      </c>
      <c r="H2839">
        <v>1</v>
      </c>
    </row>
    <row r="2840" spans="1:8">
      <c r="A2840" s="4" t="s">
        <v>2289</v>
      </c>
      <c r="B2840" s="4" t="s">
        <v>1998</v>
      </c>
      <c r="C2840" s="4" t="str">
        <f>Tabelle19[[#This Row],[ORIG]]&amp;"_"&amp;Tabelle19[[#This Row],[DEST]]</f>
        <v>AGS_HOU</v>
      </c>
      <c r="D2840" s="7" t="str">
        <f t="shared" si="88"/>
        <v>HOU</v>
      </c>
      <c r="E2840" t="str">
        <f t="shared" si="89"/>
        <v>JA</v>
      </c>
      <c r="G2840" t="s">
        <v>4444</v>
      </c>
      <c r="H2840">
        <v>1</v>
      </c>
    </row>
    <row r="2841" spans="1:8">
      <c r="A2841" s="4" t="s">
        <v>2047</v>
      </c>
      <c r="B2841" s="4" t="s">
        <v>2289</v>
      </c>
      <c r="C2841" s="4" t="str">
        <f>Tabelle19[[#This Row],[ORIG]]&amp;"_"&amp;Tabelle19[[#This Row],[DEST]]</f>
        <v>HVN_AGS</v>
      </c>
      <c r="D2841" s="7" t="str">
        <f t="shared" si="88"/>
        <v>AGS</v>
      </c>
      <c r="E2841" t="str">
        <f t="shared" si="89"/>
        <v>JA</v>
      </c>
      <c r="G2841" t="s">
        <v>4502</v>
      </c>
      <c r="H2841">
        <v>1</v>
      </c>
    </row>
    <row r="2842" spans="1:8">
      <c r="A2842" s="4" t="s">
        <v>1955</v>
      </c>
      <c r="B2842" s="4" t="s">
        <v>2047</v>
      </c>
      <c r="C2842" s="4" t="str">
        <f>Tabelle19[[#This Row],[ORIG]]&amp;"_"&amp;Tabelle19[[#This Row],[DEST]]</f>
        <v>SLC_HVN</v>
      </c>
      <c r="D2842" s="7" t="str">
        <f t="shared" si="88"/>
        <v>HVN</v>
      </c>
      <c r="E2842" t="str">
        <f t="shared" si="89"/>
        <v>JA</v>
      </c>
      <c r="G2842" t="s">
        <v>5030</v>
      </c>
      <c r="H2842">
        <v>1</v>
      </c>
    </row>
    <row r="2843" spans="1:8">
      <c r="A2843" s="4" t="s">
        <v>1943</v>
      </c>
      <c r="B2843" s="4" t="s">
        <v>1955</v>
      </c>
      <c r="C2843" s="4" t="str">
        <f>Tabelle19[[#This Row],[ORIG]]&amp;"_"&amp;Tabelle19[[#This Row],[DEST]]</f>
        <v>SNA_SLC</v>
      </c>
      <c r="D2843" s="7" t="str">
        <f t="shared" si="88"/>
        <v>SLC</v>
      </c>
      <c r="E2843" t="str">
        <f t="shared" si="89"/>
        <v>JA</v>
      </c>
      <c r="G2843" t="s">
        <v>4133</v>
      </c>
      <c r="H2843">
        <v>1</v>
      </c>
    </row>
    <row r="2844" spans="1:8">
      <c r="A2844" s="4" t="s">
        <v>1955</v>
      </c>
      <c r="B2844" s="4" t="s">
        <v>1943</v>
      </c>
      <c r="C2844" s="4" t="str">
        <f>Tabelle19[[#This Row],[ORIG]]&amp;"_"&amp;Tabelle19[[#This Row],[DEST]]</f>
        <v>SLC_SNA</v>
      </c>
      <c r="D2844" s="7" t="str">
        <f t="shared" si="88"/>
        <v>SNA</v>
      </c>
      <c r="E2844" t="str">
        <f t="shared" si="89"/>
        <v>JA</v>
      </c>
      <c r="G2844" t="s">
        <v>4499</v>
      </c>
      <c r="H2844">
        <v>1</v>
      </c>
    </row>
    <row r="2845" spans="1:8">
      <c r="A2845" s="4" t="s">
        <v>1936</v>
      </c>
      <c r="B2845" s="4" t="s">
        <v>1955</v>
      </c>
      <c r="C2845" s="4" t="str">
        <f>Tabelle19[[#This Row],[ORIG]]&amp;"_"&amp;Tabelle19[[#This Row],[DEST]]</f>
        <v>DAL_SLC</v>
      </c>
      <c r="D2845" s="7" t="str">
        <f t="shared" si="88"/>
        <v>SLC</v>
      </c>
      <c r="E2845" t="str">
        <f t="shared" si="89"/>
        <v>JA</v>
      </c>
      <c r="G2845" t="s">
        <v>4979</v>
      </c>
      <c r="H2845">
        <v>1</v>
      </c>
    </row>
    <row r="2846" spans="1:8">
      <c r="A2846" s="4" t="s">
        <v>2388</v>
      </c>
      <c r="B2846" s="4" t="s">
        <v>1936</v>
      </c>
      <c r="C2846" s="4" t="str">
        <f>Tabelle19[[#This Row],[ORIG]]&amp;"_"&amp;Tabelle19[[#This Row],[DEST]]</f>
        <v>TLH_DAL</v>
      </c>
      <c r="D2846" s="7" t="str">
        <f t="shared" si="88"/>
        <v>DAL</v>
      </c>
      <c r="E2846" t="str">
        <f t="shared" si="89"/>
        <v>JA</v>
      </c>
      <c r="G2846" t="s">
        <v>2948</v>
      </c>
      <c r="H2846">
        <v>1</v>
      </c>
    </row>
    <row r="2847" spans="1:8">
      <c r="A2847" s="4" t="s">
        <v>2095</v>
      </c>
      <c r="B2847" s="4" t="s">
        <v>2388</v>
      </c>
      <c r="C2847" s="4" t="str">
        <f>Tabelle19[[#This Row],[ORIG]]&amp;"_"&amp;Tabelle19[[#This Row],[DEST]]</f>
        <v>MAF_TLH</v>
      </c>
      <c r="D2847" s="7" t="str">
        <f t="shared" si="88"/>
        <v>TLH</v>
      </c>
      <c r="E2847" t="str">
        <f t="shared" si="89"/>
        <v>JA</v>
      </c>
      <c r="G2847" t="s">
        <v>4590</v>
      </c>
      <c r="H2847">
        <v>1</v>
      </c>
    </row>
    <row r="2848" spans="1:8">
      <c r="A2848" s="4" t="s">
        <v>2163</v>
      </c>
      <c r="B2848" s="4" t="s">
        <v>2095</v>
      </c>
      <c r="C2848" s="4" t="str">
        <f>Tabelle19[[#This Row],[ORIG]]&amp;"_"&amp;Tabelle19[[#This Row],[DEST]]</f>
        <v>IAH_MAF</v>
      </c>
      <c r="D2848" s="7" t="str">
        <f t="shared" si="88"/>
        <v>MAF</v>
      </c>
      <c r="E2848" t="str">
        <f t="shared" si="89"/>
        <v>JA</v>
      </c>
      <c r="G2848" t="s">
        <v>5243</v>
      </c>
      <c r="H2848">
        <v>1</v>
      </c>
    </row>
    <row r="2849" spans="1:8">
      <c r="A2849" s="4" t="s">
        <v>1936</v>
      </c>
      <c r="B2849" s="4" t="s">
        <v>2163</v>
      </c>
      <c r="C2849" s="4" t="str">
        <f>Tabelle19[[#This Row],[ORIG]]&amp;"_"&amp;Tabelle19[[#This Row],[DEST]]</f>
        <v>DAL_IAH</v>
      </c>
      <c r="D2849" s="7" t="str">
        <f t="shared" si="88"/>
        <v>IAH</v>
      </c>
      <c r="E2849" t="str">
        <f t="shared" si="89"/>
        <v>JA</v>
      </c>
      <c r="G2849" t="s">
        <v>3220</v>
      </c>
      <c r="H2849">
        <v>1</v>
      </c>
    </row>
    <row r="2850" spans="1:8">
      <c r="A2850" s="4" t="s">
        <v>2389</v>
      </c>
      <c r="B2850" s="4" t="s">
        <v>1936</v>
      </c>
      <c r="C2850" s="4" t="str">
        <f>Tabelle19[[#This Row],[ORIG]]&amp;"_"&amp;Tabelle19[[#This Row],[DEST]]</f>
        <v>TPL_DAL</v>
      </c>
      <c r="D2850" s="7" t="str">
        <f t="shared" si="88"/>
        <v>DAL</v>
      </c>
      <c r="E2850" t="str">
        <f t="shared" si="89"/>
        <v>JA</v>
      </c>
      <c r="G2850" t="s">
        <v>3095</v>
      </c>
      <c r="H2850">
        <v>1</v>
      </c>
    </row>
    <row r="2851" spans="1:8">
      <c r="A2851" s="4" t="s">
        <v>1998</v>
      </c>
      <c r="B2851" s="4" t="s">
        <v>2389</v>
      </c>
      <c r="C2851" s="4" t="str">
        <f>Tabelle19[[#This Row],[ORIG]]&amp;"_"&amp;Tabelle19[[#This Row],[DEST]]</f>
        <v>HOU_TPL</v>
      </c>
      <c r="D2851" s="7" t="str">
        <f t="shared" si="88"/>
        <v>TPL</v>
      </c>
      <c r="E2851" t="str">
        <f t="shared" si="89"/>
        <v>JA</v>
      </c>
      <c r="G2851" t="s">
        <v>5233</v>
      </c>
      <c r="H2851">
        <v>1</v>
      </c>
    </row>
    <row r="2852" spans="1:8">
      <c r="A2852" s="4" t="s">
        <v>2389</v>
      </c>
      <c r="B2852" s="4" t="s">
        <v>1998</v>
      </c>
      <c r="C2852" s="4" t="str">
        <f>Tabelle19[[#This Row],[ORIG]]&amp;"_"&amp;Tabelle19[[#This Row],[DEST]]</f>
        <v>TPL_HOU</v>
      </c>
      <c r="D2852" s="7" t="str">
        <f t="shared" si="88"/>
        <v>HOU</v>
      </c>
      <c r="E2852" t="str">
        <f t="shared" si="89"/>
        <v>JA</v>
      </c>
      <c r="G2852" t="s">
        <v>4146</v>
      </c>
      <c r="H2852">
        <v>1</v>
      </c>
    </row>
    <row r="2853" spans="1:8">
      <c r="A2853" s="4" t="s">
        <v>1999</v>
      </c>
      <c r="B2853" s="4" t="s">
        <v>2389</v>
      </c>
      <c r="C2853" s="4" t="str">
        <f>Tabelle19[[#This Row],[ORIG]]&amp;"_"&amp;Tabelle19[[#This Row],[DEST]]</f>
        <v>SGR_TPL</v>
      </c>
      <c r="D2853" s="7" t="str">
        <f t="shared" si="88"/>
        <v>TPL</v>
      </c>
      <c r="E2853" t="str">
        <f t="shared" si="89"/>
        <v>JA</v>
      </c>
      <c r="G2853" t="s">
        <v>4405</v>
      </c>
      <c r="H2853">
        <v>1</v>
      </c>
    </row>
    <row r="2854" spans="1:8">
      <c r="A2854" s="4" t="s">
        <v>1939</v>
      </c>
      <c r="B2854" s="4" t="s">
        <v>1999</v>
      </c>
      <c r="C2854" s="4" t="str">
        <f>Tabelle19[[#This Row],[ORIG]]&amp;"_"&amp;Tabelle19[[#This Row],[DEST]]</f>
        <v>GJT_SGR</v>
      </c>
      <c r="D2854" s="7" t="str">
        <f t="shared" si="88"/>
        <v>SGR</v>
      </c>
      <c r="E2854" t="str">
        <f t="shared" si="89"/>
        <v>JA</v>
      </c>
      <c r="G2854" t="s">
        <v>5222</v>
      </c>
      <c r="H2854">
        <v>1</v>
      </c>
    </row>
    <row r="2855" spans="1:8">
      <c r="A2855" s="4" t="s">
        <v>1955</v>
      </c>
      <c r="B2855" s="4" t="s">
        <v>1892</v>
      </c>
      <c r="C2855" s="4" t="str">
        <f>Tabelle19[[#This Row],[ORIG]]&amp;"_"&amp;Tabelle19[[#This Row],[DEST]]</f>
        <v>SLC_LAS</v>
      </c>
      <c r="D2855" s="7" t="str">
        <f t="shared" si="88"/>
        <v>LAS</v>
      </c>
      <c r="E2855" t="str">
        <f t="shared" si="89"/>
        <v>JA</v>
      </c>
      <c r="G2855" t="s">
        <v>4008</v>
      </c>
      <c r="H2855">
        <v>1</v>
      </c>
    </row>
    <row r="2856" spans="1:8">
      <c r="A2856" s="4" t="s">
        <v>1903</v>
      </c>
      <c r="B2856" s="4" t="s">
        <v>1955</v>
      </c>
      <c r="C2856" s="4" t="str">
        <f>Tabelle19[[#This Row],[ORIG]]&amp;"_"&amp;Tabelle19[[#This Row],[DEST]]</f>
        <v>ICT_SLC</v>
      </c>
      <c r="D2856" s="7" t="str">
        <f t="shared" si="88"/>
        <v>SLC</v>
      </c>
      <c r="E2856" t="str">
        <f t="shared" si="89"/>
        <v>JA</v>
      </c>
      <c r="G2856" t="s">
        <v>5069</v>
      </c>
      <c r="H2856">
        <v>1</v>
      </c>
    </row>
    <row r="2857" spans="1:8">
      <c r="A2857" s="4" t="s">
        <v>1959</v>
      </c>
      <c r="B2857" s="4" t="s">
        <v>1954</v>
      </c>
      <c r="C2857" s="4" t="str">
        <f>Tabelle19[[#This Row],[ORIG]]&amp;"_"&amp;Tabelle19[[#This Row],[DEST]]</f>
        <v>OPF_FTW</v>
      </c>
      <c r="D2857" s="7" t="str">
        <f t="shared" si="88"/>
        <v>FTW</v>
      </c>
      <c r="E2857" t="str">
        <f t="shared" si="89"/>
        <v>JA</v>
      </c>
      <c r="G2857" t="s">
        <v>3600</v>
      </c>
      <c r="H2857">
        <v>1</v>
      </c>
    </row>
    <row r="2858" spans="1:8">
      <c r="A2858" s="4" t="s">
        <v>2134</v>
      </c>
      <c r="B2858" s="4" t="s">
        <v>1959</v>
      </c>
      <c r="C2858" s="4" t="str">
        <f>Tabelle19[[#This Row],[ORIG]]&amp;"_"&amp;Tabelle19[[#This Row],[DEST]]</f>
        <v>BOS_OPF</v>
      </c>
      <c r="D2858" s="7" t="str">
        <f t="shared" si="88"/>
        <v>OPF</v>
      </c>
      <c r="E2858" t="str">
        <f t="shared" si="89"/>
        <v>JA</v>
      </c>
      <c r="G2858" t="s">
        <v>4555</v>
      </c>
      <c r="H2858">
        <v>1</v>
      </c>
    </row>
    <row r="2859" spans="1:8">
      <c r="A2859" s="4" t="s">
        <v>1902</v>
      </c>
      <c r="B2859" s="4" t="s">
        <v>2134</v>
      </c>
      <c r="C2859" s="4" t="str">
        <f>Tabelle19[[#This Row],[ORIG]]&amp;"_"&amp;Tabelle19[[#This Row],[DEST]]</f>
        <v>TEB_BOS</v>
      </c>
      <c r="D2859" s="7" t="str">
        <f t="shared" si="88"/>
        <v>BOS</v>
      </c>
      <c r="E2859" t="str">
        <f t="shared" si="89"/>
        <v>JA</v>
      </c>
      <c r="G2859" t="s">
        <v>3932</v>
      </c>
      <c r="H2859">
        <v>1</v>
      </c>
    </row>
    <row r="2860" spans="1:8">
      <c r="A2860" s="4" t="s">
        <v>1945</v>
      </c>
      <c r="B2860" s="4" t="s">
        <v>1943</v>
      </c>
      <c r="C2860" s="4" t="str">
        <f>Tabelle19[[#This Row],[ORIG]]&amp;"_"&amp;Tabelle19[[#This Row],[DEST]]</f>
        <v>VNY_SNA</v>
      </c>
      <c r="D2860" s="7" t="str">
        <f t="shared" si="88"/>
        <v>SNA</v>
      </c>
      <c r="E2860" t="str">
        <f t="shared" si="89"/>
        <v>JA</v>
      </c>
      <c r="G2860" t="s">
        <v>4584</v>
      </c>
      <c r="H2860">
        <v>1</v>
      </c>
    </row>
    <row r="2861" spans="1:8">
      <c r="A2861" s="4" t="s">
        <v>2390</v>
      </c>
      <c r="B2861" s="4" t="s">
        <v>1892</v>
      </c>
      <c r="C2861" s="4" t="str">
        <f>Tabelle19[[#This Row],[ORIG]]&amp;"_"&amp;Tabelle19[[#This Row],[DEST]]</f>
        <v>GRR_LAS</v>
      </c>
      <c r="D2861" s="7" t="str">
        <f t="shared" si="88"/>
        <v>LAS</v>
      </c>
      <c r="E2861" t="str">
        <f t="shared" si="89"/>
        <v>JA</v>
      </c>
      <c r="G2861" t="s">
        <v>3002</v>
      </c>
      <c r="H2861">
        <v>1</v>
      </c>
    </row>
    <row r="2862" spans="1:8">
      <c r="A2862" s="4" t="s">
        <v>1943</v>
      </c>
      <c r="B2862" s="4" t="s">
        <v>2390</v>
      </c>
      <c r="C2862" s="4" t="str">
        <f>Tabelle19[[#This Row],[ORIG]]&amp;"_"&amp;Tabelle19[[#This Row],[DEST]]</f>
        <v>SNA_GRR</v>
      </c>
      <c r="D2862" s="7" t="str">
        <f t="shared" si="88"/>
        <v>GRR</v>
      </c>
      <c r="E2862" t="str">
        <f t="shared" si="89"/>
        <v>JA</v>
      </c>
      <c r="G2862" t="s">
        <v>5130</v>
      </c>
      <c r="H2862">
        <v>1</v>
      </c>
    </row>
    <row r="2863" spans="1:8">
      <c r="A2863" s="4" t="s">
        <v>1945</v>
      </c>
      <c r="B2863" s="4" t="s">
        <v>1943</v>
      </c>
      <c r="C2863" s="4" t="str">
        <f>Tabelle19[[#This Row],[ORIG]]&amp;"_"&amp;Tabelle19[[#This Row],[DEST]]</f>
        <v>VNY_SNA</v>
      </c>
      <c r="D2863" s="7" t="str">
        <f t="shared" si="88"/>
        <v>SNA</v>
      </c>
      <c r="E2863" t="str">
        <f t="shared" si="89"/>
        <v>JA</v>
      </c>
      <c r="G2863" t="s">
        <v>3503</v>
      </c>
      <c r="H2863">
        <v>1</v>
      </c>
    </row>
    <row r="2864" spans="1:8">
      <c r="A2864" s="4" t="s">
        <v>2391</v>
      </c>
      <c r="B2864" s="4" t="s">
        <v>1945</v>
      </c>
      <c r="C2864" s="4" t="str">
        <f>Tabelle19[[#This Row],[ORIG]]&amp;"_"&amp;Tabelle19[[#This Row],[DEST]]</f>
        <v>MTJ_VNY</v>
      </c>
      <c r="D2864" s="7" t="str">
        <f t="shared" si="88"/>
        <v>VNY</v>
      </c>
      <c r="E2864" t="str">
        <f t="shared" si="89"/>
        <v>JA</v>
      </c>
      <c r="G2864" t="s">
        <v>4704</v>
      </c>
      <c r="H2864">
        <v>1</v>
      </c>
    </row>
    <row r="2865" spans="1:8">
      <c r="A2865" s="4" t="s">
        <v>1895</v>
      </c>
      <c r="B2865" s="4" t="s">
        <v>2391</v>
      </c>
      <c r="C2865" s="4" t="str">
        <f>Tabelle19[[#This Row],[ORIG]]&amp;"_"&amp;Tabelle19[[#This Row],[DEST]]</f>
        <v>EGE_MTJ</v>
      </c>
      <c r="D2865" s="7" t="str">
        <f t="shared" si="88"/>
        <v>MTJ</v>
      </c>
      <c r="E2865" t="str">
        <f t="shared" si="89"/>
        <v>JA</v>
      </c>
      <c r="G2865" t="s">
        <v>4756</v>
      </c>
      <c r="H2865">
        <v>1</v>
      </c>
    </row>
    <row r="2866" spans="1:8">
      <c r="A2866" s="4" t="s">
        <v>1958</v>
      </c>
      <c r="B2866" s="4" t="s">
        <v>1895</v>
      </c>
      <c r="C2866" s="4" t="str">
        <f>Tabelle19[[#This Row],[ORIG]]&amp;"_"&amp;Tabelle19[[#This Row],[DEST]]</f>
        <v>MIA_EGE</v>
      </c>
      <c r="D2866" s="7" t="str">
        <f t="shared" si="88"/>
        <v>EGE</v>
      </c>
      <c r="E2866" t="str">
        <f t="shared" si="89"/>
        <v>JA</v>
      </c>
      <c r="G2866" t="s">
        <v>3538</v>
      </c>
      <c r="H2866">
        <v>1</v>
      </c>
    </row>
    <row r="2867" spans="1:8">
      <c r="A2867" s="4" t="s">
        <v>1932</v>
      </c>
      <c r="B2867" s="4" t="s">
        <v>1958</v>
      </c>
      <c r="C2867" s="4" t="str">
        <f>Tabelle19[[#This Row],[ORIG]]&amp;"_"&amp;Tabelle19[[#This Row],[DEST]]</f>
        <v>NAS_MIA</v>
      </c>
      <c r="D2867" s="7" t="str">
        <f t="shared" si="88"/>
        <v>MIA</v>
      </c>
      <c r="E2867" t="str">
        <f t="shared" si="89"/>
        <v>JA</v>
      </c>
      <c r="G2867" t="s">
        <v>4507</v>
      </c>
      <c r="H2867">
        <v>1</v>
      </c>
    </row>
    <row r="2868" spans="1:8">
      <c r="A2868" s="4" t="s">
        <v>1918</v>
      </c>
      <c r="B2868" s="4" t="s">
        <v>1932</v>
      </c>
      <c r="C2868" s="4" t="str">
        <f>Tabelle19[[#This Row],[ORIG]]&amp;"_"&amp;Tabelle19[[#This Row],[DEST]]</f>
        <v>ORL_NAS</v>
      </c>
      <c r="D2868" s="7" t="str">
        <f t="shared" si="88"/>
        <v>NAS</v>
      </c>
      <c r="E2868" t="str">
        <f t="shared" si="89"/>
        <v>JA</v>
      </c>
      <c r="G2868" t="s">
        <v>3995</v>
      </c>
      <c r="H2868">
        <v>1</v>
      </c>
    </row>
    <row r="2869" spans="1:8">
      <c r="A2869" s="4" t="s">
        <v>1898</v>
      </c>
      <c r="B2869" s="4" t="s">
        <v>1918</v>
      </c>
      <c r="C2869" s="4" t="str">
        <f>Tabelle19[[#This Row],[ORIG]]&amp;"_"&amp;Tabelle19[[#This Row],[DEST]]</f>
        <v>PBI_ORL</v>
      </c>
      <c r="D2869" s="7" t="str">
        <f t="shared" si="88"/>
        <v>ORL</v>
      </c>
      <c r="E2869" t="str">
        <f t="shared" si="89"/>
        <v>JA</v>
      </c>
      <c r="G2869" t="s">
        <v>4968</v>
      </c>
      <c r="H2869">
        <v>1</v>
      </c>
    </row>
    <row r="2870" spans="1:8">
      <c r="A2870" s="4" t="s">
        <v>1902</v>
      </c>
      <c r="B2870" s="4" t="s">
        <v>1904</v>
      </c>
      <c r="C2870" s="4" t="str">
        <f>Tabelle19[[#This Row],[ORIG]]&amp;"_"&amp;Tabelle19[[#This Row],[DEST]]</f>
        <v>TEB_HPN</v>
      </c>
      <c r="D2870" s="7" t="str">
        <f t="shared" si="88"/>
        <v>HPN</v>
      </c>
      <c r="E2870" t="str">
        <f t="shared" si="89"/>
        <v>JA</v>
      </c>
      <c r="G2870" t="s">
        <v>3434</v>
      </c>
      <c r="H2870">
        <v>1</v>
      </c>
    </row>
    <row r="2871" spans="1:8">
      <c r="A2871" s="4" t="s">
        <v>1942</v>
      </c>
      <c r="B2871" s="4" t="s">
        <v>1902</v>
      </c>
      <c r="C2871" s="4" t="str">
        <f>Tabelle19[[#This Row],[ORIG]]&amp;"_"&amp;Tabelle19[[#This Row],[DEST]]</f>
        <v>HSH_TEB</v>
      </c>
      <c r="D2871" s="7" t="str">
        <f t="shared" si="88"/>
        <v>TEB</v>
      </c>
      <c r="E2871" t="str">
        <f t="shared" si="89"/>
        <v>JA</v>
      </c>
      <c r="G2871" t="s">
        <v>3435</v>
      </c>
      <c r="H2871">
        <v>1</v>
      </c>
    </row>
    <row r="2872" spans="1:8">
      <c r="A2872" s="4" t="s">
        <v>1964</v>
      </c>
      <c r="B2872" s="4" t="s">
        <v>1942</v>
      </c>
      <c r="C2872" s="4" t="str">
        <f>Tabelle19[[#This Row],[ORIG]]&amp;"_"&amp;Tabelle19[[#This Row],[DEST]]</f>
        <v>CLD_HSH</v>
      </c>
      <c r="D2872" s="7" t="str">
        <f t="shared" si="88"/>
        <v>HSH</v>
      </c>
      <c r="E2872" t="str">
        <f t="shared" si="89"/>
        <v>JA</v>
      </c>
      <c r="G2872" t="s">
        <v>4542</v>
      </c>
      <c r="H2872">
        <v>1</v>
      </c>
    </row>
    <row r="2873" spans="1:8">
      <c r="A2873" s="4" t="s">
        <v>1929</v>
      </c>
      <c r="B2873" s="4" t="s">
        <v>1964</v>
      </c>
      <c r="C2873" s="4" t="str">
        <f>Tabelle19[[#This Row],[ORIG]]&amp;"_"&amp;Tabelle19[[#This Row],[DEST]]</f>
        <v>APA_CLD</v>
      </c>
      <c r="D2873" s="7" t="str">
        <f t="shared" si="88"/>
        <v>CLD</v>
      </c>
      <c r="E2873" t="str">
        <f t="shared" si="89"/>
        <v>JA</v>
      </c>
      <c r="G2873" t="s">
        <v>2787</v>
      </c>
      <c r="H2873">
        <v>1</v>
      </c>
    </row>
    <row r="2874" spans="1:8">
      <c r="A2874" s="4" t="s">
        <v>1965</v>
      </c>
      <c r="B2874" s="4" t="s">
        <v>1929</v>
      </c>
      <c r="C2874" s="4" t="str">
        <f>Tabelle19[[#This Row],[ORIG]]&amp;"_"&amp;Tabelle19[[#This Row],[DEST]]</f>
        <v>ASE_APA</v>
      </c>
      <c r="D2874" s="7" t="str">
        <f t="shared" si="88"/>
        <v>APA</v>
      </c>
      <c r="E2874" t="str">
        <f t="shared" si="89"/>
        <v>JA</v>
      </c>
      <c r="G2874" t="s">
        <v>3373</v>
      </c>
      <c r="H2874">
        <v>1</v>
      </c>
    </row>
    <row r="2875" spans="1:8">
      <c r="A2875" s="4" t="s">
        <v>1929</v>
      </c>
      <c r="B2875" s="4" t="s">
        <v>1965</v>
      </c>
      <c r="C2875" s="4" t="str">
        <f>Tabelle19[[#This Row],[ORIG]]&amp;"_"&amp;Tabelle19[[#This Row],[DEST]]</f>
        <v>APA_ASE</v>
      </c>
      <c r="D2875" s="7" t="str">
        <f t="shared" si="88"/>
        <v>ASE</v>
      </c>
      <c r="E2875" t="str">
        <f t="shared" si="89"/>
        <v>JA</v>
      </c>
      <c r="G2875" t="s">
        <v>5164</v>
      </c>
      <c r="H2875">
        <v>1</v>
      </c>
    </row>
    <row r="2876" spans="1:8">
      <c r="A2876" s="4" t="s">
        <v>1928</v>
      </c>
      <c r="B2876" s="4" t="s">
        <v>1929</v>
      </c>
      <c r="C2876" s="4" t="str">
        <f>Tabelle19[[#This Row],[ORIG]]&amp;"_"&amp;Tabelle19[[#This Row],[DEST]]</f>
        <v>BJC_APA</v>
      </c>
      <c r="D2876" s="7" t="str">
        <f t="shared" si="88"/>
        <v>APA</v>
      </c>
      <c r="E2876" t="str">
        <f t="shared" si="89"/>
        <v>JA</v>
      </c>
      <c r="G2876" t="s">
        <v>4913</v>
      </c>
      <c r="H2876">
        <v>1</v>
      </c>
    </row>
    <row r="2877" spans="1:8">
      <c r="A2877" s="4" t="s">
        <v>1961</v>
      </c>
      <c r="B2877" s="4" t="s">
        <v>1914</v>
      </c>
      <c r="C2877" s="4" t="str">
        <f>Tabelle19[[#This Row],[ORIG]]&amp;"_"&amp;Tabelle19[[#This Row],[DEST]]</f>
        <v>RNO_MDW</v>
      </c>
      <c r="D2877" s="7" t="str">
        <f t="shared" si="88"/>
        <v>MDW</v>
      </c>
      <c r="E2877" t="str">
        <f t="shared" si="89"/>
        <v>JA</v>
      </c>
      <c r="G2877" t="s">
        <v>4030</v>
      </c>
      <c r="H2877">
        <v>1</v>
      </c>
    </row>
    <row r="2878" spans="1:8">
      <c r="A2878" s="4" t="s">
        <v>2045</v>
      </c>
      <c r="B2878" s="4" t="s">
        <v>1900</v>
      </c>
      <c r="C2878" s="4" t="str">
        <f>Tabelle19[[#This Row],[ORIG]]&amp;"_"&amp;Tabelle19[[#This Row],[DEST]]</f>
        <v>SKB_SFO</v>
      </c>
      <c r="D2878" s="7" t="str">
        <f t="shared" si="88"/>
        <v>SFO</v>
      </c>
      <c r="E2878" t="str">
        <f t="shared" si="89"/>
        <v>JA</v>
      </c>
      <c r="G2878" t="s">
        <v>2550</v>
      </c>
      <c r="H2878">
        <v>1</v>
      </c>
    </row>
    <row r="2879" spans="1:8">
      <c r="A2879" s="4" t="s">
        <v>2175</v>
      </c>
      <c r="B2879" s="4" t="s">
        <v>2045</v>
      </c>
      <c r="C2879" s="4" t="str">
        <f>Tabelle19[[#This Row],[ORIG]]&amp;"_"&amp;Tabelle19[[#This Row],[DEST]]</f>
        <v>EWR_SKB</v>
      </c>
      <c r="D2879" s="7" t="str">
        <f t="shared" si="88"/>
        <v>SKB</v>
      </c>
      <c r="E2879" t="str">
        <f t="shared" si="89"/>
        <v>JA</v>
      </c>
      <c r="G2879" t="s">
        <v>4198</v>
      </c>
      <c r="H2879">
        <v>1</v>
      </c>
    </row>
    <row r="2880" spans="1:8">
      <c r="A2880" s="4" t="s">
        <v>2270</v>
      </c>
      <c r="B2880" s="4" t="s">
        <v>2175</v>
      </c>
      <c r="C2880" s="4" t="str">
        <f>Tabelle19[[#This Row],[ORIG]]&amp;"_"&amp;Tabelle19[[#This Row],[DEST]]</f>
        <v>DUB_EWR</v>
      </c>
      <c r="D2880" s="7" t="str">
        <f t="shared" si="88"/>
        <v>EWR</v>
      </c>
      <c r="E2880" t="str">
        <f t="shared" si="89"/>
        <v>JA</v>
      </c>
      <c r="G2880" t="s">
        <v>2909</v>
      </c>
      <c r="H2880">
        <v>1</v>
      </c>
    </row>
    <row r="2881" spans="1:8">
      <c r="A2881" s="4" t="s">
        <v>2175</v>
      </c>
      <c r="B2881" s="4" t="s">
        <v>2270</v>
      </c>
      <c r="C2881" s="4" t="str">
        <f>Tabelle19[[#This Row],[ORIG]]&amp;"_"&amp;Tabelle19[[#This Row],[DEST]]</f>
        <v>EWR_DUB</v>
      </c>
      <c r="D2881" s="7" t="str">
        <f t="shared" si="88"/>
        <v>DUB</v>
      </c>
      <c r="E2881" t="str">
        <f t="shared" si="89"/>
        <v>JA</v>
      </c>
      <c r="G2881" t="s">
        <v>4511</v>
      </c>
      <c r="H2881">
        <v>1</v>
      </c>
    </row>
    <row r="2882" spans="1:8">
      <c r="A2882" s="4" t="s">
        <v>1902</v>
      </c>
      <c r="B2882" s="4" t="s">
        <v>2175</v>
      </c>
      <c r="C2882" s="4" t="str">
        <f>Tabelle19[[#This Row],[ORIG]]&amp;"_"&amp;Tabelle19[[#This Row],[DEST]]</f>
        <v>TEB_EWR</v>
      </c>
      <c r="D2882" s="7" t="str">
        <f t="shared" ref="D2882:D2945" si="90">VLOOKUP(B2882,A:A,1,FALSE)</f>
        <v>EWR</v>
      </c>
      <c r="E2882" t="str">
        <f t="shared" si="89"/>
        <v>JA</v>
      </c>
      <c r="G2882" t="s">
        <v>4702</v>
      </c>
      <c r="H2882">
        <v>1</v>
      </c>
    </row>
    <row r="2883" spans="1:8">
      <c r="A2883" s="4" t="s">
        <v>1981</v>
      </c>
      <c r="B2883" s="4" t="s">
        <v>1902</v>
      </c>
      <c r="C2883" s="4" t="str">
        <f>Tabelle19[[#This Row],[ORIG]]&amp;"_"&amp;Tabelle19[[#This Row],[DEST]]</f>
        <v>SNN_TEB</v>
      </c>
      <c r="D2883" s="7" t="str">
        <f t="shared" si="90"/>
        <v>TEB</v>
      </c>
      <c r="E2883" t="str">
        <f t="shared" si="89"/>
        <v>JA</v>
      </c>
      <c r="G2883" t="s">
        <v>4503</v>
      </c>
      <c r="H2883">
        <v>1</v>
      </c>
    </row>
    <row r="2884" spans="1:8">
      <c r="A2884" s="4" t="s">
        <v>2272</v>
      </c>
      <c r="B2884" s="4" t="s">
        <v>1981</v>
      </c>
      <c r="C2884" s="4" t="str">
        <f>Tabelle19[[#This Row],[ORIG]]&amp;"_"&amp;Tabelle19[[#This Row],[DEST]]</f>
        <v>BRN_SNN</v>
      </c>
      <c r="D2884" s="7" t="str">
        <f t="shared" si="90"/>
        <v>SNN</v>
      </c>
      <c r="E2884" t="str">
        <f t="shared" si="89"/>
        <v>JA</v>
      </c>
      <c r="G2884" t="s">
        <v>3001</v>
      </c>
      <c r="H2884">
        <v>1</v>
      </c>
    </row>
    <row r="2885" spans="1:8">
      <c r="A2885" s="4" t="s">
        <v>2043</v>
      </c>
      <c r="B2885" s="4" t="s">
        <v>1936</v>
      </c>
      <c r="C2885" s="4" t="str">
        <f>Tabelle19[[#This Row],[ORIG]]&amp;"_"&amp;Tabelle19[[#This Row],[DEST]]</f>
        <v>PHL_DAL</v>
      </c>
      <c r="D2885" s="7" t="str">
        <f t="shared" si="90"/>
        <v>DAL</v>
      </c>
      <c r="E2885" t="str">
        <f t="shared" ref="E2885:E2948" si="91">IF(IFERROR(D2885,"JA")="JA","NEIN","JA")</f>
        <v>JA</v>
      </c>
      <c r="G2885" t="s">
        <v>2891</v>
      </c>
      <c r="H2885">
        <v>1</v>
      </c>
    </row>
    <row r="2886" spans="1:8">
      <c r="A2886" s="4" t="s">
        <v>2258</v>
      </c>
      <c r="B2886" s="4" t="s">
        <v>2043</v>
      </c>
      <c r="C2886" s="4" t="str">
        <f>Tabelle19[[#This Row],[ORIG]]&amp;"_"&amp;Tabelle19[[#This Row],[DEST]]</f>
        <v>MCO_PHL</v>
      </c>
      <c r="D2886" s="7" t="str">
        <f t="shared" si="90"/>
        <v>PHL</v>
      </c>
      <c r="E2886" t="str">
        <f t="shared" si="91"/>
        <v>JA</v>
      </c>
      <c r="G2886" t="s">
        <v>5285</v>
      </c>
      <c r="H2886">
        <v>1</v>
      </c>
    </row>
    <row r="2887" spans="1:8">
      <c r="A2887" s="4" t="s">
        <v>2043</v>
      </c>
      <c r="B2887" s="4" t="s">
        <v>2258</v>
      </c>
      <c r="C2887" s="4" t="str">
        <f>Tabelle19[[#This Row],[ORIG]]&amp;"_"&amp;Tabelle19[[#This Row],[DEST]]</f>
        <v>PHL_MCO</v>
      </c>
      <c r="D2887" s="7" t="str">
        <f t="shared" si="90"/>
        <v>MCO</v>
      </c>
      <c r="E2887" t="str">
        <f t="shared" si="91"/>
        <v>JA</v>
      </c>
      <c r="G2887" t="s">
        <v>2673</v>
      </c>
      <c r="H2887">
        <v>1</v>
      </c>
    </row>
    <row r="2888" spans="1:8">
      <c r="A2888" s="4" t="s">
        <v>1902</v>
      </c>
      <c r="B2888" s="4" t="s">
        <v>2043</v>
      </c>
      <c r="C2888" s="4" t="str">
        <f>Tabelle19[[#This Row],[ORIG]]&amp;"_"&amp;Tabelle19[[#This Row],[DEST]]</f>
        <v>TEB_PHL</v>
      </c>
      <c r="D2888" s="7" t="str">
        <f t="shared" si="90"/>
        <v>PHL</v>
      </c>
      <c r="E2888" t="str">
        <f t="shared" si="91"/>
        <v>JA</v>
      </c>
      <c r="G2888" t="s">
        <v>2449</v>
      </c>
      <c r="H2888">
        <v>1</v>
      </c>
    </row>
    <row r="2889" spans="1:8">
      <c r="A2889" s="4" t="s">
        <v>2020</v>
      </c>
      <c r="B2889" s="4" t="s">
        <v>1902</v>
      </c>
      <c r="C2889" s="4" t="str">
        <f>Tabelle19[[#This Row],[ORIG]]&amp;"_"&amp;Tabelle19[[#This Row],[DEST]]</f>
        <v>CMH_TEB</v>
      </c>
      <c r="D2889" s="7" t="str">
        <f t="shared" si="90"/>
        <v>TEB</v>
      </c>
      <c r="E2889" t="str">
        <f t="shared" si="91"/>
        <v>JA</v>
      </c>
      <c r="G2889" t="s">
        <v>2482</v>
      </c>
      <c r="H2889">
        <v>1</v>
      </c>
    </row>
    <row r="2890" spans="1:8">
      <c r="A2890" s="4" t="s">
        <v>2392</v>
      </c>
      <c r="B2890" s="4" t="s">
        <v>2020</v>
      </c>
      <c r="C2890" s="4" t="str">
        <f>Tabelle19[[#This Row],[ORIG]]&amp;"_"&amp;Tabelle19[[#This Row],[DEST]]</f>
        <v>QND_CMH</v>
      </c>
      <c r="D2890" s="7" t="str">
        <f t="shared" si="90"/>
        <v>CMH</v>
      </c>
      <c r="E2890" t="str">
        <f t="shared" si="91"/>
        <v>JA</v>
      </c>
      <c r="G2890" t="s">
        <v>4028</v>
      </c>
      <c r="H2890">
        <v>1</v>
      </c>
    </row>
    <row r="2891" spans="1:8">
      <c r="A2891" s="4" t="s">
        <v>1943</v>
      </c>
      <c r="B2891" s="4" t="s">
        <v>2392</v>
      </c>
      <c r="C2891" s="4" t="str">
        <f>Tabelle19[[#This Row],[ORIG]]&amp;"_"&amp;Tabelle19[[#This Row],[DEST]]</f>
        <v>SNA_QND</v>
      </c>
      <c r="D2891" s="7" t="str">
        <f t="shared" si="90"/>
        <v>QND</v>
      </c>
      <c r="E2891" t="str">
        <f t="shared" si="91"/>
        <v>JA</v>
      </c>
      <c r="G2891" t="s">
        <v>4693</v>
      </c>
      <c r="H2891">
        <v>1</v>
      </c>
    </row>
    <row r="2892" spans="1:8">
      <c r="A2892" s="4" t="s">
        <v>2204</v>
      </c>
      <c r="B2892" s="4" t="s">
        <v>1943</v>
      </c>
      <c r="C2892" s="4" t="str">
        <f>Tabelle19[[#This Row],[ORIG]]&amp;"_"&amp;Tabelle19[[#This Row],[DEST]]</f>
        <v>RIL_SNA</v>
      </c>
      <c r="D2892" s="7" t="str">
        <f t="shared" si="90"/>
        <v>SNA</v>
      </c>
      <c r="E2892" t="str">
        <f t="shared" si="91"/>
        <v>JA</v>
      </c>
      <c r="G2892" t="s">
        <v>3971</v>
      </c>
      <c r="H2892">
        <v>1</v>
      </c>
    </row>
    <row r="2893" spans="1:8">
      <c r="A2893" s="4" t="s">
        <v>1929</v>
      </c>
      <c r="B2893" s="4" t="s">
        <v>2204</v>
      </c>
      <c r="C2893" s="4" t="str">
        <f>Tabelle19[[#This Row],[ORIG]]&amp;"_"&amp;Tabelle19[[#This Row],[DEST]]</f>
        <v>APA_RIL</v>
      </c>
      <c r="D2893" s="7" t="str">
        <f t="shared" si="90"/>
        <v>RIL</v>
      </c>
      <c r="E2893" t="str">
        <f t="shared" si="91"/>
        <v>JA</v>
      </c>
      <c r="G2893" t="s">
        <v>3801</v>
      </c>
      <c r="H2893">
        <v>1</v>
      </c>
    </row>
    <row r="2894" spans="1:8">
      <c r="A2894" s="4" t="s">
        <v>1916</v>
      </c>
      <c r="B2894" s="4" t="s">
        <v>1929</v>
      </c>
      <c r="C2894" s="4" t="str">
        <f>Tabelle19[[#This Row],[ORIG]]&amp;"_"&amp;Tabelle19[[#This Row],[DEST]]</f>
        <v>KOA_APA</v>
      </c>
      <c r="D2894" s="7" t="str">
        <f t="shared" si="90"/>
        <v>APA</v>
      </c>
      <c r="E2894" t="str">
        <f t="shared" si="91"/>
        <v>JA</v>
      </c>
      <c r="G2894" t="s">
        <v>3856</v>
      </c>
      <c r="H2894">
        <v>1</v>
      </c>
    </row>
    <row r="2895" spans="1:8">
      <c r="A2895" s="4" t="s">
        <v>2368</v>
      </c>
      <c r="B2895" s="4" t="s">
        <v>1916</v>
      </c>
      <c r="C2895" s="4" t="str">
        <f>Tabelle19[[#This Row],[ORIG]]&amp;"_"&amp;Tabelle19[[#This Row],[DEST]]</f>
        <v>ITO_KOA</v>
      </c>
      <c r="D2895" s="7" t="str">
        <f t="shared" si="90"/>
        <v>KOA</v>
      </c>
      <c r="E2895" t="str">
        <f t="shared" si="91"/>
        <v>JA</v>
      </c>
      <c r="G2895" t="s">
        <v>4744</v>
      </c>
      <c r="H2895">
        <v>1</v>
      </c>
    </row>
    <row r="2896" spans="1:8">
      <c r="A2896" s="4" t="s">
        <v>1910</v>
      </c>
      <c r="B2896" s="4" t="s">
        <v>2368</v>
      </c>
      <c r="C2896" s="4" t="str">
        <f>Tabelle19[[#This Row],[ORIG]]&amp;"_"&amp;Tabelle19[[#This Row],[DEST]]</f>
        <v>OGG_ITO</v>
      </c>
      <c r="D2896" s="7" t="str">
        <f t="shared" si="90"/>
        <v>ITO</v>
      </c>
      <c r="E2896" t="str">
        <f t="shared" si="91"/>
        <v>JA</v>
      </c>
      <c r="G2896" t="s">
        <v>4789</v>
      </c>
      <c r="H2896">
        <v>1</v>
      </c>
    </row>
    <row r="2897" spans="1:8">
      <c r="A2897" s="4" t="s">
        <v>1930</v>
      </c>
      <c r="B2897" s="4" t="s">
        <v>1910</v>
      </c>
      <c r="C2897" s="4" t="str">
        <f>Tabelle19[[#This Row],[ORIG]]&amp;"_"&amp;Tabelle19[[#This Row],[DEST]]</f>
        <v>SCF_OGG</v>
      </c>
      <c r="D2897" s="7" t="str">
        <f t="shared" si="90"/>
        <v>OGG</v>
      </c>
      <c r="E2897" t="str">
        <f t="shared" si="91"/>
        <v>JA</v>
      </c>
      <c r="G2897" t="s">
        <v>3749</v>
      </c>
      <c r="H2897">
        <v>1</v>
      </c>
    </row>
    <row r="2898" spans="1:8">
      <c r="A2898" s="4" t="s">
        <v>1898</v>
      </c>
      <c r="B2898" s="4" t="s">
        <v>1930</v>
      </c>
      <c r="C2898" s="4" t="str">
        <f>Tabelle19[[#This Row],[ORIG]]&amp;"_"&amp;Tabelle19[[#This Row],[DEST]]</f>
        <v>PBI_SCF</v>
      </c>
      <c r="D2898" s="7" t="str">
        <f t="shared" si="90"/>
        <v>SCF</v>
      </c>
      <c r="E2898" t="str">
        <f t="shared" si="91"/>
        <v>JA</v>
      </c>
      <c r="G2898" t="s">
        <v>4564</v>
      </c>
      <c r="H2898">
        <v>1</v>
      </c>
    </row>
    <row r="2899" spans="1:8">
      <c r="A2899" s="4" t="s">
        <v>2393</v>
      </c>
      <c r="B2899" s="4" t="s">
        <v>1898</v>
      </c>
      <c r="C2899" s="4" t="str">
        <f>Tabelle19[[#This Row],[ORIG]]&amp;"_"&amp;Tabelle19[[#This Row],[DEST]]</f>
        <v>VIJ_PBI</v>
      </c>
      <c r="D2899" s="7" t="str">
        <f t="shared" si="90"/>
        <v>PBI</v>
      </c>
      <c r="E2899" t="str">
        <f t="shared" si="91"/>
        <v>JA</v>
      </c>
      <c r="G2899" t="s">
        <v>3719</v>
      </c>
      <c r="H2899">
        <v>1</v>
      </c>
    </row>
    <row r="2900" spans="1:8">
      <c r="A2900" s="4" t="s">
        <v>2394</v>
      </c>
      <c r="B2900" s="4" t="s">
        <v>2008</v>
      </c>
      <c r="C2900" s="4" t="str">
        <f>Tabelle19[[#This Row],[ORIG]]&amp;"_"&amp;Tabelle19[[#This Row],[DEST]]</f>
        <v>KRS_LTN</v>
      </c>
      <c r="D2900" s="7" t="str">
        <f t="shared" si="90"/>
        <v>LTN</v>
      </c>
      <c r="E2900" t="str">
        <f t="shared" si="91"/>
        <v>JA</v>
      </c>
      <c r="G2900" t="s">
        <v>3261</v>
      </c>
      <c r="H2900">
        <v>1</v>
      </c>
    </row>
    <row r="2901" spans="1:8">
      <c r="A2901" s="4" t="s">
        <v>2105</v>
      </c>
      <c r="B2901" s="4" t="s">
        <v>2394</v>
      </c>
      <c r="C2901" s="4" t="str">
        <f>Tabelle19[[#This Row],[ORIG]]&amp;"_"&amp;Tabelle19[[#This Row],[DEST]]</f>
        <v>AMS_KRS</v>
      </c>
      <c r="D2901" s="7" t="str">
        <f t="shared" si="90"/>
        <v>KRS</v>
      </c>
      <c r="E2901" t="str">
        <f t="shared" si="91"/>
        <v>JA</v>
      </c>
      <c r="G2901" t="s">
        <v>3516</v>
      </c>
      <c r="H2901">
        <v>1</v>
      </c>
    </row>
    <row r="2902" spans="1:8">
      <c r="A2902" s="4" t="s">
        <v>2352</v>
      </c>
      <c r="B2902" s="4" t="s">
        <v>2105</v>
      </c>
      <c r="C2902" s="4" t="str">
        <f>Tabelle19[[#This Row],[ORIG]]&amp;"_"&amp;Tabelle19[[#This Row],[DEST]]</f>
        <v>PIK_AMS</v>
      </c>
      <c r="D2902" s="7" t="str">
        <f t="shared" si="90"/>
        <v>AMS</v>
      </c>
      <c r="E2902" t="str">
        <f t="shared" si="91"/>
        <v>JA</v>
      </c>
      <c r="G2902" t="s">
        <v>4853</v>
      </c>
      <c r="H2902">
        <v>1</v>
      </c>
    </row>
    <row r="2903" spans="1:8">
      <c r="A2903" s="4" t="s">
        <v>1924</v>
      </c>
      <c r="B2903" s="4" t="s">
        <v>1914</v>
      </c>
      <c r="C2903" s="4" t="str">
        <f>Tabelle19[[#This Row],[ORIG]]&amp;"_"&amp;Tabelle19[[#This Row],[DEST]]</f>
        <v>RAK_MDW</v>
      </c>
      <c r="D2903" s="7" t="str">
        <f t="shared" si="90"/>
        <v>MDW</v>
      </c>
      <c r="E2903" t="str">
        <f t="shared" si="91"/>
        <v>JA</v>
      </c>
      <c r="G2903" t="s">
        <v>2687</v>
      </c>
      <c r="H2903">
        <v>1</v>
      </c>
    </row>
    <row r="2904" spans="1:8">
      <c r="A2904" s="4" t="s">
        <v>1925</v>
      </c>
      <c r="B2904" s="4" t="s">
        <v>1924</v>
      </c>
      <c r="C2904" s="4" t="str">
        <f>Tabelle19[[#This Row],[ORIG]]&amp;"_"&amp;Tabelle19[[#This Row],[DEST]]</f>
        <v>FEZ_RAK</v>
      </c>
      <c r="D2904" s="7" t="str">
        <f t="shared" si="90"/>
        <v>RAK</v>
      </c>
      <c r="E2904" t="str">
        <f t="shared" si="91"/>
        <v>JA</v>
      </c>
      <c r="G2904" t="s">
        <v>3165</v>
      </c>
      <c r="H2904">
        <v>1</v>
      </c>
    </row>
    <row r="2905" spans="1:8">
      <c r="A2905" s="4" t="s">
        <v>2395</v>
      </c>
      <c r="B2905" s="4" t="s">
        <v>1925</v>
      </c>
      <c r="C2905" s="4" t="str">
        <f>Tabelle19[[#This Row],[ORIG]]&amp;"_"&amp;Tabelle19[[#This Row],[DEST]]</f>
        <v>MLA_FEZ</v>
      </c>
      <c r="D2905" s="7" t="str">
        <f t="shared" si="90"/>
        <v>FEZ</v>
      </c>
      <c r="E2905" t="str">
        <f t="shared" si="91"/>
        <v>JA</v>
      </c>
      <c r="G2905" t="s">
        <v>3081</v>
      </c>
      <c r="H2905">
        <v>1</v>
      </c>
    </row>
    <row r="2906" spans="1:8">
      <c r="A2906" s="4" t="s">
        <v>2148</v>
      </c>
      <c r="B2906" s="4" t="s">
        <v>2395</v>
      </c>
      <c r="C2906" s="4" t="str">
        <f>Tabelle19[[#This Row],[ORIG]]&amp;"_"&amp;Tabelle19[[#This Row],[DEST]]</f>
        <v>MSP_MLA</v>
      </c>
      <c r="D2906" s="7" t="str">
        <f t="shared" si="90"/>
        <v>MLA</v>
      </c>
      <c r="E2906" t="str">
        <f t="shared" si="91"/>
        <v>JA</v>
      </c>
      <c r="G2906" t="s">
        <v>3899</v>
      </c>
      <c r="H2906">
        <v>1</v>
      </c>
    </row>
    <row r="2907" spans="1:8">
      <c r="A2907" s="4" t="s">
        <v>1900</v>
      </c>
      <c r="B2907" s="4" t="s">
        <v>2148</v>
      </c>
      <c r="C2907" s="4" t="str">
        <f>Tabelle19[[#This Row],[ORIG]]&amp;"_"&amp;Tabelle19[[#This Row],[DEST]]</f>
        <v>SFO_MSP</v>
      </c>
      <c r="D2907" s="7" t="str">
        <f t="shared" si="90"/>
        <v>MSP</v>
      </c>
      <c r="E2907" t="str">
        <f t="shared" si="91"/>
        <v>JA</v>
      </c>
      <c r="G2907" t="s">
        <v>3028</v>
      </c>
      <c r="H2907">
        <v>1</v>
      </c>
    </row>
    <row r="2908" spans="1:8">
      <c r="A2908" s="4" t="s">
        <v>1893</v>
      </c>
      <c r="B2908" s="4" t="s">
        <v>1900</v>
      </c>
      <c r="C2908" s="4" t="str">
        <f>Tabelle19[[#This Row],[ORIG]]&amp;"_"&amp;Tabelle19[[#This Row],[DEST]]</f>
        <v>IAD_SFO</v>
      </c>
      <c r="D2908" s="7" t="str">
        <f t="shared" si="90"/>
        <v>SFO</v>
      </c>
      <c r="E2908" t="str">
        <f t="shared" si="91"/>
        <v>JA</v>
      </c>
      <c r="G2908" t="s">
        <v>4431</v>
      </c>
      <c r="H2908">
        <v>1</v>
      </c>
    </row>
    <row r="2909" spans="1:8">
      <c r="A2909" s="4" t="s">
        <v>2142</v>
      </c>
      <c r="B2909" s="4" t="s">
        <v>1893</v>
      </c>
      <c r="C2909" s="4" t="str">
        <f>Tabelle19[[#This Row],[ORIG]]&amp;"_"&amp;Tabelle19[[#This Row],[DEST]]</f>
        <v>GIG_IAD</v>
      </c>
      <c r="D2909" s="7" t="str">
        <f t="shared" si="90"/>
        <v>IAD</v>
      </c>
      <c r="E2909" t="str">
        <f t="shared" si="91"/>
        <v>JA</v>
      </c>
    </row>
    <row r="2910" spans="1:8">
      <c r="A2910" s="4" t="s">
        <v>1893</v>
      </c>
      <c r="B2910" s="4" t="s">
        <v>2142</v>
      </c>
      <c r="C2910" s="4" t="str">
        <f>Tabelle19[[#This Row],[ORIG]]&amp;"_"&amp;Tabelle19[[#This Row],[DEST]]</f>
        <v>IAD_GIG</v>
      </c>
      <c r="D2910" s="7" t="str">
        <f t="shared" si="90"/>
        <v>GIG</v>
      </c>
      <c r="E2910" t="str">
        <f t="shared" si="91"/>
        <v>JA</v>
      </c>
    </row>
    <row r="2911" spans="1:8">
      <c r="A2911" s="4" t="s">
        <v>1902</v>
      </c>
      <c r="B2911" s="4" t="s">
        <v>1893</v>
      </c>
      <c r="C2911" s="4" t="str">
        <f>Tabelle19[[#This Row],[ORIG]]&amp;"_"&amp;Tabelle19[[#This Row],[DEST]]</f>
        <v>TEB_IAD</v>
      </c>
      <c r="D2911" s="7" t="str">
        <f t="shared" si="90"/>
        <v>IAD</v>
      </c>
      <c r="E2911" t="str">
        <f t="shared" si="91"/>
        <v>JA</v>
      </c>
    </row>
    <row r="2912" spans="1:8">
      <c r="A2912" s="4" t="s">
        <v>1905</v>
      </c>
      <c r="B2912" s="4" t="s">
        <v>1902</v>
      </c>
      <c r="C2912" s="4" t="str">
        <f>Tabelle19[[#This Row],[ORIG]]&amp;"_"&amp;Tabelle19[[#This Row],[DEST]]</f>
        <v>AXA_TEB</v>
      </c>
      <c r="D2912" s="7" t="str">
        <f t="shared" si="90"/>
        <v>TEB</v>
      </c>
      <c r="E2912" t="str">
        <f t="shared" si="91"/>
        <v>JA</v>
      </c>
    </row>
    <row r="2913" spans="1:5">
      <c r="A2913" s="4" t="s">
        <v>2130</v>
      </c>
      <c r="B2913" s="4" t="s">
        <v>1905</v>
      </c>
      <c r="C2913" s="4" t="str">
        <f>Tabelle19[[#This Row],[ORIG]]&amp;"_"&amp;Tabelle19[[#This Row],[DEST]]</f>
        <v>ANU_AXA</v>
      </c>
      <c r="D2913" s="7" t="str">
        <f t="shared" si="90"/>
        <v>AXA</v>
      </c>
      <c r="E2913" t="str">
        <f t="shared" si="91"/>
        <v>JA</v>
      </c>
    </row>
    <row r="2914" spans="1:5">
      <c r="A2914" s="4" t="s">
        <v>2178</v>
      </c>
      <c r="B2914" s="4" t="s">
        <v>2130</v>
      </c>
      <c r="C2914" s="4" t="str">
        <f>Tabelle19[[#This Row],[ORIG]]&amp;"_"&amp;Tabelle19[[#This Row],[DEST]]</f>
        <v>YYZ_ANU</v>
      </c>
      <c r="D2914" s="7" t="str">
        <f t="shared" si="90"/>
        <v>ANU</v>
      </c>
      <c r="E2914" t="str">
        <f t="shared" si="91"/>
        <v>JA</v>
      </c>
    </row>
    <row r="2915" spans="1:5">
      <c r="A2915" s="4" t="s">
        <v>2035</v>
      </c>
      <c r="B2915" s="4" t="s">
        <v>2178</v>
      </c>
      <c r="C2915" s="4" t="str">
        <f>Tabelle19[[#This Row],[ORIG]]&amp;"_"&amp;Tabelle19[[#This Row],[DEST]]</f>
        <v>PNE_YYZ</v>
      </c>
      <c r="D2915" s="7" t="str">
        <f t="shared" si="90"/>
        <v>YYZ</v>
      </c>
      <c r="E2915" t="str">
        <f t="shared" si="91"/>
        <v>JA</v>
      </c>
    </row>
    <row r="2916" spans="1:5">
      <c r="A2916" s="4" t="s">
        <v>1898</v>
      </c>
      <c r="B2916" s="4" t="s">
        <v>2035</v>
      </c>
      <c r="C2916" s="4" t="str">
        <f>Tabelle19[[#This Row],[ORIG]]&amp;"_"&amp;Tabelle19[[#This Row],[DEST]]</f>
        <v>PBI_PNE</v>
      </c>
      <c r="D2916" s="7" t="str">
        <f t="shared" si="90"/>
        <v>PNE</v>
      </c>
      <c r="E2916" t="str">
        <f t="shared" si="91"/>
        <v>JA</v>
      </c>
    </row>
    <row r="2917" spans="1:5">
      <c r="A2917" s="4" t="s">
        <v>2076</v>
      </c>
      <c r="B2917" s="4" t="s">
        <v>1898</v>
      </c>
      <c r="C2917" s="4" t="str">
        <f>Tabelle19[[#This Row],[ORIG]]&amp;"_"&amp;Tabelle19[[#This Row],[DEST]]</f>
        <v>MSY_PBI</v>
      </c>
      <c r="D2917" s="7" t="str">
        <f t="shared" si="90"/>
        <v>PBI</v>
      </c>
      <c r="E2917" t="str">
        <f t="shared" si="91"/>
        <v>JA</v>
      </c>
    </row>
    <row r="2918" spans="1:5">
      <c r="A2918" s="4" t="s">
        <v>1893</v>
      </c>
      <c r="B2918" s="4" t="s">
        <v>2076</v>
      </c>
      <c r="C2918" s="4" t="str">
        <f>Tabelle19[[#This Row],[ORIG]]&amp;"_"&amp;Tabelle19[[#This Row],[DEST]]</f>
        <v>IAD_MSY</v>
      </c>
      <c r="D2918" s="7" t="str">
        <f t="shared" si="90"/>
        <v>MSY</v>
      </c>
      <c r="E2918" t="str">
        <f t="shared" si="91"/>
        <v>JA</v>
      </c>
    </row>
    <row r="2919" spans="1:5">
      <c r="A2919" s="4" t="s">
        <v>1902</v>
      </c>
      <c r="B2919" s="4" t="s">
        <v>1893</v>
      </c>
      <c r="C2919" s="4" t="str">
        <f>Tabelle19[[#This Row],[ORIG]]&amp;"_"&amp;Tabelle19[[#This Row],[DEST]]</f>
        <v>TEB_IAD</v>
      </c>
      <c r="D2919" s="7" t="str">
        <f t="shared" si="90"/>
        <v>IAD</v>
      </c>
      <c r="E2919" t="str">
        <f t="shared" si="91"/>
        <v>JA</v>
      </c>
    </row>
    <row r="2920" spans="1:5">
      <c r="A2920" s="4" t="s">
        <v>1994</v>
      </c>
      <c r="B2920" s="4" t="s">
        <v>1902</v>
      </c>
      <c r="C2920" s="4" t="str">
        <f>Tabelle19[[#This Row],[ORIG]]&amp;"_"&amp;Tabelle19[[#This Row],[DEST]]</f>
        <v>GRU_TEB</v>
      </c>
      <c r="D2920" s="7" t="str">
        <f t="shared" si="90"/>
        <v>TEB</v>
      </c>
      <c r="E2920" t="str">
        <f t="shared" si="91"/>
        <v>JA</v>
      </c>
    </row>
    <row r="2921" spans="1:5">
      <c r="A2921" s="4" t="s">
        <v>1898</v>
      </c>
      <c r="B2921" s="4" t="s">
        <v>1994</v>
      </c>
      <c r="C2921" s="4" t="str">
        <f>Tabelle19[[#This Row],[ORIG]]&amp;"_"&amp;Tabelle19[[#This Row],[DEST]]</f>
        <v>PBI_GRU</v>
      </c>
      <c r="D2921" s="7" t="str">
        <f t="shared" si="90"/>
        <v>GRU</v>
      </c>
      <c r="E2921" t="str">
        <f t="shared" si="91"/>
        <v>JA</v>
      </c>
    </row>
    <row r="2922" spans="1:5">
      <c r="A2922" s="4" t="s">
        <v>2089</v>
      </c>
      <c r="B2922" s="4" t="s">
        <v>1898</v>
      </c>
      <c r="C2922" s="4" t="str">
        <f>Tabelle19[[#This Row],[ORIG]]&amp;"_"&amp;Tabelle19[[#This Row],[DEST]]</f>
        <v>SUA_PBI</v>
      </c>
      <c r="D2922" s="7" t="str">
        <f t="shared" si="90"/>
        <v>PBI</v>
      </c>
      <c r="E2922" t="str">
        <f t="shared" si="91"/>
        <v>JA</v>
      </c>
    </row>
    <row r="2923" spans="1:5">
      <c r="A2923" s="4" t="s">
        <v>2020</v>
      </c>
      <c r="B2923" s="4" t="s">
        <v>2089</v>
      </c>
      <c r="C2923" s="4" t="str">
        <f>Tabelle19[[#This Row],[ORIG]]&amp;"_"&amp;Tabelle19[[#This Row],[DEST]]</f>
        <v>CMH_SUA</v>
      </c>
      <c r="D2923" s="7" t="str">
        <f t="shared" si="90"/>
        <v>SUA</v>
      </c>
      <c r="E2923" t="str">
        <f t="shared" si="91"/>
        <v>JA</v>
      </c>
    </row>
    <row r="2924" spans="1:5">
      <c r="A2924" s="4" t="s">
        <v>1904</v>
      </c>
      <c r="B2924" s="4" t="s">
        <v>2020</v>
      </c>
      <c r="C2924" s="4" t="str">
        <f>Tabelle19[[#This Row],[ORIG]]&amp;"_"&amp;Tabelle19[[#This Row],[DEST]]</f>
        <v>HPN_CMH</v>
      </c>
      <c r="D2924" s="7" t="str">
        <f t="shared" si="90"/>
        <v>CMH</v>
      </c>
      <c r="E2924" t="str">
        <f t="shared" si="91"/>
        <v>JA</v>
      </c>
    </row>
    <row r="2925" spans="1:5">
      <c r="A2925" s="4" t="s">
        <v>1977</v>
      </c>
      <c r="B2925" s="4" t="s">
        <v>1904</v>
      </c>
      <c r="C2925" s="4" t="str">
        <f>Tabelle19[[#This Row],[ORIG]]&amp;"_"&amp;Tabelle19[[#This Row],[DEST]]</f>
        <v>BED_HPN</v>
      </c>
      <c r="D2925" s="7" t="str">
        <f t="shared" si="90"/>
        <v>HPN</v>
      </c>
      <c r="E2925" t="str">
        <f t="shared" si="91"/>
        <v>JA</v>
      </c>
    </row>
    <row r="2926" spans="1:5">
      <c r="A2926" s="4" t="s">
        <v>2257</v>
      </c>
      <c r="B2926" s="4" t="s">
        <v>1977</v>
      </c>
      <c r="C2926" s="4" t="str">
        <f>Tabelle19[[#This Row],[ORIG]]&amp;"_"&amp;Tabelle19[[#This Row],[DEST]]</f>
        <v>NHZ_BED</v>
      </c>
      <c r="D2926" s="7" t="str">
        <f t="shared" si="90"/>
        <v>BED</v>
      </c>
      <c r="E2926" t="str">
        <f t="shared" si="91"/>
        <v>JA</v>
      </c>
    </row>
    <row r="2927" spans="1:5">
      <c r="A2927" s="4" t="s">
        <v>2311</v>
      </c>
      <c r="B2927" s="4" t="s">
        <v>2257</v>
      </c>
      <c r="C2927" s="4" t="str">
        <f>Tabelle19[[#This Row],[ORIG]]&amp;"_"&amp;Tabelle19[[#This Row],[DEST]]</f>
        <v>SDX_NHZ</v>
      </c>
      <c r="D2927" s="7" t="str">
        <f t="shared" si="90"/>
        <v>NHZ</v>
      </c>
      <c r="E2927" t="str">
        <f t="shared" si="91"/>
        <v>JA</v>
      </c>
    </row>
    <row r="2928" spans="1:5">
      <c r="A2928" s="4" t="s">
        <v>1895</v>
      </c>
      <c r="B2928" s="4" t="s">
        <v>2311</v>
      </c>
      <c r="C2928" s="4" t="str">
        <f>Tabelle19[[#This Row],[ORIG]]&amp;"_"&amp;Tabelle19[[#This Row],[DEST]]</f>
        <v>EGE_SDX</v>
      </c>
      <c r="D2928" s="7" t="str">
        <f t="shared" si="90"/>
        <v>SDX</v>
      </c>
      <c r="E2928" t="str">
        <f t="shared" si="91"/>
        <v>JA</v>
      </c>
    </row>
    <row r="2929" spans="1:5">
      <c r="A2929" s="4" t="s">
        <v>1902</v>
      </c>
      <c r="B2929" s="4" t="s">
        <v>1904</v>
      </c>
      <c r="C2929" s="4" t="str">
        <f>Tabelle19[[#This Row],[ORIG]]&amp;"_"&amp;Tabelle19[[#This Row],[DEST]]</f>
        <v>TEB_HPN</v>
      </c>
      <c r="D2929" s="7" t="str">
        <f t="shared" si="90"/>
        <v>HPN</v>
      </c>
      <c r="E2929" t="str">
        <f t="shared" si="91"/>
        <v>JA</v>
      </c>
    </row>
    <row r="2930" spans="1:5">
      <c r="A2930" s="4" t="s">
        <v>1997</v>
      </c>
      <c r="B2930" s="4" t="s">
        <v>1902</v>
      </c>
      <c r="C2930" s="4" t="str">
        <f>Tabelle19[[#This Row],[ORIG]]&amp;"_"&amp;Tabelle19[[#This Row],[DEST]]</f>
        <v>PVD_TEB</v>
      </c>
      <c r="D2930" s="7" t="str">
        <f t="shared" si="90"/>
        <v>TEB</v>
      </c>
      <c r="E2930" t="str">
        <f t="shared" si="91"/>
        <v>JA</v>
      </c>
    </row>
    <row r="2931" spans="1:5">
      <c r="A2931" s="4" t="s">
        <v>1898</v>
      </c>
      <c r="B2931" s="4" t="s">
        <v>1997</v>
      </c>
      <c r="C2931" s="4" t="str">
        <f>Tabelle19[[#This Row],[ORIG]]&amp;"_"&amp;Tabelle19[[#This Row],[DEST]]</f>
        <v>PBI_PVD</v>
      </c>
      <c r="D2931" s="7" t="str">
        <f t="shared" si="90"/>
        <v>PVD</v>
      </c>
      <c r="E2931" t="str">
        <f t="shared" si="91"/>
        <v>JA</v>
      </c>
    </row>
    <row r="2932" spans="1:5">
      <c r="A2932" s="4" t="s">
        <v>2082</v>
      </c>
      <c r="B2932" s="4" t="s">
        <v>1898</v>
      </c>
      <c r="C2932" s="4" t="str">
        <f>Tabelle19[[#This Row],[ORIG]]&amp;"_"&amp;Tabelle19[[#This Row],[DEST]]</f>
        <v>YUL_PBI</v>
      </c>
      <c r="D2932" s="7" t="str">
        <f t="shared" si="90"/>
        <v>PBI</v>
      </c>
      <c r="E2932" t="str">
        <f t="shared" si="91"/>
        <v>JA</v>
      </c>
    </row>
    <row r="2933" spans="1:5">
      <c r="A2933" s="4" t="s">
        <v>2029</v>
      </c>
      <c r="B2933" s="4" t="s">
        <v>2082</v>
      </c>
      <c r="C2933" s="4" t="str">
        <f>Tabelle19[[#This Row],[ORIG]]&amp;"_"&amp;Tabelle19[[#This Row],[DEST]]</f>
        <v>HYA_YUL</v>
      </c>
      <c r="D2933" s="7" t="str">
        <f t="shared" si="90"/>
        <v>YUL</v>
      </c>
      <c r="E2933" t="str">
        <f t="shared" si="91"/>
        <v>JA</v>
      </c>
    </row>
    <row r="2934" spans="1:5">
      <c r="A2934" s="4" t="s">
        <v>2064</v>
      </c>
      <c r="B2934" s="4" t="s">
        <v>2029</v>
      </c>
      <c r="C2934" s="4" t="str">
        <f>Tabelle19[[#This Row],[ORIG]]&amp;"_"&amp;Tabelle19[[#This Row],[DEST]]</f>
        <v>VRB_HYA</v>
      </c>
      <c r="D2934" s="7" t="str">
        <f t="shared" si="90"/>
        <v>HYA</v>
      </c>
      <c r="E2934" t="str">
        <f t="shared" si="91"/>
        <v>JA</v>
      </c>
    </row>
    <row r="2935" spans="1:5">
      <c r="A2935" s="4" t="s">
        <v>1902</v>
      </c>
      <c r="B2935" s="4" t="s">
        <v>2064</v>
      </c>
      <c r="C2935" s="4" t="str">
        <f>Tabelle19[[#This Row],[ORIG]]&amp;"_"&amp;Tabelle19[[#This Row],[DEST]]</f>
        <v>TEB_VRB</v>
      </c>
      <c r="D2935" s="7" t="str">
        <f t="shared" si="90"/>
        <v>VRB</v>
      </c>
      <c r="E2935" t="str">
        <f t="shared" si="91"/>
        <v>JA</v>
      </c>
    </row>
    <row r="2936" spans="1:5">
      <c r="A2936" s="4" t="s">
        <v>1935</v>
      </c>
      <c r="B2936" s="4" t="s">
        <v>1902</v>
      </c>
      <c r="C2936" s="4" t="str">
        <f>Tabelle19[[#This Row],[ORIG]]&amp;"_"&amp;Tabelle19[[#This Row],[DEST]]</f>
        <v>SUS_TEB</v>
      </c>
      <c r="D2936" s="7" t="str">
        <f t="shared" si="90"/>
        <v>TEB</v>
      </c>
      <c r="E2936" t="str">
        <f t="shared" si="91"/>
        <v>JA</v>
      </c>
    </row>
    <row r="2937" spans="1:5">
      <c r="A2937" s="4" t="s">
        <v>1902</v>
      </c>
      <c r="B2937" s="4" t="s">
        <v>1935</v>
      </c>
      <c r="C2937" s="4" t="str">
        <f>Tabelle19[[#This Row],[ORIG]]&amp;"_"&amp;Tabelle19[[#This Row],[DEST]]</f>
        <v>TEB_SUS</v>
      </c>
      <c r="D2937" s="7" t="str">
        <f t="shared" si="90"/>
        <v>SUS</v>
      </c>
      <c r="E2937" t="str">
        <f t="shared" si="91"/>
        <v>JA</v>
      </c>
    </row>
    <row r="2938" spans="1:5">
      <c r="A2938" s="4" t="s">
        <v>2008</v>
      </c>
      <c r="B2938" s="4" t="s">
        <v>1902</v>
      </c>
      <c r="C2938" s="4" t="str">
        <f>Tabelle19[[#This Row],[ORIG]]&amp;"_"&amp;Tabelle19[[#This Row],[DEST]]</f>
        <v>LTN_TEB</v>
      </c>
      <c r="D2938" s="7" t="str">
        <f t="shared" si="90"/>
        <v>TEB</v>
      </c>
      <c r="E2938" t="str">
        <f t="shared" si="91"/>
        <v>JA</v>
      </c>
    </row>
    <row r="2939" spans="1:5">
      <c r="A2939" s="4" t="s">
        <v>2024</v>
      </c>
      <c r="B2939" s="4" t="s">
        <v>2008</v>
      </c>
      <c r="C2939" s="4" t="str">
        <f>Tabelle19[[#This Row],[ORIG]]&amp;"_"&amp;Tabelle19[[#This Row],[DEST]]</f>
        <v>LBG_LTN</v>
      </c>
      <c r="D2939" s="7" t="str">
        <f t="shared" si="90"/>
        <v>LTN</v>
      </c>
      <c r="E2939" t="str">
        <f t="shared" si="91"/>
        <v>JA</v>
      </c>
    </row>
    <row r="2940" spans="1:5">
      <c r="A2940" s="4" t="s">
        <v>2126</v>
      </c>
      <c r="B2940" s="4" t="s">
        <v>2024</v>
      </c>
      <c r="C2940" s="4" t="str">
        <f>Tabelle19[[#This Row],[ORIG]]&amp;"_"&amp;Tabelle19[[#This Row],[DEST]]</f>
        <v>STN_LBG</v>
      </c>
      <c r="D2940" s="7" t="str">
        <f t="shared" si="90"/>
        <v>LBG</v>
      </c>
      <c r="E2940" t="str">
        <f t="shared" si="91"/>
        <v>JA</v>
      </c>
    </row>
    <row r="2941" spans="1:5">
      <c r="A2941" s="4" t="s">
        <v>2078</v>
      </c>
      <c r="B2941" s="4" t="s">
        <v>2126</v>
      </c>
      <c r="C2941" s="4" t="str">
        <f>Tabelle19[[#This Row],[ORIG]]&amp;"_"&amp;Tabelle19[[#This Row],[DEST]]</f>
        <v>ORD_STN</v>
      </c>
      <c r="D2941" s="7" t="str">
        <f t="shared" si="90"/>
        <v>STN</v>
      </c>
      <c r="E2941" t="str">
        <f t="shared" si="91"/>
        <v>JA</v>
      </c>
    </row>
    <row r="2942" spans="1:5">
      <c r="A2942" s="4" t="s">
        <v>2321</v>
      </c>
      <c r="B2942" s="4" t="s">
        <v>1902</v>
      </c>
      <c r="C2942" s="4" t="str">
        <f>Tabelle19[[#This Row],[ORIG]]&amp;"_"&amp;Tabelle19[[#This Row],[DEST]]</f>
        <v>QRO_TEB</v>
      </c>
      <c r="D2942" s="7" t="str">
        <f t="shared" si="90"/>
        <v>TEB</v>
      </c>
      <c r="E2942" t="str">
        <f t="shared" si="91"/>
        <v>JA</v>
      </c>
    </row>
    <row r="2943" spans="1:5">
      <c r="A2943" s="4" t="s">
        <v>2396</v>
      </c>
      <c r="B2943" s="4" t="s">
        <v>2321</v>
      </c>
      <c r="C2943" s="4" t="str">
        <f>Tabelle19[[#This Row],[ORIG]]&amp;"_"&amp;Tabelle19[[#This Row],[DEST]]</f>
        <v>AGU_QRO</v>
      </c>
      <c r="D2943" s="7" t="str">
        <f t="shared" si="90"/>
        <v>QRO</v>
      </c>
      <c r="E2943" t="str">
        <f t="shared" si="91"/>
        <v>JA</v>
      </c>
    </row>
    <row r="2944" spans="1:5">
      <c r="A2944" s="4" t="s">
        <v>1902</v>
      </c>
      <c r="B2944" s="4" t="s">
        <v>2396</v>
      </c>
      <c r="C2944" s="4" t="str">
        <f>Tabelle19[[#This Row],[ORIG]]&amp;"_"&amp;Tabelle19[[#This Row],[DEST]]</f>
        <v>TEB_AGU</v>
      </c>
      <c r="D2944" s="7" t="str">
        <f t="shared" si="90"/>
        <v>AGU</v>
      </c>
      <c r="E2944" t="str">
        <f t="shared" si="91"/>
        <v>JA</v>
      </c>
    </row>
    <row r="2945" spans="1:5">
      <c r="A2945" s="4" t="s">
        <v>2232</v>
      </c>
      <c r="B2945" s="4" t="s">
        <v>1902</v>
      </c>
      <c r="C2945" s="4" t="str">
        <f>Tabelle19[[#This Row],[ORIG]]&amp;"_"&amp;Tabelle19[[#This Row],[DEST]]</f>
        <v>CHO_TEB</v>
      </c>
      <c r="D2945" s="7" t="str">
        <f t="shared" si="90"/>
        <v>TEB</v>
      </c>
      <c r="E2945" t="str">
        <f t="shared" si="91"/>
        <v>JA</v>
      </c>
    </row>
    <row r="2946" spans="1:5">
      <c r="A2946" s="4" t="s">
        <v>1977</v>
      </c>
      <c r="B2946" s="4" t="s">
        <v>2232</v>
      </c>
      <c r="C2946" s="4" t="str">
        <f>Tabelle19[[#This Row],[ORIG]]&amp;"_"&amp;Tabelle19[[#This Row],[DEST]]</f>
        <v>BED_CHO</v>
      </c>
      <c r="D2946" s="7" t="str">
        <f t="shared" ref="D2946:D3009" si="92">VLOOKUP(B2946,A:A,1,FALSE)</f>
        <v>CHO</v>
      </c>
      <c r="E2946" t="str">
        <f t="shared" si="91"/>
        <v>JA</v>
      </c>
    </row>
    <row r="2947" spans="1:5">
      <c r="A2947" s="4" t="s">
        <v>2268</v>
      </c>
      <c r="B2947" s="4" t="s">
        <v>1977</v>
      </c>
      <c r="C2947" s="4" t="str">
        <f>Tabelle19[[#This Row],[ORIG]]&amp;"_"&amp;Tabelle19[[#This Row],[DEST]]</f>
        <v>SBN_BED</v>
      </c>
      <c r="D2947" s="7" t="str">
        <f t="shared" si="92"/>
        <v>BED</v>
      </c>
      <c r="E2947" t="str">
        <f t="shared" si="91"/>
        <v>JA</v>
      </c>
    </row>
    <row r="2948" spans="1:5">
      <c r="A2948" s="4" t="s">
        <v>1935</v>
      </c>
      <c r="B2948" s="4" t="s">
        <v>2268</v>
      </c>
      <c r="C2948" s="4" t="str">
        <f>Tabelle19[[#This Row],[ORIG]]&amp;"_"&amp;Tabelle19[[#This Row],[DEST]]</f>
        <v>SUS_SBN</v>
      </c>
      <c r="D2948" s="7" t="str">
        <f t="shared" si="92"/>
        <v>SBN</v>
      </c>
      <c r="E2948" t="str">
        <f t="shared" si="91"/>
        <v>JA</v>
      </c>
    </row>
    <row r="2949" spans="1:5">
      <c r="A2949" s="4" t="s">
        <v>1903</v>
      </c>
      <c r="B2949" s="4" t="s">
        <v>1935</v>
      </c>
      <c r="C2949" s="4" t="str">
        <f>Tabelle19[[#This Row],[ORIG]]&amp;"_"&amp;Tabelle19[[#This Row],[DEST]]</f>
        <v>ICT_SUS</v>
      </c>
      <c r="D2949" s="7" t="str">
        <f t="shared" si="92"/>
        <v>SUS</v>
      </c>
      <c r="E2949" t="str">
        <f t="shared" ref="E2949:E3012" si="93">IF(IFERROR(D2949,"JA")="JA","NEIN","JA")</f>
        <v>JA</v>
      </c>
    </row>
    <row r="2950" spans="1:5">
      <c r="A2950" s="4" t="s">
        <v>1897</v>
      </c>
      <c r="B2950" s="4" t="s">
        <v>1903</v>
      </c>
      <c r="C2950" s="4" t="str">
        <f>Tabelle19[[#This Row],[ORIG]]&amp;"_"&amp;Tabelle19[[#This Row],[DEST]]</f>
        <v>BFI_ICT</v>
      </c>
      <c r="D2950" s="7" t="str">
        <f t="shared" si="92"/>
        <v>ICT</v>
      </c>
      <c r="E2950" t="str">
        <f t="shared" si="93"/>
        <v>JA</v>
      </c>
    </row>
    <row r="2951" spans="1:5">
      <c r="A2951" s="4" t="s">
        <v>2057</v>
      </c>
      <c r="B2951" s="4" t="s">
        <v>1897</v>
      </c>
      <c r="C2951" s="4" t="str">
        <f>Tabelle19[[#This Row],[ORIG]]&amp;"_"&amp;Tabelle19[[#This Row],[DEST]]</f>
        <v>ANC_BFI</v>
      </c>
      <c r="D2951" s="7" t="str">
        <f t="shared" si="92"/>
        <v>BFI</v>
      </c>
      <c r="E2951" t="str">
        <f t="shared" si="93"/>
        <v>JA</v>
      </c>
    </row>
    <row r="2952" spans="1:5">
      <c r="A2952" s="4" t="s">
        <v>2292</v>
      </c>
      <c r="B2952" s="4" t="s">
        <v>2057</v>
      </c>
      <c r="C2952" s="4" t="str">
        <f>Tabelle19[[#This Row],[ORIG]]&amp;"_"&amp;Tabelle19[[#This Row],[DEST]]</f>
        <v>PEK_ANC</v>
      </c>
      <c r="D2952" s="7" t="str">
        <f t="shared" si="92"/>
        <v>ANC</v>
      </c>
      <c r="E2952" t="str">
        <f t="shared" si="93"/>
        <v>JA</v>
      </c>
    </row>
    <row r="2953" spans="1:5">
      <c r="A2953" s="4" t="s">
        <v>1896</v>
      </c>
      <c r="B2953" s="4" t="s">
        <v>2057</v>
      </c>
      <c r="C2953" s="4" t="str">
        <f>Tabelle19[[#This Row],[ORIG]]&amp;"_"&amp;Tabelle19[[#This Row],[DEST]]</f>
        <v>SJC_ANC</v>
      </c>
      <c r="D2953" s="7" t="str">
        <f t="shared" si="92"/>
        <v>ANC</v>
      </c>
      <c r="E2953" t="str">
        <f t="shared" si="93"/>
        <v>JA</v>
      </c>
    </row>
    <row r="2954" spans="1:5">
      <c r="A2954" s="4" t="s">
        <v>2311</v>
      </c>
      <c r="B2954" s="4" t="s">
        <v>1896</v>
      </c>
      <c r="C2954" s="4" t="str">
        <f>Tabelle19[[#This Row],[ORIG]]&amp;"_"&amp;Tabelle19[[#This Row],[DEST]]</f>
        <v>SDX_SJC</v>
      </c>
      <c r="D2954" s="7" t="str">
        <f t="shared" si="92"/>
        <v>SJC</v>
      </c>
      <c r="E2954" t="str">
        <f t="shared" si="93"/>
        <v>JA</v>
      </c>
    </row>
    <row r="2955" spans="1:5">
      <c r="A2955" s="4" t="s">
        <v>1906</v>
      </c>
      <c r="B2955" s="4" t="s">
        <v>2311</v>
      </c>
      <c r="C2955" s="4" t="str">
        <f>Tabelle19[[#This Row],[ORIG]]&amp;"_"&amp;Tabelle19[[#This Row],[DEST]]</f>
        <v>MMU_SDX</v>
      </c>
      <c r="D2955" s="7" t="str">
        <f t="shared" si="92"/>
        <v>SDX</v>
      </c>
      <c r="E2955" t="str">
        <f t="shared" si="93"/>
        <v>JA</v>
      </c>
    </row>
    <row r="2956" spans="1:5">
      <c r="A2956" s="4" t="s">
        <v>1902</v>
      </c>
      <c r="B2956" s="4" t="s">
        <v>1906</v>
      </c>
      <c r="C2956" s="4" t="str">
        <f>Tabelle19[[#This Row],[ORIG]]&amp;"_"&amp;Tabelle19[[#This Row],[DEST]]</f>
        <v>TEB_MMU</v>
      </c>
      <c r="D2956" s="7" t="str">
        <f t="shared" si="92"/>
        <v>MMU</v>
      </c>
      <c r="E2956" t="str">
        <f t="shared" si="93"/>
        <v>JA</v>
      </c>
    </row>
    <row r="2957" spans="1:5">
      <c r="A2957" s="4" t="s">
        <v>1902</v>
      </c>
      <c r="B2957" s="4" t="s">
        <v>2208</v>
      </c>
      <c r="C2957" s="4" t="str">
        <f>Tabelle19[[#This Row],[ORIG]]&amp;"_"&amp;Tabelle19[[#This Row],[DEST]]</f>
        <v>TEB_STP</v>
      </c>
      <c r="D2957" s="7" t="str">
        <f t="shared" si="92"/>
        <v>STP</v>
      </c>
      <c r="E2957" t="str">
        <f t="shared" si="93"/>
        <v>JA</v>
      </c>
    </row>
    <row r="2958" spans="1:5">
      <c r="A2958" s="4" t="s">
        <v>2024</v>
      </c>
      <c r="B2958" s="4" t="s">
        <v>1902</v>
      </c>
      <c r="C2958" s="4" t="str">
        <f>Tabelle19[[#This Row],[ORIG]]&amp;"_"&amp;Tabelle19[[#This Row],[DEST]]</f>
        <v>LBG_TEB</v>
      </c>
      <c r="D2958" s="7" t="str">
        <f t="shared" si="92"/>
        <v>TEB</v>
      </c>
      <c r="E2958" t="str">
        <f t="shared" si="93"/>
        <v>JA</v>
      </c>
    </row>
    <row r="2959" spans="1:5">
      <c r="A2959" s="4" t="s">
        <v>2126</v>
      </c>
      <c r="B2959" s="4" t="s">
        <v>2024</v>
      </c>
      <c r="C2959" s="4" t="str">
        <f>Tabelle19[[#This Row],[ORIG]]&amp;"_"&amp;Tabelle19[[#This Row],[DEST]]</f>
        <v>STN_LBG</v>
      </c>
      <c r="D2959" s="7" t="str">
        <f t="shared" si="92"/>
        <v>LBG</v>
      </c>
      <c r="E2959" t="str">
        <f t="shared" si="93"/>
        <v>JA</v>
      </c>
    </row>
    <row r="2960" spans="1:5">
      <c r="A2960" s="4" t="s">
        <v>2063</v>
      </c>
      <c r="B2960" s="4" t="s">
        <v>2126</v>
      </c>
      <c r="C2960" s="4" t="str">
        <f>Tabelle19[[#This Row],[ORIG]]&amp;"_"&amp;Tabelle19[[#This Row],[DEST]]</f>
        <v>FAB_STN</v>
      </c>
      <c r="D2960" s="7" t="str">
        <f t="shared" si="92"/>
        <v>STN</v>
      </c>
      <c r="E2960" t="str">
        <f t="shared" si="93"/>
        <v>JA</v>
      </c>
    </row>
    <row r="2961" spans="1:5">
      <c r="A2961" s="4" t="s">
        <v>1945</v>
      </c>
      <c r="B2961" s="4" t="s">
        <v>2063</v>
      </c>
      <c r="C2961" s="4" t="str">
        <f>Tabelle19[[#This Row],[ORIG]]&amp;"_"&amp;Tabelle19[[#This Row],[DEST]]</f>
        <v>VNY_FAB</v>
      </c>
      <c r="D2961" s="7" t="str">
        <f t="shared" si="92"/>
        <v>FAB</v>
      </c>
      <c r="E2961" t="str">
        <f t="shared" si="93"/>
        <v>JA</v>
      </c>
    </row>
    <row r="2962" spans="1:5">
      <c r="A2962" s="4" t="s">
        <v>1895</v>
      </c>
      <c r="B2962" s="4" t="s">
        <v>1945</v>
      </c>
      <c r="C2962" s="4" t="str">
        <f>Tabelle19[[#This Row],[ORIG]]&amp;"_"&amp;Tabelle19[[#This Row],[DEST]]</f>
        <v>EGE_VNY</v>
      </c>
      <c r="D2962" s="7" t="str">
        <f t="shared" si="92"/>
        <v>VNY</v>
      </c>
      <c r="E2962" t="str">
        <f t="shared" si="93"/>
        <v>JA</v>
      </c>
    </row>
    <row r="2963" spans="1:5">
      <c r="A2963" s="4" t="s">
        <v>2065</v>
      </c>
      <c r="B2963" s="4" t="s">
        <v>1895</v>
      </c>
      <c r="C2963" s="4" t="str">
        <f>Tabelle19[[#This Row],[ORIG]]&amp;"_"&amp;Tabelle19[[#This Row],[DEST]]</f>
        <v>OKC_EGE</v>
      </c>
      <c r="D2963" s="7" t="str">
        <f t="shared" si="92"/>
        <v>EGE</v>
      </c>
      <c r="E2963" t="str">
        <f t="shared" si="93"/>
        <v>JA</v>
      </c>
    </row>
    <row r="2964" spans="1:5">
      <c r="A2964" s="4" t="s">
        <v>1943</v>
      </c>
      <c r="B2964" s="4" t="s">
        <v>2065</v>
      </c>
      <c r="C2964" s="4" t="str">
        <f>Tabelle19[[#This Row],[ORIG]]&amp;"_"&amp;Tabelle19[[#This Row],[DEST]]</f>
        <v>SNA_OKC</v>
      </c>
      <c r="D2964" s="7" t="str">
        <f t="shared" si="92"/>
        <v>OKC</v>
      </c>
      <c r="E2964" t="str">
        <f t="shared" si="93"/>
        <v>JA</v>
      </c>
    </row>
    <row r="2965" spans="1:5">
      <c r="A2965" s="4" t="s">
        <v>1892</v>
      </c>
      <c r="B2965" s="4" t="s">
        <v>1943</v>
      </c>
      <c r="C2965" s="4" t="str">
        <f>Tabelle19[[#This Row],[ORIG]]&amp;"_"&amp;Tabelle19[[#This Row],[DEST]]</f>
        <v>LAS_SNA</v>
      </c>
      <c r="D2965" s="7" t="str">
        <f t="shared" si="92"/>
        <v>SNA</v>
      </c>
      <c r="E2965" t="str">
        <f t="shared" si="93"/>
        <v>JA</v>
      </c>
    </row>
    <row r="2966" spans="1:5">
      <c r="A2966" s="4" t="s">
        <v>1897</v>
      </c>
      <c r="B2966" s="4" t="s">
        <v>1955</v>
      </c>
      <c r="C2966" s="4" t="str">
        <f>Tabelle19[[#This Row],[ORIG]]&amp;"_"&amp;Tabelle19[[#This Row],[DEST]]</f>
        <v>BFI_SLC</v>
      </c>
      <c r="D2966" s="7" t="str">
        <f t="shared" si="92"/>
        <v>SLC</v>
      </c>
      <c r="E2966" t="str">
        <f t="shared" si="93"/>
        <v>JA</v>
      </c>
    </row>
    <row r="2967" spans="1:5">
      <c r="A2967" s="4" t="s">
        <v>1990</v>
      </c>
      <c r="B2967" s="4" t="s">
        <v>1897</v>
      </c>
      <c r="C2967" s="4" t="str">
        <f>Tabelle19[[#This Row],[ORIG]]&amp;"_"&amp;Tabelle19[[#This Row],[DEST]]</f>
        <v>LAX_BFI</v>
      </c>
      <c r="D2967" s="7" t="str">
        <f t="shared" si="92"/>
        <v>BFI</v>
      </c>
      <c r="E2967" t="str">
        <f t="shared" si="93"/>
        <v>JA</v>
      </c>
    </row>
    <row r="2968" spans="1:5">
      <c r="A2968" s="4" t="s">
        <v>1895</v>
      </c>
      <c r="B2968" s="4" t="s">
        <v>1990</v>
      </c>
      <c r="C2968" s="4" t="str">
        <f>Tabelle19[[#This Row],[ORIG]]&amp;"_"&amp;Tabelle19[[#This Row],[DEST]]</f>
        <v>EGE_LAX</v>
      </c>
      <c r="D2968" s="7" t="str">
        <f t="shared" si="92"/>
        <v>LAX</v>
      </c>
      <c r="E2968" t="str">
        <f t="shared" si="93"/>
        <v>JA</v>
      </c>
    </row>
    <row r="2969" spans="1:5">
      <c r="A2969" s="4" t="s">
        <v>2044</v>
      </c>
      <c r="B2969" s="4" t="s">
        <v>1895</v>
      </c>
      <c r="C2969" s="4" t="str">
        <f>Tabelle19[[#This Row],[ORIG]]&amp;"_"&amp;Tabelle19[[#This Row],[DEST]]</f>
        <v>LGA_EGE</v>
      </c>
      <c r="D2969" s="7" t="str">
        <f t="shared" si="92"/>
        <v>EGE</v>
      </c>
      <c r="E2969" t="str">
        <f t="shared" si="93"/>
        <v>JA</v>
      </c>
    </row>
    <row r="2970" spans="1:5">
      <c r="A2970" s="4" t="s">
        <v>1902</v>
      </c>
      <c r="B2970" s="4" t="s">
        <v>2044</v>
      </c>
      <c r="C2970" s="4" t="str">
        <f>Tabelle19[[#This Row],[ORIG]]&amp;"_"&amp;Tabelle19[[#This Row],[DEST]]</f>
        <v>TEB_LGA</v>
      </c>
      <c r="D2970" s="7" t="str">
        <f t="shared" si="92"/>
        <v>LGA</v>
      </c>
      <c r="E2970" t="str">
        <f t="shared" si="93"/>
        <v>JA</v>
      </c>
    </row>
    <row r="2971" spans="1:5">
      <c r="A2971" s="4" t="s">
        <v>1960</v>
      </c>
      <c r="B2971" s="4" t="s">
        <v>1902</v>
      </c>
      <c r="C2971" s="4" t="str">
        <f>Tabelle19[[#This Row],[ORIG]]&amp;"_"&amp;Tabelle19[[#This Row],[DEST]]</f>
        <v>SAN_TEB</v>
      </c>
      <c r="D2971" s="7" t="str">
        <f t="shared" si="92"/>
        <v>TEB</v>
      </c>
      <c r="E2971" t="str">
        <f t="shared" si="93"/>
        <v>JA</v>
      </c>
    </row>
    <row r="2972" spans="1:5">
      <c r="A2972" s="4" t="s">
        <v>1990</v>
      </c>
      <c r="B2972" s="4" t="s">
        <v>1960</v>
      </c>
      <c r="C2972" s="4" t="str">
        <f>Tabelle19[[#This Row],[ORIG]]&amp;"_"&amp;Tabelle19[[#This Row],[DEST]]</f>
        <v>LAX_SAN</v>
      </c>
      <c r="D2972" s="7" t="str">
        <f t="shared" si="92"/>
        <v>SAN</v>
      </c>
      <c r="E2972" t="str">
        <f t="shared" si="93"/>
        <v>JA</v>
      </c>
    </row>
    <row r="2973" spans="1:5">
      <c r="A2973" s="4" t="s">
        <v>2204</v>
      </c>
      <c r="B2973" s="4" t="s">
        <v>1990</v>
      </c>
      <c r="C2973" s="4" t="str">
        <f>Tabelle19[[#This Row],[ORIG]]&amp;"_"&amp;Tabelle19[[#This Row],[DEST]]</f>
        <v>RIL_LAX</v>
      </c>
      <c r="D2973" s="7" t="str">
        <f t="shared" si="92"/>
        <v>LAX</v>
      </c>
      <c r="E2973" t="str">
        <f t="shared" si="93"/>
        <v>JA</v>
      </c>
    </row>
    <row r="2974" spans="1:5">
      <c r="A2974" s="4" t="s">
        <v>1998</v>
      </c>
      <c r="B2974" s="4" t="s">
        <v>1936</v>
      </c>
      <c r="C2974" s="4" t="str">
        <f>Tabelle19[[#This Row],[ORIG]]&amp;"_"&amp;Tabelle19[[#This Row],[DEST]]</f>
        <v>HOU_DAL</v>
      </c>
      <c r="D2974" s="7" t="str">
        <f t="shared" si="92"/>
        <v>DAL</v>
      </c>
      <c r="E2974" t="str">
        <f t="shared" si="93"/>
        <v>JA</v>
      </c>
    </row>
    <row r="2975" spans="1:5">
      <c r="A2975" s="4" t="s">
        <v>1902</v>
      </c>
      <c r="B2975" s="4" t="s">
        <v>1998</v>
      </c>
      <c r="C2975" s="4" t="str">
        <f>Tabelle19[[#This Row],[ORIG]]&amp;"_"&amp;Tabelle19[[#This Row],[DEST]]</f>
        <v>TEB_HOU</v>
      </c>
      <c r="D2975" s="7" t="str">
        <f t="shared" si="92"/>
        <v>HOU</v>
      </c>
      <c r="E2975" t="str">
        <f t="shared" si="93"/>
        <v>JA</v>
      </c>
    </row>
    <row r="2976" spans="1:5">
      <c r="A2976" s="4" t="s">
        <v>2047</v>
      </c>
      <c r="B2976" s="4" t="s">
        <v>1902</v>
      </c>
      <c r="C2976" s="4" t="str">
        <f>Tabelle19[[#This Row],[ORIG]]&amp;"_"&amp;Tabelle19[[#This Row],[DEST]]</f>
        <v>HVN_TEB</v>
      </c>
      <c r="D2976" s="7" t="str">
        <f t="shared" si="92"/>
        <v>TEB</v>
      </c>
      <c r="E2976" t="str">
        <f t="shared" si="93"/>
        <v>JA</v>
      </c>
    </row>
    <row r="2977" spans="1:5">
      <c r="A2977" s="4" t="s">
        <v>2008</v>
      </c>
      <c r="B2977" s="4" t="s">
        <v>2047</v>
      </c>
      <c r="C2977" s="4" t="str">
        <f>Tabelle19[[#This Row],[ORIG]]&amp;"_"&amp;Tabelle19[[#This Row],[DEST]]</f>
        <v>LTN_HVN</v>
      </c>
      <c r="D2977" s="7" t="str">
        <f t="shared" si="92"/>
        <v>HVN</v>
      </c>
      <c r="E2977" t="str">
        <f t="shared" si="93"/>
        <v>JA</v>
      </c>
    </row>
    <row r="2978" spans="1:5">
      <c r="A2978" s="4" t="s">
        <v>2019</v>
      </c>
      <c r="B2978" s="4" t="s">
        <v>2008</v>
      </c>
      <c r="C2978" s="4" t="str">
        <f>Tabelle19[[#This Row],[ORIG]]&amp;"_"&amp;Tabelle19[[#This Row],[DEST]]</f>
        <v>VCE_LTN</v>
      </c>
      <c r="D2978" s="7" t="str">
        <f t="shared" si="92"/>
        <v>LTN</v>
      </c>
      <c r="E2978" t="str">
        <f t="shared" si="93"/>
        <v>JA</v>
      </c>
    </row>
    <row r="2979" spans="1:5">
      <c r="A2979" s="4" t="s">
        <v>1904</v>
      </c>
      <c r="B2979" s="4" t="s">
        <v>2019</v>
      </c>
      <c r="C2979" s="4" t="str">
        <f>Tabelle19[[#This Row],[ORIG]]&amp;"_"&amp;Tabelle19[[#This Row],[DEST]]</f>
        <v>HPN_VCE</v>
      </c>
      <c r="D2979" s="7" t="str">
        <f t="shared" si="92"/>
        <v>VCE</v>
      </c>
      <c r="E2979" t="str">
        <f t="shared" si="93"/>
        <v>JA</v>
      </c>
    </row>
    <row r="2980" spans="1:5">
      <c r="A2980" s="4" t="s">
        <v>1983</v>
      </c>
      <c r="B2980" s="4" t="s">
        <v>1904</v>
      </c>
      <c r="C2980" s="4" t="str">
        <f>Tabelle19[[#This Row],[ORIG]]&amp;"_"&amp;Tabelle19[[#This Row],[DEST]]</f>
        <v>FOK_HPN</v>
      </c>
      <c r="D2980" s="7" t="str">
        <f t="shared" si="92"/>
        <v>HPN</v>
      </c>
      <c r="E2980" t="str">
        <f t="shared" si="93"/>
        <v>JA</v>
      </c>
    </row>
    <row r="2981" spans="1:5">
      <c r="A2981" s="4" t="s">
        <v>1892</v>
      </c>
      <c r="B2981" s="4" t="s">
        <v>1983</v>
      </c>
      <c r="C2981" s="4" t="str">
        <f>Tabelle19[[#This Row],[ORIG]]&amp;"_"&amp;Tabelle19[[#This Row],[DEST]]</f>
        <v>LAS_FOK</v>
      </c>
      <c r="D2981" s="7" t="str">
        <f t="shared" si="92"/>
        <v>FOK</v>
      </c>
      <c r="E2981" t="str">
        <f t="shared" si="93"/>
        <v>JA</v>
      </c>
    </row>
    <row r="2982" spans="1:5">
      <c r="A2982" s="4" t="s">
        <v>1897</v>
      </c>
      <c r="B2982" s="4" t="s">
        <v>1892</v>
      </c>
      <c r="C2982" s="4" t="str">
        <f>Tabelle19[[#This Row],[ORIG]]&amp;"_"&amp;Tabelle19[[#This Row],[DEST]]</f>
        <v>BFI_LAS</v>
      </c>
      <c r="D2982" s="7" t="str">
        <f t="shared" si="92"/>
        <v>LAS</v>
      </c>
      <c r="E2982" t="str">
        <f t="shared" si="93"/>
        <v>JA</v>
      </c>
    </row>
    <row r="2983" spans="1:5">
      <c r="A2983" s="4" t="s">
        <v>2397</v>
      </c>
      <c r="B2983" s="4" t="s">
        <v>1897</v>
      </c>
      <c r="C2983" s="4" t="str">
        <f>Tabelle19[[#This Row],[ORIG]]&amp;"_"&amp;Tabelle19[[#This Row],[DEST]]</f>
        <v>RNT_BFI</v>
      </c>
      <c r="D2983" s="7" t="str">
        <f t="shared" si="92"/>
        <v>BFI</v>
      </c>
      <c r="E2983" t="str">
        <f t="shared" si="93"/>
        <v>JA</v>
      </c>
    </row>
    <row r="2984" spans="1:5">
      <c r="A2984" s="4" t="s">
        <v>1998</v>
      </c>
      <c r="B2984" s="4" t="s">
        <v>2397</v>
      </c>
      <c r="C2984" s="4" t="str">
        <f>Tabelle19[[#This Row],[ORIG]]&amp;"_"&amp;Tabelle19[[#This Row],[DEST]]</f>
        <v>HOU_RNT</v>
      </c>
      <c r="D2984" s="7" t="str">
        <f t="shared" si="92"/>
        <v>RNT</v>
      </c>
      <c r="E2984" t="str">
        <f t="shared" si="93"/>
        <v>JA</v>
      </c>
    </row>
    <row r="2985" spans="1:5">
      <c r="A2985" s="4" t="s">
        <v>1994</v>
      </c>
      <c r="B2985" s="4" t="s">
        <v>1998</v>
      </c>
      <c r="C2985" s="4" t="str">
        <f>Tabelle19[[#This Row],[ORIG]]&amp;"_"&amp;Tabelle19[[#This Row],[DEST]]</f>
        <v>GRU_HOU</v>
      </c>
      <c r="D2985" s="7" t="str">
        <f t="shared" si="92"/>
        <v>HOU</v>
      </c>
      <c r="E2985" t="str">
        <f t="shared" si="93"/>
        <v>JA</v>
      </c>
    </row>
    <row r="2986" spans="1:5">
      <c r="A2986" s="4" t="s">
        <v>2010</v>
      </c>
      <c r="B2986" s="4" t="s">
        <v>1994</v>
      </c>
      <c r="C2986" s="4" t="str">
        <f>Tabelle19[[#This Row],[ORIG]]&amp;"_"&amp;Tabelle19[[#This Row],[DEST]]</f>
        <v>BOG_GRU</v>
      </c>
      <c r="D2986" s="7" t="str">
        <f t="shared" si="92"/>
        <v>GRU</v>
      </c>
      <c r="E2986" t="str">
        <f t="shared" si="93"/>
        <v>JA</v>
      </c>
    </row>
    <row r="2987" spans="1:5">
      <c r="A2987" s="4" t="s">
        <v>2161</v>
      </c>
      <c r="B2987" s="4" t="s">
        <v>2010</v>
      </c>
      <c r="C2987" s="4" t="str">
        <f>Tabelle19[[#This Row],[ORIG]]&amp;"_"&amp;Tabelle19[[#This Row],[DEST]]</f>
        <v>TLC_BOG</v>
      </c>
      <c r="D2987" s="7" t="str">
        <f t="shared" si="92"/>
        <v>BOG</v>
      </c>
      <c r="E2987" t="str">
        <f t="shared" si="93"/>
        <v>JA</v>
      </c>
    </row>
    <row r="2988" spans="1:5">
      <c r="A2988" s="4" t="s">
        <v>1893</v>
      </c>
      <c r="B2988" s="4" t="s">
        <v>2161</v>
      </c>
      <c r="C2988" s="4" t="str">
        <f>Tabelle19[[#This Row],[ORIG]]&amp;"_"&amp;Tabelle19[[#This Row],[DEST]]</f>
        <v>IAD_TLC</v>
      </c>
      <c r="D2988" s="7" t="str">
        <f t="shared" si="92"/>
        <v>TLC</v>
      </c>
      <c r="E2988" t="str">
        <f t="shared" si="93"/>
        <v>JA</v>
      </c>
    </row>
    <row r="2989" spans="1:5">
      <c r="A2989" s="4" t="s">
        <v>2179</v>
      </c>
      <c r="B2989" s="4" t="s">
        <v>1893</v>
      </c>
      <c r="C2989" s="4" t="str">
        <f>Tabelle19[[#This Row],[ORIG]]&amp;"_"&amp;Tabelle19[[#This Row],[DEST]]</f>
        <v>FXE_IAD</v>
      </c>
      <c r="D2989" s="7" t="str">
        <f t="shared" si="92"/>
        <v>IAD</v>
      </c>
      <c r="E2989" t="str">
        <f t="shared" si="93"/>
        <v>JA</v>
      </c>
    </row>
    <row r="2990" spans="1:5">
      <c r="A2990" s="4" t="s">
        <v>1960</v>
      </c>
      <c r="B2990" s="4" t="s">
        <v>1942</v>
      </c>
      <c r="C2990" s="4" t="str">
        <f>Tabelle19[[#This Row],[ORIG]]&amp;"_"&amp;Tabelle19[[#This Row],[DEST]]</f>
        <v>SAN_HSH</v>
      </c>
      <c r="D2990" s="7" t="str">
        <f t="shared" si="92"/>
        <v>HSH</v>
      </c>
      <c r="E2990" t="str">
        <f t="shared" si="93"/>
        <v>JA</v>
      </c>
    </row>
    <row r="2991" spans="1:5">
      <c r="A2991" s="4" t="s">
        <v>1942</v>
      </c>
      <c r="B2991" s="4" t="s">
        <v>1960</v>
      </c>
      <c r="C2991" s="4" t="str">
        <f>Tabelle19[[#This Row],[ORIG]]&amp;"_"&amp;Tabelle19[[#This Row],[DEST]]</f>
        <v>HSH_SAN</v>
      </c>
      <c r="D2991" s="7" t="str">
        <f t="shared" si="92"/>
        <v>SAN</v>
      </c>
      <c r="E2991" t="str">
        <f t="shared" si="93"/>
        <v>JA</v>
      </c>
    </row>
    <row r="2992" spans="1:5">
      <c r="A2992" s="4" t="s">
        <v>1945</v>
      </c>
      <c r="B2992" s="4" t="s">
        <v>1942</v>
      </c>
      <c r="C2992" s="4" t="str">
        <f>Tabelle19[[#This Row],[ORIG]]&amp;"_"&amp;Tabelle19[[#This Row],[DEST]]</f>
        <v>VNY_HSH</v>
      </c>
      <c r="D2992" s="7" t="str">
        <f t="shared" si="92"/>
        <v>HSH</v>
      </c>
      <c r="E2992" t="str">
        <f t="shared" si="93"/>
        <v>JA</v>
      </c>
    </row>
    <row r="2993" spans="1:5">
      <c r="A2993" s="4" t="s">
        <v>2134</v>
      </c>
      <c r="B2993" s="4" t="s">
        <v>1945</v>
      </c>
      <c r="C2993" s="4" t="str">
        <f>Tabelle19[[#This Row],[ORIG]]&amp;"_"&amp;Tabelle19[[#This Row],[DEST]]</f>
        <v>BOS_VNY</v>
      </c>
      <c r="D2993" s="7" t="str">
        <f t="shared" si="92"/>
        <v>VNY</v>
      </c>
      <c r="E2993" t="str">
        <f t="shared" si="93"/>
        <v>JA</v>
      </c>
    </row>
    <row r="2994" spans="1:5">
      <c r="A2994" s="4" t="s">
        <v>1902</v>
      </c>
      <c r="B2994" s="4" t="s">
        <v>2134</v>
      </c>
      <c r="C2994" s="4" t="str">
        <f>Tabelle19[[#This Row],[ORIG]]&amp;"_"&amp;Tabelle19[[#This Row],[DEST]]</f>
        <v>TEB_BOS</v>
      </c>
      <c r="D2994" s="7" t="str">
        <f t="shared" si="92"/>
        <v>BOS</v>
      </c>
      <c r="E2994" t="str">
        <f t="shared" si="93"/>
        <v>JA</v>
      </c>
    </row>
    <row r="2995" spans="1:5">
      <c r="A2995" s="4" t="s">
        <v>2134</v>
      </c>
      <c r="B2995" s="4" t="s">
        <v>1902</v>
      </c>
      <c r="C2995" s="4" t="str">
        <f>Tabelle19[[#This Row],[ORIG]]&amp;"_"&amp;Tabelle19[[#This Row],[DEST]]</f>
        <v>BOS_TEB</v>
      </c>
      <c r="D2995" s="7" t="str">
        <f t="shared" si="92"/>
        <v>TEB</v>
      </c>
      <c r="E2995" t="str">
        <f t="shared" si="93"/>
        <v>JA</v>
      </c>
    </row>
    <row r="2996" spans="1:5">
      <c r="A2996" s="4" t="s">
        <v>1945</v>
      </c>
      <c r="B2996" s="4" t="s">
        <v>2134</v>
      </c>
      <c r="C2996" s="4" t="str">
        <f>Tabelle19[[#This Row],[ORIG]]&amp;"_"&amp;Tabelle19[[#This Row],[DEST]]</f>
        <v>VNY_BOS</v>
      </c>
      <c r="D2996" s="7" t="str">
        <f t="shared" si="92"/>
        <v>BOS</v>
      </c>
      <c r="E2996" t="str">
        <f t="shared" si="93"/>
        <v>JA</v>
      </c>
    </row>
    <row r="2997" spans="1:5">
      <c r="A2997" s="4" t="s">
        <v>1902</v>
      </c>
      <c r="B2997" s="4" t="s">
        <v>1945</v>
      </c>
      <c r="C2997" s="4" t="str">
        <f>Tabelle19[[#This Row],[ORIG]]&amp;"_"&amp;Tabelle19[[#This Row],[DEST]]</f>
        <v>TEB_VNY</v>
      </c>
      <c r="D2997" s="7" t="str">
        <f t="shared" si="92"/>
        <v>VNY</v>
      </c>
      <c r="E2997" t="str">
        <f t="shared" si="93"/>
        <v>JA</v>
      </c>
    </row>
    <row r="2998" spans="1:5">
      <c r="A2998" s="4" t="s">
        <v>1926</v>
      </c>
      <c r="B2998" s="4" t="s">
        <v>1902</v>
      </c>
      <c r="C2998" s="4" t="str">
        <f>Tabelle19[[#This Row],[ORIG]]&amp;"_"&amp;Tabelle19[[#This Row],[DEST]]</f>
        <v>FRG_TEB</v>
      </c>
      <c r="D2998" s="7" t="str">
        <f t="shared" si="92"/>
        <v>TEB</v>
      </c>
      <c r="E2998" t="str">
        <f t="shared" si="93"/>
        <v>JA</v>
      </c>
    </row>
    <row r="2999" spans="1:5">
      <c r="A2999" s="4" t="s">
        <v>1958</v>
      </c>
      <c r="B2999" s="4" t="s">
        <v>1926</v>
      </c>
      <c r="C2999" s="4" t="str">
        <f>Tabelle19[[#This Row],[ORIG]]&amp;"_"&amp;Tabelle19[[#This Row],[DEST]]</f>
        <v>MIA_FRG</v>
      </c>
      <c r="D2999" s="7" t="str">
        <f t="shared" si="92"/>
        <v>FRG</v>
      </c>
      <c r="E2999" t="str">
        <f t="shared" si="93"/>
        <v>JA</v>
      </c>
    </row>
    <row r="3000" spans="1:5">
      <c r="A3000" s="4" t="s">
        <v>1898</v>
      </c>
      <c r="B3000" s="4" t="s">
        <v>1958</v>
      </c>
      <c r="C3000" s="4" t="str">
        <f>Tabelle19[[#This Row],[ORIG]]&amp;"_"&amp;Tabelle19[[#This Row],[DEST]]</f>
        <v>PBI_MIA</v>
      </c>
      <c r="D3000" s="7" t="str">
        <f t="shared" si="92"/>
        <v>MIA</v>
      </c>
      <c r="E3000" t="str">
        <f t="shared" si="93"/>
        <v>JA</v>
      </c>
    </row>
    <row r="3001" spans="1:5">
      <c r="A3001" s="4" t="s">
        <v>1936</v>
      </c>
      <c r="B3001" s="4" t="s">
        <v>1898</v>
      </c>
      <c r="C3001" s="4" t="str">
        <f>Tabelle19[[#This Row],[ORIG]]&amp;"_"&amp;Tabelle19[[#This Row],[DEST]]</f>
        <v>DAL_PBI</v>
      </c>
      <c r="D3001" s="7" t="str">
        <f t="shared" si="92"/>
        <v>PBI</v>
      </c>
      <c r="E3001" t="str">
        <f t="shared" si="93"/>
        <v>JA</v>
      </c>
    </row>
    <row r="3002" spans="1:5">
      <c r="A3002" s="4" t="s">
        <v>1958</v>
      </c>
      <c r="B3002" s="4" t="s">
        <v>1936</v>
      </c>
      <c r="C3002" s="4" t="str">
        <f>Tabelle19[[#This Row],[ORIG]]&amp;"_"&amp;Tabelle19[[#This Row],[DEST]]</f>
        <v>MIA_DAL</v>
      </c>
      <c r="D3002" s="7" t="str">
        <f t="shared" si="92"/>
        <v>DAL</v>
      </c>
      <c r="E3002" t="str">
        <f t="shared" si="93"/>
        <v>JA</v>
      </c>
    </row>
    <row r="3003" spans="1:5">
      <c r="A3003" s="4" t="s">
        <v>2398</v>
      </c>
      <c r="B3003" s="4" t="s">
        <v>1958</v>
      </c>
      <c r="C3003" s="4" t="str">
        <f>Tabelle19[[#This Row],[ORIG]]&amp;"_"&amp;Tabelle19[[#This Row],[DEST]]</f>
        <v>GCM_MIA</v>
      </c>
      <c r="D3003" s="7" t="str">
        <f t="shared" si="92"/>
        <v>MIA</v>
      </c>
      <c r="E3003" t="str">
        <f t="shared" si="93"/>
        <v>JA</v>
      </c>
    </row>
    <row r="3004" spans="1:5">
      <c r="A3004" s="4" t="s">
        <v>2332</v>
      </c>
      <c r="B3004" s="4" t="s">
        <v>2398</v>
      </c>
      <c r="C3004" s="4" t="str">
        <f>Tabelle19[[#This Row],[ORIG]]&amp;"_"&amp;Tabelle19[[#This Row],[DEST]]</f>
        <v>LUK_GCM</v>
      </c>
      <c r="D3004" s="7" t="str">
        <f t="shared" si="92"/>
        <v>GCM</v>
      </c>
      <c r="E3004" t="str">
        <f t="shared" si="93"/>
        <v>JA</v>
      </c>
    </row>
    <row r="3005" spans="1:5">
      <c r="A3005" s="4" t="s">
        <v>2178</v>
      </c>
      <c r="B3005" s="4" t="s">
        <v>2332</v>
      </c>
      <c r="C3005" s="4" t="str">
        <f>Tabelle19[[#This Row],[ORIG]]&amp;"_"&amp;Tabelle19[[#This Row],[DEST]]</f>
        <v>YYZ_LUK</v>
      </c>
      <c r="D3005" s="7" t="str">
        <f t="shared" si="92"/>
        <v>LUK</v>
      </c>
      <c r="E3005" t="str">
        <f t="shared" si="93"/>
        <v>JA</v>
      </c>
    </row>
    <row r="3006" spans="1:5">
      <c r="A3006" s="4" t="s">
        <v>1983</v>
      </c>
      <c r="B3006" s="4" t="s">
        <v>2178</v>
      </c>
      <c r="C3006" s="4" t="str">
        <f>Tabelle19[[#This Row],[ORIG]]&amp;"_"&amp;Tabelle19[[#This Row],[DEST]]</f>
        <v>FOK_YYZ</v>
      </c>
      <c r="D3006" s="7" t="str">
        <f t="shared" si="92"/>
        <v>YYZ</v>
      </c>
      <c r="E3006" t="str">
        <f t="shared" si="93"/>
        <v>JA</v>
      </c>
    </row>
    <row r="3007" spans="1:5">
      <c r="A3007" s="4" t="s">
        <v>2071</v>
      </c>
      <c r="B3007" s="4" t="s">
        <v>1983</v>
      </c>
      <c r="C3007" s="4" t="str">
        <f>Tabelle19[[#This Row],[ORIG]]&amp;"_"&amp;Tabelle19[[#This Row],[DEST]]</f>
        <v>MRY_FOK</v>
      </c>
      <c r="D3007" s="7" t="str">
        <f t="shared" si="92"/>
        <v>FOK</v>
      </c>
      <c r="E3007" t="str">
        <f t="shared" si="93"/>
        <v>JA</v>
      </c>
    </row>
    <row r="3008" spans="1:5">
      <c r="A3008" s="4" t="s">
        <v>1896</v>
      </c>
      <c r="B3008" s="4" t="s">
        <v>2071</v>
      </c>
      <c r="C3008" s="4" t="str">
        <f>Tabelle19[[#This Row],[ORIG]]&amp;"_"&amp;Tabelle19[[#This Row],[DEST]]</f>
        <v>SJC_MRY</v>
      </c>
      <c r="D3008" s="7" t="str">
        <f t="shared" si="92"/>
        <v>MRY</v>
      </c>
      <c r="E3008" t="str">
        <f t="shared" si="93"/>
        <v>JA</v>
      </c>
    </row>
    <row r="3009" spans="1:5">
      <c r="A3009" s="4" t="s">
        <v>2399</v>
      </c>
      <c r="B3009" s="4" t="s">
        <v>1896</v>
      </c>
      <c r="C3009" s="4" t="str">
        <f>Tabelle19[[#This Row],[ORIG]]&amp;"_"&amp;Tabelle19[[#This Row],[DEST]]</f>
        <v>QSN_SJC</v>
      </c>
      <c r="D3009" s="7" t="str">
        <f t="shared" si="92"/>
        <v>SJC</v>
      </c>
      <c r="E3009" t="str">
        <f t="shared" si="93"/>
        <v>JA</v>
      </c>
    </row>
    <row r="3010" spans="1:5">
      <c r="A3010" s="4" t="s">
        <v>1990</v>
      </c>
      <c r="B3010" s="4" t="s">
        <v>2399</v>
      </c>
      <c r="C3010" s="4" t="str">
        <f>Tabelle19[[#This Row],[ORIG]]&amp;"_"&amp;Tabelle19[[#This Row],[DEST]]</f>
        <v>LAX_QSN</v>
      </c>
      <c r="D3010" s="7" t="str">
        <f t="shared" ref="D3010:D3073" si="94">VLOOKUP(B3010,A:A,1,FALSE)</f>
        <v>QSN</v>
      </c>
      <c r="E3010" t="str">
        <f t="shared" si="93"/>
        <v>JA</v>
      </c>
    </row>
    <row r="3011" spans="1:5">
      <c r="A3011" s="4" t="s">
        <v>1892</v>
      </c>
      <c r="B3011" s="4" t="s">
        <v>1990</v>
      </c>
      <c r="C3011" s="4" t="str">
        <f>Tabelle19[[#This Row],[ORIG]]&amp;"_"&amp;Tabelle19[[#This Row],[DEST]]</f>
        <v>LAS_LAX</v>
      </c>
      <c r="D3011" s="7" t="str">
        <f t="shared" si="94"/>
        <v>LAX</v>
      </c>
      <c r="E3011" t="str">
        <f t="shared" si="93"/>
        <v>JA</v>
      </c>
    </row>
    <row r="3012" spans="1:5">
      <c r="A3012" s="4" t="s">
        <v>1990</v>
      </c>
      <c r="B3012" s="4" t="s">
        <v>1892</v>
      </c>
      <c r="C3012" s="4" t="str">
        <f>Tabelle19[[#This Row],[ORIG]]&amp;"_"&amp;Tabelle19[[#This Row],[DEST]]</f>
        <v>LAX_LAS</v>
      </c>
      <c r="D3012" s="7" t="str">
        <f t="shared" si="94"/>
        <v>LAS</v>
      </c>
      <c r="E3012" t="str">
        <f t="shared" si="93"/>
        <v>JA</v>
      </c>
    </row>
    <row r="3013" spans="1:5">
      <c r="A3013" s="4" t="s">
        <v>1892</v>
      </c>
      <c r="B3013" s="4" t="s">
        <v>1990</v>
      </c>
      <c r="C3013" s="4" t="str">
        <f>Tabelle19[[#This Row],[ORIG]]&amp;"_"&amp;Tabelle19[[#This Row],[DEST]]</f>
        <v>LAS_LAX</v>
      </c>
      <c r="D3013" s="7" t="str">
        <f t="shared" si="94"/>
        <v>LAX</v>
      </c>
      <c r="E3013" t="str">
        <f t="shared" ref="E3013:E3076" si="95">IF(IFERROR(D3013,"JA")="JA","NEIN","JA")</f>
        <v>JA</v>
      </c>
    </row>
    <row r="3014" spans="1:5">
      <c r="A3014" s="4" t="s">
        <v>1929</v>
      </c>
      <c r="B3014" s="4" t="s">
        <v>1892</v>
      </c>
      <c r="C3014" s="4" t="str">
        <f>Tabelle19[[#This Row],[ORIG]]&amp;"_"&amp;Tabelle19[[#This Row],[DEST]]</f>
        <v>APA_LAS</v>
      </c>
      <c r="D3014" s="7" t="str">
        <f t="shared" si="94"/>
        <v>LAS</v>
      </c>
      <c r="E3014" t="str">
        <f t="shared" si="95"/>
        <v>JA</v>
      </c>
    </row>
    <row r="3015" spans="1:5">
      <c r="A3015" s="4" t="s">
        <v>1912</v>
      </c>
      <c r="B3015" s="4" t="s">
        <v>1929</v>
      </c>
      <c r="C3015" s="4" t="str">
        <f>Tabelle19[[#This Row],[ORIG]]&amp;"_"&amp;Tabelle19[[#This Row],[DEST]]</f>
        <v>HNL_APA</v>
      </c>
      <c r="D3015" s="7" t="str">
        <f t="shared" si="94"/>
        <v>APA</v>
      </c>
      <c r="E3015" t="str">
        <f t="shared" si="95"/>
        <v>JA</v>
      </c>
    </row>
    <row r="3016" spans="1:5">
      <c r="A3016" s="4" t="s">
        <v>2030</v>
      </c>
      <c r="B3016" s="4" t="s">
        <v>1912</v>
      </c>
      <c r="C3016" s="4" t="str">
        <f>Tabelle19[[#This Row],[ORIG]]&amp;"_"&amp;Tabelle19[[#This Row],[DEST]]</f>
        <v>HND_HNL</v>
      </c>
      <c r="D3016" s="7" t="str">
        <f t="shared" si="94"/>
        <v>HNL</v>
      </c>
      <c r="E3016" t="str">
        <f t="shared" si="95"/>
        <v>JA</v>
      </c>
    </row>
    <row r="3017" spans="1:5">
      <c r="A3017" s="4" t="s">
        <v>2385</v>
      </c>
      <c r="B3017" s="4" t="s">
        <v>2030</v>
      </c>
      <c r="C3017" s="4" t="str">
        <f>Tabelle19[[#This Row],[ORIG]]&amp;"_"&amp;Tabelle19[[#This Row],[DEST]]</f>
        <v>GUM_HND</v>
      </c>
      <c r="D3017" s="7" t="str">
        <f t="shared" si="94"/>
        <v>HND</v>
      </c>
      <c r="E3017" t="str">
        <f t="shared" si="95"/>
        <v>JA</v>
      </c>
    </row>
    <row r="3018" spans="1:5">
      <c r="A3018" s="4" t="s">
        <v>1912</v>
      </c>
      <c r="B3018" s="4" t="s">
        <v>2385</v>
      </c>
      <c r="C3018" s="4" t="str">
        <f>Tabelle19[[#This Row],[ORIG]]&amp;"_"&amp;Tabelle19[[#This Row],[DEST]]</f>
        <v>HNL_GUM</v>
      </c>
      <c r="D3018" s="7" t="str">
        <f t="shared" si="94"/>
        <v>GUM</v>
      </c>
      <c r="E3018" t="str">
        <f t="shared" si="95"/>
        <v>JA</v>
      </c>
    </row>
    <row r="3019" spans="1:5">
      <c r="A3019" s="4" t="s">
        <v>1903</v>
      </c>
      <c r="B3019" s="4" t="s">
        <v>1912</v>
      </c>
      <c r="C3019" s="4" t="str">
        <f>Tabelle19[[#This Row],[ORIG]]&amp;"_"&amp;Tabelle19[[#This Row],[DEST]]</f>
        <v>ICT_HNL</v>
      </c>
      <c r="D3019" s="7" t="str">
        <f t="shared" si="94"/>
        <v>HNL</v>
      </c>
      <c r="E3019" t="str">
        <f t="shared" si="95"/>
        <v>JA</v>
      </c>
    </row>
    <row r="3020" spans="1:5">
      <c r="A3020" s="4" t="s">
        <v>2055</v>
      </c>
      <c r="B3020" s="4" t="s">
        <v>1898</v>
      </c>
      <c r="C3020" s="4" t="str">
        <f>Tabelle19[[#This Row],[ORIG]]&amp;"_"&amp;Tabelle19[[#This Row],[DEST]]</f>
        <v>APF_PBI</v>
      </c>
      <c r="D3020" s="7" t="str">
        <f t="shared" si="94"/>
        <v>PBI</v>
      </c>
      <c r="E3020" t="str">
        <f t="shared" si="95"/>
        <v>JA</v>
      </c>
    </row>
    <row r="3021" spans="1:5">
      <c r="A3021" s="4" t="s">
        <v>1935</v>
      </c>
      <c r="B3021" s="4" t="s">
        <v>2055</v>
      </c>
      <c r="C3021" s="4" t="str">
        <f>Tabelle19[[#This Row],[ORIG]]&amp;"_"&amp;Tabelle19[[#This Row],[DEST]]</f>
        <v>SUS_APF</v>
      </c>
      <c r="D3021" s="7" t="str">
        <f t="shared" si="94"/>
        <v>APF</v>
      </c>
      <c r="E3021" t="str">
        <f t="shared" si="95"/>
        <v>JA</v>
      </c>
    </row>
    <row r="3022" spans="1:5">
      <c r="A3022" s="4" t="s">
        <v>1957</v>
      </c>
      <c r="B3022" s="4" t="s">
        <v>1935</v>
      </c>
      <c r="C3022" s="4" t="str">
        <f>Tabelle19[[#This Row],[ORIG]]&amp;"_"&amp;Tabelle19[[#This Row],[DEST]]</f>
        <v>PIT_SUS</v>
      </c>
      <c r="D3022" s="7" t="str">
        <f t="shared" si="94"/>
        <v>SUS</v>
      </c>
      <c r="E3022" t="str">
        <f t="shared" si="95"/>
        <v>JA</v>
      </c>
    </row>
    <row r="3023" spans="1:5">
      <c r="A3023" s="4" t="s">
        <v>2064</v>
      </c>
      <c r="B3023" s="4" t="s">
        <v>1957</v>
      </c>
      <c r="C3023" s="4" t="str">
        <f>Tabelle19[[#This Row],[ORIG]]&amp;"_"&amp;Tabelle19[[#This Row],[DEST]]</f>
        <v>VRB_PIT</v>
      </c>
      <c r="D3023" s="7" t="str">
        <f t="shared" si="94"/>
        <v>PIT</v>
      </c>
      <c r="E3023" t="str">
        <f t="shared" si="95"/>
        <v>JA</v>
      </c>
    </row>
    <row r="3024" spans="1:5">
      <c r="A3024" s="4" t="s">
        <v>1922</v>
      </c>
      <c r="B3024" s="4" t="s">
        <v>2064</v>
      </c>
      <c r="C3024" s="4" t="str">
        <f>Tabelle19[[#This Row],[ORIG]]&amp;"_"&amp;Tabelle19[[#This Row],[DEST]]</f>
        <v>LAL_VRB</v>
      </c>
      <c r="D3024" s="7" t="str">
        <f t="shared" si="94"/>
        <v>VRB</v>
      </c>
      <c r="E3024" t="str">
        <f t="shared" si="95"/>
        <v>JA</v>
      </c>
    </row>
    <row r="3025" spans="1:5">
      <c r="A3025" s="4" t="s">
        <v>1958</v>
      </c>
      <c r="B3025" s="4" t="s">
        <v>1922</v>
      </c>
      <c r="C3025" s="4" t="str">
        <f>Tabelle19[[#This Row],[ORIG]]&amp;"_"&amp;Tabelle19[[#This Row],[DEST]]</f>
        <v>MIA_LAL</v>
      </c>
      <c r="D3025" s="7" t="str">
        <f t="shared" si="94"/>
        <v>LAL</v>
      </c>
      <c r="E3025" t="str">
        <f t="shared" si="95"/>
        <v>JA</v>
      </c>
    </row>
    <row r="3026" spans="1:5">
      <c r="A3026" s="4" t="s">
        <v>1926</v>
      </c>
      <c r="B3026" s="4" t="s">
        <v>1958</v>
      </c>
      <c r="C3026" s="4" t="str">
        <f>Tabelle19[[#This Row],[ORIG]]&amp;"_"&amp;Tabelle19[[#This Row],[DEST]]</f>
        <v>FRG_MIA</v>
      </c>
      <c r="D3026" s="7" t="str">
        <f t="shared" si="94"/>
        <v>MIA</v>
      </c>
      <c r="E3026" t="str">
        <f t="shared" si="95"/>
        <v>JA</v>
      </c>
    </row>
    <row r="3027" spans="1:5">
      <c r="A3027" s="4" t="s">
        <v>1902</v>
      </c>
      <c r="B3027" s="4" t="s">
        <v>1926</v>
      </c>
      <c r="C3027" s="4" t="str">
        <f>Tabelle19[[#This Row],[ORIG]]&amp;"_"&amp;Tabelle19[[#This Row],[DEST]]</f>
        <v>TEB_FRG</v>
      </c>
      <c r="D3027" s="7" t="str">
        <f t="shared" si="94"/>
        <v>FRG</v>
      </c>
      <c r="E3027" t="str">
        <f t="shared" si="95"/>
        <v>JA</v>
      </c>
    </row>
    <row r="3028" spans="1:5">
      <c r="A3028" s="4" t="s">
        <v>2226</v>
      </c>
      <c r="B3028" s="4" t="s">
        <v>1902</v>
      </c>
      <c r="C3028" s="4" t="str">
        <f>Tabelle19[[#This Row],[ORIG]]&amp;"_"&amp;Tabelle19[[#This Row],[DEST]]</f>
        <v>BDA_TEB</v>
      </c>
      <c r="D3028" s="7" t="str">
        <f t="shared" si="94"/>
        <v>TEB</v>
      </c>
      <c r="E3028" t="str">
        <f t="shared" si="95"/>
        <v>JA</v>
      </c>
    </row>
    <row r="3029" spans="1:5">
      <c r="A3029" s="4" t="s">
        <v>1893</v>
      </c>
      <c r="B3029" s="4" t="s">
        <v>2226</v>
      </c>
      <c r="C3029" s="4" t="str">
        <f>Tabelle19[[#This Row],[ORIG]]&amp;"_"&amp;Tabelle19[[#This Row],[DEST]]</f>
        <v>IAD_BDA</v>
      </c>
      <c r="D3029" s="7" t="str">
        <f t="shared" si="94"/>
        <v>BDA</v>
      </c>
      <c r="E3029" t="str">
        <f t="shared" si="95"/>
        <v>JA</v>
      </c>
    </row>
    <row r="3030" spans="1:5">
      <c r="A3030" s="4" t="s">
        <v>1965</v>
      </c>
      <c r="B3030" s="4" t="s">
        <v>1893</v>
      </c>
      <c r="C3030" s="4" t="str">
        <f>Tabelle19[[#This Row],[ORIG]]&amp;"_"&amp;Tabelle19[[#This Row],[DEST]]</f>
        <v>ASE_IAD</v>
      </c>
      <c r="D3030" s="7" t="str">
        <f t="shared" si="94"/>
        <v>IAD</v>
      </c>
      <c r="E3030" t="str">
        <f t="shared" si="95"/>
        <v>JA</v>
      </c>
    </row>
    <row r="3031" spans="1:5">
      <c r="A3031" s="4" t="s">
        <v>1936</v>
      </c>
      <c r="B3031" s="4" t="s">
        <v>1965</v>
      </c>
      <c r="C3031" s="4" t="str">
        <f>Tabelle19[[#This Row],[ORIG]]&amp;"_"&amp;Tabelle19[[#This Row],[DEST]]</f>
        <v>DAL_ASE</v>
      </c>
      <c r="D3031" s="7" t="str">
        <f t="shared" si="94"/>
        <v>ASE</v>
      </c>
      <c r="E3031" t="str">
        <f t="shared" si="95"/>
        <v>JA</v>
      </c>
    </row>
    <row r="3032" spans="1:5">
      <c r="A3032" s="4" t="s">
        <v>2056</v>
      </c>
      <c r="B3032" s="4" t="s">
        <v>1936</v>
      </c>
      <c r="C3032" s="4" t="str">
        <f>Tabelle19[[#This Row],[ORIG]]&amp;"_"&amp;Tabelle19[[#This Row],[DEST]]</f>
        <v>BNA_DAL</v>
      </c>
      <c r="D3032" s="7" t="str">
        <f t="shared" si="94"/>
        <v>DAL</v>
      </c>
      <c r="E3032" t="str">
        <f t="shared" si="95"/>
        <v>JA</v>
      </c>
    </row>
    <row r="3033" spans="1:5">
      <c r="A3033" s="4" t="s">
        <v>1902</v>
      </c>
      <c r="B3033" s="4" t="s">
        <v>2056</v>
      </c>
      <c r="C3033" s="4" t="str">
        <f>Tabelle19[[#This Row],[ORIG]]&amp;"_"&amp;Tabelle19[[#This Row],[DEST]]</f>
        <v>TEB_BNA</v>
      </c>
      <c r="D3033" s="7" t="str">
        <f t="shared" si="94"/>
        <v>BNA</v>
      </c>
      <c r="E3033" t="str">
        <f t="shared" si="95"/>
        <v>JA</v>
      </c>
    </row>
    <row r="3034" spans="1:5">
      <c r="A3034" s="4" t="s">
        <v>2400</v>
      </c>
      <c r="B3034" s="4" t="s">
        <v>1902</v>
      </c>
      <c r="C3034" s="4" t="str">
        <f>Tabelle19[[#This Row],[ORIG]]&amp;"_"&amp;Tabelle19[[#This Row],[DEST]]</f>
        <v>LNS_TEB</v>
      </c>
      <c r="D3034" s="7" t="str">
        <f t="shared" si="94"/>
        <v>TEB</v>
      </c>
      <c r="E3034" t="str">
        <f t="shared" si="95"/>
        <v>JA</v>
      </c>
    </row>
    <row r="3035" spans="1:5">
      <c r="A3035" s="4" t="s">
        <v>1936</v>
      </c>
      <c r="B3035" s="4" t="s">
        <v>2400</v>
      </c>
      <c r="C3035" s="4" t="str">
        <f>Tabelle19[[#This Row],[ORIG]]&amp;"_"&amp;Tabelle19[[#This Row],[DEST]]</f>
        <v>DAL_LNS</v>
      </c>
      <c r="D3035" s="7" t="str">
        <f t="shared" si="94"/>
        <v>LNS</v>
      </c>
      <c r="E3035" t="str">
        <f t="shared" si="95"/>
        <v>JA</v>
      </c>
    </row>
    <row r="3036" spans="1:5">
      <c r="A3036" s="4" t="s">
        <v>1940</v>
      </c>
      <c r="B3036" s="4" t="s">
        <v>1936</v>
      </c>
      <c r="C3036" s="4" t="str">
        <f>Tabelle19[[#This Row],[ORIG]]&amp;"_"&amp;Tabelle19[[#This Row],[DEST]]</f>
        <v>SJD_DAL</v>
      </c>
      <c r="D3036" s="7" t="str">
        <f t="shared" si="94"/>
        <v>DAL</v>
      </c>
      <c r="E3036" t="str">
        <f t="shared" si="95"/>
        <v>JA</v>
      </c>
    </row>
    <row r="3037" spans="1:5">
      <c r="A3037" s="4" t="s">
        <v>1908</v>
      </c>
      <c r="B3037" s="4" t="s">
        <v>1940</v>
      </c>
      <c r="C3037" s="4" t="str">
        <f>Tabelle19[[#This Row],[ORIG]]&amp;"_"&amp;Tabelle19[[#This Row],[DEST]]</f>
        <v>CSL_SJD</v>
      </c>
      <c r="D3037" s="7" t="str">
        <f t="shared" si="94"/>
        <v>SJD</v>
      </c>
      <c r="E3037" t="str">
        <f t="shared" si="95"/>
        <v>JA</v>
      </c>
    </row>
    <row r="3038" spans="1:5">
      <c r="A3038" s="4" t="s">
        <v>2101</v>
      </c>
      <c r="B3038" s="4" t="s">
        <v>1908</v>
      </c>
      <c r="C3038" s="4" t="str">
        <f>Tabelle19[[#This Row],[ORIG]]&amp;"_"&amp;Tabelle19[[#This Row],[DEST]]</f>
        <v>JCI_CSL</v>
      </c>
      <c r="D3038" s="7" t="str">
        <f t="shared" si="94"/>
        <v>CSL</v>
      </c>
      <c r="E3038" t="str">
        <f t="shared" si="95"/>
        <v>JA</v>
      </c>
    </row>
    <row r="3039" spans="1:5">
      <c r="A3039" s="4" t="s">
        <v>2020</v>
      </c>
      <c r="B3039" s="4" t="s">
        <v>2101</v>
      </c>
      <c r="C3039" s="4" t="str">
        <f>Tabelle19[[#This Row],[ORIG]]&amp;"_"&amp;Tabelle19[[#This Row],[DEST]]</f>
        <v>CMH_JCI</v>
      </c>
      <c r="D3039" s="7" t="str">
        <f t="shared" si="94"/>
        <v>JCI</v>
      </c>
      <c r="E3039" t="str">
        <f t="shared" si="95"/>
        <v>JA</v>
      </c>
    </row>
    <row r="3040" spans="1:5">
      <c r="A3040" s="4" t="s">
        <v>2078</v>
      </c>
      <c r="B3040" s="4" t="s">
        <v>2020</v>
      </c>
      <c r="C3040" s="4" t="str">
        <f>Tabelle19[[#This Row],[ORIG]]&amp;"_"&amp;Tabelle19[[#This Row],[DEST]]</f>
        <v>ORD_CMH</v>
      </c>
      <c r="D3040" s="7" t="str">
        <f t="shared" si="94"/>
        <v>CMH</v>
      </c>
      <c r="E3040" t="str">
        <f t="shared" si="95"/>
        <v>JA</v>
      </c>
    </row>
    <row r="3041" spans="1:5">
      <c r="A3041" s="4" t="s">
        <v>2148</v>
      </c>
      <c r="B3041" s="4" t="s">
        <v>2078</v>
      </c>
      <c r="C3041" s="4" t="str">
        <f>Tabelle19[[#This Row],[ORIG]]&amp;"_"&amp;Tabelle19[[#This Row],[DEST]]</f>
        <v>MSP_ORD</v>
      </c>
      <c r="D3041" s="7" t="str">
        <f t="shared" si="94"/>
        <v>ORD</v>
      </c>
      <c r="E3041" t="str">
        <f t="shared" si="95"/>
        <v>JA</v>
      </c>
    </row>
    <row r="3042" spans="1:5">
      <c r="A3042" s="4" t="s">
        <v>2158</v>
      </c>
      <c r="B3042" s="4" t="s">
        <v>2148</v>
      </c>
      <c r="C3042" s="4" t="str">
        <f>Tabelle19[[#This Row],[ORIG]]&amp;"_"&amp;Tabelle19[[#This Row],[DEST]]</f>
        <v>SEA_MSP</v>
      </c>
      <c r="D3042" s="7" t="str">
        <f t="shared" si="94"/>
        <v>MSP</v>
      </c>
      <c r="E3042" t="str">
        <f t="shared" si="95"/>
        <v>JA</v>
      </c>
    </row>
    <row r="3043" spans="1:5">
      <c r="A3043" s="4" t="s">
        <v>2080</v>
      </c>
      <c r="B3043" s="4" t="s">
        <v>2158</v>
      </c>
      <c r="C3043" s="4" t="str">
        <f>Tabelle19[[#This Row],[ORIG]]&amp;"_"&amp;Tabelle19[[#This Row],[DEST]]</f>
        <v>HIO_SEA</v>
      </c>
      <c r="D3043" s="7" t="str">
        <f t="shared" si="94"/>
        <v>SEA</v>
      </c>
      <c r="E3043" t="str">
        <f t="shared" si="95"/>
        <v>JA</v>
      </c>
    </row>
    <row r="3044" spans="1:5">
      <c r="A3044" s="4" t="s">
        <v>1980</v>
      </c>
      <c r="B3044" s="4" t="s">
        <v>2080</v>
      </c>
      <c r="C3044" s="4" t="str">
        <f>Tabelle19[[#This Row],[ORIG]]&amp;"_"&amp;Tabelle19[[#This Row],[DEST]]</f>
        <v>CLT_HIO</v>
      </c>
      <c r="D3044" s="7" t="str">
        <f t="shared" si="94"/>
        <v>HIO</v>
      </c>
      <c r="E3044" t="str">
        <f t="shared" si="95"/>
        <v>JA</v>
      </c>
    </row>
    <row r="3045" spans="1:5">
      <c r="A3045" s="4" t="s">
        <v>1902</v>
      </c>
      <c r="B3045" s="4" t="s">
        <v>1980</v>
      </c>
      <c r="C3045" s="4" t="str">
        <f>Tabelle19[[#This Row],[ORIG]]&amp;"_"&amp;Tabelle19[[#This Row],[DEST]]</f>
        <v>TEB_CLT</v>
      </c>
      <c r="D3045" s="7" t="str">
        <f t="shared" si="94"/>
        <v>CLT</v>
      </c>
      <c r="E3045" t="str">
        <f t="shared" si="95"/>
        <v>JA</v>
      </c>
    </row>
    <row r="3046" spans="1:5">
      <c r="A3046" s="4" t="s">
        <v>2059</v>
      </c>
      <c r="B3046" s="4" t="s">
        <v>1902</v>
      </c>
      <c r="C3046" s="4" t="str">
        <f>Tabelle19[[#This Row],[ORIG]]&amp;"_"&amp;Tabelle19[[#This Row],[DEST]]</f>
        <v>PSM_TEB</v>
      </c>
      <c r="D3046" s="7" t="str">
        <f t="shared" si="94"/>
        <v>TEB</v>
      </c>
      <c r="E3046" t="str">
        <f t="shared" si="95"/>
        <v>JA</v>
      </c>
    </row>
    <row r="3047" spans="1:5">
      <c r="A3047" s="4" t="s">
        <v>1898</v>
      </c>
      <c r="B3047" s="4" t="s">
        <v>2059</v>
      </c>
      <c r="C3047" s="4" t="str">
        <f>Tabelle19[[#This Row],[ORIG]]&amp;"_"&amp;Tabelle19[[#This Row],[DEST]]</f>
        <v>PBI_PSM</v>
      </c>
      <c r="D3047" s="7" t="str">
        <f t="shared" si="94"/>
        <v>PSM</v>
      </c>
      <c r="E3047" t="str">
        <f t="shared" si="95"/>
        <v>JA</v>
      </c>
    </row>
    <row r="3048" spans="1:5">
      <c r="A3048" s="4" t="s">
        <v>1922</v>
      </c>
      <c r="B3048" s="4" t="s">
        <v>1898</v>
      </c>
      <c r="C3048" s="4" t="str">
        <f>Tabelle19[[#This Row],[ORIG]]&amp;"_"&amp;Tabelle19[[#This Row],[DEST]]</f>
        <v>LAL_PBI</v>
      </c>
      <c r="D3048" s="7" t="str">
        <f t="shared" si="94"/>
        <v>PBI</v>
      </c>
      <c r="E3048" t="str">
        <f t="shared" si="95"/>
        <v>JA</v>
      </c>
    </row>
    <row r="3049" spans="1:5">
      <c r="A3049" s="4" t="s">
        <v>2167</v>
      </c>
      <c r="B3049" s="4" t="s">
        <v>1922</v>
      </c>
      <c r="C3049" s="4" t="str">
        <f>Tabelle19[[#This Row],[ORIG]]&amp;"_"&amp;Tabelle19[[#This Row],[DEST]]</f>
        <v>JNU_LAL</v>
      </c>
      <c r="D3049" s="7" t="str">
        <f t="shared" si="94"/>
        <v>LAL</v>
      </c>
      <c r="E3049" t="str">
        <f t="shared" si="95"/>
        <v>JA</v>
      </c>
    </row>
    <row r="3050" spans="1:5">
      <c r="A3050" s="4" t="s">
        <v>2057</v>
      </c>
      <c r="B3050" s="4" t="s">
        <v>2167</v>
      </c>
      <c r="C3050" s="4" t="str">
        <f>Tabelle19[[#This Row],[ORIG]]&amp;"_"&amp;Tabelle19[[#This Row],[DEST]]</f>
        <v>ANC_JNU</v>
      </c>
      <c r="D3050" s="7" t="str">
        <f t="shared" si="94"/>
        <v>JNU</v>
      </c>
      <c r="E3050" t="str">
        <f t="shared" si="95"/>
        <v>JA</v>
      </c>
    </row>
    <row r="3051" spans="1:5">
      <c r="A3051" s="4" t="s">
        <v>2207</v>
      </c>
      <c r="B3051" s="4" t="s">
        <v>2057</v>
      </c>
      <c r="C3051" s="4" t="str">
        <f>Tabelle19[[#This Row],[ORIG]]&amp;"_"&amp;Tabelle19[[#This Row],[DEST]]</f>
        <v>GST_ANC</v>
      </c>
      <c r="D3051" s="7" t="str">
        <f t="shared" si="94"/>
        <v>ANC</v>
      </c>
      <c r="E3051" t="str">
        <f t="shared" si="95"/>
        <v>JA</v>
      </c>
    </row>
    <row r="3052" spans="1:5">
      <c r="A3052" s="4" t="s">
        <v>1896</v>
      </c>
      <c r="B3052" s="4" t="s">
        <v>2207</v>
      </c>
      <c r="C3052" s="4" t="str">
        <f>Tabelle19[[#This Row],[ORIG]]&amp;"_"&amp;Tabelle19[[#This Row],[DEST]]</f>
        <v>SJC_GST</v>
      </c>
      <c r="D3052" s="7" t="str">
        <f t="shared" si="94"/>
        <v>GST</v>
      </c>
      <c r="E3052" t="str">
        <f t="shared" si="95"/>
        <v>JA</v>
      </c>
    </row>
    <row r="3053" spans="1:5">
      <c r="A3053" s="4" t="s">
        <v>1900</v>
      </c>
      <c r="B3053" s="4" t="s">
        <v>1896</v>
      </c>
      <c r="C3053" s="4" t="str">
        <f>Tabelle19[[#This Row],[ORIG]]&amp;"_"&amp;Tabelle19[[#This Row],[DEST]]</f>
        <v>SFO_SJC</v>
      </c>
      <c r="D3053" s="7" t="str">
        <f t="shared" si="94"/>
        <v>SJC</v>
      </c>
      <c r="E3053" t="str">
        <f t="shared" si="95"/>
        <v>JA</v>
      </c>
    </row>
    <row r="3054" spans="1:5">
      <c r="A3054" s="4" t="s">
        <v>1981</v>
      </c>
      <c r="B3054" s="4" t="s">
        <v>1900</v>
      </c>
      <c r="C3054" s="4" t="str">
        <f>Tabelle19[[#This Row],[ORIG]]&amp;"_"&amp;Tabelle19[[#This Row],[DEST]]</f>
        <v>SNN_SFO</v>
      </c>
      <c r="D3054" s="7" t="str">
        <f t="shared" si="94"/>
        <v>SFO</v>
      </c>
      <c r="E3054" t="str">
        <f t="shared" si="95"/>
        <v>JA</v>
      </c>
    </row>
    <row r="3055" spans="1:5">
      <c r="A3055" s="4" t="s">
        <v>2395</v>
      </c>
      <c r="B3055" s="4" t="s">
        <v>1981</v>
      </c>
      <c r="C3055" s="4" t="str">
        <f>Tabelle19[[#This Row],[ORIG]]&amp;"_"&amp;Tabelle19[[#This Row],[DEST]]</f>
        <v>MLA_SNN</v>
      </c>
      <c r="D3055" s="7" t="str">
        <f t="shared" si="94"/>
        <v>SNN</v>
      </c>
      <c r="E3055" t="str">
        <f t="shared" si="95"/>
        <v>JA</v>
      </c>
    </row>
    <row r="3056" spans="1:5">
      <c r="A3056" s="4" t="s">
        <v>2160</v>
      </c>
      <c r="B3056" s="4" t="s">
        <v>2395</v>
      </c>
      <c r="C3056" s="4" t="str">
        <f>Tabelle19[[#This Row],[ORIG]]&amp;"_"&amp;Tabelle19[[#This Row],[DEST]]</f>
        <v>EDI_MLA</v>
      </c>
      <c r="D3056" s="7" t="str">
        <f t="shared" si="94"/>
        <v>MLA</v>
      </c>
      <c r="E3056" t="str">
        <f t="shared" si="95"/>
        <v>JA</v>
      </c>
    </row>
    <row r="3057" spans="1:5">
      <c r="A3057" s="4" t="s">
        <v>1929</v>
      </c>
      <c r="B3057" s="4" t="s">
        <v>2160</v>
      </c>
      <c r="C3057" s="4" t="str">
        <f>Tabelle19[[#This Row],[ORIG]]&amp;"_"&amp;Tabelle19[[#This Row],[DEST]]</f>
        <v>APA_EDI</v>
      </c>
      <c r="D3057" s="7" t="str">
        <f t="shared" si="94"/>
        <v>EDI</v>
      </c>
      <c r="E3057" t="str">
        <f t="shared" si="95"/>
        <v>JA</v>
      </c>
    </row>
    <row r="3058" spans="1:5">
      <c r="A3058" s="4" t="s">
        <v>1892</v>
      </c>
      <c r="B3058" s="4" t="s">
        <v>1929</v>
      </c>
      <c r="C3058" s="4" t="str">
        <f>Tabelle19[[#This Row],[ORIG]]&amp;"_"&amp;Tabelle19[[#This Row],[DEST]]</f>
        <v>LAS_APA</v>
      </c>
      <c r="D3058" s="7" t="str">
        <f t="shared" si="94"/>
        <v>APA</v>
      </c>
      <c r="E3058" t="str">
        <f t="shared" si="95"/>
        <v>JA</v>
      </c>
    </row>
    <row r="3059" spans="1:5">
      <c r="A3059" s="4" t="s">
        <v>2401</v>
      </c>
      <c r="B3059" s="4" t="s">
        <v>1892</v>
      </c>
      <c r="C3059" s="4" t="str">
        <f>Tabelle19[[#This Row],[ORIG]]&amp;"_"&amp;Tabelle19[[#This Row],[DEST]]</f>
        <v>SLE_LAS</v>
      </c>
      <c r="D3059" s="7" t="str">
        <f t="shared" si="94"/>
        <v>LAS</v>
      </c>
      <c r="E3059" t="str">
        <f t="shared" si="95"/>
        <v>JA</v>
      </c>
    </row>
    <row r="3060" spans="1:5">
      <c r="A3060" s="4" t="s">
        <v>1897</v>
      </c>
      <c r="B3060" s="4" t="s">
        <v>2401</v>
      </c>
      <c r="C3060" s="4" t="str">
        <f>Tabelle19[[#This Row],[ORIG]]&amp;"_"&amp;Tabelle19[[#This Row],[DEST]]</f>
        <v>BFI_SLE</v>
      </c>
      <c r="D3060" s="7" t="str">
        <f t="shared" si="94"/>
        <v>SLE</v>
      </c>
      <c r="E3060" t="str">
        <f t="shared" si="95"/>
        <v>JA</v>
      </c>
    </row>
    <row r="3061" spans="1:5">
      <c r="A3061" s="4" t="s">
        <v>2030</v>
      </c>
      <c r="B3061" s="4" t="s">
        <v>1897</v>
      </c>
      <c r="C3061" s="4" t="str">
        <f>Tabelle19[[#This Row],[ORIG]]&amp;"_"&amp;Tabelle19[[#This Row],[DEST]]</f>
        <v>HND_BFI</v>
      </c>
      <c r="D3061" s="7" t="str">
        <f t="shared" si="94"/>
        <v>BFI</v>
      </c>
      <c r="E3061" t="str">
        <f t="shared" si="95"/>
        <v>JA</v>
      </c>
    </row>
    <row r="3062" spans="1:5">
      <c r="A3062" s="4" t="s">
        <v>2402</v>
      </c>
      <c r="B3062" s="4" t="s">
        <v>2030</v>
      </c>
      <c r="C3062" s="4" t="str">
        <f>Tabelle19[[#This Row],[ORIG]]&amp;"_"&amp;Tabelle19[[#This Row],[DEST]]</f>
        <v>TBS_HND</v>
      </c>
      <c r="D3062" s="7" t="str">
        <f t="shared" si="94"/>
        <v>HND</v>
      </c>
      <c r="E3062" t="str">
        <f t="shared" si="95"/>
        <v>JA</v>
      </c>
    </row>
    <row r="3063" spans="1:5">
      <c r="A3063" s="4" t="s">
        <v>2403</v>
      </c>
      <c r="B3063" s="4" t="s">
        <v>2402</v>
      </c>
      <c r="C3063" s="4" t="str">
        <f>Tabelle19[[#This Row],[ORIG]]&amp;"_"&amp;Tabelle19[[#This Row],[DEST]]</f>
        <v>NUE_TBS</v>
      </c>
      <c r="D3063" s="7" t="str">
        <f t="shared" si="94"/>
        <v>TBS</v>
      </c>
      <c r="E3063" t="str">
        <f t="shared" si="95"/>
        <v>JA</v>
      </c>
    </row>
    <row r="3064" spans="1:5">
      <c r="A3064" s="4" t="s">
        <v>1902</v>
      </c>
      <c r="B3064" s="4" t="s">
        <v>2403</v>
      </c>
      <c r="C3064" s="4" t="str">
        <f>Tabelle19[[#This Row],[ORIG]]&amp;"_"&amp;Tabelle19[[#This Row],[DEST]]</f>
        <v>TEB_NUE</v>
      </c>
      <c r="D3064" s="7" t="str">
        <f t="shared" si="94"/>
        <v>NUE</v>
      </c>
      <c r="E3064" t="str">
        <f t="shared" si="95"/>
        <v>JA</v>
      </c>
    </row>
    <row r="3065" spans="1:5">
      <c r="A3065" s="4" t="s">
        <v>1914</v>
      </c>
      <c r="B3065" s="4" t="s">
        <v>1902</v>
      </c>
      <c r="C3065" s="4" t="str">
        <f>Tabelle19[[#This Row],[ORIG]]&amp;"_"&amp;Tabelle19[[#This Row],[DEST]]</f>
        <v>MDW_TEB</v>
      </c>
      <c r="D3065" s="7" t="str">
        <f t="shared" si="94"/>
        <v>TEB</v>
      </c>
      <c r="E3065" t="str">
        <f t="shared" si="95"/>
        <v>JA</v>
      </c>
    </row>
    <row r="3066" spans="1:5">
      <c r="A3066" s="4" t="s">
        <v>1997</v>
      </c>
      <c r="B3066" s="4" t="s">
        <v>2404</v>
      </c>
      <c r="C3066" s="4" t="str">
        <f>Tabelle19[[#This Row],[ORIG]]&amp;"_"&amp;Tabelle19[[#This Row],[DEST]]</f>
        <v>PVD_LGW</v>
      </c>
      <c r="D3066" s="7" t="str">
        <f t="shared" si="94"/>
        <v>LGW</v>
      </c>
      <c r="E3066" t="str">
        <f t="shared" si="95"/>
        <v>JA</v>
      </c>
    </row>
    <row r="3067" spans="1:5">
      <c r="A3067" s="4" t="s">
        <v>2405</v>
      </c>
      <c r="B3067" s="4" t="s">
        <v>1997</v>
      </c>
      <c r="C3067" s="4" t="str">
        <f>Tabelle19[[#This Row],[ORIG]]&amp;"_"&amp;Tabelle19[[#This Row],[DEST]]</f>
        <v>BOD_PVD</v>
      </c>
      <c r="D3067" s="7" t="str">
        <f t="shared" si="94"/>
        <v>PVD</v>
      </c>
      <c r="E3067" t="str">
        <f t="shared" si="95"/>
        <v>JA</v>
      </c>
    </row>
    <row r="3068" spans="1:5">
      <c r="A3068" s="4" t="s">
        <v>2008</v>
      </c>
      <c r="B3068" s="4" t="s">
        <v>2405</v>
      </c>
      <c r="C3068" s="4" t="str">
        <f>Tabelle19[[#This Row],[ORIG]]&amp;"_"&amp;Tabelle19[[#This Row],[DEST]]</f>
        <v>LTN_BOD</v>
      </c>
      <c r="D3068" s="7" t="str">
        <f t="shared" si="94"/>
        <v>BOD</v>
      </c>
      <c r="E3068" t="str">
        <f t="shared" si="95"/>
        <v>JA</v>
      </c>
    </row>
    <row r="3069" spans="1:5">
      <c r="A3069" s="4" t="s">
        <v>1970</v>
      </c>
      <c r="B3069" s="4" t="s">
        <v>2008</v>
      </c>
      <c r="C3069" s="4" t="str">
        <f>Tabelle19[[#This Row],[ORIG]]&amp;"_"&amp;Tabelle19[[#This Row],[DEST]]</f>
        <v>NCE_LTN</v>
      </c>
      <c r="D3069" s="7" t="str">
        <f t="shared" si="94"/>
        <v>LTN</v>
      </c>
      <c r="E3069" t="str">
        <f t="shared" si="95"/>
        <v>JA</v>
      </c>
    </row>
    <row r="3070" spans="1:5">
      <c r="A3070" s="4" t="s">
        <v>2178</v>
      </c>
      <c r="B3070" s="4" t="s">
        <v>1970</v>
      </c>
      <c r="C3070" s="4" t="str">
        <f>Tabelle19[[#This Row],[ORIG]]&amp;"_"&amp;Tabelle19[[#This Row],[DEST]]</f>
        <v>YYZ_NCE</v>
      </c>
      <c r="D3070" s="7" t="str">
        <f t="shared" si="94"/>
        <v>NCE</v>
      </c>
      <c r="E3070" t="str">
        <f t="shared" si="95"/>
        <v>JA</v>
      </c>
    </row>
    <row r="3071" spans="1:5">
      <c r="A3071" s="4" t="s">
        <v>1898</v>
      </c>
      <c r="B3071" s="4" t="s">
        <v>2178</v>
      </c>
      <c r="C3071" s="4" t="str">
        <f>Tabelle19[[#This Row],[ORIG]]&amp;"_"&amp;Tabelle19[[#This Row],[DEST]]</f>
        <v>PBI_YYZ</v>
      </c>
      <c r="D3071" s="7" t="str">
        <f t="shared" si="94"/>
        <v>YYZ</v>
      </c>
      <c r="E3071" t="str">
        <f t="shared" si="95"/>
        <v>JA</v>
      </c>
    </row>
    <row r="3072" spans="1:5">
      <c r="A3072" s="4" t="s">
        <v>2102</v>
      </c>
      <c r="B3072" s="4" t="s">
        <v>1898</v>
      </c>
      <c r="C3072" s="4" t="str">
        <f>Tabelle19[[#This Row],[ORIG]]&amp;"_"&amp;Tabelle19[[#This Row],[DEST]]</f>
        <v>CTH_PBI</v>
      </c>
      <c r="D3072" s="7" t="str">
        <f t="shared" si="94"/>
        <v>PBI</v>
      </c>
      <c r="E3072" t="str">
        <f t="shared" si="95"/>
        <v>JA</v>
      </c>
    </row>
    <row r="3073" spans="1:5">
      <c r="A3073" s="4" t="s">
        <v>1902</v>
      </c>
      <c r="B3073" s="4" t="s">
        <v>2102</v>
      </c>
      <c r="C3073" s="4" t="str">
        <f>Tabelle19[[#This Row],[ORIG]]&amp;"_"&amp;Tabelle19[[#This Row],[DEST]]</f>
        <v>TEB_CTH</v>
      </c>
      <c r="D3073" s="7" t="str">
        <f t="shared" si="94"/>
        <v>CTH</v>
      </c>
      <c r="E3073" t="str">
        <f t="shared" si="95"/>
        <v>JA</v>
      </c>
    </row>
    <row r="3074" spans="1:5">
      <c r="A3074" s="4" t="s">
        <v>2029</v>
      </c>
      <c r="B3074" s="4" t="s">
        <v>1902</v>
      </c>
      <c r="C3074" s="4" t="str">
        <f>Tabelle19[[#This Row],[ORIG]]&amp;"_"&amp;Tabelle19[[#This Row],[DEST]]</f>
        <v>HYA_TEB</v>
      </c>
      <c r="D3074" s="7" t="str">
        <f t="shared" ref="D3074:D3137" si="96">VLOOKUP(B3074,A:A,1,FALSE)</f>
        <v>TEB</v>
      </c>
      <c r="E3074" t="str">
        <f t="shared" si="95"/>
        <v>JA</v>
      </c>
    </row>
    <row r="3075" spans="1:5">
      <c r="A3075" s="4" t="s">
        <v>2273</v>
      </c>
      <c r="B3075" s="4" t="s">
        <v>2029</v>
      </c>
      <c r="C3075" s="4" t="str">
        <f>Tabelle19[[#This Row],[ORIG]]&amp;"_"&amp;Tabelle19[[#This Row],[DEST]]</f>
        <v>CFU_HYA</v>
      </c>
      <c r="D3075" s="7" t="str">
        <f t="shared" si="96"/>
        <v>HYA</v>
      </c>
      <c r="E3075" t="str">
        <f t="shared" si="95"/>
        <v>JA</v>
      </c>
    </row>
    <row r="3076" spans="1:5">
      <c r="A3076" s="4" t="s">
        <v>2008</v>
      </c>
      <c r="B3076" s="4" t="s">
        <v>2273</v>
      </c>
      <c r="C3076" s="4" t="str">
        <f>Tabelle19[[#This Row],[ORIG]]&amp;"_"&amp;Tabelle19[[#This Row],[DEST]]</f>
        <v>LTN_CFU</v>
      </c>
      <c r="D3076" s="7" t="str">
        <f t="shared" si="96"/>
        <v>CFU</v>
      </c>
      <c r="E3076" t="str">
        <f t="shared" si="95"/>
        <v>JA</v>
      </c>
    </row>
    <row r="3077" spans="1:5">
      <c r="A3077" s="4" t="s">
        <v>2078</v>
      </c>
      <c r="B3077" s="4" t="s">
        <v>2008</v>
      </c>
      <c r="C3077" s="4" t="str">
        <f>Tabelle19[[#This Row],[ORIG]]&amp;"_"&amp;Tabelle19[[#This Row],[DEST]]</f>
        <v>ORD_LTN</v>
      </c>
      <c r="D3077" s="7" t="str">
        <f t="shared" si="96"/>
        <v>LTN</v>
      </c>
      <c r="E3077" t="str">
        <f t="shared" ref="E3077:E3140" si="97">IF(IFERROR(D3077,"JA")="JA","NEIN","JA")</f>
        <v>JA</v>
      </c>
    </row>
    <row r="3078" spans="1:5">
      <c r="A3078" s="4" t="s">
        <v>1977</v>
      </c>
      <c r="B3078" s="4" t="s">
        <v>2078</v>
      </c>
      <c r="C3078" s="4" t="str">
        <f>Tabelle19[[#This Row],[ORIG]]&amp;"_"&amp;Tabelle19[[#This Row],[DEST]]</f>
        <v>BED_ORD</v>
      </c>
      <c r="D3078" s="7" t="str">
        <f t="shared" si="96"/>
        <v>ORD</v>
      </c>
      <c r="E3078" t="str">
        <f t="shared" si="97"/>
        <v>JA</v>
      </c>
    </row>
    <row r="3079" spans="1:5">
      <c r="A3079" s="4" t="s">
        <v>2242</v>
      </c>
      <c r="B3079" s="4" t="s">
        <v>1977</v>
      </c>
      <c r="C3079" s="4" t="str">
        <f>Tabelle19[[#This Row],[ORIG]]&amp;"_"&amp;Tabelle19[[#This Row],[DEST]]</f>
        <v>CTA_BED</v>
      </c>
      <c r="D3079" s="7" t="str">
        <f t="shared" si="96"/>
        <v>BED</v>
      </c>
      <c r="E3079" t="str">
        <f t="shared" si="97"/>
        <v>JA</v>
      </c>
    </row>
    <row r="3080" spans="1:5">
      <c r="A3080" s="4" t="s">
        <v>1904</v>
      </c>
      <c r="B3080" s="4" t="s">
        <v>2242</v>
      </c>
      <c r="C3080" s="4" t="str">
        <f>Tabelle19[[#This Row],[ORIG]]&amp;"_"&amp;Tabelle19[[#This Row],[DEST]]</f>
        <v>HPN_CTA</v>
      </c>
      <c r="D3080" s="7" t="str">
        <f t="shared" si="96"/>
        <v>CTA</v>
      </c>
      <c r="E3080" t="str">
        <f t="shared" si="97"/>
        <v>JA</v>
      </c>
    </row>
    <row r="3081" spans="1:5">
      <c r="A3081" s="4" t="s">
        <v>2071</v>
      </c>
      <c r="B3081" s="4" t="s">
        <v>1904</v>
      </c>
      <c r="C3081" s="4" t="str">
        <f>Tabelle19[[#This Row],[ORIG]]&amp;"_"&amp;Tabelle19[[#This Row],[DEST]]</f>
        <v>MRY_HPN</v>
      </c>
      <c r="D3081" s="7" t="str">
        <f t="shared" si="96"/>
        <v>HPN</v>
      </c>
      <c r="E3081" t="str">
        <f t="shared" si="97"/>
        <v>JA</v>
      </c>
    </row>
    <row r="3082" spans="1:5">
      <c r="A3082" s="4" t="s">
        <v>1914</v>
      </c>
      <c r="B3082" s="4" t="s">
        <v>2071</v>
      </c>
      <c r="C3082" s="4" t="str">
        <f>Tabelle19[[#This Row],[ORIG]]&amp;"_"&amp;Tabelle19[[#This Row],[DEST]]</f>
        <v>MDW_MRY</v>
      </c>
      <c r="D3082" s="7" t="str">
        <f t="shared" si="96"/>
        <v>MRY</v>
      </c>
      <c r="E3082" t="str">
        <f t="shared" si="97"/>
        <v>JA</v>
      </c>
    </row>
    <row r="3083" spans="1:5">
      <c r="A3083" s="4" t="s">
        <v>1903</v>
      </c>
      <c r="B3083" s="4" t="s">
        <v>1914</v>
      </c>
      <c r="C3083" s="4" t="str">
        <f>Tabelle19[[#This Row],[ORIG]]&amp;"_"&amp;Tabelle19[[#This Row],[DEST]]</f>
        <v>ICT_MDW</v>
      </c>
      <c r="D3083" s="7" t="str">
        <f t="shared" si="96"/>
        <v>MDW</v>
      </c>
      <c r="E3083" t="str">
        <f t="shared" si="97"/>
        <v>JA</v>
      </c>
    </row>
    <row r="3084" spans="1:5">
      <c r="A3084" s="4" t="s">
        <v>1955</v>
      </c>
      <c r="B3084" s="4" t="s">
        <v>1903</v>
      </c>
      <c r="C3084" s="4" t="str">
        <f>Tabelle19[[#This Row],[ORIG]]&amp;"_"&amp;Tabelle19[[#This Row],[DEST]]</f>
        <v>SLC_ICT</v>
      </c>
      <c r="D3084" s="7" t="str">
        <f t="shared" si="96"/>
        <v>ICT</v>
      </c>
      <c r="E3084" t="str">
        <f t="shared" si="97"/>
        <v>JA</v>
      </c>
    </row>
    <row r="3085" spans="1:5">
      <c r="A3085" s="4" t="s">
        <v>2008</v>
      </c>
      <c r="B3085" s="4" t="s">
        <v>1955</v>
      </c>
      <c r="C3085" s="4" t="str">
        <f>Tabelle19[[#This Row],[ORIG]]&amp;"_"&amp;Tabelle19[[#This Row],[DEST]]</f>
        <v>LTN_SLC</v>
      </c>
      <c r="D3085" s="7" t="str">
        <f t="shared" si="96"/>
        <v>SLC</v>
      </c>
      <c r="E3085" t="str">
        <f t="shared" si="97"/>
        <v>JA</v>
      </c>
    </row>
    <row r="3086" spans="1:5">
      <c r="A3086" s="4" t="s">
        <v>1897</v>
      </c>
      <c r="B3086" s="4" t="s">
        <v>2008</v>
      </c>
      <c r="C3086" s="4" t="str">
        <f>Tabelle19[[#This Row],[ORIG]]&amp;"_"&amp;Tabelle19[[#This Row],[DEST]]</f>
        <v>BFI_LTN</v>
      </c>
      <c r="D3086" s="7" t="str">
        <f t="shared" si="96"/>
        <v>LTN</v>
      </c>
      <c r="E3086" t="str">
        <f t="shared" si="97"/>
        <v>JA</v>
      </c>
    </row>
    <row r="3087" spans="1:5">
      <c r="A3087" s="4" t="s">
        <v>1936</v>
      </c>
      <c r="B3087" s="4" t="s">
        <v>1897</v>
      </c>
      <c r="C3087" s="4" t="str">
        <f>Tabelle19[[#This Row],[ORIG]]&amp;"_"&amp;Tabelle19[[#This Row],[DEST]]</f>
        <v>DAL_BFI</v>
      </c>
      <c r="D3087" s="7" t="str">
        <f t="shared" si="96"/>
        <v>BFI</v>
      </c>
      <c r="E3087" t="str">
        <f t="shared" si="97"/>
        <v>JA</v>
      </c>
    </row>
    <row r="3088" spans="1:5">
      <c r="A3088" s="4" t="s">
        <v>1892</v>
      </c>
      <c r="B3088" s="4" t="s">
        <v>1936</v>
      </c>
      <c r="C3088" s="4" t="str">
        <f>Tabelle19[[#This Row],[ORIG]]&amp;"_"&amp;Tabelle19[[#This Row],[DEST]]</f>
        <v>LAS_DAL</v>
      </c>
      <c r="D3088" s="7" t="str">
        <f t="shared" si="96"/>
        <v>DAL</v>
      </c>
      <c r="E3088" t="str">
        <f t="shared" si="97"/>
        <v>JA</v>
      </c>
    </row>
    <row r="3089" spans="1:5">
      <c r="A3089" s="4" t="s">
        <v>1930</v>
      </c>
      <c r="B3089" s="4" t="s">
        <v>1892</v>
      </c>
      <c r="C3089" s="4" t="str">
        <f>Tabelle19[[#This Row],[ORIG]]&amp;"_"&amp;Tabelle19[[#This Row],[DEST]]</f>
        <v>SCF_LAS</v>
      </c>
      <c r="D3089" s="7" t="str">
        <f t="shared" si="96"/>
        <v>LAS</v>
      </c>
      <c r="E3089" t="str">
        <f t="shared" si="97"/>
        <v>JA</v>
      </c>
    </row>
    <row r="3090" spans="1:5">
      <c r="A3090" s="4" t="s">
        <v>1929</v>
      </c>
      <c r="B3090" s="4" t="s">
        <v>1930</v>
      </c>
      <c r="C3090" s="4" t="str">
        <f>Tabelle19[[#This Row],[ORIG]]&amp;"_"&amp;Tabelle19[[#This Row],[DEST]]</f>
        <v>APA_SCF</v>
      </c>
      <c r="D3090" s="7" t="str">
        <f t="shared" si="96"/>
        <v>SCF</v>
      </c>
      <c r="E3090" t="str">
        <f t="shared" si="97"/>
        <v>JA</v>
      </c>
    </row>
    <row r="3091" spans="1:5">
      <c r="A3091" s="4" t="s">
        <v>1936</v>
      </c>
      <c r="B3091" s="4" t="s">
        <v>1929</v>
      </c>
      <c r="C3091" s="4" t="str">
        <f>Tabelle19[[#This Row],[ORIG]]&amp;"_"&amp;Tabelle19[[#This Row],[DEST]]</f>
        <v>DAL_APA</v>
      </c>
      <c r="D3091" s="7" t="str">
        <f t="shared" si="96"/>
        <v>APA</v>
      </c>
      <c r="E3091" t="str">
        <f t="shared" si="97"/>
        <v>JA</v>
      </c>
    </row>
    <row r="3092" spans="1:5">
      <c r="A3092" s="4" t="s">
        <v>1902</v>
      </c>
      <c r="B3092" s="4" t="s">
        <v>1936</v>
      </c>
      <c r="C3092" s="4" t="str">
        <f>Tabelle19[[#This Row],[ORIG]]&amp;"_"&amp;Tabelle19[[#This Row],[DEST]]</f>
        <v>TEB_DAL</v>
      </c>
      <c r="D3092" s="7" t="str">
        <f t="shared" si="96"/>
        <v>DAL</v>
      </c>
      <c r="E3092" t="str">
        <f t="shared" si="97"/>
        <v>JA</v>
      </c>
    </row>
    <row r="3093" spans="1:5">
      <c r="A3093" s="4" t="s">
        <v>1923</v>
      </c>
      <c r="B3093" s="4" t="s">
        <v>1902</v>
      </c>
      <c r="C3093" s="4" t="str">
        <f>Tabelle19[[#This Row],[ORIG]]&amp;"_"&amp;Tabelle19[[#This Row],[DEST]]</f>
        <v>PLS_TEB</v>
      </c>
      <c r="D3093" s="7" t="str">
        <f t="shared" si="96"/>
        <v>TEB</v>
      </c>
      <c r="E3093" t="str">
        <f t="shared" si="97"/>
        <v>JA</v>
      </c>
    </row>
    <row r="3094" spans="1:5">
      <c r="A3094" s="4" t="s">
        <v>1932</v>
      </c>
      <c r="B3094" s="4" t="s">
        <v>1923</v>
      </c>
      <c r="C3094" s="4" t="str">
        <f>Tabelle19[[#This Row],[ORIG]]&amp;"_"&amp;Tabelle19[[#This Row],[DEST]]</f>
        <v>NAS_PLS</v>
      </c>
      <c r="D3094" s="7" t="str">
        <f t="shared" si="96"/>
        <v>PLS</v>
      </c>
      <c r="E3094" t="str">
        <f t="shared" si="97"/>
        <v>JA</v>
      </c>
    </row>
    <row r="3095" spans="1:5">
      <c r="A3095" s="4" t="s">
        <v>2038</v>
      </c>
      <c r="B3095" s="4" t="s">
        <v>1932</v>
      </c>
      <c r="C3095" s="4" t="str">
        <f>Tabelle19[[#This Row],[ORIG]]&amp;"_"&amp;Tabelle19[[#This Row],[DEST]]</f>
        <v>TTN_NAS</v>
      </c>
      <c r="D3095" s="7" t="str">
        <f t="shared" si="96"/>
        <v>NAS</v>
      </c>
      <c r="E3095" t="str">
        <f t="shared" si="97"/>
        <v>JA</v>
      </c>
    </row>
    <row r="3096" spans="1:5">
      <c r="A3096" s="4" t="s">
        <v>2214</v>
      </c>
      <c r="B3096" s="4" t="s">
        <v>2038</v>
      </c>
      <c r="C3096" s="4" t="str">
        <f>Tabelle19[[#This Row],[ORIG]]&amp;"_"&amp;Tabelle19[[#This Row],[DEST]]</f>
        <v>PWM_TTN</v>
      </c>
      <c r="D3096" s="7" t="str">
        <f t="shared" si="96"/>
        <v>TTN</v>
      </c>
      <c r="E3096" t="str">
        <f t="shared" si="97"/>
        <v>JA</v>
      </c>
    </row>
    <row r="3097" spans="1:5">
      <c r="A3097" s="4" t="s">
        <v>2262</v>
      </c>
      <c r="B3097" s="4" t="s">
        <v>2214</v>
      </c>
      <c r="C3097" s="4" t="str">
        <f>Tabelle19[[#This Row],[ORIG]]&amp;"_"&amp;Tabelle19[[#This Row],[DEST]]</f>
        <v>GVA_PWM</v>
      </c>
      <c r="D3097" s="7" t="str">
        <f t="shared" si="96"/>
        <v>PWM</v>
      </c>
      <c r="E3097" t="str">
        <f t="shared" si="97"/>
        <v>JA</v>
      </c>
    </row>
    <row r="3098" spans="1:5">
      <c r="A3098" s="4" t="s">
        <v>2008</v>
      </c>
      <c r="B3098" s="4" t="s">
        <v>2262</v>
      </c>
      <c r="C3098" s="4" t="str">
        <f>Tabelle19[[#This Row],[ORIG]]&amp;"_"&amp;Tabelle19[[#This Row],[DEST]]</f>
        <v>LTN_GVA</v>
      </c>
      <c r="D3098" s="7" t="str">
        <f t="shared" si="96"/>
        <v>GVA</v>
      </c>
      <c r="E3098" t="str">
        <f t="shared" si="97"/>
        <v>JA</v>
      </c>
    </row>
    <row r="3099" spans="1:5">
      <c r="A3099" s="4" t="s">
        <v>1977</v>
      </c>
      <c r="B3099" s="4" t="s">
        <v>2008</v>
      </c>
      <c r="C3099" s="4" t="str">
        <f>Tabelle19[[#This Row],[ORIG]]&amp;"_"&amp;Tabelle19[[#This Row],[DEST]]</f>
        <v>BED_LTN</v>
      </c>
      <c r="D3099" s="7" t="str">
        <f t="shared" si="96"/>
        <v>LTN</v>
      </c>
      <c r="E3099" t="str">
        <f t="shared" si="97"/>
        <v>JA</v>
      </c>
    </row>
    <row r="3100" spans="1:5">
      <c r="A3100" s="4" t="s">
        <v>1904</v>
      </c>
      <c r="B3100" s="4" t="s">
        <v>1977</v>
      </c>
      <c r="C3100" s="4" t="str">
        <f>Tabelle19[[#This Row],[ORIG]]&amp;"_"&amp;Tabelle19[[#This Row],[DEST]]</f>
        <v>HPN_BED</v>
      </c>
      <c r="D3100" s="7" t="str">
        <f t="shared" si="96"/>
        <v>BED</v>
      </c>
      <c r="E3100" t="str">
        <f t="shared" si="97"/>
        <v>JA</v>
      </c>
    </row>
    <row r="3101" spans="1:5">
      <c r="A3101" s="4" t="s">
        <v>2126</v>
      </c>
      <c r="B3101" s="4" t="s">
        <v>1904</v>
      </c>
      <c r="C3101" s="4" t="str">
        <f>Tabelle19[[#This Row],[ORIG]]&amp;"_"&amp;Tabelle19[[#This Row],[DEST]]</f>
        <v>STN_HPN</v>
      </c>
      <c r="D3101" s="7" t="str">
        <f t="shared" si="96"/>
        <v>HPN</v>
      </c>
      <c r="E3101" t="str">
        <f t="shared" si="97"/>
        <v>JA</v>
      </c>
    </row>
    <row r="3102" spans="1:5">
      <c r="A3102" s="4" t="s">
        <v>2105</v>
      </c>
      <c r="B3102" s="4" t="s">
        <v>2126</v>
      </c>
      <c r="C3102" s="4" t="str">
        <f>Tabelle19[[#This Row],[ORIG]]&amp;"_"&amp;Tabelle19[[#This Row],[DEST]]</f>
        <v>AMS_STN</v>
      </c>
      <c r="D3102" s="7" t="str">
        <f t="shared" si="96"/>
        <v>STN</v>
      </c>
      <c r="E3102" t="str">
        <f t="shared" si="97"/>
        <v>JA</v>
      </c>
    </row>
    <row r="3103" spans="1:5">
      <c r="A3103" s="4" t="s">
        <v>2076</v>
      </c>
      <c r="B3103" s="4" t="s">
        <v>2105</v>
      </c>
      <c r="C3103" s="4" t="str">
        <f>Tabelle19[[#This Row],[ORIG]]&amp;"_"&amp;Tabelle19[[#This Row],[DEST]]</f>
        <v>MSY_AMS</v>
      </c>
      <c r="D3103" s="7" t="str">
        <f t="shared" si="96"/>
        <v>AMS</v>
      </c>
      <c r="E3103" t="str">
        <f t="shared" si="97"/>
        <v>JA</v>
      </c>
    </row>
    <row r="3104" spans="1:5">
      <c r="A3104" s="4" t="s">
        <v>1960</v>
      </c>
      <c r="B3104" s="4" t="s">
        <v>2076</v>
      </c>
      <c r="C3104" s="4" t="str">
        <f>Tabelle19[[#This Row],[ORIG]]&amp;"_"&amp;Tabelle19[[#This Row],[DEST]]</f>
        <v>SAN_MSY</v>
      </c>
      <c r="D3104" s="7" t="str">
        <f t="shared" si="96"/>
        <v>MSY</v>
      </c>
      <c r="E3104" t="str">
        <f t="shared" si="97"/>
        <v>JA</v>
      </c>
    </row>
    <row r="3105" spans="1:5">
      <c r="A3105" s="4" t="s">
        <v>2161</v>
      </c>
      <c r="B3105" s="4" t="s">
        <v>1960</v>
      </c>
      <c r="C3105" s="4" t="str">
        <f>Tabelle19[[#This Row],[ORIG]]&amp;"_"&amp;Tabelle19[[#This Row],[DEST]]</f>
        <v>TLC_SAN</v>
      </c>
      <c r="D3105" s="7" t="str">
        <f t="shared" si="96"/>
        <v>SAN</v>
      </c>
      <c r="E3105" t="str">
        <f t="shared" si="97"/>
        <v>JA</v>
      </c>
    </row>
    <row r="3106" spans="1:5">
      <c r="A3106" s="4" t="s">
        <v>1936</v>
      </c>
      <c r="B3106" s="4" t="s">
        <v>2161</v>
      </c>
      <c r="C3106" s="4" t="str">
        <f>Tabelle19[[#This Row],[ORIG]]&amp;"_"&amp;Tabelle19[[#This Row],[DEST]]</f>
        <v>DAL_TLC</v>
      </c>
      <c r="D3106" s="7" t="str">
        <f t="shared" si="96"/>
        <v>TLC</v>
      </c>
      <c r="E3106" t="str">
        <f t="shared" si="97"/>
        <v>JA</v>
      </c>
    </row>
    <row r="3107" spans="1:5">
      <c r="A3107" s="4" t="s">
        <v>1896</v>
      </c>
      <c r="B3107" s="4" t="s">
        <v>1936</v>
      </c>
      <c r="C3107" s="4" t="str">
        <f>Tabelle19[[#This Row],[ORIG]]&amp;"_"&amp;Tabelle19[[#This Row],[DEST]]</f>
        <v>SJC_DAL</v>
      </c>
      <c r="D3107" s="7" t="str">
        <f t="shared" si="96"/>
        <v>DAL</v>
      </c>
      <c r="E3107" t="str">
        <f t="shared" si="97"/>
        <v>JA</v>
      </c>
    </row>
    <row r="3108" spans="1:5">
      <c r="A3108" s="4" t="s">
        <v>1981</v>
      </c>
      <c r="B3108" s="4" t="s">
        <v>1896</v>
      </c>
      <c r="C3108" s="4" t="str">
        <f>Tabelle19[[#This Row],[ORIG]]&amp;"_"&amp;Tabelle19[[#This Row],[DEST]]</f>
        <v>SNN_SJC</v>
      </c>
      <c r="D3108" s="7" t="str">
        <f t="shared" si="96"/>
        <v>SJC</v>
      </c>
      <c r="E3108" t="str">
        <f t="shared" si="97"/>
        <v>JA</v>
      </c>
    </row>
    <row r="3109" spans="1:5">
      <c r="A3109" s="4" t="s">
        <v>2406</v>
      </c>
      <c r="B3109" s="4" t="s">
        <v>1981</v>
      </c>
      <c r="C3109" s="4" t="str">
        <f>Tabelle19[[#This Row],[ORIG]]&amp;"_"&amp;Tabelle19[[#This Row],[DEST]]</f>
        <v>PEG_SNN</v>
      </c>
      <c r="D3109" s="7" t="str">
        <f t="shared" si="96"/>
        <v>SNN</v>
      </c>
      <c r="E3109" t="str">
        <f t="shared" si="97"/>
        <v>JA</v>
      </c>
    </row>
    <row r="3110" spans="1:5">
      <c r="A3110" s="4" t="s">
        <v>2212</v>
      </c>
      <c r="B3110" s="4" t="s">
        <v>2406</v>
      </c>
      <c r="C3110" s="4" t="str">
        <f>Tabelle19[[#This Row],[ORIG]]&amp;"_"&amp;Tabelle19[[#This Row],[DEST]]</f>
        <v>DIJ_PEG</v>
      </c>
      <c r="D3110" s="7" t="str">
        <f t="shared" si="96"/>
        <v>PEG</v>
      </c>
      <c r="E3110" t="str">
        <f t="shared" si="97"/>
        <v>JA</v>
      </c>
    </row>
    <row r="3111" spans="1:5">
      <c r="A3111" s="4" t="s">
        <v>2131</v>
      </c>
      <c r="B3111" s="4" t="s">
        <v>2212</v>
      </c>
      <c r="C3111" s="4" t="str">
        <f>Tabelle19[[#This Row],[ORIG]]&amp;"_"&amp;Tabelle19[[#This Row],[DEST]]</f>
        <v>PDX_DIJ</v>
      </c>
      <c r="D3111" s="7" t="str">
        <f t="shared" si="96"/>
        <v>DIJ</v>
      </c>
      <c r="E3111" t="str">
        <f t="shared" si="97"/>
        <v>JA</v>
      </c>
    </row>
    <row r="3112" spans="1:5">
      <c r="A3112" s="4" t="s">
        <v>1963</v>
      </c>
      <c r="B3112" s="4" t="s">
        <v>2131</v>
      </c>
      <c r="C3112" s="4" t="str">
        <f>Tabelle19[[#This Row],[ORIG]]&amp;"_"&amp;Tabelle19[[#This Row],[DEST]]</f>
        <v>AUS_PDX</v>
      </c>
      <c r="D3112" s="7" t="str">
        <f t="shared" si="96"/>
        <v>PDX</v>
      </c>
      <c r="E3112" t="str">
        <f t="shared" si="97"/>
        <v>JA</v>
      </c>
    </row>
    <row r="3113" spans="1:5">
      <c r="A3113" s="4" t="s">
        <v>2078</v>
      </c>
      <c r="B3113" s="4" t="s">
        <v>1963</v>
      </c>
      <c r="C3113" s="4" t="str">
        <f>Tabelle19[[#This Row],[ORIG]]&amp;"_"&amp;Tabelle19[[#This Row],[DEST]]</f>
        <v>ORD_AUS</v>
      </c>
      <c r="D3113" s="7" t="str">
        <f t="shared" si="96"/>
        <v>AUS</v>
      </c>
      <c r="E3113" t="str">
        <f t="shared" si="97"/>
        <v>JA</v>
      </c>
    </row>
    <row r="3114" spans="1:5">
      <c r="A3114" s="4" t="s">
        <v>1902</v>
      </c>
      <c r="B3114" s="4" t="s">
        <v>2078</v>
      </c>
      <c r="C3114" s="4" t="str">
        <f>Tabelle19[[#This Row],[ORIG]]&amp;"_"&amp;Tabelle19[[#This Row],[DEST]]</f>
        <v>TEB_ORD</v>
      </c>
      <c r="D3114" s="7" t="str">
        <f t="shared" si="96"/>
        <v>ORD</v>
      </c>
      <c r="E3114" t="str">
        <f t="shared" si="97"/>
        <v>JA</v>
      </c>
    </row>
    <row r="3115" spans="1:5">
      <c r="A3115" s="4" t="s">
        <v>2134</v>
      </c>
      <c r="B3115" s="4" t="s">
        <v>1902</v>
      </c>
      <c r="C3115" s="4" t="str">
        <f>Tabelle19[[#This Row],[ORIG]]&amp;"_"&amp;Tabelle19[[#This Row],[DEST]]</f>
        <v>BOS_TEB</v>
      </c>
      <c r="D3115" s="7" t="str">
        <f t="shared" si="96"/>
        <v>TEB</v>
      </c>
      <c r="E3115" t="str">
        <f t="shared" si="97"/>
        <v>JA</v>
      </c>
    </row>
    <row r="3116" spans="1:5">
      <c r="A3116" s="4" t="s">
        <v>2407</v>
      </c>
      <c r="B3116" s="4" t="s">
        <v>2134</v>
      </c>
      <c r="C3116" s="4" t="str">
        <f>Tabelle19[[#This Row],[ORIG]]&amp;"_"&amp;Tabelle19[[#This Row],[DEST]]</f>
        <v>KUT_BOS</v>
      </c>
      <c r="D3116" s="7" t="str">
        <f t="shared" si="96"/>
        <v>BOS</v>
      </c>
      <c r="E3116" t="str">
        <f t="shared" si="97"/>
        <v>JA</v>
      </c>
    </row>
    <row r="3117" spans="1:5">
      <c r="A3117" s="4" t="s">
        <v>2408</v>
      </c>
      <c r="B3117" s="4" t="s">
        <v>2407</v>
      </c>
      <c r="C3117" s="4" t="str">
        <f>Tabelle19[[#This Row],[ORIG]]&amp;"_"&amp;Tabelle19[[#This Row],[DEST]]</f>
        <v>EVN_KUT</v>
      </c>
      <c r="D3117" s="7" t="str">
        <f t="shared" si="96"/>
        <v>KUT</v>
      </c>
      <c r="E3117" t="str">
        <f t="shared" si="97"/>
        <v>JA</v>
      </c>
    </row>
    <row r="3118" spans="1:5">
      <c r="A3118" s="4" t="s">
        <v>2407</v>
      </c>
      <c r="B3118" s="4" t="s">
        <v>2408</v>
      </c>
      <c r="C3118" s="4" t="str">
        <f>Tabelle19[[#This Row],[ORIG]]&amp;"_"&amp;Tabelle19[[#This Row],[DEST]]</f>
        <v>KUT_EVN</v>
      </c>
      <c r="D3118" s="7" t="str">
        <f t="shared" si="96"/>
        <v>EVN</v>
      </c>
      <c r="E3118" t="str">
        <f t="shared" si="97"/>
        <v>JA</v>
      </c>
    </row>
    <row r="3119" spans="1:5">
      <c r="A3119" s="4" t="s">
        <v>2008</v>
      </c>
      <c r="B3119" s="4" t="s">
        <v>2126</v>
      </c>
      <c r="C3119" s="4" t="str">
        <f>Tabelle19[[#This Row],[ORIG]]&amp;"_"&amp;Tabelle19[[#This Row],[DEST]]</f>
        <v>LTN_STN</v>
      </c>
      <c r="D3119" s="7" t="str">
        <f t="shared" si="96"/>
        <v>STN</v>
      </c>
      <c r="E3119" t="str">
        <f t="shared" si="97"/>
        <v>JA</v>
      </c>
    </row>
    <row r="3120" spans="1:5">
      <c r="A3120" s="4" t="s">
        <v>1971</v>
      </c>
      <c r="B3120" s="4" t="s">
        <v>2008</v>
      </c>
      <c r="C3120" s="4" t="str">
        <f>Tabelle19[[#This Row],[ORIG]]&amp;"_"&amp;Tabelle19[[#This Row],[DEST]]</f>
        <v>PWK_LTN</v>
      </c>
      <c r="D3120" s="7" t="str">
        <f t="shared" si="96"/>
        <v>LTN</v>
      </c>
      <c r="E3120" t="str">
        <f t="shared" si="97"/>
        <v>JA</v>
      </c>
    </row>
    <row r="3121" spans="1:5">
      <c r="A3121" s="4" t="s">
        <v>1936</v>
      </c>
      <c r="B3121" s="4" t="s">
        <v>1971</v>
      </c>
      <c r="C3121" s="4" t="str">
        <f>Tabelle19[[#This Row],[ORIG]]&amp;"_"&amp;Tabelle19[[#This Row],[DEST]]</f>
        <v>DAL_PWK</v>
      </c>
      <c r="D3121" s="7" t="str">
        <f t="shared" si="96"/>
        <v>PWK</v>
      </c>
      <c r="E3121" t="str">
        <f t="shared" si="97"/>
        <v>JA</v>
      </c>
    </row>
    <row r="3122" spans="1:5">
      <c r="A3122" s="4" t="s">
        <v>1933</v>
      </c>
      <c r="B3122" s="4" t="s">
        <v>1902</v>
      </c>
      <c r="C3122" s="4" t="str">
        <f>Tabelle19[[#This Row],[ORIG]]&amp;"_"&amp;Tabelle19[[#This Row],[DEST]]</f>
        <v>BWI_TEB</v>
      </c>
      <c r="D3122" s="7" t="str">
        <f t="shared" si="96"/>
        <v>TEB</v>
      </c>
      <c r="E3122" t="str">
        <f t="shared" si="97"/>
        <v>JA</v>
      </c>
    </row>
    <row r="3123" spans="1:5">
      <c r="A3123" s="4" t="s">
        <v>2270</v>
      </c>
      <c r="B3123" s="4" t="s">
        <v>1933</v>
      </c>
      <c r="C3123" s="4" t="str">
        <f>Tabelle19[[#This Row],[ORIG]]&amp;"_"&amp;Tabelle19[[#This Row],[DEST]]</f>
        <v>DUB_BWI</v>
      </c>
      <c r="D3123" s="7" t="str">
        <f t="shared" si="96"/>
        <v>BWI</v>
      </c>
      <c r="E3123" t="str">
        <f t="shared" si="97"/>
        <v>JA</v>
      </c>
    </row>
    <row r="3124" spans="1:5">
      <c r="A3124" s="4" t="s">
        <v>1902</v>
      </c>
      <c r="B3124" s="4" t="s">
        <v>2270</v>
      </c>
      <c r="C3124" s="4" t="str">
        <f>Tabelle19[[#This Row],[ORIG]]&amp;"_"&amp;Tabelle19[[#This Row],[DEST]]</f>
        <v>TEB_DUB</v>
      </c>
      <c r="D3124" s="7" t="str">
        <f t="shared" si="96"/>
        <v>DUB</v>
      </c>
      <c r="E3124" t="str">
        <f t="shared" si="97"/>
        <v>JA</v>
      </c>
    </row>
    <row r="3125" spans="1:5">
      <c r="A3125" s="4" t="s">
        <v>2409</v>
      </c>
      <c r="B3125" s="4" t="s">
        <v>1902</v>
      </c>
      <c r="C3125" s="4" t="str">
        <f>Tabelle19[[#This Row],[ORIG]]&amp;"_"&amp;Tabelle19[[#This Row],[DEST]]</f>
        <v>KIR_TEB</v>
      </c>
      <c r="D3125" s="7" t="str">
        <f t="shared" si="96"/>
        <v>TEB</v>
      </c>
      <c r="E3125" t="str">
        <f t="shared" si="97"/>
        <v>JA</v>
      </c>
    </row>
    <row r="3126" spans="1:5">
      <c r="A3126" s="4" t="s">
        <v>2008</v>
      </c>
      <c r="B3126" s="4" t="s">
        <v>2409</v>
      </c>
      <c r="C3126" s="4" t="str">
        <f>Tabelle19[[#This Row],[ORIG]]&amp;"_"&amp;Tabelle19[[#This Row],[DEST]]</f>
        <v>LTN_KIR</v>
      </c>
      <c r="D3126" s="7" t="str">
        <f t="shared" si="96"/>
        <v>KIR</v>
      </c>
      <c r="E3126" t="str">
        <f t="shared" si="97"/>
        <v>JA</v>
      </c>
    </row>
    <row r="3127" spans="1:5">
      <c r="A3127" s="4" t="s">
        <v>1893</v>
      </c>
      <c r="B3127" s="4" t="s">
        <v>2008</v>
      </c>
      <c r="C3127" s="4" t="str">
        <f>Tabelle19[[#This Row],[ORIG]]&amp;"_"&amp;Tabelle19[[#This Row],[DEST]]</f>
        <v>IAD_LTN</v>
      </c>
      <c r="D3127" s="7" t="str">
        <f t="shared" si="96"/>
        <v>LTN</v>
      </c>
      <c r="E3127" t="str">
        <f t="shared" si="97"/>
        <v>JA</v>
      </c>
    </row>
    <row r="3128" spans="1:5">
      <c r="A3128" s="4" t="s">
        <v>1971</v>
      </c>
      <c r="B3128" s="4" t="s">
        <v>1893</v>
      </c>
      <c r="C3128" s="4" t="str">
        <f>Tabelle19[[#This Row],[ORIG]]&amp;"_"&amp;Tabelle19[[#This Row],[DEST]]</f>
        <v>PWK_IAD</v>
      </c>
      <c r="D3128" s="7" t="str">
        <f t="shared" si="96"/>
        <v>IAD</v>
      </c>
      <c r="E3128" t="str">
        <f t="shared" si="97"/>
        <v>JA</v>
      </c>
    </row>
    <row r="3129" spans="1:5">
      <c r="A3129" s="4" t="s">
        <v>1958</v>
      </c>
      <c r="B3129" s="4" t="s">
        <v>1971</v>
      </c>
      <c r="C3129" s="4" t="str">
        <f>Tabelle19[[#This Row],[ORIG]]&amp;"_"&amp;Tabelle19[[#This Row],[DEST]]</f>
        <v>MIA_PWK</v>
      </c>
      <c r="D3129" s="7" t="str">
        <f t="shared" si="96"/>
        <v>PWK</v>
      </c>
      <c r="E3129" t="str">
        <f t="shared" si="97"/>
        <v>JA</v>
      </c>
    </row>
    <row r="3130" spans="1:5">
      <c r="A3130" s="4" t="s">
        <v>2062</v>
      </c>
      <c r="B3130" s="4" t="s">
        <v>1958</v>
      </c>
      <c r="C3130" s="4" t="str">
        <f>Tabelle19[[#This Row],[ORIG]]&amp;"_"&amp;Tabelle19[[#This Row],[DEST]]</f>
        <v>BGI_MIA</v>
      </c>
      <c r="D3130" s="7" t="str">
        <f t="shared" si="96"/>
        <v>MIA</v>
      </c>
      <c r="E3130" t="str">
        <f t="shared" si="97"/>
        <v>JA</v>
      </c>
    </row>
    <row r="3131" spans="1:5">
      <c r="A3131" s="4" t="s">
        <v>2176</v>
      </c>
      <c r="B3131" s="4" t="s">
        <v>2062</v>
      </c>
      <c r="C3131" s="4" t="str">
        <f>Tabelle19[[#This Row],[ORIG]]&amp;"_"&amp;Tabelle19[[#This Row],[DEST]]</f>
        <v>SDF_BGI</v>
      </c>
      <c r="D3131" s="7" t="str">
        <f t="shared" si="96"/>
        <v>BGI</v>
      </c>
      <c r="E3131" t="str">
        <f t="shared" si="97"/>
        <v>JA</v>
      </c>
    </row>
    <row r="3132" spans="1:5">
      <c r="A3132" s="4" t="s">
        <v>2091</v>
      </c>
      <c r="B3132" s="4" t="s">
        <v>2176</v>
      </c>
      <c r="C3132" s="4" t="str">
        <f>Tabelle19[[#This Row],[ORIG]]&amp;"_"&amp;Tabelle19[[#This Row],[DEST]]</f>
        <v>DSM_SDF</v>
      </c>
      <c r="D3132" s="7" t="str">
        <f t="shared" si="96"/>
        <v>SDF</v>
      </c>
      <c r="E3132" t="str">
        <f t="shared" si="97"/>
        <v>JA</v>
      </c>
    </row>
    <row r="3133" spans="1:5">
      <c r="A3133" s="4" t="s">
        <v>2093</v>
      </c>
      <c r="B3133" s="4" t="s">
        <v>2091</v>
      </c>
      <c r="C3133" s="4" t="str">
        <f>Tabelle19[[#This Row],[ORIG]]&amp;"_"&amp;Tabelle19[[#This Row],[DEST]]</f>
        <v>OMA_DSM</v>
      </c>
      <c r="D3133" s="7" t="str">
        <f t="shared" si="96"/>
        <v>DSM</v>
      </c>
      <c r="E3133" t="str">
        <f t="shared" si="97"/>
        <v>JA</v>
      </c>
    </row>
    <row r="3134" spans="1:5">
      <c r="A3134" s="4" t="s">
        <v>2134</v>
      </c>
      <c r="B3134" s="4" t="s">
        <v>2093</v>
      </c>
      <c r="C3134" s="4" t="str">
        <f>Tabelle19[[#This Row],[ORIG]]&amp;"_"&amp;Tabelle19[[#This Row],[DEST]]</f>
        <v>BOS_OMA</v>
      </c>
      <c r="D3134" s="7" t="str">
        <f t="shared" si="96"/>
        <v>OMA</v>
      </c>
      <c r="E3134" t="str">
        <f t="shared" si="97"/>
        <v>JA</v>
      </c>
    </row>
    <row r="3135" spans="1:5">
      <c r="A3135" s="4" t="s">
        <v>1983</v>
      </c>
      <c r="B3135" s="4" t="s">
        <v>2134</v>
      </c>
      <c r="C3135" s="4" t="str">
        <f>Tabelle19[[#This Row],[ORIG]]&amp;"_"&amp;Tabelle19[[#This Row],[DEST]]</f>
        <v>FOK_BOS</v>
      </c>
      <c r="D3135" s="7" t="str">
        <f t="shared" si="96"/>
        <v>BOS</v>
      </c>
      <c r="E3135" t="str">
        <f t="shared" si="97"/>
        <v>JA</v>
      </c>
    </row>
    <row r="3136" spans="1:5">
      <c r="A3136" s="4" t="s">
        <v>1936</v>
      </c>
      <c r="B3136" s="4" t="s">
        <v>1983</v>
      </c>
      <c r="C3136" s="4" t="str">
        <f>Tabelle19[[#This Row],[ORIG]]&amp;"_"&amp;Tabelle19[[#This Row],[DEST]]</f>
        <v>DAL_FOK</v>
      </c>
      <c r="D3136" s="7" t="str">
        <f t="shared" si="96"/>
        <v>FOK</v>
      </c>
      <c r="E3136" t="str">
        <f t="shared" si="97"/>
        <v>JA</v>
      </c>
    </row>
    <row r="3137" spans="1:5">
      <c r="A3137" s="4" t="s">
        <v>1944</v>
      </c>
      <c r="B3137" s="4" t="s">
        <v>1936</v>
      </c>
      <c r="C3137" s="4" t="str">
        <f>Tabelle19[[#This Row],[ORIG]]&amp;"_"&amp;Tabelle19[[#This Row],[DEST]]</f>
        <v>OAK_DAL</v>
      </c>
      <c r="D3137" s="7" t="str">
        <f t="shared" si="96"/>
        <v>DAL</v>
      </c>
      <c r="E3137" t="str">
        <f t="shared" si="97"/>
        <v>JA</v>
      </c>
    </row>
    <row r="3138" spans="1:5">
      <c r="A3138" s="4" t="s">
        <v>1999</v>
      </c>
      <c r="B3138" s="4" t="s">
        <v>1963</v>
      </c>
      <c r="C3138" s="4" t="str">
        <f>Tabelle19[[#This Row],[ORIG]]&amp;"_"&amp;Tabelle19[[#This Row],[DEST]]</f>
        <v>SGR_AUS</v>
      </c>
      <c r="D3138" s="7" t="str">
        <f t="shared" ref="D3138:D3201" si="98">VLOOKUP(B3138,A:A,1,FALSE)</f>
        <v>AUS</v>
      </c>
      <c r="E3138" t="str">
        <f t="shared" si="97"/>
        <v>JA</v>
      </c>
    </row>
    <row r="3139" spans="1:5">
      <c r="A3139" s="4" t="s">
        <v>2000</v>
      </c>
      <c r="B3139" s="4" t="s">
        <v>1999</v>
      </c>
      <c r="C3139" s="4" t="str">
        <f>Tabelle19[[#This Row],[ORIG]]&amp;"_"&amp;Tabelle19[[#This Row],[DEST]]</f>
        <v>FNL_SGR</v>
      </c>
      <c r="D3139" s="7" t="str">
        <f t="shared" si="98"/>
        <v>SGR</v>
      </c>
      <c r="E3139" t="str">
        <f t="shared" si="97"/>
        <v>JA</v>
      </c>
    </row>
    <row r="3140" spans="1:5">
      <c r="A3140" s="4" t="s">
        <v>1892</v>
      </c>
      <c r="B3140" s="4" t="s">
        <v>2000</v>
      </c>
      <c r="C3140" s="4" t="str">
        <f>Tabelle19[[#This Row],[ORIG]]&amp;"_"&amp;Tabelle19[[#This Row],[DEST]]</f>
        <v>LAS_FNL</v>
      </c>
      <c r="D3140" s="7" t="str">
        <f t="shared" si="98"/>
        <v>FNL</v>
      </c>
      <c r="E3140" t="str">
        <f t="shared" si="97"/>
        <v>JA</v>
      </c>
    </row>
    <row r="3141" spans="1:5">
      <c r="A3141" s="4" t="s">
        <v>1961</v>
      </c>
      <c r="B3141" s="4" t="s">
        <v>1892</v>
      </c>
      <c r="C3141" s="4" t="str">
        <f>Tabelle19[[#This Row],[ORIG]]&amp;"_"&amp;Tabelle19[[#This Row],[DEST]]</f>
        <v>RNO_LAS</v>
      </c>
      <c r="D3141" s="7" t="str">
        <f t="shared" si="98"/>
        <v>LAS</v>
      </c>
      <c r="E3141" t="str">
        <f t="shared" ref="E3141:E3204" si="99">IF(IFERROR(D3141,"JA")="JA","NEIN","JA")</f>
        <v>JA</v>
      </c>
    </row>
    <row r="3142" spans="1:5">
      <c r="A3142" s="4" t="s">
        <v>2410</v>
      </c>
      <c r="B3142" s="4" t="s">
        <v>1961</v>
      </c>
      <c r="C3142" s="4" t="str">
        <f>Tabelle19[[#This Row],[ORIG]]&amp;"_"&amp;Tabelle19[[#This Row],[DEST]]</f>
        <v>CXO_RNO</v>
      </c>
      <c r="D3142" s="7" t="str">
        <f t="shared" si="98"/>
        <v>RNO</v>
      </c>
      <c r="E3142" t="str">
        <f t="shared" si="99"/>
        <v>JA</v>
      </c>
    </row>
    <row r="3143" spans="1:5">
      <c r="A3143" s="4" t="s">
        <v>2221</v>
      </c>
      <c r="B3143" s="4" t="s">
        <v>2410</v>
      </c>
      <c r="C3143" s="4" t="str">
        <f>Tabelle19[[#This Row],[ORIG]]&amp;"_"&amp;Tabelle19[[#This Row],[DEST]]</f>
        <v>RST_CXO</v>
      </c>
      <c r="D3143" s="7" t="str">
        <f t="shared" si="98"/>
        <v>CXO</v>
      </c>
      <c r="E3143" t="str">
        <f t="shared" si="99"/>
        <v>JA</v>
      </c>
    </row>
    <row r="3144" spans="1:5">
      <c r="A3144" s="4" t="s">
        <v>2036</v>
      </c>
      <c r="B3144" s="4" t="s">
        <v>2221</v>
      </c>
      <c r="C3144" s="4" t="str">
        <f>Tabelle19[[#This Row],[ORIG]]&amp;"_"&amp;Tabelle19[[#This Row],[DEST]]</f>
        <v>PDK_RST</v>
      </c>
      <c r="D3144" s="7" t="str">
        <f t="shared" si="98"/>
        <v>RST</v>
      </c>
      <c r="E3144" t="str">
        <f t="shared" si="99"/>
        <v>JA</v>
      </c>
    </row>
    <row r="3145" spans="1:5">
      <c r="A3145" s="4" t="s">
        <v>2044</v>
      </c>
      <c r="B3145" s="4" t="s">
        <v>2036</v>
      </c>
      <c r="C3145" s="4" t="str">
        <f>Tabelle19[[#This Row],[ORIG]]&amp;"_"&amp;Tabelle19[[#This Row],[DEST]]</f>
        <v>LGA_PDK</v>
      </c>
      <c r="D3145" s="7" t="str">
        <f t="shared" si="98"/>
        <v>PDK</v>
      </c>
      <c r="E3145" t="str">
        <f t="shared" si="99"/>
        <v>JA</v>
      </c>
    </row>
    <row r="3146" spans="1:5">
      <c r="A3146" s="4" t="s">
        <v>2055</v>
      </c>
      <c r="B3146" s="4" t="s">
        <v>1898</v>
      </c>
      <c r="C3146" s="4" t="str">
        <f>Tabelle19[[#This Row],[ORIG]]&amp;"_"&amp;Tabelle19[[#This Row],[DEST]]</f>
        <v>APF_PBI</v>
      </c>
      <c r="D3146" s="7" t="str">
        <f t="shared" si="98"/>
        <v>PBI</v>
      </c>
      <c r="E3146" t="str">
        <f t="shared" si="99"/>
        <v>JA</v>
      </c>
    </row>
    <row r="3147" spans="1:5">
      <c r="A3147" s="4" t="s">
        <v>1952</v>
      </c>
      <c r="B3147" s="4" t="s">
        <v>2055</v>
      </c>
      <c r="C3147" s="4" t="str">
        <f>Tabelle19[[#This Row],[ORIG]]&amp;"_"&amp;Tabelle19[[#This Row],[DEST]]</f>
        <v>BLM_APF</v>
      </c>
      <c r="D3147" s="7" t="str">
        <f t="shared" si="98"/>
        <v>APF</v>
      </c>
      <c r="E3147" t="str">
        <f t="shared" si="99"/>
        <v>JA</v>
      </c>
    </row>
    <row r="3148" spans="1:5">
      <c r="A3148" s="4" t="s">
        <v>1902</v>
      </c>
      <c r="B3148" s="4" t="s">
        <v>1952</v>
      </c>
      <c r="C3148" s="4" t="str">
        <f>Tabelle19[[#This Row],[ORIG]]&amp;"_"&amp;Tabelle19[[#This Row],[DEST]]</f>
        <v>TEB_BLM</v>
      </c>
      <c r="D3148" s="7" t="str">
        <f t="shared" si="98"/>
        <v>BLM</v>
      </c>
      <c r="E3148" t="str">
        <f t="shared" si="99"/>
        <v>JA</v>
      </c>
    </row>
    <row r="3149" spans="1:5">
      <c r="A3149" s="4" t="s">
        <v>2184</v>
      </c>
      <c r="B3149" s="4" t="s">
        <v>1902</v>
      </c>
      <c r="C3149" s="4" t="str">
        <f>Tabelle19[[#This Row],[ORIG]]&amp;"_"&amp;Tabelle19[[#This Row],[DEST]]</f>
        <v>OSL_TEB</v>
      </c>
      <c r="D3149" s="7" t="str">
        <f t="shared" si="98"/>
        <v>TEB</v>
      </c>
      <c r="E3149" t="str">
        <f t="shared" si="99"/>
        <v>JA</v>
      </c>
    </row>
    <row r="3150" spans="1:5">
      <c r="A3150" s="4" t="s">
        <v>1902</v>
      </c>
      <c r="B3150" s="4" t="s">
        <v>2184</v>
      </c>
      <c r="C3150" s="4" t="str">
        <f>Tabelle19[[#This Row],[ORIG]]&amp;"_"&amp;Tabelle19[[#This Row],[DEST]]</f>
        <v>TEB_OSL</v>
      </c>
      <c r="D3150" s="7" t="str">
        <f t="shared" si="98"/>
        <v>OSL</v>
      </c>
      <c r="E3150" t="str">
        <f t="shared" si="99"/>
        <v>JA</v>
      </c>
    </row>
    <row r="3151" spans="1:5">
      <c r="A3151" s="4" t="s">
        <v>1971</v>
      </c>
      <c r="B3151" s="4" t="s">
        <v>1902</v>
      </c>
      <c r="C3151" s="4" t="str">
        <f>Tabelle19[[#This Row],[ORIG]]&amp;"_"&amp;Tabelle19[[#This Row],[DEST]]</f>
        <v>PWK_TEB</v>
      </c>
      <c r="D3151" s="7" t="str">
        <f t="shared" si="98"/>
        <v>TEB</v>
      </c>
      <c r="E3151" t="str">
        <f t="shared" si="99"/>
        <v>JA</v>
      </c>
    </row>
    <row r="3152" spans="1:5">
      <c r="A3152" s="4" t="s">
        <v>1904</v>
      </c>
      <c r="B3152" s="4" t="s">
        <v>1971</v>
      </c>
      <c r="C3152" s="4" t="str">
        <f>Tabelle19[[#This Row],[ORIG]]&amp;"_"&amp;Tabelle19[[#This Row],[DEST]]</f>
        <v>HPN_PWK</v>
      </c>
      <c r="D3152" s="7" t="str">
        <f t="shared" si="98"/>
        <v>PWK</v>
      </c>
      <c r="E3152" t="str">
        <f t="shared" si="99"/>
        <v>JA</v>
      </c>
    </row>
    <row r="3153" spans="1:5">
      <c r="A3153" s="4" t="s">
        <v>1898</v>
      </c>
      <c r="B3153" s="4" t="s">
        <v>1904</v>
      </c>
      <c r="C3153" s="4" t="str">
        <f>Tabelle19[[#This Row],[ORIG]]&amp;"_"&amp;Tabelle19[[#This Row],[DEST]]</f>
        <v>PBI_HPN</v>
      </c>
      <c r="D3153" s="7" t="str">
        <f t="shared" si="98"/>
        <v>HPN</v>
      </c>
      <c r="E3153" t="str">
        <f t="shared" si="99"/>
        <v>JA</v>
      </c>
    </row>
    <row r="3154" spans="1:5">
      <c r="A3154" s="4" t="s">
        <v>2226</v>
      </c>
      <c r="B3154" s="4" t="s">
        <v>1898</v>
      </c>
      <c r="C3154" s="4" t="str">
        <f>Tabelle19[[#This Row],[ORIG]]&amp;"_"&amp;Tabelle19[[#This Row],[DEST]]</f>
        <v>BDA_PBI</v>
      </c>
      <c r="D3154" s="7" t="str">
        <f t="shared" si="98"/>
        <v>PBI</v>
      </c>
      <c r="E3154" t="str">
        <f t="shared" si="99"/>
        <v>JA</v>
      </c>
    </row>
    <row r="3155" spans="1:5">
      <c r="A3155" s="4" t="s">
        <v>2411</v>
      </c>
      <c r="B3155" s="4" t="s">
        <v>2226</v>
      </c>
      <c r="C3155" s="4" t="str">
        <f>Tabelle19[[#This Row],[ORIG]]&amp;"_"&amp;Tabelle19[[#This Row],[DEST]]</f>
        <v>BMI_BDA</v>
      </c>
      <c r="D3155" s="7" t="str">
        <f t="shared" si="98"/>
        <v>BDA</v>
      </c>
      <c r="E3155" t="str">
        <f t="shared" si="99"/>
        <v>JA</v>
      </c>
    </row>
    <row r="3156" spans="1:5">
      <c r="A3156" s="4" t="s">
        <v>1914</v>
      </c>
      <c r="B3156" s="4" t="s">
        <v>2411</v>
      </c>
      <c r="C3156" s="4" t="str">
        <f>Tabelle19[[#This Row],[ORIG]]&amp;"_"&amp;Tabelle19[[#This Row],[DEST]]</f>
        <v>MDW_BMI</v>
      </c>
      <c r="D3156" s="7" t="str">
        <f t="shared" si="98"/>
        <v>BMI</v>
      </c>
      <c r="E3156" t="str">
        <f t="shared" si="99"/>
        <v>JA</v>
      </c>
    </row>
    <row r="3157" spans="1:5">
      <c r="A3157" s="4" t="s">
        <v>2337</v>
      </c>
      <c r="B3157" s="4" t="s">
        <v>1914</v>
      </c>
      <c r="C3157" s="4" t="str">
        <f>Tabelle19[[#This Row],[ORIG]]&amp;"_"&amp;Tabelle19[[#This Row],[DEST]]</f>
        <v>CMI_MDW</v>
      </c>
      <c r="D3157" s="7" t="str">
        <f t="shared" si="98"/>
        <v>MDW</v>
      </c>
      <c r="E3157" t="str">
        <f t="shared" si="99"/>
        <v>JA</v>
      </c>
    </row>
    <row r="3158" spans="1:5">
      <c r="A3158" s="4" t="s">
        <v>2139</v>
      </c>
      <c r="B3158" s="4" t="s">
        <v>2337</v>
      </c>
      <c r="C3158" s="4" t="str">
        <f>Tabelle19[[#This Row],[ORIG]]&amp;"_"&amp;Tabelle19[[#This Row],[DEST]]</f>
        <v>ZRH_CMI</v>
      </c>
      <c r="D3158" s="7" t="str">
        <f t="shared" si="98"/>
        <v>CMI</v>
      </c>
      <c r="E3158" t="str">
        <f t="shared" si="99"/>
        <v>JA</v>
      </c>
    </row>
    <row r="3159" spans="1:5">
      <c r="A3159" s="4" t="s">
        <v>2160</v>
      </c>
      <c r="B3159" s="4" t="s">
        <v>2139</v>
      </c>
      <c r="C3159" s="4" t="str">
        <f>Tabelle19[[#This Row],[ORIG]]&amp;"_"&amp;Tabelle19[[#This Row],[DEST]]</f>
        <v>EDI_ZRH</v>
      </c>
      <c r="D3159" s="7" t="str">
        <f t="shared" si="98"/>
        <v>ZRH</v>
      </c>
      <c r="E3159" t="str">
        <f t="shared" si="99"/>
        <v>JA</v>
      </c>
    </row>
    <row r="3160" spans="1:5">
      <c r="A3160" s="4" t="s">
        <v>2328</v>
      </c>
      <c r="B3160" s="4" t="s">
        <v>2160</v>
      </c>
      <c r="C3160" s="4" t="str">
        <f>Tabelle19[[#This Row],[ORIG]]&amp;"_"&amp;Tabelle19[[#This Row],[DEST]]</f>
        <v>AVL_EDI</v>
      </c>
      <c r="D3160" s="7" t="str">
        <f t="shared" si="98"/>
        <v>EDI</v>
      </c>
      <c r="E3160" t="str">
        <f t="shared" si="99"/>
        <v>JA</v>
      </c>
    </row>
    <row r="3161" spans="1:5">
      <c r="A3161" s="4" t="s">
        <v>1902</v>
      </c>
      <c r="B3161" s="4" t="s">
        <v>2328</v>
      </c>
      <c r="C3161" s="4" t="str">
        <f>Tabelle19[[#This Row],[ORIG]]&amp;"_"&amp;Tabelle19[[#This Row],[DEST]]</f>
        <v>TEB_AVL</v>
      </c>
      <c r="D3161" s="7" t="str">
        <f t="shared" si="98"/>
        <v>AVL</v>
      </c>
      <c r="E3161" t="str">
        <f t="shared" si="99"/>
        <v>JA</v>
      </c>
    </row>
    <row r="3162" spans="1:5">
      <c r="A3162" s="4" t="s">
        <v>2024</v>
      </c>
      <c r="B3162" s="4" t="s">
        <v>1902</v>
      </c>
      <c r="C3162" s="4" t="str">
        <f>Tabelle19[[#This Row],[ORIG]]&amp;"_"&amp;Tabelle19[[#This Row],[DEST]]</f>
        <v>LBG_TEB</v>
      </c>
      <c r="D3162" s="7" t="str">
        <f t="shared" si="98"/>
        <v>TEB</v>
      </c>
      <c r="E3162" t="str">
        <f t="shared" si="99"/>
        <v>JA</v>
      </c>
    </row>
    <row r="3163" spans="1:5">
      <c r="A3163" s="4" t="s">
        <v>1983</v>
      </c>
      <c r="B3163" s="4" t="s">
        <v>2024</v>
      </c>
      <c r="C3163" s="4" t="str">
        <f>Tabelle19[[#This Row],[ORIG]]&amp;"_"&amp;Tabelle19[[#This Row],[DEST]]</f>
        <v>FOK_LBG</v>
      </c>
      <c r="D3163" s="7" t="str">
        <f t="shared" si="98"/>
        <v>LBG</v>
      </c>
      <c r="E3163" t="str">
        <f t="shared" si="99"/>
        <v>JA</v>
      </c>
    </row>
    <row r="3164" spans="1:5">
      <c r="A3164" s="4" t="s">
        <v>1904</v>
      </c>
      <c r="B3164" s="4" t="s">
        <v>1983</v>
      </c>
      <c r="C3164" s="4" t="str">
        <f>Tabelle19[[#This Row],[ORIG]]&amp;"_"&amp;Tabelle19[[#This Row],[DEST]]</f>
        <v>HPN_FOK</v>
      </c>
      <c r="D3164" s="7" t="str">
        <f t="shared" si="98"/>
        <v>FOK</v>
      </c>
      <c r="E3164" t="str">
        <f t="shared" si="99"/>
        <v>JA</v>
      </c>
    </row>
    <row r="3165" spans="1:5">
      <c r="A3165" s="4" t="s">
        <v>2005</v>
      </c>
      <c r="B3165" s="4" t="s">
        <v>1904</v>
      </c>
      <c r="C3165" s="4" t="str">
        <f>Tabelle19[[#This Row],[ORIG]]&amp;"_"&amp;Tabelle19[[#This Row],[DEST]]</f>
        <v>CIA_HPN</v>
      </c>
      <c r="D3165" s="7" t="str">
        <f t="shared" si="98"/>
        <v>HPN</v>
      </c>
      <c r="E3165" t="str">
        <f t="shared" si="99"/>
        <v>JA</v>
      </c>
    </row>
    <row r="3166" spans="1:5">
      <c r="A3166" s="4" t="s">
        <v>2008</v>
      </c>
      <c r="B3166" s="4" t="s">
        <v>2005</v>
      </c>
      <c r="C3166" s="4" t="str">
        <f>Tabelle19[[#This Row],[ORIG]]&amp;"_"&amp;Tabelle19[[#This Row],[DEST]]</f>
        <v>LTN_CIA</v>
      </c>
      <c r="D3166" s="7" t="str">
        <f t="shared" si="98"/>
        <v>CIA</v>
      </c>
      <c r="E3166" t="str">
        <f t="shared" si="99"/>
        <v>JA</v>
      </c>
    </row>
    <row r="3167" spans="1:5">
      <c r="A3167" s="4" t="s">
        <v>1932</v>
      </c>
      <c r="B3167" s="4" t="s">
        <v>2008</v>
      </c>
      <c r="C3167" s="4" t="str">
        <f>Tabelle19[[#This Row],[ORIG]]&amp;"_"&amp;Tabelle19[[#This Row],[DEST]]</f>
        <v>NAS_LTN</v>
      </c>
      <c r="D3167" s="7" t="str">
        <f t="shared" si="98"/>
        <v>LTN</v>
      </c>
      <c r="E3167" t="str">
        <f t="shared" si="99"/>
        <v>JA</v>
      </c>
    </row>
    <row r="3168" spans="1:5">
      <c r="A3168" s="4" t="s">
        <v>1893</v>
      </c>
      <c r="B3168" s="4" t="s">
        <v>1932</v>
      </c>
      <c r="C3168" s="4" t="str">
        <f>Tabelle19[[#This Row],[ORIG]]&amp;"_"&amp;Tabelle19[[#This Row],[DEST]]</f>
        <v>IAD_NAS</v>
      </c>
      <c r="D3168" s="7" t="str">
        <f t="shared" si="98"/>
        <v>NAS</v>
      </c>
      <c r="E3168" t="str">
        <f t="shared" si="99"/>
        <v>JA</v>
      </c>
    </row>
    <row r="3169" spans="1:5">
      <c r="A3169" s="4" t="s">
        <v>2027</v>
      </c>
      <c r="B3169" s="4" t="s">
        <v>1893</v>
      </c>
      <c r="C3169" s="4" t="str">
        <f>Tabelle19[[#This Row],[ORIG]]&amp;"_"&amp;Tabelle19[[#This Row],[DEST]]</f>
        <v>JZI_IAD</v>
      </c>
      <c r="D3169" s="7" t="str">
        <f t="shared" si="98"/>
        <v>IAD</v>
      </c>
      <c r="E3169" t="str">
        <f t="shared" si="99"/>
        <v>JA</v>
      </c>
    </row>
    <row r="3170" spans="1:5">
      <c r="A3170" s="4" t="s">
        <v>2238</v>
      </c>
      <c r="B3170" s="4" t="s">
        <v>2027</v>
      </c>
      <c r="C3170" s="4" t="str">
        <f>Tabelle19[[#This Row],[ORIG]]&amp;"_"&amp;Tabelle19[[#This Row],[DEST]]</f>
        <v>TYS_JZI</v>
      </c>
      <c r="D3170" s="7" t="str">
        <f t="shared" si="98"/>
        <v>JZI</v>
      </c>
      <c r="E3170" t="str">
        <f t="shared" si="99"/>
        <v>JA</v>
      </c>
    </row>
    <row r="3171" spans="1:5">
      <c r="A3171" s="4" t="s">
        <v>1958</v>
      </c>
      <c r="B3171" s="4" t="s">
        <v>2238</v>
      </c>
      <c r="C3171" s="4" t="str">
        <f>Tabelle19[[#This Row],[ORIG]]&amp;"_"&amp;Tabelle19[[#This Row],[DEST]]</f>
        <v>MIA_TYS</v>
      </c>
      <c r="D3171" s="7" t="str">
        <f t="shared" si="98"/>
        <v>TYS</v>
      </c>
      <c r="E3171" t="str">
        <f t="shared" si="99"/>
        <v>JA</v>
      </c>
    </row>
    <row r="3172" spans="1:5">
      <c r="A3172" s="4" t="s">
        <v>1903</v>
      </c>
      <c r="B3172" s="4" t="s">
        <v>1958</v>
      </c>
      <c r="C3172" s="4" t="str">
        <f>Tabelle19[[#This Row],[ORIG]]&amp;"_"&amp;Tabelle19[[#This Row],[DEST]]</f>
        <v>ICT_MIA</v>
      </c>
      <c r="D3172" s="7" t="str">
        <f t="shared" si="98"/>
        <v>MIA</v>
      </c>
      <c r="E3172" t="str">
        <f t="shared" si="99"/>
        <v>JA</v>
      </c>
    </row>
    <row r="3173" spans="1:5">
      <c r="A3173" s="4" t="s">
        <v>2007</v>
      </c>
      <c r="B3173" s="4" t="s">
        <v>1903</v>
      </c>
      <c r="C3173" s="4" t="str">
        <f>Tabelle19[[#This Row],[ORIG]]&amp;"_"&amp;Tabelle19[[#This Row],[DEST]]</f>
        <v>SBA_ICT</v>
      </c>
      <c r="D3173" s="7" t="str">
        <f t="shared" si="98"/>
        <v>ICT</v>
      </c>
      <c r="E3173" t="str">
        <f t="shared" si="99"/>
        <v>JA</v>
      </c>
    </row>
    <row r="3174" spans="1:5">
      <c r="A3174" s="4" t="s">
        <v>1892</v>
      </c>
      <c r="B3174" s="4" t="s">
        <v>1943</v>
      </c>
      <c r="C3174" s="4" t="str">
        <f>Tabelle19[[#This Row],[ORIG]]&amp;"_"&amp;Tabelle19[[#This Row],[DEST]]</f>
        <v>LAS_SNA</v>
      </c>
      <c r="D3174" s="7" t="str">
        <f t="shared" si="98"/>
        <v>SNA</v>
      </c>
      <c r="E3174" t="str">
        <f t="shared" si="99"/>
        <v>JA</v>
      </c>
    </row>
    <row r="3175" spans="1:5">
      <c r="A3175" s="4" t="s">
        <v>1990</v>
      </c>
      <c r="B3175" s="4" t="s">
        <v>1892</v>
      </c>
      <c r="C3175" s="4" t="str">
        <f>Tabelle19[[#This Row],[ORIG]]&amp;"_"&amp;Tabelle19[[#This Row],[DEST]]</f>
        <v>LAX_LAS</v>
      </c>
      <c r="D3175" s="7" t="str">
        <f t="shared" si="98"/>
        <v>LAS</v>
      </c>
      <c r="E3175" t="str">
        <f t="shared" si="99"/>
        <v>JA</v>
      </c>
    </row>
    <row r="3176" spans="1:5">
      <c r="A3176" s="4" t="s">
        <v>1916</v>
      </c>
      <c r="B3176" s="4" t="s">
        <v>1990</v>
      </c>
      <c r="C3176" s="4" t="str">
        <f>Tabelle19[[#This Row],[ORIG]]&amp;"_"&amp;Tabelle19[[#This Row],[DEST]]</f>
        <v>KOA_LAX</v>
      </c>
      <c r="D3176" s="7" t="str">
        <f t="shared" si="98"/>
        <v>LAX</v>
      </c>
      <c r="E3176" t="str">
        <f t="shared" si="99"/>
        <v>JA</v>
      </c>
    </row>
    <row r="3177" spans="1:5">
      <c r="A3177" s="4" t="s">
        <v>1912</v>
      </c>
      <c r="B3177" s="4" t="s">
        <v>1916</v>
      </c>
      <c r="C3177" s="4" t="str">
        <f>Tabelle19[[#This Row],[ORIG]]&amp;"_"&amp;Tabelle19[[#This Row],[DEST]]</f>
        <v>HNL_KOA</v>
      </c>
      <c r="D3177" s="7" t="str">
        <f t="shared" si="98"/>
        <v>KOA</v>
      </c>
      <c r="E3177" t="str">
        <f t="shared" si="99"/>
        <v>JA</v>
      </c>
    </row>
    <row r="3178" spans="1:5">
      <c r="A3178" s="4" t="s">
        <v>2131</v>
      </c>
      <c r="B3178" s="4" t="s">
        <v>1912</v>
      </c>
      <c r="C3178" s="4" t="str">
        <f>Tabelle19[[#This Row],[ORIG]]&amp;"_"&amp;Tabelle19[[#This Row],[DEST]]</f>
        <v>PDX_HNL</v>
      </c>
      <c r="D3178" s="7" t="str">
        <f t="shared" si="98"/>
        <v>HNL</v>
      </c>
      <c r="E3178" t="str">
        <f t="shared" si="99"/>
        <v>JA</v>
      </c>
    </row>
    <row r="3179" spans="1:5">
      <c r="A3179" s="4" t="s">
        <v>2412</v>
      </c>
      <c r="B3179" s="4" t="s">
        <v>1902</v>
      </c>
      <c r="C3179" s="4" t="str">
        <f>Tabelle19[[#This Row],[ORIG]]&amp;"_"&amp;Tabelle19[[#This Row],[DEST]]</f>
        <v>ABE_TEB</v>
      </c>
      <c r="D3179" s="7" t="str">
        <f t="shared" si="98"/>
        <v>TEB</v>
      </c>
      <c r="E3179" t="str">
        <f t="shared" si="99"/>
        <v>JA</v>
      </c>
    </row>
    <row r="3180" spans="1:5">
      <c r="A3180" s="4" t="s">
        <v>2041</v>
      </c>
      <c r="B3180" s="4" t="s">
        <v>2412</v>
      </c>
      <c r="C3180" s="4" t="str">
        <f>Tabelle19[[#This Row],[ORIG]]&amp;"_"&amp;Tabelle19[[#This Row],[DEST]]</f>
        <v>ORH_ABE</v>
      </c>
      <c r="D3180" s="7" t="str">
        <f t="shared" si="98"/>
        <v>ABE</v>
      </c>
      <c r="E3180" t="str">
        <f t="shared" si="99"/>
        <v>JA</v>
      </c>
    </row>
    <row r="3181" spans="1:5">
      <c r="A3181" s="4" t="s">
        <v>2175</v>
      </c>
      <c r="B3181" s="4" t="s">
        <v>2041</v>
      </c>
      <c r="C3181" s="4" t="str">
        <f>Tabelle19[[#This Row],[ORIG]]&amp;"_"&amp;Tabelle19[[#This Row],[DEST]]</f>
        <v>EWR_ORH</v>
      </c>
      <c r="D3181" s="7" t="str">
        <f t="shared" si="98"/>
        <v>ORH</v>
      </c>
      <c r="E3181" t="str">
        <f t="shared" si="99"/>
        <v>JA</v>
      </c>
    </row>
    <row r="3182" spans="1:5">
      <c r="A3182" s="4" t="s">
        <v>1923</v>
      </c>
      <c r="B3182" s="4" t="s">
        <v>2175</v>
      </c>
      <c r="C3182" s="4" t="str">
        <f>Tabelle19[[#This Row],[ORIG]]&amp;"_"&amp;Tabelle19[[#This Row],[DEST]]</f>
        <v>PLS_EWR</v>
      </c>
      <c r="D3182" s="7" t="str">
        <f t="shared" si="98"/>
        <v>EWR</v>
      </c>
      <c r="E3182" t="str">
        <f t="shared" si="99"/>
        <v>JA</v>
      </c>
    </row>
    <row r="3183" spans="1:5">
      <c r="A3183" s="4" t="s">
        <v>1958</v>
      </c>
      <c r="B3183" s="4" t="s">
        <v>1923</v>
      </c>
      <c r="C3183" s="4" t="str">
        <f>Tabelle19[[#This Row],[ORIG]]&amp;"_"&amp;Tabelle19[[#This Row],[DEST]]</f>
        <v>MIA_PLS</v>
      </c>
      <c r="D3183" s="7" t="str">
        <f t="shared" si="98"/>
        <v>PLS</v>
      </c>
      <c r="E3183" t="str">
        <f t="shared" si="99"/>
        <v>JA</v>
      </c>
    </row>
    <row r="3184" spans="1:5">
      <c r="A3184" s="4" t="s">
        <v>1898</v>
      </c>
      <c r="B3184" s="4" t="s">
        <v>1958</v>
      </c>
      <c r="C3184" s="4" t="str">
        <f>Tabelle19[[#This Row],[ORIG]]&amp;"_"&amp;Tabelle19[[#This Row],[DEST]]</f>
        <v>PBI_MIA</v>
      </c>
      <c r="D3184" s="7" t="str">
        <f t="shared" si="98"/>
        <v>MIA</v>
      </c>
      <c r="E3184" t="str">
        <f t="shared" si="99"/>
        <v>JA</v>
      </c>
    </row>
    <row r="3185" spans="1:5">
      <c r="A3185" s="4" t="s">
        <v>1971</v>
      </c>
      <c r="B3185" s="4" t="s">
        <v>1898</v>
      </c>
      <c r="C3185" s="4" t="str">
        <f>Tabelle19[[#This Row],[ORIG]]&amp;"_"&amp;Tabelle19[[#This Row],[DEST]]</f>
        <v>PWK_PBI</v>
      </c>
      <c r="D3185" s="7" t="str">
        <f t="shared" si="98"/>
        <v>PBI</v>
      </c>
      <c r="E3185" t="str">
        <f t="shared" si="99"/>
        <v>JA</v>
      </c>
    </row>
    <row r="3186" spans="1:5">
      <c r="A3186" s="4" t="s">
        <v>2056</v>
      </c>
      <c r="B3186" s="4" t="s">
        <v>1971</v>
      </c>
      <c r="C3186" s="4" t="str">
        <f>Tabelle19[[#This Row],[ORIG]]&amp;"_"&amp;Tabelle19[[#This Row],[DEST]]</f>
        <v>BNA_PWK</v>
      </c>
      <c r="D3186" s="7" t="str">
        <f t="shared" si="98"/>
        <v>PWK</v>
      </c>
      <c r="E3186" t="str">
        <f t="shared" si="99"/>
        <v>JA</v>
      </c>
    </row>
    <row r="3187" spans="1:5">
      <c r="A3187" s="4" t="s">
        <v>1932</v>
      </c>
      <c r="B3187" s="4" t="s">
        <v>2056</v>
      </c>
      <c r="C3187" s="4" t="str">
        <f>Tabelle19[[#This Row],[ORIG]]&amp;"_"&amp;Tabelle19[[#This Row],[DEST]]</f>
        <v>NAS_BNA</v>
      </c>
      <c r="D3187" s="7" t="str">
        <f t="shared" si="98"/>
        <v>BNA</v>
      </c>
      <c r="E3187" t="str">
        <f t="shared" si="99"/>
        <v>JA</v>
      </c>
    </row>
    <row r="3188" spans="1:5">
      <c r="A3188" s="4" t="s">
        <v>1898</v>
      </c>
      <c r="B3188" s="4" t="s">
        <v>1932</v>
      </c>
      <c r="C3188" s="4" t="str">
        <f>Tabelle19[[#This Row],[ORIG]]&amp;"_"&amp;Tabelle19[[#This Row],[DEST]]</f>
        <v>PBI_NAS</v>
      </c>
      <c r="D3188" s="7" t="str">
        <f t="shared" si="98"/>
        <v>NAS</v>
      </c>
      <c r="E3188" t="str">
        <f t="shared" si="99"/>
        <v>JA</v>
      </c>
    </row>
    <row r="3189" spans="1:5">
      <c r="A3189" s="4" t="s">
        <v>2130</v>
      </c>
      <c r="B3189" s="4" t="s">
        <v>1898</v>
      </c>
      <c r="C3189" s="4" t="str">
        <f>Tabelle19[[#This Row],[ORIG]]&amp;"_"&amp;Tabelle19[[#This Row],[DEST]]</f>
        <v>ANU_PBI</v>
      </c>
      <c r="D3189" s="7" t="str">
        <f t="shared" si="98"/>
        <v>PBI</v>
      </c>
      <c r="E3189" t="str">
        <f t="shared" si="99"/>
        <v>JA</v>
      </c>
    </row>
    <row r="3190" spans="1:5">
      <c r="A3190" s="4" t="s">
        <v>1932</v>
      </c>
      <c r="B3190" s="4" t="s">
        <v>2130</v>
      </c>
      <c r="C3190" s="4" t="str">
        <f>Tabelle19[[#This Row],[ORIG]]&amp;"_"&amp;Tabelle19[[#This Row],[DEST]]</f>
        <v>NAS_ANU</v>
      </c>
      <c r="D3190" s="7" t="str">
        <f t="shared" si="98"/>
        <v>ANU</v>
      </c>
      <c r="E3190" t="str">
        <f t="shared" si="99"/>
        <v>JA</v>
      </c>
    </row>
    <row r="3191" spans="1:5">
      <c r="A3191" s="4" t="s">
        <v>2038</v>
      </c>
      <c r="B3191" s="4" t="s">
        <v>1932</v>
      </c>
      <c r="C3191" s="4" t="str">
        <f>Tabelle19[[#This Row],[ORIG]]&amp;"_"&amp;Tabelle19[[#This Row],[DEST]]</f>
        <v>TTN_NAS</v>
      </c>
      <c r="D3191" s="7" t="str">
        <f t="shared" si="98"/>
        <v>NAS</v>
      </c>
      <c r="E3191" t="str">
        <f t="shared" si="99"/>
        <v>JA</v>
      </c>
    </row>
    <row r="3192" spans="1:5">
      <c r="A3192" s="4" t="s">
        <v>1998</v>
      </c>
      <c r="B3192" s="4" t="s">
        <v>2038</v>
      </c>
      <c r="C3192" s="4" t="str">
        <f>Tabelle19[[#This Row],[ORIG]]&amp;"_"&amp;Tabelle19[[#This Row],[DEST]]</f>
        <v>HOU_TTN</v>
      </c>
      <c r="D3192" s="7" t="str">
        <f t="shared" si="98"/>
        <v>TTN</v>
      </c>
      <c r="E3192" t="str">
        <f t="shared" si="99"/>
        <v>JA</v>
      </c>
    </row>
    <row r="3193" spans="1:5">
      <c r="A3193" s="4" t="s">
        <v>1923</v>
      </c>
      <c r="B3193" s="4" t="s">
        <v>1998</v>
      </c>
      <c r="C3193" s="4" t="str">
        <f>Tabelle19[[#This Row],[ORIG]]&amp;"_"&amp;Tabelle19[[#This Row],[DEST]]</f>
        <v>PLS_HOU</v>
      </c>
      <c r="D3193" s="7" t="str">
        <f t="shared" si="98"/>
        <v>HOU</v>
      </c>
      <c r="E3193" t="str">
        <f t="shared" si="99"/>
        <v>JA</v>
      </c>
    </row>
    <row r="3194" spans="1:5">
      <c r="A3194" s="4" t="s">
        <v>1963</v>
      </c>
      <c r="B3194" s="4" t="s">
        <v>1942</v>
      </c>
      <c r="C3194" s="4" t="str">
        <f>Tabelle19[[#This Row],[ORIG]]&amp;"_"&amp;Tabelle19[[#This Row],[DEST]]</f>
        <v>AUS_HSH</v>
      </c>
      <c r="D3194" s="7" t="str">
        <f t="shared" si="98"/>
        <v>HSH</v>
      </c>
      <c r="E3194" t="str">
        <f t="shared" si="99"/>
        <v>JA</v>
      </c>
    </row>
    <row r="3195" spans="1:5">
      <c r="A3195" s="4" t="s">
        <v>1898</v>
      </c>
      <c r="B3195" s="4" t="s">
        <v>1963</v>
      </c>
      <c r="C3195" s="4" t="str">
        <f>Tabelle19[[#This Row],[ORIG]]&amp;"_"&amp;Tabelle19[[#This Row],[DEST]]</f>
        <v>PBI_AUS</v>
      </c>
      <c r="D3195" s="7" t="str">
        <f t="shared" si="98"/>
        <v>AUS</v>
      </c>
      <c r="E3195" t="str">
        <f t="shared" si="99"/>
        <v>JA</v>
      </c>
    </row>
    <row r="3196" spans="1:5">
      <c r="A3196" s="4" t="s">
        <v>1958</v>
      </c>
      <c r="B3196" s="4" t="s">
        <v>1898</v>
      </c>
      <c r="C3196" s="4" t="str">
        <f>Tabelle19[[#This Row],[ORIG]]&amp;"_"&amp;Tabelle19[[#This Row],[DEST]]</f>
        <v>MIA_PBI</v>
      </c>
      <c r="D3196" s="7" t="str">
        <f t="shared" si="98"/>
        <v>PBI</v>
      </c>
      <c r="E3196" t="str">
        <f t="shared" si="99"/>
        <v>JA</v>
      </c>
    </row>
    <row r="3197" spans="1:5">
      <c r="A3197" s="4" t="s">
        <v>1990</v>
      </c>
      <c r="B3197" s="4" t="s">
        <v>1958</v>
      </c>
      <c r="C3197" s="4" t="str">
        <f>Tabelle19[[#This Row],[ORIG]]&amp;"_"&amp;Tabelle19[[#This Row],[DEST]]</f>
        <v>LAX_MIA</v>
      </c>
      <c r="D3197" s="7" t="str">
        <f t="shared" si="98"/>
        <v>MIA</v>
      </c>
      <c r="E3197" t="str">
        <f t="shared" si="99"/>
        <v>JA</v>
      </c>
    </row>
    <row r="3198" spans="1:5">
      <c r="A3198" s="4" t="s">
        <v>2011</v>
      </c>
      <c r="B3198" s="4" t="s">
        <v>1990</v>
      </c>
      <c r="C3198" s="4" t="str">
        <f>Tabelle19[[#This Row],[ORIG]]&amp;"_"&amp;Tabelle19[[#This Row],[DEST]]</f>
        <v>STS_LAX</v>
      </c>
      <c r="D3198" s="7" t="str">
        <f t="shared" si="98"/>
        <v>LAX</v>
      </c>
      <c r="E3198" t="str">
        <f t="shared" si="99"/>
        <v>JA</v>
      </c>
    </row>
    <row r="3199" spans="1:5">
      <c r="A3199" s="4" t="s">
        <v>1896</v>
      </c>
      <c r="B3199" s="4" t="s">
        <v>2011</v>
      </c>
      <c r="C3199" s="4" t="str">
        <f>Tabelle19[[#This Row],[ORIG]]&amp;"_"&amp;Tabelle19[[#This Row],[DEST]]</f>
        <v>SJC_STS</v>
      </c>
      <c r="D3199" s="7" t="str">
        <f t="shared" si="98"/>
        <v>STS</v>
      </c>
      <c r="E3199" t="str">
        <f t="shared" si="99"/>
        <v>JA</v>
      </c>
    </row>
    <row r="3200" spans="1:5">
      <c r="A3200" s="4" t="s">
        <v>1945</v>
      </c>
      <c r="B3200" s="4" t="s">
        <v>1896</v>
      </c>
      <c r="C3200" s="4" t="str">
        <f>Tabelle19[[#This Row],[ORIG]]&amp;"_"&amp;Tabelle19[[#This Row],[DEST]]</f>
        <v>VNY_SJC</v>
      </c>
      <c r="D3200" s="7" t="str">
        <f t="shared" si="98"/>
        <v>SJC</v>
      </c>
      <c r="E3200" t="str">
        <f t="shared" si="99"/>
        <v>JA</v>
      </c>
    </row>
    <row r="3201" spans="1:5">
      <c r="A3201" s="4" t="s">
        <v>1960</v>
      </c>
      <c r="B3201" s="4" t="s">
        <v>1945</v>
      </c>
      <c r="C3201" s="4" t="str">
        <f>Tabelle19[[#This Row],[ORIG]]&amp;"_"&amp;Tabelle19[[#This Row],[DEST]]</f>
        <v>SAN_VNY</v>
      </c>
      <c r="D3201" s="7" t="str">
        <f t="shared" si="98"/>
        <v>VNY</v>
      </c>
      <c r="E3201" t="str">
        <f t="shared" si="99"/>
        <v>JA</v>
      </c>
    </row>
    <row r="3202" spans="1:5">
      <c r="A3202" s="4" t="s">
        <v>2258</v>
      </c>
      <c r="B3202" s="4" t="s">
        <v>1960</v>
      </c>
      <c r="C3202" s="4" t="str">
        <f>Tabelle19[[#This Row],[ORIG]]&amp;"_"&amp;Tabelle19[[#This Row],[DEST]]</f>
        <v>MCO_SAN</v>
      </c>
      <c r="D3202" s="7" t="str">
        <f t="shared" ref="D3202:D3265" si="100">VLOOKUP(B3202,A:A,1,FALSE)</f>
        <v>SAN</v>
      </c>
      <c r="E3202" t="str">
        <f t="shared" si="99"/>
        <v>JA</v>
      </c>
    </row>
    <row r="3203" spans="1:5">
      <c r="A3203" s="4" t="s">
        <v>1960</v>
      </c>
      <c r="B3203" s="4" t="s">
        <v>2258</v>
      </c>
      <c r="C3203" s="4" t="str">
        <f>Tabelle19[[#This Row],[ORIG]]&amp;"_"&amp;Tabelle19[[#This Row],[DEST]]</f>
        <v>SAN_MCO</v>
      </c>
      <c r="D3203" s="7" t="str">
        <f t="shared" si="100"/>
        <v>MCO</v>
      </c>
      <c r="E3203" t="str">
        <f t="shared" si="99"/>
        <v>JA</v>
      </c>
    </row>
    <row r="3204" spans="1:5">
      <c r="A3204" s="4" t="s">
        <v>1897</v>
      </c>
      <c r="B3204" s="4" t="s">
        <v>1910</v>
      </c>
      <c r="C3204" s="4" t="str">
        <f>Tabelle19[[#This Row],[ORIG]]&amp;"_"&amp;Tabelle19[[#This Row],[DEST]]</f>
        <v>BFI_OGG</v>
      </c>
      <c r="D3204" s="7" t="str">
        <f t="shared" si="100"/>
        <v>OGG</v>
      </c>
      <c r="E3204" t="str">
        <f t="shared" si="99"/>
        <v>JA</v>
      </c>
    </row>
    <row r="3205" spans="1:5">
      <c r="A3205" s="4" t="s">
        <v>1945</v>
      </c>
      <c r="B3205" s="4" t="s">
        <v>1897</v>
      </c>
      <c r="C3205" s="4" t="str">
        <f>Tabelle19[[#This Row],[ORIG]]&amp;"_"&amp;Tabelle19[[#This Row],[DEST]]</f>
        <v>VNY_BFI</v>
      </c>
      <c r="D3205" s="7" t="str">
        <f t="shared" si="100"/>
        <v>BFI</v>
      </c>
      <c r="E3205" t="str">
        <f t="shared" ref="E3205:E3268" si="101">IF(IFERROR(D3205,"JA")="JA","NEIN","JA")</f>
        <v>JA</v>
      </c>
    </row>
    <row r="3206" spans="1:5">
      <c r="A3206" s="4" t="s">
        <v>1944</v>
      </c>
      <c r="B3206" s="4" t="s">
        <v>1945</v>
      </c>
      <c r="C3206" s="4" t="str">
        <f>Tabelle19[[#This Row],[ORIG]]&amp;"_"&amp;Tabelle19[[#This Row],[DEST]]</f>
        <v>OAK_VNY</v>
      </c>
      <c r="D3206" s="7" t="str">
        <f t="shared" si="100"/>
        <v>VNY</v>
      </c>
      <c r="E3206" t="str">
        <f t="shared" si="101"/>
        <v>JA</v>
      </c>
    </row>
    <row r="3207" spans="1:5">
      <c r="A3207" s="4" t="s">
        <v>1893</v>
      </c>
      <c r="B3207" s="4" t="s">
        <v>1944</v>
      </c>
      <c r="C3207" s="4" t="str">
        <f>Tabelle19[[#This Row],[ORIG]]&amp;"_"&amp;Tabelle19[[#This Row],[DEST]]</f>
        <v>IAD_OAK</v>
      </c>
      <c r="D3207" s="7" t="str">
        <f t="shared" si="100"/>
        <v>OAK</v>
      </c>
      <c r="E3207" t="str">
        <f t="shared" si="101"/>
        <v>JA</v>
      </c>
    </row>
    <row r="3208" spans="1:5">
      <c r="A3208" s="4" t="s">
        <v>2015</v>
      </c>
      <c r="B3208" s="4" t="s">
        <v>1893</v>
      </c>
      <c r="C3208" s="4" t="str">
        <f>Tabelle19[[#This Row],[ORIG]]&amp;"_"&amp;Tabelle19[[#This Row],[DEST]]</f>
        <v>CHS_IAD</v>
      </c>
      <c r="D3208" s="7" t="str">
        <f t="shared" si="100"/>
        <v>IAD</v>
      </c>
      <c r="E3208" t="str">
        <f t="shared" si="101"/>
        <v>JA</v>
      </c>
    </row>
    <row r="3209" spans="1:5">
      <c r="A3209" s="4" t="s">
        <v>1933</v>
      </c>
      <c r="B3209" s="4" t="s">
        <v>2015</v>
      </c>
      <c r="C3209" s="4" t="str">
        <f>Tabelle19[[#This Row],[ORIG]]&amp;"_"&amp;Tabelle19[[#This Row],[DEST]]</f>
        <v>BWI_CHS</v>
      </c>
      <c r="D3209" s="7" t="str">
        <f t="shared" si="100"/>
        <v>CHS</v>
      </c>
      <c r="E3209" t="str">
        <f t="shared" si="101"/>
        <v>JA</v>
      </c>
    </row>
    <row r="3210" spans="1:5">
      <c r="A3210" s="4" t="s">
        <v>2134</v>
      </c>
      <c r="B3210" s="4" t="s">
        <v>1933</v>
      </c>
      <c r="C3210" s="4" t="str">
        <f>Tabelle19[[#This Row],[ORIG]]&amp;"_"&amp;Tabelle19[[#This Row],[DEST]]</f>
        <v>BOS_BWI</v>
      </c>
      <c r="D3210" s="7" t="str">
        <f t="shared" si="100"/>
        <v>BWI</v>
      </c>
      <c r="E3210" t="str">
        <f t="shared" si="101"/>
        <v>JA</v>
      </c>
    </row>
    <row r="3211" spans="1:5">
      <c r="A3211" s="4" t="s">
        <v>1971</v>
      </c>
      <c r="B3211" s="4" t="s">
        <v>2134</v>
      </c>
      <c r="C3211" s="4" t="str">
        <f>Tabelle19[[#This Row],[ORIG]]&amp;"_"&amp;Tabelle19[[#This Row],[DEST]]</f>
        <v>PWK_BOS</v>
      </c>
      <c r="D3211" s="7" t="str">
        <f t="shared" si="100"/>
        <v>BOS</v>
      </c>
      <c r="E3211" t="str">
        <f t="shared" si="101"/>
        <v>JA</v>
      </c>
    </row>
    <row r="3212" spans="1:5">
      <c r="A3212" s="4" t="s">
        <v>2382</v>
      </c>
      <c r="B3212" s="4" t="s">
        <v>1971</v>
      </c>
      <c r="C3212" s="4" t="str">
        <f>Tabelle19[[#This Row],[ORIG]]&amp;"_"&amp;Tabelle19[[#This Row],[DEST]]</f>
        <v>UST_PWK</v>
      </c>
      <c r="D3212" s="7" t="str">
        <f t="shared" si="100"/>
        <v>PWK</v>
      </c>
      <c r="E3212" t="str">
        <f t="shared" si="101"/>
        <v>JA</v>
      </c>
    </row>
    <row r="3213" spans="1:5">
      <c r="A3213" s="4" t="s">
        <v>2382</v>
      </c>
      <c r="B3213" s="4" t="s">
        <v>2203</v>
      </c>
      <c r="C3213" s="4" t="str">
        <f>Tabelle19[[#This Row],[ORIG]]&amp;"_"&amp;Tabelle19[[#This Row],[DEST]]</f>
        <v>UST_SAT</v>
      </c>
      <c r="D3213" s="7" t="str">
        <f t="shared" si="100"/>
        <v>SAT</v>
      </c>
      <c r="E3213" t="str">
        <f t="shared" si="101"/>
        <v>JA</v>
      </c>
    </row>
    <row r="3214" spans="1:5">
      <c r="A3214" s="4" t="s">
        <v>1902</v>
      </c>
      <c r="B3214" s="4" t="s">
        <v>2382</v>
      </c>
      <c r="C3214" s="4" t="str">
        <f>Tabelle19[[#This Row],[ORIG]]&amp;"_"&amp;Tabelle19[[#This Row],[DEST]]</f>
        <v>TEB_UST</v>
      </c>
      <c r="D3214" s="7" t="str">
        <f t="shared" si="100"/>
        <v>UST</v>
      </c>
      <c r="E3214" t="str">
        <f t="shared" si="101"/>
        <v>JA</v>
      </c>
    </row>
    <row r="3215" spans="1:5">
      <c r="A3215" s="4" t="s">
        <v>1984</v>
      </c>
      <c r="B3215" s="4" t="s">
        <v>2126</v>
      </c>
      <c r="C3215" s="4" t="str">
        <f>Tabelle19[[#This Row],[ORIG]]&amp;"_"&amp;Tabelle19[[#This Row],[DEST]]</f>
        <v>BCN_STN</v>
      </c>
      <c r="D3215" s="7" t="str">
        <f t="shared" si="100"/>
        <v>STN</v>
      </c>
      <c r="E3215" t="str">
        <f t="shared" si="101"/>
        <v>JA</v>
      </c>
    </row>
    <row r="3216" spans="1:5">
      <c r="A3216" s="4" t="s">
        <v>1893</v>
      </c>
      <c r="B3216" s="4" t="s">
        <v>1984</v>
      </c>
      <c r="C3216" s="4" t="str">
        <f>Tabelle19[[#This Row],[ORIG]]&amp;"_"&amp;Tabelle19[[#This Row],[DEST]]</f>
        <v>IAD_BCN</v>
      </c>
      <c r="D3216" s="7" t="str">
        <f t="shared" si="100"/>
        <v>BCN</v>
      </c>
      <c r="E3216" t="str">
        <f t="shared" si="101"/>
        <v>JA</v>
      </c>
    </row>
    <row r="3217" spans="1:5">
      <c r="A3217" s="4" t="s">
        <v>1902</v>
      </c>
      <c r="B3217" s="4" t="s">
        <v>1893</v>
      </c>
      <c r="C3217" s="4" t="str">
        <f>Tabelle19[[#This Row],[ORIG]]&amp;"_"&amp;Tabelle19[[#This Row],[DEST]]</f>
        <v>TEB_IAD</v>
      </c>
      <c r="D3217" s="7" t="str">
        <f t="shared" si="100"/>
        <v>IAD</v>
      </c>
      <c r="E3217" t="str">
        <f t="shared" si="101"/>
        <v>JA</v>
      </c>
    </row>
    <row r="3218" spans="1:5">
      <c r="A3218" s="4" t="s">
        <v>1926</v>
      </c>
      <c r="B3218" s="4" t="s">
        <v>1902</v>
      </c>
      <c r="C3218" s="4" t="str">
        <f>Tabelle19[[#This Row],[ORIG]]&amp;"_"&amp;Tabelle19[[#This Row],[DEST]]</f>
        <v>FRG_TEB</v>
      </c>
      <c r="D3218" s="7" t="str">
        <f t="shared" si="100"/>
        <v>TEB</v>
      </c>
      <c r="E3218" t="str">
        <f t="shared" si="101"/>
        <v>JA</v>
      </c>
    </row>
    <row r="3219" spans="1:5">
      <c r="A3219" s="4" t="s">
        <v>2151</v>
      </c>
      <c r="B3219" s="4" t="s">
        <v>1965</v>
      </c>
      <c r="C3219" s="4" t="str">
        <f>Tabelle19[[#This Row],[ORIG]]&amp;"_"&amp;Tabelle19[[#This Row],[DEST]]</f>
        <v>TMB_ASE</v>
      </c>
      <c r="D3219" s="7" t="str">
        <f t="shared" si="100"/>
        <v>ASE</v>
      </c>
      <c r="E3219" t="str">
        <f t="shared" si="101"/>
        <v>JA</v>
      </c>
    </row>
    <row r="3220" spans="1:5">
      <c r="A3220" s="4" t="s">
        <v>1898</v>
      </c>
      <c r="B3220" s="4" t="s">
        <v>2151</v>
      </c>
      <c r="C3220" s="4" t="str">
        <f>Tabelle19[[#This Row],[ORIG]]&amp;"_"&amp;Tabelle19[[#This Row],[DEST]]</f>
        <v>PBI_TMB</v>
      </c>
      <c r="D3220" s="7" t="str">
        <f t="shared" si="100"/>
        <v>TMB</v>
      </c>
      <c r="E3220" t="str">
        <f t="shared" si="101"/>
        <v>JA</v>
      </c>
    </row>
    <row r="3221" spans="1:5">
      <c r="A3221" s="4" t="s">
        <v>2024</v>
      </c>
      <c r="B3221" s="4" t="s">
        <v>1898</v>
      </c>
      <c r="C3221" s="4" t="str">
        <f>Tabelle19[[#This Row],[ORIG]]&amp;"_"&amp;Tabelle19[[#This Row],[DEST]]</f>
        <v>LBG_PBI</v>
      </c>
      <c r="D3221" s="7" t="str">
        <f t="shared" si="100"/>
        <v>PBI</v>
      </c>
      <c r="E3221" t="str">
        <f t="shared" si="101"/>
        <v>JA</v>
      </c>
    </row>
    <row r="3222" spans="1:5">
      <c r="A3222" s="4" t="s">
        <v>2008</v>
      </c>
      <c r="B3222" s="4" t="s">
        <v>2024</v>
      </c>
      <c r="C3222" s="4" t="str">
        <f>Tabelle19[[#This Row],[ORIG]]&amp;"_"&amp;Tabelle19[[#This Row],[DEST]]</f>
        <v>LTN_LBG</v>
      </c>
      <c r="D3222" s="7" t="str">
        <f t="shared" si="100"/>
        <v>LBG</v>
      </c>
      <c r="E3222" t="str">
        <f t="shared" si="101"/>
        <v>JA</v>
      </c>
    </row>
    <row r="3223" spans="1:5">
      <c r="A3223" s="4" t="s">
        <v>2135</v>
      </c>
      <c r="B3223" s="4" t="s">
        <v>2008</v>
      </c>
      <c r="C3223" s="4" t="str">
        <f>Tabelle19[[#This Row],[ORIG]]&amp;"_"&amp;Tabelle19[[#This Row],[DEST]]</f>
        <v>MAD_LTN</v>
      </c>
      <c r="D3223" s="7" t="str">
        <f t="shared" si="100"/>
        <v>LTN</v>
      </c>
      <c r="E3223" t="str">
        <f t="shared" si="101"/>
        <v>JA</v>
      </c>
    </row>
    <row r="3224" spans="1:5">
      <c r="A3224" s="4" t="s">
        <v>2278</v>
      </c>
      <c r="B3224" s="4" t="s">
        <v>2135</v>
      </c>
      <c r="C3224" s="4" t="str">
        <f>Tabelle19[[#This Row],[ORIG]]&amp;"_"&amp;Tabelle19[[#This Row],[DEST]]</f>
        <v>DMM_MAD</v>
      </c>
      <c r="D3224" s="7" t="str">
        <f t="shared" si="100"/>
        <v>MAD</v>
      </c>
      <c r="E3224" t="str">
        <f t="shared" si="101"/>
        <v>JA</v>
      </c>
    </row>
    <row r="3225" spans="1:5">
      <c r="A3225" s="4" t="s">
        <v>2008</v>
      </c>
      <c r="B3225" s="4" t="s">
        <v>2278</v>
      </c>
      <c r="C3225" s="4" t="str">
        <f>Tabelle19[[#This Row],[ORIG]]&amp;"_"&amp;Tabelle19[[#This Row],[DEST]]</f>
        <v>LTN_DMM</v>
      </c>
      <c r="D3225" s="7" t="str">
        <f t="shared" si="100"/>
        <v>DMM</v>
      </c>
      <c r="E3225" t="str">
        <f t="shared" si="101"/>
        <v>JA</v>
      </c>
    </row>
    <row r="3226" spans="1:5">
      <c r="A3226" s="4" t="s">
        <v>2023</v>
      </c>
      <c r="B3226" s="4" t="s">
        <v>2008</v>
      </c>
      <c r="C3226" s="4" t="str">
        <f>Tabelle19[[#This Row],[ORIG]]&amp;"_"&amp;Tabelle19[[#This Row],[DEST]]</f>
        <v>BQH_LTN</v>
      </c>
      <c r="D3226" s="7" t="str">
        <f t="shared" si="100"/>
        <v>LTN</v>
      </c>
      <c r="E3226" t="str">
        <f t="shared" si="101"/>
        <v>JA</v>
      </c>
    </row>
    <row r="3227" spans="1:5">
      <c r="A3227" s="4" t="s">
        <v>1977</v>
      </c>
      <c r="B3227" s="4" t="s">
        <v>2023</v>
      </c>
      <c r="C3227" s="4" t="str">
        <f>Tabelle19[[#This Row],[ORIG]]&amp;"_"&amp;Tabelle19[[#This Row],[DEST]]</f>
        <v>BED_BQH</v>
      </c>
      <c r="D3227" s="7" t="str">
        <f t="shared" si="100"/>
        <v>BQH</v>
      </c>
      <c r="E3227" t="str">
        <f t="shared" si="101"/>
        <v>JA</v>
      </c>
    </row>
    <row r="3228" spans="1:5">
      <c r="A3228" s="4" t="s">
        <v>1902</v>
      </c>
      <c r="B3228" s="4" t="s">
        <v>1977</v>
      </c>
      <c r="C3228" s="4" t="str">
        <f>Tabelle19[[#This Row],[ORIG]]&amp;"_"&amp;Tabelle19[[#This Row],[DEST]]</f>
        <v>TEB_BED</v>
      </c>
      <c r="D3228" s="7" t="str">
        <f t="shared" si="100"/>
        <v>BED</v>
      </c>
      <c r="E3228" t="str">
        <f t="shared" si="101"/>
        <v>JA</v>
      </c>
    </row>
    <row r="3229" spans="1:5">
      <c r="A3229" s="4" t="s">
        <v>1977</v>
      </c>
      <c r="B3229" s="4" t="s">
        <v>1902</v>
      </c>
      <c r="C3229" s="4" t="str">
        <f>Tabelle19[[#This Row],[ORIG]]&amp;"_"&amp;Tabelle19[[#This Row],[DEST]]</f>
        <v>BED_TEB</v>
      </c>
      <c r="D3229" s="7" t="str">
        <f t="shared" si="100"/>
        <v>TEB</v>
      </c>
      <c r="E3229" t="str">
        <f t="shared" si="101"/>
        <v>JA</v>
      </c>
    </row>
    <row r="3230" spans="1:5">
      <c r="A3230" s="4" t="s">
        <v>2185</v>
      </c>
      <c r="B3230" s="4" t="s">
        <v>1977</v>
      </c>
      <c r="C3230" s="4" t="str">
        <f>Tabelle19[[#This Row],[ORIG]]&amp;"_"&amp;Tabelle19[[#This Row],[DEST]]</f>
        <v>JAX_BED</v>
      </c>
      <c r="D3230" s="7" t="str">
        <f t="shared" si="100"/>
        <v>BED</v>
      </c>
      <c r="E3230" t="str">
        <f t="shared" si="101"/>
        <v>JA</v>
      </c>
    </row>
    <row r="3231" spans="1:5">
      <c r="A3231" s="4" t="s">
        <v>1931</v>
      </c>
      <c r="B3231" s="4" t="s">
        <v>2039</v>
      </c>
      <c r="C3231" s="4" t="str">
        <f>Tabelle19[[#This Row],[ORIG]]&amp;"_"&amp;Tabelle19[[#This Row],[DEST]]</f>
        <v>CUN_FLL</v>
      </c>
      <c r="D3231" s="7" t="str">
        <f t="shared" si="100"/>
        <v>FLL</v>
      </c>
      <c r="E3231" t="str">
        <f t="shared" si="101"/>
        <v>JA</v>
      </c>
    </row>
    <row r="3232" spans="1:5">
      <c r="A3232" s="4" t="s">
        <v>2063</v>
      </c>
      <c r="B3232" s="4" t="s">
        <v>1931</v>
      </c>
      <c r="C3232" s="4" t="str">
        <f>Tabelle19[[#This Row],[ORIG]]&amp;"_"&amp;Tabelle19[[#This Row],[DEST]]</f>
        <v>FAB_CUN</v>
      </c>
      <c r="D3232" s="7" t="str">
        <f t="shared" si="100"/>
        <v>CUN</v>
      </c>
      <c r="E3232" t="str">
        <f t="shared" si="101"/>
        <v>JA</v>
      </c>
    </row>
    <row r="3233" spans="1:5">
      <c r="A3233" s="4" t="s">
        <v>2008</v>
      </c>
      <c r="B3233" s="4" t="s">
        <v>2063</v>
      </c>
      <c r="C3233" s="4" t="str">
        <f>Tabelle19[[#This Row],[ORIG]]&amp;"_"&amp;Tabelle19[[#This Row],[DEST]]</f>
        <v>LTN_FAB</v>
      </c>
      <c r="D3233" s="7" t="str">
        <f t="shared" si="100"/>
        <v>FAB</v>
      </c>
      <c r="E3233" t="str">
        <f t="shared" si="101"/>
        <v>JA</v>
      </c>
    </row>
    <row r="3234" spans="1:5">
      <c r="A3234" s="4" t="s">
        <v>1980</v>
      </c>
      <c r="B3234" s="4" t="s">
        <v>2008</v>
      </c>
      <c r="C3234" s="4" t="str">
        <f>Tabelle19[[#This Row],[ORIG]]&amp;"_"&amp;Tabelle19[[#This Row],[DEST]]</f>
        <v>CLT_LTN</v>
      </c>
      <c r="D3234" s="7" t="str">
        <f t="shared" si="100"/>
        <v>LTN</v>
      </c>
      <c r="E3234" t="str">
        <f t="shared" si="101"/>
        <v>JA</v>
      </c>
    </row>
    <row r="3235" spans="1:5">
      <c r="A3235" s="4" t="s">
        <v>2042</v>
      </c>
      <c r="B3235" s="4" t="s">
        <v>1980</v>
      </c>
      <c r="C3235" s="4" t="str">
        <f>Tabelle19[[#This Row],[ORIG]]&amp;"_"&amp;Tabelle19[[#This Row],[DEST]]</f>
        <v>ISM_CLT</v>
      </c>
      <c r="D3235" s="7" t="str">
        <f t="shared" si="100"/>
        <v>CLT</v>
      </c>
      <c r="E3235" t="str">
        <f t="shared" si="101"/>
        <v>JA</v>
      </c>
    </row>
    <row r="3236" spans="1:5">
      <c r="A3236" s="4" t="s">
        <v>1894</v>
      </c>
      <c r="B3236" s="4" t="s">
        <v>1903</v>
      </c>
      <c r="C3236" s="4" t="str">
        <f>Tabelle19[[#This Row],[ORIG]]&amp;"_"&amp;Tabelle19[[#This Row],[DEST]]</f>
        <v>NUQ_ICT</v>
      </c>
      <c r="D3236" s="7" t="str">
        <f t="shared" si="100"/>
        <v>ICT</v>
      </c>
      <c r="E3236" t="str">
        <f t="shared" si="101"/>
        <v>JA</v>
      </c>
    </row>
    <row r="3237" spans="1:5">
      <c r="A3237" s="4" t="s">
        <v>1902</v>
      </c>
      <c r="B3237" s="4" t="s">
        <v>1894</v>
      </c>
      <c r="C3237" s="4" t="str">
        <f>Tabelle19[[#This Row],[ORIG]]&amp;"_"&amp;Tabelle19[[#This Row],[DEST]]</f>
        <v>TEB_NUQ</v>
      </c>
      <c r="D3237" s="7" t="str">
        <f t="shared" si="100"/>
        <v>NUQ</v>
      </c>
      <c r="E3237" t="str">
        <f t="shared" si="101"/>
        <v>JA</v>
      </c>
    </row>
    <row r="3238" spans="1:5">
      <c r="A3238" s="4" t="s">
        <v>1901</v>
      </c>
      <c r="B3238" s="4" t="s">
        <v>1902</v>
      </c>
      <c r="C3238" s="4" t="str">
        <f>Tabelle19[[#This Row],[ORIG]]&amp;"_"&amp;Tabelle19[[#This Row],[DEST]]</f>
        <v>BZN_TEB</v>
      </c>
      <c r="D3238" s="7" t="str">
        <f t="shared" si="100"/>
        <v>TEB</v>
      </c>
      <c r="E3238" t="str">
        <f t="shared" si="101"/>
        <v>JA</v>
      </c>
    </row>
    <row r="3239" spans="1:5">
      <c r="A3239" s="4" t="s">
        <v>1900</v>
      </c>
      <c r="B3239" s="4" t="s">
        <v>1901</v>
      </c>
      <c r="C3239" s="4" t="str">
        <f>Tabelle19[[#This Row],[ORIG]]&amp;"_"&amp;Tabelle19[[#This Row],[DEST]]</f>
        <v>SFO_BZN</v>
      </c>
      <c r="D3239" s="7" t="str">
        <f t="shared" si="100"/>
        <v>BZN</v>
      </c>
      <c r="E3239" t="str">
        <f t="shared" si="101"/>
        <v>JA</v>
      </c>
    </row>
    <row r="3240" spans="1:5">
      <c r="A3240" s="4" t="s">
        <v>1899</v>
      </c>
      <c r="B3240" s="4" t="s">
        <v>1900</v>
      </c>
      <c r="C3240" s="4" t="str">
        <f>Tabelle19[[#This Row],[ORIG]]&amp;"_"&amp;Tabelle19[[#This Row],[DEST]]</f>
        <v>TRM_SFO</v>
      </c>
      <c r="D3240" s="7" t="str">
        <f t="shared" si="100"/>
        <v>SFO</v>
      </c>
      <c r="E3240" t="str">
        <f t="shared" si="101"/>
        <v>JA</v>
      </c>
    </row>
    <row r="3241" spans="1:5">
      <c r="A3241" s="4" t="s">
        <v>1894</v>
      </c>
      <c r="B3241" s="4" t="s">
        <v>1899</v>
      </c>
      <c r="C3241" s="4" t="str">
        <f>Tabelle19[[#This Row],[ORIG]]&amp;"_"&amp;Tabelle19[[#This Row],[DEST]]</f>
        <v>NUQ_TRM</v>
      </c>
      <c r="D3241" s="7" t="str">
        <f t="shared" si="100"/>
        <v>TRM</v>
      </c>
      <c r="E3241" t="str">
        <f t="shared" si="101"/>
        <v>JA</v>
      </c>
    </row>
    <row r="3242" spans="1:5">
      <c r="A3242" s="4" t="s">
        <v>1897</v>
      </c>
      <c r="B3242" s="4" t="s">
        <v>1894</v>
      </c>
      <c r="C3242" s="4" t="str">
        <f>Tabelle19[[#This Row],[ORIG]]&amp;"_"&amp;Tabelle19[[#This Row],[DEST]]</f>
        <v>BFI_NUQ</v>
      </c>
      <c r="D3242" s="7" t="str">
        <f t="shared" si="100"/>
        <v>NUQ</v>
      </c>
      <c r="E3242" t="str">
        <f t="shared" si="101"/>
        <v>JA</v>
      </c>
    </row>
    <row r="3243" spans="1:5">
      <c r="A3243" s="4" t="s">
        <v>1898</v>
      </c>
      <c r="B3243" s="4" t="s">
        <v>1897</v>
      </c>
      <c r="C3243" s="4" t="str">
        <f>Tabelle19[[#This Row],[ORIG]]&amp;"_"&amp;Tabelle19[[#This Row],[DEST]]</f>
        <v>PBI_BFI</v>
      </c>
      <c r="D3243" s="7" t="str">
        <f t="shared" si="100"/>
        <v>BFI</v>
      </c>
      <c r="E3243" t="str">
        <f t="shared" si="101"/>
        <v>JA</v>
      </c>
    </row>
    <row r="3244" spans="1:5">
      <c r="A3244" s="4" t="s">
        <v>1897</v>
      </c>
      <c r="B3244" s="4" t="s">
        <v>1898</v>
      </c>
      <c r="C3244" s="4" t="str">
        <f>Tabelle19[[#This Row],[ORIG]]&amp;"_"&amp;Tabelle19[[#This Row],[DEST]]</f>
        <v>BFI_PBI</v>
      </c>
      <c r="D3244" s="7" t="str">
        <f t="shared" si="100"/>
        <v>PBI</v>
      </c>
      <c r="E3244" t="str">
        <f t="shared" si="101"/>
        <v>JA</v>
      </c>
    </row>
    <row r="3245" spans="1:5">
      <c r="A3245" s="4" t="s">
        <v>1896</v>
      </c>
      <c r="B3245" s="4" t="s">
        <v>1897</v>
      </c>
      <c r="C3245" s="4" t="str">
        <f>Tabelle19[[#This Row],[ORIG]]&amp;"_"&amp;Tabelle19[[#This Row],[DEST]]</f>
        <v>SJC_BFI</v>
      </c>
      <c r="D3245" s="7" t="str">
        <f t="shared" si="100"/>
        <v>BFI</v>
      </c>
      <c r="E3245" t="str">
        <f t="shared" si="101"/>
        <v>JA</v>
      </c>
    </row>
    <row r="3246" spans="1:5">
      <c r="A3246" s="4" t="s">
        <v>1894</v>
      </c>
      <c r="B3246" s="4" t="s">
        <v>1896</v>
      </c>
      <c r="C3246" s="4" t="str">
        <f>Tabelle19[[#This Row],[ORIG]]&amp;"_"&amp;Tabelle19[[#This Row],[DEST]]</f>
        <v>NUQ_SJC</v>
      </c>
      <c r="D3246" s="7" t="str">
        <f t="shared" si="100"/>
        <v>SJC</v>
      </c>
      <c r="E3246" t="str">
        <f t="shared" si="101"/>
        <v>JA</v>
      </c>
    </row>
    <row r="3247" spans="1:5">
      <c r="A3247" s="4" t="s">
        <v>1895</v>
      </c>
      <c r="B3247" s="4" t="s">
        <v>1894</v>
      </c>
      <c r="C3247" s="4" t="str">
        <f>Tabelle19[[#This Row],[ORIG]]&amp;"_"&amp;Tabelle19[[#This Row],[DEST]]</f>
        <v>EGE_NUQ</v>
      </c>
      <c r="D3247" s="7" t="str">
        <f t="shared" si="100"/>
        <v>NUQ</v>
      </c>
      <c r="E3247" t="str">
        <f t="shared" si="101"/>
        <v>JA</v>
      </c>
    </row>
    <row r="3248" spans="1:5">
      <c r="A3248" s="4" t="s">
        <v>1894</v>
      </c>
      <c r="B3248" s="4" t="s">
        <v>1895</v>
      </c>
      <c r="C3248" s="4" t="str">
        <f>Tabelle19[[#This Row],[ORIG]]&amp;"_"&amp;Tabelle19[[#This Row],[DEST]]</f>
        <v>NUQ_EGE</v>
      </c>
      <c r="D3248" s="7" t="str">
        <f t="shared" si="100"/>
        <v>EGE</v>
      </c>
      <c r="E3248" t="str">
        <f t="shared" si="101"/>
        <v>JA</v>
      </c>
    </row>
    <row r="3249" spans="1:5">
      <c r="A3249" s="4" t="s">
        <v>1892</v>
      </c>
      <c r="B3249" s="4" t="s">
        <v>1894</v>
      </c>
      <c r="C3249" s="4" t="str">
        <f>Tabelle19[[#This Row],[ORIG]]&amp;"_"&amp;Tabelle19[[#This Row],[DEST]]</f>
        <v>LAS_NUQ</v>
      </c>
      <c r="D3249" s="7" t="str">
        <f t="shared" si="100"/>
        <v>NUQ</v>
      </c>
      <c r="E3249" t="str">
        <f t="shared" si="101"/>
        <v>JA</v>
      </c>
    </row>
    <row r="3250" spans="1:5">
      <c r="A3250" s="4" t="s">
        <v>1916</v>
      </c>
      <c r="B3250" s="4" t="s">
        <v>1892</v>
      </c>
      <c r="C3250" s="4" t="str">
        <f>Tabelle19[[#This Row],[ORIG]]&amp;"_"&amp;Tabelle19[[#This Row],[DEST]]</f>
        <v>KOA_LAS</v>
      </c>
      <c r="D3250" s="7" t="str">
        <f t="shared" si="100"/>
        <v>LAS</v>
      </c>
      <c r="E3250" t="str">
        <f t="shared" si="101"/>
        <v>JA</v>
      </c>
    </row>
    <row r="3251" spans="1:5">
      <c r="A3251" s="4" t="s">
        <v>1914</v>
      </c>
      <c r="B3251" s="4" t="s">
        <v>1916</v>
      </c>
      <c r="C3251" s="4" t="str">
        <f>Tabelle19[[#This Row],[ORIG]]&amp;"_"&amp;Tabelle19[[#This Row],[DEST]]</f>
        <v>MDW_KOA</v>
      </c>
      <c r="D3251" s="7" t="str">
        <f t="shared" si="100"/>
        <v>KOA</v>
      </c>
      <c r="E3251" t="str">
        <f t="shared" si="101"/>
        <v>JA</v>
      </c>
    </row>
    <row r="3252" spans="1:5">
      <c r="A3252" s="4" t="s">
        <v>1913</v>
      </c>
      <c r="B3252" s="4" t="s">
        <v>1914</v>
      </c>
      <c r="C3252" s="4" t="str">
        <f>Tabelle19[[#This Row],[ORIG]]&amp;"_"&amp;Tabelle19[[#This Row],[DEST]]</f>
        <v>YOW_MDW</v>
      </c>
      <c r="D3252" s="7" t="str">
        <f t="shared" si="100"/>
        <v>MDW</v>
      </c>
      <c r="E3252" t="str">
        <f t="shared" si="101"/>
        <v>JA</v>
      </c>
    </row>
    <row r="3253" spans="1:5">
      <c r="A3253" s="4" t="s">
        <v>1912</v>
      </c>
      <c r="B3253" s="4" t="s">
        <v>1913</v>
      </c>
      <c r="C3253" s="4" t="str">
        <f>Tabelle19[[#This Row],[ORIG]]&amp;"_"&amp;Tabelle19[[#This Row],[DEST]]</f>
        <v>HNL_YOW</v>
      </c>
      <c r="D3253" s="7" t="str">
        <f t="shared" si="100"/>
        <v>YOW</v>
      </c>
      <c r="E3253" t="str">
        <f t="shared" si="101"/>
        <v>JA</v>
      </c>
    </row>
    <row r="3254" spans="1:5">
      <c r="A3254" s="4" t="s">
        <v>1911</v>
      </c>
      <c r="B3254" s="4" t="s">
        <v>1912</v>
      </c>
      <c r="C3254" s="4" t="str">
        <f>Tabelle19[[#This Row],[ORIG]]&amp;"_"&amp;Tabelle19[[#This Row],[DEST]]</f>
        <v>JRF_HNL</v>
      </c>
      <c r="D3254" s="7" t="str">
        <f t="shared" si="100"/>
        <v>HNL</v>
      </c>
      <c r="E3254" t="str">
        <f t="shared" si="101"/>
        <v>JA</v>
      </c>
    </row>
    <row r="3255" spans="1:5">
      <c r="A3255" s="4" t="s">
        <v>1910</v>
      </c>
      <c r="B3255" s="4" t="s">
        <v>1911</v>
      </c>
      <c r="C3255" s="4" t="str">
        <f>Tabelle19[[#This Row],[ORIG]]&amp;"_"&amp;Tabelle19[[#This Row],[DEST]]</f>
        <v>OGG_JRF</v>
      </c>
      <c r="D3255" s="7" t="str">
        <f t="shared" si="100"/>
        <v>JRF</v>
      </c>
      <c r="E3255" t="str">
        <f t="shared" si="101"/>
        <v>JA</v>
      </c>
    </row>
    <row r="3256" spans="1:5">
      <c r="A3256" s="4" t="s">
        <v>1909</v>
      </c>
      <c r="B3256" s="4" t="s">
        <v>1910</v>
      </c>
      <c r="C3256" s="4" t="str">
        <f>Tabelle19[[#This Row],[ORIG]]&amp;"_"&amp;Tabelle19[[#This Row],[DEST]]</f>
        <v>PHX_OGG</v>
      </c>
      <c r="D3256" s="7" t="str">
        <f t="shared" si="100"/>
        <v>OGG</v>
      </c>
      <c r="E3256" t="str">
        <f t="shared" si="101"/>
        <v>JA</v>
      </c>
    </row>
    <row r="3257" spans="1:5">
      <c r="A3257" s="4" t="s">
        <v>1900</v>
      </c>
      <c r="B3257" s="4" t="s">
        <v>1909</v>
      </c>
      <c r="C3257" s="4" t="str">
        <f>Tabelle19[[#This Row],[ORIG]]&amp;"_"&amp;Tabelle19[[#This Row],[DEST]]</f>
        <v>SFO_PHX</v>
      </c>
      <c r="D3257" s="7" t="str">
        <f t="shared" si="100"/>
        <v>PHX</v>
      </c>
      <c r="E3257" t="str">
        <f t="shared" si="101"/>
        <v>JA</v>
      </c>
    </row>
    <row r="3258" spans="1:5">
      <c r="A3258" s="4" t="s">
        <v>1908</v>
      </c>
      <c r="B3258" s="4" t="s">
        <v>1900</v>
      </c>
      <c r="C3258" s="4" t="str">
        <f>Tabelle19[[#This Row],[ORIG]]&amp;"_"&amp;Tabelle19[[#This Row],[DEST]]</f>
        <v>CSL_SFO</v>
      </c>
      <c r="D3258" s="7" t="str">
        <f t="shared" si="100"/>
        <v>SFO</v>
      </c>
      <c r="E3258" t="str">
        <f t="shared" si="101"/>
        <v>JA</v>
      </c>
    </row>
    <row r="3259" spans="1:5">
      <c r="A3259" s="4" t="s">
        <v>1907</v>
      </c>
      <c r="B3259" s="4" t="s">
        <v>1908</v>
      </c>
      <c r="C3259" s="4" t="str">
        <f>Tabelle19[[#This Row],[ORIG]]&amp;"_"&amp;Tabelle19[[#This Row],[DEST]]</f>
        <v>PVR_CSL</v>
      </c>
      <c r="D3259" s="7" t="str">
        <f t="shared" si="100"/>
        <v>CSL</v>
      </c>
      <c r="E3259" t="str">
        <f t="shared" si="101"/>
        <v>JA</v>
      </c>
    </row>
    <row r="3260" spans="1:5">
      <c r="A3260" s="4" t="s">
        <v>1906</v>
      </c>
      <c r="B3260" s="4" t="s">
        <v>1907</v>
      </c>
      <c r="C3260" s="4" t="str">
        <f>Tabelle19[[#This Row],[ORIG]]&amp;"_"&amp;Tabelle19[[#This Row],[DEST]]</f>
        <v>MMU_PVR</v>
      </c>
      <c r="D3260" s="7" t="str">
        <f t="shared" si="100"/>
        <v>PVR</v>
      </c>
      <c r="E3260" t="str">
        <f t="shared" si="101"/>
        <v>JA</v>
      </c>
    </row>
    <row r="3261" spans="1:5">
      <c r="A3261" s="4" t="s">
        <v>1905</v>
      </c>
      <c r="B3261" s="4" t="s">
        <v>1906</v>
      </c>
      <c r="C3261" s="4" t="str">
        <f>Tabelle19[[#This Row],[ORIG]]&amp;"_"&amp;Tabelle19[[#This Row],[DEST]]</f>
        <v>AXA_MMU</v>
      </c>
      <c r="D3261" s="7" t="str">
        <f t="shared" si="100"/>
        <v>MMU</v>
      </c>
      <c r="E3261" t="str">
        <f t="shared" si="101"/>
        <v>JA</v>
      </c>
    </row>
    <row r="3262" spans="1:5">
      <c r="A3262" s="4" t="s">
        <v>1904</v>
      </c>
      <c r="B3262" s="4" t="s">
        <v>1905</v>
      </c>
      <c r="C3262" s="4" t="str">
        <f>Tabelle19[[#This Row],[ORIG]]&amp;"_"&amp;Tabelle19[[#This Row],[DEST]]</f>
        <v>HPN_AXA</v>
      </c>
      <c r="D3262" s="7" t="str">
        <f t="shared" si="100"/>
        <v>AXA</v>
      </c>
      <c r="E3262" t="str">
        <f t="shared" si="101"/>
        <v>JA</v>
      </c>
    </row>
    <row r="3263" spans="1:5">
      <c r="A3263" s="4" t="s">
        <v>1898</v>
      </c>
      <c r="B3263" s="4" t="s">
        <v>1904</v>
      </c>
      <c r="C3263" s="4" t="str">
        <f>Tabelle19[[#This Row],[ORIG]]&amp;"_"&amp;Tabelle19[[#This Row],[DEST]]</f>
        <v>PBI_HPN</v>
      </c>
      <c r="D3263" s="7" t="str">
        <f t="shared" si="100"/>
        <v>HPN</v>
      </c>
      <c r="E3263" t="str">
        <f t="shared" si="101"/>
        <v>JA</v>
      </c>
    </row>
    <row r="3264" spans="1:5">
      <c r="A3264" s="4" t="s">
        <v>1927</v>
      </c>
      <c r="B3264" s="4" t="s">
        <v>1898</v>
      </c>
      <c r="C3264" s="4" t="str">
        <f>Tabelle19[[#This Row],[ORIG]]&amp;"_"&amp;Tabelle19[[#This Row],[DEST]]</f>
        <v>AUA_PBI</v>
      </c>
      <c r="D3264" s="7" t="str">
        <f t="shared" si="100"/>
        <v>PBI</v>
      </c>
      <c r="E3264" t="str">
        <f t="shared" si="101"/>
        <v>JA</v>
      </c>
    </row>
    <row r="3265" spans="1:5">
      <c r="A3265" s="4" t="s">
        <v>1926</v>
      </c>
      <c r="B3265" s="4" t="s">
        <v>1927</v>
      </c>
      <c r="C3265" s="4" t="str">
        <f>Tabelle19[[#This Row],[ORIG]]&amp;"_"&amp;Tabelle19[[#This Row],[DEST]]</f>
        <v>FRG_AUA</v>
      </c>
      <c r="D3265" s="7" t="str">
        <f t="shared" si="100"/>
        <v>AUA</v>
      </c>
      <c r="E3265" t="str">
        <f t="shared" si="101"/>
        <v>JA</v>
      </c>
    </row>
    <row r="3266" spans="1:5">
      <c r="A3266" s="4" t="s">
        <v>1902</v>
      </c>
      <c r="B3266" s="4" t="s">
        <v>1926</v>
      </c>
      <c r="C3266" s="4" t="str">
        <f>Tabelle19[[#This Row],[ORIG]]&amp;"_"&amp;Tabelle19[[#This Row],[DEST]]</f>
        <v>TEB_FRG</v>
      </c>
      <c r="D3266" s="7" t="str">
        <f t="shared" ref="D3266:D3329" si="102">VLOOKUP(B3266,A:A,1,FALSE)</f>
        <v>FRG</v>
      </c>
      <c r="E3266" t="str">
        <f t="shared" si="101"/>
        <v>JA</v>
      </c>
    </row>
    <row r="3267" spans="1:5">
      <c r="A3267" s="4" t="s">
        <v>1925</v>
      </c>
      <c r="B3267" s="4" t="s">
        <v>1902</v>
      </c>
      <c r="C3267" s="4" t="str">
        <f>Tabelle19[[#This Row],[ORIG]]&amp;"_"&amp;Tabelle19[[#This Row],[DEST]]</f>
        <v>FEZ_TEB</v>
      </c>
      <c r="D3267" s="7" t="str">
        <f t="shared" si="102"/>
        <v>TEB</v>
      </c>
      <c r="E3267" t="str">
        <f t="shared" si="101"/>
        <v>JA</v>
      </c>
    </row>
    <row r="3268" spans="1:5">
      <c r="A3268" s="4" t="s">
        <v>1924</v>
      </c>
      <c r="B3268" s="4" t="s">
        <v>1925</v>
      </c>
      <c r="C3268" s="4" t="str">
        <f>Tabelle19[[#This Row],[ORIG]]&amp;"_"&amp;Tabelle19[[#This Row],[DEST]]</f>
        <v>RAK_FEZ</v>
      </c>
      <c r="D3268" s="7" t="str">
        <f t="shared" si="102"/>
        <v>FEZ</v>
      </c>
      <c r="E3268" t="str">
        <f t="shared" si="101"/>
        <v>JA</v>
      </c>
    </row>
    <row r="3269" spans="1:5">
      <c r="A3269" s="4" t="s">
        <v>1902</v>
      </c>
      <c r="B3269" s="4" t="s">
        <v>1924</v>
      </c>
      <c r="C3269" s="4" t="str">
        <f>Tabelle19[[#This Row],[ORIG]]&amp;"_"&amp;Tabelle19[[#This Row],[DEST]]</f>
        <v>TEB_RAK</v>
      </c>
      <c r="D3269" s="7" t="str">
        <f t="shared" si="102"/>
        <v>RAK</v>
      </c>
      <c r="E3269" t="str">
        <f t="shared" ref="E3269:E3332" si="103">IF(IFERROR(D3269,"JA")="JA","NEIN","JA")</f>
        <v>JA</v>
      </c>
    </row>
    <row r="3270" spans="1:5">
      <c r="A3270" s="4" t="s">
        <v>1923</v>
      </c>
      <c r="B3270" s="4" t="s">
        <v>1902</v>
      </c>
      <c r="C3270" s="4" t="str">
        <f>Tabelle19[[#This Row],[ORIG]]&amp;"_"&amp;Tabelle19[[#This Row],[DEST]]</f>
        <v>PLS_TEB</v>
      </c>
      <c r="D3270" s="7" t="str">
        <f t="shared" si="102"/>
        <v>TEB</v>
      </c>
      <c r="E3270" t="str">
        <f t="shared" si="103"/>
        <v>JA</v>
      </c>
    </row>
    <row r="3271" spans="1:5">
      <c r="A3271" s="4" t="s">
        <v>1902</v>
      </c>
      <c r="B3271" s="4" t="s">
        <v>1923</v>
      </c>
      <c r="C3271" s="4" t="str">
        <f>Tabelle19[[#This Row],[ORIG]]&amp;"_"&amp;Tabelle19[[#This Row],[DEST]]</f>
        <v>TEB_PLS</v>
      </c>
      <c r="D3271" s="7" t="str">
        <f t="shared" si="102"/>
        <v>PLS</v>
      </c>
      <c r="E3271" t="str">
        <f t="shared" si="103"/>
        <v>JA</v>
      </c>
    </row>
    <row r="3272" spans="1:5">
      <c r="A3272" s="4" t="s">
        <v>1922</v>
      </c>
      <c r="B3272" s="4" t="s">
        <v>1902</v>
      </c>
      <c r="C3272" s="4" t="str">
        <f>Tabelle19[[#This Row],[ORIG]]&amp;"_"&amp;Tabelle19[[#This Row],[DEST]]</f>
        <v>LAL_TEB</v>
      </c>
      <c r="D3272" s="7" t="str">
        <f t="shared" si="102"/>
        <v>TEB</v>
      </c>
      <c r="E3272" t="str">
        <f t="shared" si="103"/>
        <v>JA</v>
      </c>
    </row>
    <row r="3273" spans="1:5">
      <c r="A3273" s="4" t="s">
        <v>1921</v>
      </c>
      <c r="B3273" s="4" t="s">
        <v>1922</v>
      </c>
      <c r="C3273" s="4" t="str">
        <f>Tabelle19[[#This Row],[ORIG]]&amp;"_"&amp;Tabelle19[[#This Row],[DEST]]</f>
        <v>PSA_LAL</v>
      </c>
      <c r="D3273" s="7" t="str">
        <f t="shared" si="102"/>
        <v>LAL</v>
      </c>
      <c r="E3273" t="str">
        <f t="shared" si="103"/>
        <v>JA</v>
      </c>
    </row>
    <row r="3274" spans="1:5">
      <c r="A3274" s="4" t="s">
        <v>1920</v>
      </c>
      <c r="B3274" s="4" t="s">
        <v>1921</v>
      </c>
      <c r="C3274" s="4" t="str">
        <f>Tabelle19[[#This Row],[ORIG]]&amp;"_"&amp;Tabelle19[[#This Row],[DEST]]</f>
        <v>GOA_PSA</v>
      </c>
      <c r="D3274" s="7" t="str">
        <f t="shared" si="102"/>
        <v>PSA</v>
      </c>
      <c r="E3274" t="str">
        <f t="shared" si="103"/>
        <v>JA</v>
      </c>
    </row>
    <row r="3275" spans="1:5">
      <c r="A3275" s="4" t="s">
        <v>1919</v>
      </c>
      <c r="B3275" s="4" t="s">
        <v>1920</v>
      </c>
      <c r="C3275" s="4" t="str">
        <f>Tabelle19[[#This Row],[ORIG]]&amp;"_"&amp;Tabelle19[[#This Row],[DEST]]</f>
        <v>BRU_GOA</v>
      </c>
      <c r="D3275" s="7" t="str">
        <f t="shared" si="102"/>
        <v>GOA</v>
      </c>
      <c r="E3275" t="str">
        <f t="shared" si="103"/>
        <v>JA</v>
      </c>
    </row>
    <row r="3276" spans="1:5">
      <c r="A3276" s="4" t="s">
        <v>1918</v>
      </c>
      <c r="B3276" s="4" t="s">
        <v>1919</v>
      </c>
      <c r="C3276" s="4" t="str">
        <f>Tabelle19[[#This Row],[ORIG]]&amp;"_"&amp;Tabelle19[[#This Row],[DEST]]</f>
        <v>ORL_BRU</v>
      </c>
      <c r="D3276" s="7" t="str">
        <f t="shared" si="102"/>
        <v>BRU</v>
      </c>
      <c r="E3276" t="str">
        <f t="shared" si="103"/>
        <v>JA</v>
      </c>
    </row>
    <row r="3277" spans="1:5">
      <c r="A3277" s="4" t="s">
        <v>1917</v>
      </c>
      <c r="B3277" s="4" t="s">
        <v>1918</v>
      </c>
      <c r="C3277" s="4" t="str">
        <f>Tabelle19[[#This Row],[ORIG]]&amp;"_"&amp;Tabelle19[[#This Row],[DEST]]</f>
        <v>QTK_ORL</v>
      </c>
      <c r="D3277" s="7" t="str">
        <f t="shared" si="102"/>
        <v>ORL</v>
      </c>
      <c r="E3277" t="str">
        <f t="shared" si="103"/>
        <v>JA</v>
      </c>
    </row>
    <row r="3278" spans="1:5">
      <c r="A3278" s="4" t="s">
        <v>1909</v>
      </c>
      <c r="B3278" s="4" t="s">
        <v>1917</v>
      </c>
      <c r="C3278" s="4" t="str">
        <f>Tabelle19[[#This Row],[ORIG]]&amp;"_"&amp;Tabelle19[[#This Row],[DEST]]</f>
        <v>PHX_QTK</v>
      </c>
      <c r="D3278" s="7" t="str">
        <f t="shared" si="102"/>
        <v>QTK</v>
      </c>
      <c r="E3278" t="str">
        <f t="shared" si="103"/>
        <v>JA</v>
      </c>
    </row>
    <row r="3279" spans="1:5">
      <c r="A3279" s="4" t="s">
        <v>1939</v>
      </c>
      <c r="B3279" s="4" t="s">
        <v>1909</v>
      </c>
      <c r="C3279" s="4" t="str">
        <f>Tabelle19[[#This Row],[ORIG]]&amp;"_"&amp;Tabelle19[[#This Row],[DEST]]</f>
        <v>GJT_PHX</v>
      </c>
      <c r="D3279" s="7" t="str">
        <f t="shared" si="102"/>
        <v>PHX</v>
      </c>
      <c r="E3279" t="str">
        <f t="shared" si="103"/>
        <v>JA</v>
      </c>
    </row>
    <row r="3280" spans="1:5">
      <c r="A3280" s="4" t="s">
        <v>1892</v>
      </c>
      <c r="B3280" s="4" t="s">
        <v>1939</v>
      </c>
      <c r="C3280" s="4" t="str">
        <f>Tabelle19[[#This Row],[ORIG]]&amp;"_"&amp;Tabelle19[[#This Row],[DEST]]</f>
        <v>LAS_GJT</v>
      </c>
      <c r="D3280" s="7" t="str">
        <f t="shared" si="102"/>
        <v>GJT</v>
      </c>
      <c r="E3280" t="str">
        <f t="shared" si="103"/>
        <v>JA</v>
      </c>
    </row>
    <row r="3281" spans="1:5">
      <c r="A3281" s="4" t="s">
        <v>1938</v>
      </c>
      <c r="B3281" s="4" t="s">
        <v>1892</v>
      </c>
      <c r="C3281" s="4" t="str">
        <f>Tabelle19[[#This Row],[ORIG]]&amp;"_"&amp;Tabelle19[[#This Row],[DEST]]</f>
        <v>KIN_LAS</v>
      </c>
      <c r="D3281" s="7" t="str">
        <f t="shared" si="102"/>
        <v>LAS</v>
      </c>
      <c r="E3281" t="str">
        <f t="shared" si="103"/>
        <v>JA</v>
      </c>
    </row>
    <row r="3282" spans="1:5">
      <c r="A3282" s="4" t="s">
        <v>1937</v>
      </c>
      <c r="B3282" s="4" t="s">
        <v>1938</v>
      </c>
      <c r="C3282" s="4" t="str">
        <f>Tabelle19[[#This Row],[ORIG]]&amp;"_"&amp;Tabelle19[[#This Row],[DEST]]</f>
        <v>SJO_KIN</v>
      </c>
      <c r="D3282" s="7" t="str">
        <f t="shared" si="102"/>
        <v>KIN</v>
      </c>
      <c r="E3282" t="str">
        <f t="shared" si="103"/>
        <v>JA</v>
      </c>
    </row>
    <row r="3283" spans="1:5">
      <c r="A3283" s="4" t="s">
        <v>1936</v>
      </c>
      <c r="B3283" s="4" t="s">
        <v>1937</v>
      </c>
      <c r="C3283" s="4" t="str">
        <f>Tabelle19[[#This Row],[ORIG]]&amp;"_"&amp;Tabelle19[[#This Row],[DEST]]</f>
        <v>DAL_SJO</v>
      </c>
      <c r="D3283" s="7" t="str">
        <f t="shared" si="102"/>
        <v>SJO</v>
      </c>
      <c r="E3283" t="str">
        <f t="shared" si="103"/>
        <v>JA</v>
      </c>
    </row>
    <row r="3284" spans="1:5">
      <c r="A3284" s="4" t="s">
        <v>1902</v>
      </c>
      <c r="B3284" s="4" t="s">
        <v>1936</v>
      </c>
      <c r="C3284" s="4" t="str">
        <f>Tabelle19[[#This Row],[ORIG]]&amp;"_"&amp;Tabelle19[[#This Row],[DEST]]</f>
        <v>TEB_DAL</v>
      </c>
      <c r="D3284" s="7" t="str">
        <f t="shared" si="102"/>
        <v>DAL</v>
      </c>
      <c r="E3284" t="str">
        <f t="shared" si="103"/>
        <v>JA</v>
      </c>
    </row>
    <row r="3285" spans="1:5">
      <c r="A3285" s="4" t="s">
        <v>1935</v>
      </c>
      <c r="B3285" s="4" t="s">
        <v>1902</v>
      </c>
      <c r="C3285" s="4" t="str">
        <f>Tabelle19[[#This Row],[ORIG]]&amp;"_"&amp;Tabelle19[[#This Row],[DEST]]</f>
        <v>SUS_TEB</v>
      </c>
      <c r="D3285" s="7" t="str">
        <f t="shared" si="102"/>
        <v>TEB</v>
      </c>
      <c r="E3285" t="str">
        <f t="shared" si="103"/>
        <v>JA</v>
      </c>
    </row>
    <row r="3286" spans="1:5">
      <c r="A3286" s="4" t="s">
        <v>1898</v>
      </c>
      <c r="B3286" s="4" t="s">
        <v>1935</v>
      </c>
      <c r="C3286" s="4" t="str">
        <f>Tabelle19[[#This Row],[ORIG]]&amp;"_"&amp;Tabelle19[[#This Row],[DEST]]</f>
        <v>PBI_SUS</v>
      </c>
      <c r="D3286" s="7" t="str">
        <f t="shared" si="102"/>
        <v>SUS</v>
      </c>
      <c r="E3286" t="str">
        <f t="shared" si="103"/>
        <v>JA</v>
      </c>
    </row>
    <row r="3287" spans="1:5">
      <c r="A3287" s="4" t="s">
        <v>1934</v>
      </c>
      <c r="B3287" s="4" t="s">
        <v>1898</v>
      </c>
      <c r="C3287" s="4" t="str">
        <f>Tabelle19[[#This Row],[ORIG]]&amp;"_"&amp;Tabelle19[[#This Row],[DEST]]</f>
        <v>ILG_PBI</v>
      </c>
      <c r="D3287" s="7" t="str">
        <f t="shared" si="102"/>
        <v>PBI</v>
      </c>
      <c r="E3287" t="str">
        <f t="shared" si="103"/>
        <v>JA</v>
      </c>
    </row>
    <row r="3288" spans="1:5">
      <c r="A3288" s="4" t="s">
        <v>1893</v>
      </c>
      <c r="B3288" s="4" t="s">
        <v>1934</v>
      </c>
      <c r="C3288" s="4" t="str">
        <f>Tabelle19[[#This Row],[ORIG]]&amp;"_"&amp;Tabelle19[[#This Row],[DEST]]</f>
        <v>IAD_ILG</v>
      </c>
      <c r="D3288" s="7" t="str">
        <f t="shared" si="102"/>
        <v>ILG</v>
      </c>
      <c r="E3288" t="str">
        <f t="shared" si="103"/>
        <v>JA</v>
      </c>
    </row>
    <row r="3289" spans="1:5">
      <c r="A3289" s="4" t="s">
        <v>1933</v>
      </c>
      <c r="B3289" s="4" t="s">
        <v>1893</v>
      </c>
      <c r="C3289" s="4" t="str">
        <f>Tabelle19[[#This Row],[ORIG]]&amp;"_"&amp;Tabelle19[[#This Row],[DEST]]</f>
        <v>BWI_IAD</v>
      </c>
      <c r="D3289" s="7" t="str">
        <f t="shared" si="102"/>
        <v>IAD</v>
      </c>
      <c r="E3289" t="str">
        <f t="shared" si="103"/>
        <v>JA</v>
      </c>
    </row>
    <row r="3290" spans="1:5">
      <c r="A3290" s="4" t="s">
        <v>1932</v>
      </c>
      <c r="B3290" s="4" t="s">
        <v>1933</v>
      </c>
      <c r="C3290" s="4" t="str">
        <f>Tabelle19[[#This Row],[ORIG]]&amp;"_"&amp;Tabelle19[[#This Row],[DEST]]</f>
        <v>NAS_BWI</v>
      </c>
      <c r="D3290" s="7" t="str">
        <f t="shared" si="102"/>
        <v>BWI</v>
      </c>
      <c r="E3290" t="str">
        <f t="shared" si="103"/>
        <v>JA</v>
      </c>
    </row>
    <row r="3291" spans="1:5">
      <c r="A3291" s="4" t="s">
        <v>1931</v>
      </c>
      <c r="B3291" s="4" t="s">
        <v>1932</v>
      </c>
      <c r="C3291" s="4" t="str">
        <f>Tabelle19[[#This Row],[ORIG]]&amp;"_"&amp;Tabelle19[[#This Row],[DEST]]</f>
        <v>CUN_NAS</v>
      </c>
      <c r="D3291" s="7" t="str">
        <f t="shared" si="102"/>
        <v>NAS</v>
      </c>
      <c r="E3291" t="str">
        <f t="shared" si="103"/>
        <v>JA</v>
      </c>
    </row>
    <row r="3292" spans="1:5">
      <c r="A3292" s="4" t="s">
        <v>1930</v>
      </c>
      <c r="B3292" s="4" t="s">
        <v>1931</v>
      </c>
      <c r="C3292" s="4" t="str">
        <f>Tabelle19[[#This Row],[ORIG]]&amp;"_"&amp;Tabelle19[[#This Row],[DEST]]</f>
        <v>SCF_CUN</v>
      </c>
      <c r="D3292" s="7" t="str">
        <f t="shared" si="102"/>
        <v>CUN</v>
      </c>
      <c r="E3292" t="str">
        <f t="shared" si="103"/>
        <v>JA</v>
      </c>
    </row>
    <row r="3293" spans="1:5">
      <c r="A3293" s="4" t="s">
        <v>1929</v>
      </c>
      <c r="B3293" s="4" t="s">
        <v>1930</v>
      </c>
      <c r="C3293" s="4" t="str">
        <f>Tabelle19[[#This Row],[ORIG]]&amp;"_"&amp;Tabelle19[[#This Row],[DEST]]</f>
        <v>APA_SCF</v>
      </c>
      <c r="D3293" s="7" t="str">
        <f t="shared" si="102"/>
        <v>SCF</v>
      </c>
      <c r="E3293" t="str">
        <f t="shared" si="103"/>
        <v>JA</v>
      </c>
    </row>
    <row r="3294" spans="1:5">
      <c r="A3294" s="4" t="s">
        <v>1928</v>
      </c>
      <c r="B3294" s="4" t="s">
        <v>1929</v>
      </c>
      <c r="C3294" s="4" t="str">
        <f>Tabelle19[[#This Row],[ORIG]]&amp;"_"&amp;Tabelle19[[#This Row],[DEST]]</f>
        <v>BJC_APA</v>
      </c>
      <c r="D3294" s="7" t="str">
        <f t="shared" si="102"/>
        <v>APA</v>
      </c>
      <c r="E3294" t="str">
        <f t="shared" si="103"/>
        <v>JA</v>
      </c>
    </row>
    <row r="3295" spans="1:5">
      <c r="A3295" s="4" t="s">
        <v>1916</v>
      </c>
      <c r="B3295" s="4" t="s">
        <v>1928</v>
      </c>
      <c r="C3295" s="4" t="str">
        <f>Tabelle19[[#This Row],[ORIG]]&amp;"_"&amp;Tabelle19[[#This Row],[DEST]]</f>
        <v>KOA_BJC</v>
      </c>
      <c r="D3295" s="7" t="str">
        <f t="shared" si="102"/>
        <v>BJC</v>
      </c>
      <c r="E3295" t="str">
        <f t="shared" si="103"/>
        <v>JA</v>
      </c>
    </row>
    <row r="3296" spans="1:5">
      <c r="A3296" s="4" t="s">
        <v>1912</v>
      </c>
      <c r="B3296" s="4" t="s">
        <v>1916</v>
      </c>
      <c r="C3296" s="4" t="str">
        <f>Tabelle19[[#This Row],[ORIG]]&amp;"_"&amp;Tabelle19[[#This Row],[DEST]]</f>
        <v>HNL_KOA</v>
      </c>
      <c r="D3296" s="7" t="str">
        <f t="shared" si="102"/>
        <v>KOA</v>
      </c>
      <c r="E3296" t="str">
        <f t="shared" si="103"/>
        <v>JA</v>
      </c>
    </row>
    <row r="3297" spans="1:5">
      <c r="A3297" s="4" t="s">
        <v>1916</v>
      </c>
      <c r="B3297" s="4" t="s">
        <v>1912</v>
      </c>
      <c r="C3297" s="4" t="str">
        <f>Tabelle19[[#This Row],[ORIG]]&amp;"_"&amp;Tabelle19[[#This Row],[DEST]]</f>
        <v>KOA_HNL</v>
      </c>
      <c r="D3297" s="7" t="str">
        <f t="shared" si="102"/>
        <v>HNL</v>
      </c>
      <c r="E3297" t="str">
        <f t="shared" si="103"/>
        <v>JA</v>
      </c>
    </row>
    <row r="3298" spans="1:5">
      <c r="A3298" s="4" t="s">
        <v>1945</v>
      </c>
      <c r="B3298" s="4" t="s">
        <v>1916</v>
      </c>
      <c r="C3298" s="4" t="str">
        <f>Tabelle19[[#This Row],[ORIG]]&amp;"_"&amp;Tabelle19[[#This Row],[DEST]]</f>
        <v>VNY_KOA</v>
      </c>
      <c r="D3298" s="7" t="str">
        <f t="shared" si="102"/>
        <v>KOA</v>
      </c>
      <c r="E3298" t="str">
        <f t="shared" si="103"/>
        <v>JA</v>
      </c>
    </row>
    <row r="3299" spans="1:5">
      <c r="A3299" s="4" t="s">
        <v>1910</v>
      </c>
      <c r="B3299" s="4" t="s">
        <v>1945</v>
      </c>
      <c r="C3299" s="4" t="str">
        <f>Tabelle19[[#This Row],[ORIG]]&amp;"_"&amp;Tabelle19[[#This Row],[DEST]]</f>
        <v>OGG_VNY</v>
      </c>
      <c r="D3299" s="7" t="str">
        <f t="shared" si="102"/>
        <v>VNY</v>
      </c>
      <c r="E3299" t="str">
        <f t="shared" si="103"/>
        <v>JA</v>
      </c>
    </row>
    <row r="3300" spans="1:5">
      <c r="A3300" s="4" t="s">
        <v>1912</v>
      </c>
      <c r="B3300" s="4" t="s">
        <v>1910</v>
      </c>
      <c r="C3300" s="4" t="str">
        <f>Tabelle19[[#This Row],[ORIG]]&amp;"_"&amp;Tabelle19[[#This Row],[DEST]]</f>
        <v>HNL_OGG</v>
      </c>
      <c r="D3300" s="7" t="str">
        <f t="shared" si="102"/>
        <v>OGG</v>
      </c>
      <c r="E3300" t="str">
        <f t="shared" si="103"/>
        <v>JA</v>
      </c>
    </row>
    <row r="3301" spans="1:5">
      <c r="A3301" s="4" t="s">
        <v>1944</v>
      </c>
      <c r="B3301" s="4" t="s">
        <v>1912</v>
      </c>
      <c r="C3301" s="4" t="str">
        <f>Tabelle19[[#This Row],[ORIG]]&amp;"_"&amp;Tabelle19[[#This Row],[DEST]]</f>
        <v>OAK_HNL</v>
      </c>
      <c r="D3301" s="7" t="str">
        <f t="shared" si="102"/>
        <v>HNL</v>
      </c>
      <c r="E3301" t="str">
        <f t="shared" si="103"/>
        <v>JA</v>
      </c>
    </row>
    <row r="3302" spans="1:5">
      <c r="A3302" s="4" t="s">
        <v>1943</v>
      </c>
      <c r="B3302" s="4" t="s">
        <v>1944</v>
      </c>
      <c r="C3302" s="4" t="str">
        <f>Tabelle19[[#This Row],[ORIG]]&amp;"_"&amp;Tabelle19[[#This Row],[DEST]]</f>
        <v>SNA_OAK</v>
      </c>
      <c r="D3302" s="7" t="str">
        <f t="shared" si="102"/>
        <v>OAK</v>
      </c>
      <c r="E3302" t="str">
        <f t="shared" si="103"/>
        <v>JA</v>
      </c>
    </row>
    <row r="3303" spans="1:5">
      <c r="A3303" s="4" t="s">
        <v>1942</v>
      </c>
      <c r="B3303" s="4" t="s">
        <v>1943</v>
      </c>
      <c r="C3303" s="4" t="str">
        <f>Tabelle19[[#This Row],[ORIG]]&amp;"_"&amp;Tabelle19[[#This Row],[DEST]]</f>
        <v>HSH_SNA</v>
      </c>
      <c r="D3303" s="7" t="str">
        <f t="shared" si="102"/>
        <v>SNA</v>
      </c>
      <c r="E3303" t="str">
        <f t="shared" si="103"/>
        <v>JA</v>
      </c>
    </row>
    <row r="3304" spans="1:5">
      <c r="A3304" s="4" t="s">
        <v>1941</v>
      </c>
      <c r="B3304" s="4" t="s">
        <v>1942</v>
      </c>
      <c r="C3304" s="4" t="str">
        <f>Tabelle19[[#This Row],[ORIG]]&amp;"_"&amp;Tabelle19[[#This Row],[DEST]]</f>
        <v>ELP_HSH</v>
      </c>
      <c r="D3304" s="7" t="str">
        <f t="shared" si="102"/>
        <v>HSH</v>
      </c>
      <c r="E3304" t="str">
        <f t="shared" si="103"/>
        <v>JA</v>
      </c>
    </row>
    <row r="3305" spans="1:5">
      <c r="A3305" s="4" t="s">
        <v>1897</v>
      </c>
      <c r="B3305" s="4" t="s">
        <v>1941</v>
      </c>
      <c r="C3305" s="4" t="str">
        <f>Tabelle19[[#This Row],[ORIG]]&amp;"_"&amp;Tabelle19[[#This Row],[DEST]]</f>
        <v>BFI_ELP</v>
      </c>
      <c r="D3305" s="7" t="str">
        <f t="shared" si="102"/>
        <v>ELP</v>
      </c>
      <c r="E3305" t="str">
        <f t="shared" si="103"/>
        <v>JA</v>
      </c>
    </row>
    <row r="3306" spans="1:5">
      <c r="A3306" s="4" t="s">
        <v>1930</v>
      </c>
      <c r="B3306" s="4" t="s">
        <v>1897</v>
      </c>
      <c r="C3306" s="4" t="str">
        <f>Tabelle19[[#This Row],[ORIG]]&amp;"_"&amp;Tabelle19[[#This Row],[DEST]]</f>
        <v>SCF_BFI</v>
      </c>
      <c r="D3306" s="7" t="str">
        <f t="shared" si="102"/>
        <v>BFI</v>
      </c>
      <c r="E3306" t="str">
        <f t="shared" si="103"/>
        <v>JA</v>
      </c>
    </row>
    <row r="3307" spans="1:5">
      <c r="A3307" s="4" t="s">
        <v>1940</v>
      </c>
      <c r="B3307" s="4" t="s">
        <v>1930</v>
      </c>
      <c r="C3307" s="4" t="str">
        <f>Tabelle19[[#This Row],[ORIG]]&amp;"_"&amp;Tabelle19[[#This Row],[DEST]]</f>
        <v>SJD_SCF</v>
      </c>
      <c r="D3307" s="7" t="str">
        <f t="shared" si="102"/>
        <v>SCF</v>
      </c>
      <c r="E3307" t="str">
        <f t="shared" si="103"/>
        <v>JA</v>
      </c>
    </row>
    <row r="3308" spans="1:5">
      <c r="A3308" s="4" t="s">
        <v>1896</v>
      </c>
      <c r="B3308" s="4" t="s">
        <v>1940</v>
      </c>
      <c r="C3308" s="4" t="str">
        <f>Tabelle19[[#This Row],[ORIG]]&amp;"_"&amp;Tabelle19[[#This Row],[DEST]]</f>
        <v>SJC_SJD</v>
      </c>
      <c r="D3308" s="7" t="str">
        <f t="shared" si="102"/>
        <v>SJD</v>
      </c>
      <c r="E3308" t="str">
        <f t="shared" si="103"/>
        <v>JA</v>
      </c>
    </row>
    <row r="3309" spans="1:5">
      <c r="A3309" s="4" t="s">
        <v>1892</v>
      </c>
      <c r="B3309" s="4" t="s">
        <v>1896</v>
      </c>
      <c r="C3309" s="4" t="str">
        <f>Tabelle19[[#This Row],[ORIG]]&amp;"_"&amp;Tabelle19[[#This Row],[DEST]]</f>
        <v>LAS_SJC</v>
      </c>
      <c r="D3309" s="7" t="str">
        <f t="shared" si="102"/>
        <v>SJC</v>
      </c>
      <c r="E3309" t="str">
        <f t="shared" si="103"/>
        <v>JA</v>
      </c>
    </row>
    <row r="3310" spans="1:5">
      <c r="A3310" s="4" t="s">
        <v>1902</v>
      </c>
      <c r="B3310" s="4" t="s">
        <v>1892</v>
      </c>
      <c r="C3310" s="4" t="str">
        <f>Tabelle19[[#This Row],[ORIG]]&amp;"_"&amp;Tabelle19[[#This Row],[DEST]]</f>
        <v>TEB_LAS</v>
      </c>
      <c r="D3310" s="7" t="str">
        <f t="shared" si="102"/>
        <v>LAS</v>
      </c>
      <c r="E3310" t="str">
        <f t="shared" si="103"/>
        <v>JA</v>
      </c>
    </row>
    <row r="3311" spans="1:5">
      <c r="A3311" s="4" t="s">
        <v>1951</v>
      </c>
      <c r="B3311" s="4" t="s">
        <v>1902</v>
      </c>
      <c r="C3311" s="4" t="str">
        <f>Tabelle19[[#This Row],[ORIG]]&amp;"_"&amp;Tabelle19[[#This Row],[DEST]]</f>
        <v>FRA_TEB</v>
      </c>
      <c r="D3311" s="7" t="str">
        <f t="shared" si="102"/>
        <v>TEB</v>
      </c>
      <c r="E3311" t="str">
        <f t="shared" si="103"/>
        <v>JA</v>
      </c>
    </row>
    <row r="3312" spans="1:5">
      <c r="A3312" s="4" t="s">
        <v>1950</v>
      </c>
      <c r="B3312" s="4" t="s">
        <v>1951</v>
      </c>
      <c r="C3312" s="4" t="str">
        <f>Tabelle19[[#This Row],[ORIG]]&amp;"_"&amp;Tabelle19[[#This Row],[DEST]]</f>
        <v>LBC_FRA</v>
      </c>
      <c r="D3312" s="7" t="str">
        <f t="shared" si="102"/>
        <v>FRA</v>
      </c>
      <c r="E3312" t="str">
        <f t="shared" si="103"/>
        <v>JA</v>
      </c>
    </row>
    <row r="3313" spans="1:5">
      <c r="A3313" s="4" t="s">
        <v>1914</v>
      </c>
      <c r="B3313" s="4" t="s">
        <v>1950</v>
      </c>
      <c r="C3313" s="4" t="str">
        <f>Tabelle19[[#This Row],[ORIG]]&amp;"_"&amp;Tabelle19[[#This Row],[DEST]]</f>
        <v>MDW_LBC</v>
      </c>
      <c r="D3313" s="7" t="str">
        <f t="shared" si="102"/>
        <v>LBC</v>
      </c>
      <c r="E3313" t="str">
        <f t="shared" si="103"/>
        <v>JA</v>
      </c>
    </row>
    <row r="3314" spans="1:5">
      <c r="A3314" s="4" t="s">
        <v>1903</v>
      </c>
      <c r="B3314" s="4" t="s">
        <v>1914</v>
      </c>
      <c r="C3314" s="4" t="str">
        <f>Tabelle19[[#This Row],[ORIG]]&amp;"_"&amp;Tabelle19[[#This Row],[DEST]]</f>
        <v>ICT_MDW</v>
      </c>
      <c r="D3314" s="7" t="str">
        <f t="shared" si="102"/>
        <v>MDW</v>
      </c>
      <c r="E3314" t="str">
        <f t="shared" si="103"/>
        <v>JA</v>
      </c>
    </row>
    <row r="3315" spans="1:5">
      <c r="A3315" s="4" t="s">
        <v>1949</v>
      </c>
      <c r="B3315" s="4" t="s">
        <v>1903</v>
      </c>
      <c r="C3315" s="4" t="str">
        <f>Tabelle19[[#This Row],[ORIG]]&amp;"_"&amp;Tabelle19[[#This Row],[DEST]]</f>
        <v>BCT_ICT</v>
      </c>
      <c r="D3315" s="7" t="str">
        <f t="shared" si="102"/>
        <v>ICT</v>
      </c>
      <c r="E3315" t="str">
        <f t="shared" si="103"/>
        <v>JA</v>
      </c>
    </row>
    <row r="3316" spans="1:5">
      <c r="A3316" s="4" t="s">
        <v>1902</v>
      </c>
      <c r="B3316" s="4" t="s">
        <v>1949</v>
      </c>
      <c r="C3316" s="4" t="str">
        <f>Tabelle19[[#This Row],[ORIG]]&amp;"_"&amp;Tabelle19[[#This Row],[DEST]]</f>
        <v>TEB_BCT</v>
      </c>
      <c r="D3316" s="7" t="str">
        <f t="shared" si="102"/>
        <v>BCT</v>
      </c>
      <c r="E3316" t="str">
        <f t="shared" si="103"/>
        <v>JA</v>
      </c>
    </row>
    <row r="3317" spans="1:5">
      <c r="A3317" s="4" t="s">
        <v>1894</v>
      </c>
      <c r="B3317" s="4" t="s">
        <v>1902</v>
      </c>
      <c r="C3317" s="4" t="str">
        <f>Tabelle19[[#This Row],[ORIG]]&amp;"_"&amp;Tabelle19[[#This Row],[DEST]]</f>
        <v>NUQ_TEB</v>
      </c>
      <c r="D3317" s="7" t="str">
        <f t="shared" si="102"/>
        <v>TEB</v>
      </c>
      <c r="E3317" t="str">
        <f t="shared" si="103"/>
        <v>JA</v>
      </c>
    </row>
    <row r="3318" spans="1:5">
      <c r="A3318" s="4" t="s">
        <v>1896</v>
      </c>
      <c r="B3318" s="4" t="s">
        <v>1894</v>
      </c>
      <c r="C3318" s="4" t="str">
        <f>Tabelle19[[#This Row],[ORIG]]&amp;"_"&amp;Tabelle19[[#This Row],[DEST]]</f>
        <v>SJC_NUQ</v>
      </c>
      <c r="D3318" s="7" t="str">
        <f t="shared" si="102"/>
        <v>NUQ</v>
      </c>
      <c r="E3318" t="str">
        <f t="shared" si="103"/>
        <v>JA</v>
      </c>
    </row>
    <row r="3319" spans="1:5">
      <c r="A3319" s="4" t="s">
        <v>1948</v>
      </c>
      <c r="B3319" s="4" t="s">
        <v>1896</v>
      </c>
      <c r="C3319" s="4" t="str">
        <f>Tabelle19[[#This Row],[ORIG]]&amp;"_"&amp;Tabelle19[[#This Row],[DEST]]</f>
        <v>BUR_SJC</v>
      </c>
      <c r="D3319" s="7" t="str">
        <f t="shared" si="102"/>
        <v>SJC</v>
      </c>
      <c r="E3319" t="str">
        <f t="shared" si="103"/>
        <v>JA</v>
      </c>
    </row>
    <row r="3320" spans="1:5">
      <c r="A3320" s="4" t="s">
        <v>1896</v>
      </c>
      <c r="B3320" s="4" t="s">
        <v>1948</v>
      </c>
      <c r="C3320" s="4" t="str">
        <f>Tabelle19[[#This Row],[ORIG]]&amp;"_"&amp;Tabelle19[[#This Row],[DEST]]</f>
        <v>SJC_BUR</v>
      </c>
      <c r="D3320" s="7" t="str">
        <f t="shared" si="102"/>
        <v>BUR</v>
      </c>
      <c r="E3320" t="str">
        <f t="shared" si="103"/>
        <v>JA</v>
      </c>
    </row>
    <row r="3321" spans="1:5">
      <c r="A3321" s="4" t="s">
        <v>1945</v>
      </c>
      <c r="B3321" s="4" t="s">
        <v>1896</v>
      </c>
      <c r="C3321" s="4" t="str">
        <f>Tabelle19[[#This Row],[ORIG]]&amp;"_"&amp;Tabelle19[[#This Row],[DEST]]</f>
        <v>VNY_SJC</v>
      </c>
      <c r="D3321" s="7" t="str">
        <f t="shared" si="102"/>
        <v>SJC</v>
      </c>
      <c r="E3321" t="str">
        <f t="shared" si="103"/>
        <v>JA</v>
      </c>
    </row>
    <row r="3322" spans="1:5">
      <c r="A3322" s="4" t="s">
        <v>1898</v>
      </c>
      <c r="B3322" s="4" t="s">
        <v>1945</v>
      </c>
      <c r="C3322" s="4" t="str">
        <f>Tabelle19[[#This Row],[ORIG]]&amp;"_"&amp;Tabelle19[[#This Row],[DEST]]</f>
        <v>PBI_VNY</v>
      </c>
      <c r="D3322" s="7" t="str">
        <f t="shared" si="102"/>
        <v>VNY</v>
      </c>
      <c r="E3322" t="str">
        <f t="shared" si="103"/>
        <v>JA</v>
      </c>
    </row>
    <row r="3323" spans="1:5">
      <c r="A3323" s="4" t="s">
        <v>1947</v>
      </c>
      <c r="B3323" s="4" t="s">
        <v>1898</v>
      </c>
      <c r="C3323" s="4" t="str">
        <f>Tabelle19[[#This Row],[ORIG]]&amp;"_"&amp;Tabelle19[[#This Row],[DEST]]</f>
        <v>BDL_PBI</v>
      </c>
      <c r="D3323" s="7" t="str">
        <f t="shared" si="102"/>
        <v>PBI</v>
      </c>
      <c r="E3323" t="str">
        <f t="shared" si="103"/>
        <v>JA</v>
      </c>
    </row>
    <row r="3324" spans="1:5">
      <c r="A3324" s="4" t="s">
        <v>1898</v>
      </c>
      <c r="B3324" s="4" t="s">
        <v>1947</v>
      </c>
      <c r="C3324" s="4" t="str">
        <f>Tabelle19[[#This Row],[ORIG]]&amp;"_"&amp;Tabelle19[[#This Row],[DEST]]</f>
        <v>PBI_BDL</v>
      </c>
      <c r="D3324" s="7" t="str">
        <f t="shared" si="102"/>
        <v>BDL</v>
      </c>
      <c r="E3324" t="str">
        <f t="shared" si="103"/>
        <v>JA</v>
      </c>
    </row>
    <row r="3325" spans="1:5">
      <c r="A3325" s="4" t="s">
        <v>1946</v>
      </c>
      <c r="B3325" s="4" t="s">
        <v>1898</v>
      </c>
      <c r="C3325" s="4" t="str">
        <f>Tabelle19[[#This Row],[ORIG]]&amp;"_"&amp;Tabelle19[[#This Row],[DEST]]</f>
        <v>NQA_PBI</v>
      </c>
      <c r="D3325" s="7" t="str">
        <f t="shared" si="102"/>
        <v>PBI</v>
      </c>
      <c r="E3325" t="str">
        <f t="shared" si="103"/>
        <v>JA</v>
      </c>
    </row>
    <row r="3326" spans="1:5">
      <c r="A3326" s="4" t="s">
        <v>1933</v>
      </c>
      <c r="B3326" s="4" t="s">
        <v>1946</v>
      </c>
      <c r="C3326" s="4" t="str">
        <f>Tabelle19[[#This Row],[ORIG]]&amp;"_"&amp;Tabelle19[[#This Row],[DEST]]</f>
        <v>BWI_NQA</v>
      </c>
      <c r="D3326" s="7" t="str">
        <f t="shared" si="102"/>
        <v>NQA</v>
      </c>
      <c r="E3326" t="str">
        <f t="shared" si="103"/>
        <v>JA</v>
      </c>
    </row>
    <row r="3327" spans="1:5">
      <c r="A3327" s="4" t="s">
        <v>1902</v>
      </c>
      <c r="B3327" s="4" t="s">
        <v>1933</v>
      </c>
      <c r="C3327" s="4" t="str">
        <f>Tabelle19[[#This Row],[ORIG]]&amp;"_"&amp;Tabelle19[[#This Row],[DEST]]</f>
        <v>TEB_BWI</v>
      </c>
      <c r="D3327" s="7" t="str">
        <f t="shared" si="102"/>
        <v>BWI</v>
      </c>
      <c r="E3327" t="str">
        <f t="shared" si="103"/>
        <v>JA</v>
      </c>
    </row>
    <row r="3328" spans="1:5">
      <c r="A3328" s="4" t="s">
        <v>1959</v>
      </c>
      <c r="B3328" s="4" t="s">
        <v>1902</v>
      </c>
      <c r="C3328" s="4" t="str">
        <f>Tabelle19[[#This Row],[ORIG]]&amp;"_"&amp;Tabelle19[[#This Row],[DEST]]</f>
        <v>OPF_TEB</v>
      </c>
      <c r="D3328" s="7" t="str">
        <f t="shared" si="102"/>
        <v>TEB</v>
      </c>
      <c r="E3328" t="str">
        <f t="shared" si="103"/>
        <v>JA</v>
      </c>
    </row>
    <row r="3329" spans="1:5">
      <c r="A3329" s="4" t="s">
        <v>1958</v>
      </c>
      <c r="B3329" s="4" t="s">
        <v>1959</v>
      </c>
      <c r="C3329" s="4" t="str">
        <f>Tabelle19[[#This Row],[ORIG]]&amp;"_"&amp;Tabelle19[[#This Row],[DEST]]</f>
        <v>MIA_OPF</v>
      </c>
      <c r="D3329" s="7" t="str">
        <f t="shared" si="102"/>
        <v>OPF</v>
      </c>
      <c r="E3329" t="str">
        <f t="shared" si="103"/>
        <v>JA</v>
      </c>
    </row>
    <row r="3330" spans="1:5">
      <c r="A3330" s="4" t="s">
        <v>1957</v>
      </c>
      <c r="B3330" s="4" t="s">
        <v>1958</v>
      </c>
      <c r="C3330" s="4" t="str">
        <f>Tabelle19[[#This Row],[ORIG]]&amp;"_"&amp;Tabelle19[[#This Row],[DEST]]</f>
        <v>PIT_MIA</v>
      </c>
      <c r="D3330" s="7" t="str">
        <f t="shared" ref="D3330:D3393" si="104">VLOOKUP(B3330,A:A,1,FALSE)</f>
        <v>MIA</v>
      </c>
      <c r="E3330" t="str">
        <f t="shared" si="103"/>
        <v>JA</v>
      </c>
    </row>
    <row r="3331" spans="1:5">
      <c r="A3331" s="4" t="s">
        <v>1904</v>
      </c>
      <c r="B3331" s="4" t="s">
        <v>1957</v>
      </c>
      <c r="C3331" s="4" t="str">
        <f>Tabelle19[[#This Row],[ORIG]]&amp;"_"&amp;Tabelle19[[#This Row],[DEST]]</f>
        <v>HPN_PIT</v>
      </c>
      <c r="D3331" s="7" t="str">
        <f t="shared" si="104"/>
        <v>PIT</v>
      </c>
      <c r="E3331" t="str">
        <f t="shared" si="103"/>
        <v>JA</v>
      </c>
    </row>
    <row r="3332" spans="1:5">
      <c r="A3332" s="4" t="s">
        <v>1906</v>
      </c>
      <c r="B3332" s="4" t="s">
        <v>1893</v>
      </c>
      <c r="C3332" s="4" t="str">
        <f>Tabelle19[[#This Row],[ORIG]]&amp;"_"&amp;Tabelle19[[#This Row],[DEST]]</f>
        <v>MMU_IAD</v>
      </c>
      <c r="D3332" s="7" t="str">
        <f t="shared" si="104"/>
        <v>IAD</v>
      </c>
      <c r="E3332" t="str">
        <f t="shared" si="103"/>
        <v>JA</v>
      </c>
    </row>
    <row r="3333" spans="1:5">
      <c r="A3333" s="4" t="s">
        <v>1956</v>
      </c>
      <c r="B3333" s="4" t="s">
        <v>1906</v>
      </c>
      <c r="C3333" s="4" t="str">
        <f>Tabelle19[[#This Row],[ORIG]]&amp;"_"&amp;Tabelle19[[#This Row],[DEST]]</f>
        <v>WVL_MMU</v>
      </c>
      <c r="D3333" s="7" t="str">
        <f t="shared" si="104"/>
        <v>MMU</v>
      </c>
      <c r="E3333" t="str">
        <f t="shared" ref="E3333:E3396" si="105">IF(IFERROR(D3333,"JA")="JA","NEIN","JA")</f>
        <v>JA</v>
      </c>
    </row>
    <row r="3334" spans="1:5">
      <c r="A3334" s="4" t="s">
        <v>1955</v>
      </c>
      <c r="B3334" s="4" t="s">
        <v>1956</v>
      </c>
      <c r="C3334" s="4" t="str">
        <f>Tabelle19[[#This Row],[ORIG]]&amp;"_"&amp;Tabelle19[[#This Row],[DEST]]</f>
        <v>SLC_WVL</v>
      </c>
      <c r="D3334" s="7" t="str">
        <f t="shared" si="104"/>
        <v>WVL</v>
      </c>
      <c r="E3334" t="str">
        <f t="shared" si="105"/>
        <v>JA</v>
      </c>
    </row>
    <row r="3335" spans="1:5">
      <c r="A3335" s="4" t="s">
        <v>1894</v>
      </c>
      <c r="B3335" s="4" t="s">
        <v>1955</v>
      </c>
      <c r="C3335" s="4" t="str">
        <f>Tabelle19[[#This Row],[ORIG]]&amp;"_"&amp;Tabelle19[[#This Row],[DEST]]</f>
        <v>NUQ_SLC</v>
      </c>
      <c r="D3335" s="7" t="str">
        <f t="shared" si="104"/>
        <v>SLC</v>
      </c>
      <c r="E3335" t="str">
        <f t="shared" si="105"/>
        <v>JA</v>
      </c>
    </row>
    <row r="3336" spans="1:5">
      <c r="A3336" s="4" t="s">
        <v>1936</v>
      </c>
      <c r="B3336" s="4" t="s">
        <v>1894</v>
      </c>
      <c r="C3336" s="4" t="str">
        <f>Tabelle19[[#This Row],[ORIG]]&amp;"_"&amp;Tabelle19[[#This Row],[DEST]]</f>
        <v>DAL_NUQ</v>
      </c>
      <c r="D3336" s="7" t="str">
        <f t="shared" si="104"/>
        <v>NUQ</v>
      </c>
      <c r="E3336" t="str">
        <f t="shared" si="105"/>
        <v>JA</v>
      </c>
    </row>
    <row r="3337" spans="1:5">
      <c r="A3337" s="4" t="s">
        <v>1954</v>
      </c>
      <c r="B3337" s="4" t="s">
        <v>1936</v>
      </c>
      <c r="C3337" s="4" t="str">
        <f>Tabelle19[[#This Row],[ORIG]]&amp;"_"&amp;Tabelle19[[#This Row],[DEST]]</f>
        <v>FTW_DAL</v>
      </c>
      <c r="D3337" s="7" t="str">
        <f t="shared" si="104"/>
        <v>DAL</v>
      </c>
      <c r="E3337" t="str">
        <f t="shared" si="105"/>
        <v>JA</v>
      </c>
    </row>
    <row r="3338" spans="1:5">
      <c r="A3338" s="4" t="s">
        <v>1953</v>
      </c>
      <c r="B3338" s="4" t="s">
        <v>1954</v>
      </c>
      <c r="C3338" s="4" t="str">
        <f>Tabelle19[[#This Row],[ORIG]]&amp;"_"&amp;Tabelle19[[#This Row],[DEST]]</f>
        <v>GUC_FTW</v>
      </c>
      <c r="D3338" s="7" t="str">
        <f t="shared" si="104"/>
        <v>FTW</v>
      </c>
      <c r="E3338" t="str">
        <f t="shared" si="105"/>
        <v>JA</v>
      </c>
    </row>
    <row r="3339" spans="1:5">
      <c r="A3339" s="4" t="s">
        <v>1914</v>
      </c>
      <c r="B3339" s="4" t="s">
        <v>1953</v>
      </c>
      <c r="C3339" s="4" t="str">
        <f>Tabelle19[[#This Row],[ORIG]]&amp;"_"&amp;Tabelle19[[#This Row],[DEST]]</f>
        <v>MDW_GUC</v>
      </c>
      <c r="D3339" s="7" t="str">
        <f t="shared" si="104"/>
        <v>GUC</v>
      </c>
      <c r="E3339" t="str">
        <f t="shared" si="105"/>
        <v>JA</v>
      </c>
    </row>
    <row r="3340" spans="1:5">
      <c r="A3340" s="4" t="s">
        <v>1903</v>
      </c>
      <c r="B3340" s="4" t="s">
        <v>1914</v>
      </c>
      <c r="C3340" s="4" t="str">
        <f>Tabelle19[[#This Row],[ORIG]]&amp;"_"&amp;Tabelle19[[#This Row],[DEST]]</f>
        <v>ICT_MDW</v>
      </c>
      <c r="D3340" s="7" t="str">
        <f t="shared" si="104"/>
        <v>MDW</v>
      </c>
      <c r="E3340" t="str">
        <f t="shared" si="105"/>
        <v>JA</v>
      </c>
    </row>
    <row r="3341" spans="1:5">
      <c r="A3341" s="4" t="s">
        <v>1928</v>
      </c>
      <c r="B3341" s="4" t="s">
        <v>1965</v>
      </c>
      <c r="C3341" s="4" t="str">
        <f>Tabelle19[[#This Row],[ORIG]]&amp;"_"&amp;Tabelle19[[#This Row],[DEST]]</f>
        <v>BJC_ASE</v>
      </c>
      <c r="D3341" s="7" t="str">
        <f t="shared" si="104"/>
        <v>ASE</v>
      </c>
      <c r="E3341" t="str">
        <f t="shared" si="105"/>
        <v>JA</v>
      </c>
    </row>
    <row r="3342" spans="1:5">
      <c r="A3342" s="4" t="s">
        <v>1964</v>
      </c>
      <c r="B3342" s="4" t="s">
        <v>1928</v>
      </c>
      <c r="C3342" s="4" t="str">
        <f>Tabelle19[[#This Row],[ORIG]]&amp;"_"&amp;Tabelle19[[#This Row],[DEST]]</f>
        <v>CLD_BJC</v>
      </c>
      <c r="D3342" s="7" t="str">
        <f t="shared" si="104"/>
        <v>BJC</v>
      </c>
      <c r="E3342" t="str">
        <f t="shared" si="105"/>
        <v>JA</v>
      </c>
    </row>
    <row r="3343" spans="1:5">
      <c r="A3343" s="4" t="s">
        <v>1963</v>
      </c>
      <c r="B3343" s="4" t="s">
        <v>1964</v>
      </c>
      <c r="C3343" s="4" t="str">
        <f>Tabelle19[[#This Row],[ORIG]]&amp;"_"&amp;Tabelle19[[#This Row],[DEST]]</f>
        <v>AUS_CLD</v>
      </c>
      <c r="D3343" s="7" t="str">
        <f t="shared" si="104"/>
        <v>CLD</v>
      </c>
      <c r="E3343" t="str">
        <f t="shared" si="105"/>
        <v>JA</v>
      </c>
    </row>
    <row r="3344" spans="1:5">
      <c r="A3344" s="4" t="s">
        <v>1895</v>
      </c>
      <c r="B3344" s="4" t="s">
        <v>1963</v>
      </c>
      <c r="C3344" s="4" t="str">
        <f>Tabelle19[[#This Row],[ORIG]]&amp;"_"&amp;Tabelle19[[#This Row],[DEST]]</f>
        <v>EGE_AUS</v>
      </c>
      <c r="D3344" s="7" t="str">
        <f t="shared" si="104"/>
        <v>AUS</v>
      </c>
      <c r="E3344" t="str">
        <f t="shared" si="105"/>
        <v>JA</v>
      </c>
    </row>
    <row r="3345" spans="1:5">
      <c r="A3345" s="4" t="s">
        <v>1928</v>
      </c>
      <c r="B3345" s="4" t="s">
        <v>1895</v>
      </c>
      <c r="C3345" s="4" t="str">
        <f>Tabelle19[[#This Row],[ORIG]]&amp;"_"&amp;Tabelle19[[#This Row],[DEST]]</f>
        <v>BJC_EGE</v>
      </c>
      <c r="D3345" s="7" t="str">
        <f t="shared" si="104"/>
        <v>EGE</v>
      </c>
      <c r="E3345" t="str">
        <f t="shared" si="105"/>
        <v>JA</v>
      </c>
    </row>
    <row r="3346" spans="1:5">
      <c r="A3346" s="4" t="s">
        <v>1904</v>
      </c>
      <c r="B3346" s="4" t="s">
        <v>1928</v>
      </c>
      <c r="C3346" s="4" t="str">
        <f>Tabelle19[[#This Row],[ORIG]]&amp;"_"&amp;Tabelle19[[#This Row],[DEST]]</f>
        <v>HPN_BJC</v>
      </c>
      <c r="D3346" s="7" t="str">
        <f t="shared" si="104"/>
        <v>BJC</v>
      </c>
      <c r="E3346" t="str">
        <f t="shared" si="105"/>
        <v>JA</v>
      </c>
    </row>
    <row r="3347" spans="1:5">
      <c r="A3347" s="4" t="s">
        <v>1962</v>
      </c>
      <c r="B3347" s="4" t="s">
        <v>1904</v>
      </c>
      <c r="C3347" s="4" t="str">
        <f>Tabelle19[[#This Row],[ORIG]]&amp;"_"&amp;Tabelle19[[#This Row],[DEST]]</f>
        <v>IND_HPN</v>
      </c>
      <c r="D3347" s="7" t="str">
        <f t="shared" si="104"/>
        <v>HPN</v>
      </c>
      <c r="E3347" t="str">
        <f t="shared" si="105"/>
        <v>JA</v>
      </c>
    </row>
    <row r="3348" spans="1:5">
      <c r="A3348" s="4" t="s">
        <v>1945</v>
      </c>
      <c r="B3348" s="4" t="s">
        <v>1962</v>
      </c>
      <c r="C3348" s="4" t="str">
        <f>Tabelle19[[#This Row],[ORIG]]&amp;"_"&amp;Tabelle19[[#This Row],[DEST]]</f>
        <v>VNY_IND</v>
      </c>
      <c r="D3348" s="7" t="str">
        <f t="shared" si="104"/>
        <v>IND</v>
      </c>
      <c r="E3348" t="str">
        <f t="shared" si="105"/>
        <v>JA</v>
      </c>
    </row>
    <row r="3349" spans="1:5">
      <c r="A3349" s="4" t="s">
        <v>1961</v>
      </c>
      <c r="B3349" s="4" t="s">
        <v>1945</v>
      </c>
      <c r="C3349" s="4" t="str">
        <f>Tabelle19[[#This Row],[ORIG]]&amp;"_"&amp;Tabelle19[[#This Row],[DEST]]</f>
        <v>RNO_VNY</v>
      </c>
      <c r="D3349" s="7" t="str">
        <f t="shared" si="104"/>
        <v>VNY</v>
      </c>
      <c r="E3349" t="str">
        <f t="shared" si="105"/>
        <v>JA</v>
      </c>
    </row>
    <row r="3350" spans="1:5">
      <c r="A3350" s="4" t="s">
        <v>1945</v>
      </c>
      <c r="B3350" s="4" t="s">
        <v>1961</v>
      </c>
      <c r="C3350" s="4" t="str">
        <f>Tabelle19[[#This Row],[ORIG]]&amp;"_"&amp;Tabelle19[[#This Row],[DEST]]</f>
        <v>VNY_RNO</v>
      </c>
      <c r="D3350" s="7" t="str">
        <f t="shared" si="104"/>
        <v>RNO</v>
      </c>
      <c r="E3350" t="str">
        <f t="shared" si="105"/>
        <v>JA</v>
      </c>
    </row>
    <row r="3351" spans="1:5">
      <c r="A3351" s="4" t="s">
        <v>1960</v>
      </c>
      <c r="B3351" s="4" t="s">
        <v>1945</v>
      </c>
      <c r="C3351" s="4" t="str">
        <f>Tabelle19[[#This Row],[ORIG]]&amp;"_"&amp;Tabelle19[[#This Row],[DEST]]</f>
        <v>SAN_VNY</v>
      </c>
      <c r="D3351" s="7" t="str">
        <f t="shared" si="104"/>
        <v>VNY</v>
      </c>
      <c r="E3351" t="str">
        <f t="shared" si="105"/>
        <v>JA</v>
      </c>
    </row>
    <row r="3352" spans="1:5">
      <c r="A3352" s="4" t="s">
        <v>1945</v>
      </c>
      <c r="B3352" s="4" t="s">
        <v>1960</v>
      </c>
      <c r="C3352" s="4" t="str">
        <f>Tabelle19[[#This Row],[ORIG]]&amp;"_"&amp;Tabelle19[[#This Row],[DEST]]</f>
        <v>VNY_SAN</v>
      </c>
      <c r="D3352" s="7" t="str">
        <f t="shared" si="104"/>
        <v>SAN</v>
      </c>
      <c r="E3352" t="str">
        <f t="shared" si="105"/>
        <v>JA</v>
      </c>
    </row>
    <row r="3353" spans="1:5">
      <c r="A3353" s="4" t="s">
        <v>1892</v>
      </c>
      <c r="B3353" s="4" t="s">
        <v>1945</v>
      </c>
      <c r="C3353" s="4" t="str">
        <f>Tabelle19[[#This Row],[ORIG]]&amp;"_"&amp;Tabelle19[[#This Row],[DEST]]</f>
        <v>LAS_VNY</v>
      </c>
      <c r="D3353" s="7" t="str">
        <f t="shared" si="104"/>
        <v>VNY</v>
      </c>
      <c r="E3353" t="str">
        <f t="shared" si="105"/>
        <v>JA</v>
      </c>
    </row>
    <row r="3354" spans="1:5">
      <c r="A3354" s="4" t="s">
        <v>1897</v>
      </c>
      <c r="B3354" s="4" t="s">
        <v>1892</v>
      </c>
      <c r="C3354" s="4" t="str">
        <f>Tabelle19[[#This Row],[ORIG]]&amp;"_"&amp;Tabelle19[[#This Row],[DEST]]</f>
        <v>BFI_LAS</v>
      </c>
      <c r="D3354" s="7" t="str">
        <f t="shared" si="104"/>
        <v>LAS</v>
      </c>
      <c r="E3354" t="str">
        <f t="shared" si="105"/>
        <v>JA</v>
      </c>
    </row>
    <row r="3355" spans="1:5">
      <c r="A3355" s="4" t="s">
        <v>1942</v>
      </c>
      <c r="B3355" s="4" t="s">
        <v>1897</v>
      </c>
      <c r="C3355" s="4" t="str">
        <f>Tabelle19[[#This Row],[ORIG]]&amp;"_"&amp;Tabelle19[[#This Row],[DEST]]</f>
        <v>HSH_BFI</v>
      </c>
      <c r="D3355" s="7" t="str">
        <f t="shared" si="104"/>
        <v>BFI</v>
      </c>
      <c r="E3355" t="str">
        <f t="shared" si="105"/>
        <v>JA</v>
      </c>
    </row>
    <row r="3356" spans="1:5">
      <c r="A3356" s="4" t="s">
        <v>1945</v>
      </c>
      <c r="B3356" s="4" t="s">
        <v>1942</v>
      </c>
      <c r="C3356" s="4" t="str">
        <f>Tabelle19[[#This Row],[ORIG]]&amp;"_"&amp;Tabelle19[[#This Row],[DEST]]</f>
        <v>VNY_HSH</v>
      </c>
      <c r="D3356" s="7" t="str">
        <f t="shared" si="104"/>
        <v>HSH</v>
      </c>
      <c r="E3356" t="str">
        <f t="shared" si="105"/>
        <v>JA</v>
      </c>
    </row>
    <row r="3357" spans="1:5">
      <c r="A3357" s="4" t="s">
        <v>1902</v>
      </c>
      <c r="B3357" s="4" t="s">
        <v>1945</v>
      </c>
      <c r="C3357" s="4" t="str">
        <f>Tabelle19[[#This Row],[ORIG]]&amp;"_"&amp;Tabelle19[[#This Row],[DEST]]</f>
        <v>TEB_VNY</v>
      </c>
      <c r="D3357" s="7" t="str">
        <f t="shared" si="104"/>
        <v>VNY</v>
      </c>
      <c r="E3357" t="str">
        <f t="shared" si="105"/>
        <v>JA</v>
      </c>
    </row>
    <row r="3358" spans="1:5">
      <c r="A3358" s="4" t="s">
        <v>1904</v>
      </c>
      <c r="B3358" s="4" t="s">
        <v>1902</v>
      </c>
      <c r="C3358" s="4" t="str">
        <f>Tabelle19[[#This Row],[ORIG]]&amp;"_"&amp;Tabelle19[[#This Row],[DEST]]</f>
        <v>HPN_TEB</v>
      </c>
      <c r="D3358" s="7" t="str">
        <f t="shared" si="104"/>
        <v>TEB</v>
      </c>
      <c r="E3358" t="str">
        <f t="shared" si="105"/>
        <v>JA</v>
      </c>
    </row>
    <row r="3359" spans="1:5">
      <c r="A3359" s="4" t="s">
        <v>1973</v>
      </c>
      <c r="B3359" s="4" t="s">
        <v>1904</v>
      </c>
      <c r="C3359" s="4" t="str">
        <f>Tabelle19[[#This Row],[ORIG]]&amp;"_"&amp;Tabelle19[[#This Row],[DEST]]</f>
        <v>OSU_HPN</v>
      </c>
      <c r="D3359" s="7" t="str">
        <f t="shared" si="104"/>
        <v>HPN</v>
      </c>
      <c r="E3359" t="str">
        <f t="shared" si="105"/>
        <v>JA</v>
      </c>
    </row>
    <row r="3360" spans="1:5">
      <c r="A3360" s="4" t="s">
        <v>1972</v>
      </c>
      <c r="B3360" s="4" t="s">
        <v>1973</v>
      </c>
      <c r="C3360" s="4" t="str">
        <f>Tabelle19[[#This Row],[ORIG]]&amp;"_"&amp;Tabelle19[[#This Row],[DEST]]</f>
        <v>GRB_OSU</v>
      </c>
      <c r="D3360" s="7" t="str">
        <f t="shared" si="104"/>
        <v>OSU</v>
      </c>
      <c r="E3360" t="str">
        <f t="shared" si="105"/>
        <v>JA</v>
      </c>
    </row>
    <row r="3361" spans="1:5">
      <c r="A3361" s="4" t="s">
        <v>1914</v>
      </c>
      <c r="B3361" s="4" t="s">
        <v>1972</v>
      </c>
      <c r="C3361" s="4" t="str">
        <f>Tabelle19[[#This Row],[ORIG]]&amp;"_"&amp;Tabelle19[[#This Row],[DEST]]</f>
        <v>MDW_GRB</v>
      </c>
      <c r="D3361" s="7" t="str">
        <f t="shared" si="104"/>
        <v>GRB</v>
      </c>
      <c r="E3361" t="str">
        <f t="shared" si="105"/>
        <v>JA</v>
      </c>
    </row>
    <row r="3362" spans="1:5">
      <c r="A3362" s="4" t="s">
        <v>1971</v>
      </c>
      <c r="B3362" s="4" t="s">
        <v>1914</v>
      </c>
      <c r="C3362" s="4" t="str">
        <f>Tabelle19[[#This Row],[ORIG]]&amp;"_"&amp;Tabelle19[[#This Row],[DEST]]</f>
        <v>PWK_MDW</v>
      </c>
      <c r="D3362" s="7" t="str">
        <f t="shared" si="104"/>
        <v>MDW</v>
      </c>
      <c r="E3362" t="str">
        <f t="shared" si="105"/>
        <v>JA</v>
      </c>
    </row>
    <row r="3363" spans="1:5">
      <c r="A3363" s="4" t="s">
        <v>1970</v>
      </c>
      <c r="B3363" s="4" t="s">
        <v>1971</v>
      </c>
      <c r="C3363" s="4" t="str">
        <f>Tabelle19[[#This Row],[ORIG]]&amp;"_"&amp;Tabelle19[[#This Row],[DEST]]</f>
        <v>NCE_PWK</v>
      </c>
      <c r="D3363" s="7" t="str">
        <f t="shared" si="104"/>
        <v>PWK</v>
      </c>
      <c r="E3363" t="str">
        <f t="shared" si="105"/>
        <v>JA</v>
      </c>
    </row>
    <row r="3364" spans="1:5">
      <c r="A3364" s="4" t="s">
        <v>1969</v>
      </c>
      <c r="B3364" s="4" t="s">
        <v>1970</v>
      </c>
      <c r="C3364" s="4" t="str">
        <f>Tabelle19[[#This Row],[ORIG]]&amp;"_"&amp;Tabelle19[[#This Row],[DEST]]</f>
        <v>DWC_NCE</v>
      </c>
      <c r="D3364" s="7" t="str">
        <f t="shared" si="104"/>
        <v>NCE</v>
      </c>
      <c r="E3364" t="str">
        <f t="shared" si="105"/>
        <v>JA</v>
      </c>
    </row>
    <row r="3365" spans="1:5">
      <c r="A3365" s="4" t="s">
        <v>1968</v>
      </c>
      <c r="B3365" s="4" t="s">
        <v>1969</v>
      </c>
      <c r="C3365" s="4" t="str">
        <f>Tabelle19[[#This Row],[ORIG]]&amp;"_"&amp;Tabelle19[[#This Row],[DEST]]</f>
        <v>MAA_DWC</v>
      </c>
      <c r="D3365" s="7" t="str">
        <f t="shared" si="104"/>
        <v>DWC</v>
      </c>
      <c r="E3365" t="str">
        <f t="shared" si="105"/>
        <v>JA</v>
      </c>
    </row>
    <row r="3366" spans="1:5">
      <c r="A3366" s="4" t="s">
        <v>1967</v>
      </c>
      <c r="B3366" s="4" t="s">
        <v>1968</v>
      </c>
      <c r="C3366" s="4" t="str">
        <f>Tabelle19[[#This Row],[ORIG]]&amp;"_"&amp;Tabelle19[[#This Row],[DEST]]</f>
        <v>HYD_MAA</v>
      </c>
      <c r="D3366" s="7" t="str">
        <f t="shared" si="104"/>
        <v>MAA</v>
      </c>
      <c r="E3366" t="str">
        <f t="shared" si="105"/>
        <v>JA</v>
      </c>
    </row>
    <row r="3367" spans="1:5">
      <c r="A3367" s="4" t="s">
        <v>1966</v>
      </c>
      <c r="B3367" s="4" t="s">
        <v>1967</v>
      </c>
      <c r="C3367" s="4" t="str">
        <f>Tabelle19[[#This Row],[ORIG]]&amp;"_"&amp;Tabelle19[[#This Row],[DEST]]</f>
        <v>BOM_HYD</v>
      </c>
      <c r="D3367" s="7" t="str">
        <f t="shared" si="104"/>
        <v>HYD</v>
      </c>
      <c r="E3367" t="str">
        <f t="shared" si="105"/>
        <v>JA</v>
      </c>
    </row>
    <row r="3368" spans="1:5">
      <c r="A3368" s="4" t="s">
        <v>1982</v>
      </c>
      <c r="B3368" s="4" t="s">
        <v>1966</v>
      </c>
      <c r="C3368" s="4" t="str">
        <f>Tabelle19[[#This Row],[ORIG]]&amp;"_"&amp;Tabelle19[[#This Row],[DEST]]</f>
        <v>DEL_BOM</v>
      </c>
      <c r="D3368" s="7" t="str">
        <f t="shared" si="104"/>
        <v>BOM</v>
      </c>
      <c r="E3368" t="str">
        <f t="shared" si="105"/>
        <v>JA</v>
      </c>
    </row>
    <row r="3369" spans="1:5">
      <c r="A3369" s="4" t="s">
        <v>1981</v>
      </c>
      <c r="B3369" s="4" t="s">
        <v>1982</v>
      </c>
      <c r="C3369" s="4" t="str">
        <f>Tabelle19[[#This Row],[ORIG]]&amp;"_"&amp;Tabelle19[[#This Row],[DEST]]</f>
        <v>SNN_DEL</v>
      </c>
      <c r="D3369" s="7" t="str">
        <f t="shared" si="104"/>
        <v>DEL</v>
      </c>
      <c r="E3369" t="str">
        <f t="shared" si="105"/>
        <v>JA</v>
      </c>
    </row>
    <row r="3370" spans="1:5">
      <c r="A3370" s="4" t="s">
        <v>1980</v>
      </c>
      <c r="B3370" s="4" t="s">
        <v>1981</v>
      </c>
      <c r="C3370" s="4" t="str">
        <f>Tabelle19[[#This Row],[ORIG]]&amp;"_"&amp;Tabelle19[[#This Row],[DEST]]</f>
        <v>CLT_SNN</v>
      </c>
      <c r="D3370" s="7" t="str">
        <f t="shared" si="104"/>
        <v>SNN</v>
      </c>
      <c r="E3370" t="str">
        <f t="shared" si="105"/>
        <v>JA</v>
      </c>
    </row>
    <row r="3371" spans="1:5">
      <c r="A3371" s="4" t="s">
        <v>1979</v>
      </c>
      <c r="B3371" s="4" t="s">
        <v>1980</v>
      </c>
      <c r="C3371" s="4" t="str">
        <f>Tabelle19[[#This Row],[ORIG]]&amp;"_"&amp;Tabelle19[[#This Row],[DEST]]</f>
        <v>BEH_CLT</v>
      </c>
      <c r="D3371" s="7" t="str">
        <f t="shared" si="104"/>
        <v>CLT</v>
      </c>
      <c r="E3371" t="str">
        <f t="shared" si="105"/>
        <v>JA</v>
      </c>
    </row>
    <row r="3372" spans="1:5">
      <c r="A3372" s="4" t="s">
        <v>1893</v>
      </c>
      <c r="B3372" s="4" t="s">
        <v>1979</v>
      </c>
      <c r="C3372" s="4" t="str">
        <f>Tabelle19[[#This Row],[ORIG]]&amp;"_"&amp;Tabelle19[[#This Row],[DEST]]</f>
        <v>IAD_BEH</v>
      </c>
      <c r="D3372" s="7" t="str">
        <f t="shared" si="104"/>
        <v>BEH</v>
      </c>
      <c r="E3372" t="str">
        <f t="shared" si="105"/>
        <v>JA</v>
      </c>
    </row>
    <row r="3373" spans="1:5">
      <c r="A3373" s="4" t="s">
        <v>1978</v>
      </c>
      <c r="B3373" s="4" t="s">
        <v>1893</v>
      </c>
      <c r="C3373" s="4" t="str">
        <f>Tabelle19[[#This Row],[ORIG]]&amp;"_"&amp;Tabelle19[[#This Row],[DEST]]</f>
        <v>ACK_IAD</v>
      </c>
      <c r="D3373" s="7" t="str">
        <f t="shared" si="104"/>
        <v>IAD</v>
      </c>
      <c r="E3373" t="str">
        <f t="shared" si="105"/>
        <v>JA</v>
      </c>
    </row>
    <row r="3374" spans="1:5">
      <c r="A3374" s="4" t="s">
        <v>1904</v>
      </c>
      <c r="B3374" s="4" t="s">
        <v>1978</v>
      </c>
      <c r="C3374" s="4" t="str">
        <f>Tabelle19[[#This Row],[ORIG]]&amp;"_"&amp;Tabelle19[[#This Row],[DEST]]</f>
        <v>HPN_ACK</v>
      </c>
      <c r="D3374" s="7" t="str">
        <f t="shared" si="104"/>
        <v>ACK</v>
      </c>
      <c r="E3374" t="str">
        <f t="shared" si="105"/>
        <v>JA</v>
      </c>
    </row>
    <row r="3375" spans="1:5">
      <c r="A3375" s="4" t="s">
        <v>1977</v>
      </c>
      <c r="B3375" s="4" t="s">
        <v>1904</v>
      </c>
      <c r="C3375" s="4" t="str">
        <f>Tabelle19[[#This Row],[ORIG]]&amp;"_"&amp;Tabelle19[[#This Row],[DEST]]</f>
        <v>BED_HPN</v>
      </c>
      <c r="D3375" s="7" t="str">
        <f t="shared" si="104"/>
        <v>HPN</v>
      </c>
      <c r="E3375" t="str">
        <f t="shared" si="105"/>
        <v>JA</v>
      </c>
    </row>
    <row r="3376" spans="1:5">
      <c r="A3376" s="4" t="s">
        <v>1902</v>
      </c>
      <c r="B3376" s="4" t="s">
        <v>1977</v>
      </c>
      <c r="C3376" s="4" t="str">
        <f>Tabelle19[[#This Row],[ORIG]]&amp;"_"&amp;Tabelle19[[#This Row],[DEST]]</f>
        <v>TEB_BED</v>
      </c>
      <c r="D3376" s="7" t="str">
        <f t="shared" si="104"/>
        <v>BED</v>
      </c>
      <c r="E3376" t="str">
        <f t="shared" si="105"/>
        <v>JA</v>
      </c>
    </row>
    <row r="3377" spans="1:5">
      <c r="A3377" s="4" t="s">
        <v>1945</v>
      </c>
      <c r="B3377" s="4" t="s">
        <v>1902</v>
      </c>
      <c r="C3377" s="4" t="str">
        <f>Tabelle19[[#This Row],[ORIG]]&amp;"_"&amp;Tabelle19[[#This Row],[DEST]]</f>
        <v>VNY_TEB</v>
      </c>
      <c r="D3377" s="7" t="str">
        <f t="shared" si="104"/>
        <v>TEB</v>
      </c>
      <c r="E3377" t="str">
        <f t="shared" si="105"/>
        <v>JA</v>
      </c>
    </row>
    <row r="3378" spans="1:5">
      <c r="A3378" s="4" t="s">
        <v>1943</v>
      </c>
      <c r="B3378" s="4" t="s">
        <v>1945</v>
      </c>
      <c r="C3378" s="4" t="str">
        <f>Tabelle19[[#This Row],[ORIG]]&amp;"_"&amp;Tabelle19[[#This Row],[DEST]]</f>
        <v>SNA_VNY</v>
      </c>
      <c r="D3378" s="7" t="str">
        <f t="shared" si="104"/>
        <v>VNY</v>
      </c>
      <c r="E3378" t="str">
        <f t="shared" si="105"/>
        <v>JA</v>
      </c>
    </row>
    <row r="3379" spans="1:5">
      <c r="A3379" s="4" t="s">
        <v>1976</v>
      </c>
      <c r="B3379" s="4" t="s">
        <v>1943</v>
      </c>
      <c r="C3379" s="4" t="str">
        <f>Tabelle19[[#This Row],[ORIG]]&amp;"_"&amp;Tabelle19[[#This Row],[DEST]]</f>
        <v>APC_SNA</v>
      </c>
      <c r="D3379" s="7" t="str">
        <f t="shared" si="104"/>
        <v>SNA</v>
      </c>
      <c r="E3379" t="str">
        <f t="shared" si="105"/>
        <v>JA</v>
      </c>
    </row>
    <row r="3380" spans="1:5">
      <c r="A3380" s="4" t="s">
        <v>1945</v>
      </c>
      <c r="B3380" s="4" t="s">
        <v>1976</v>
      </c>
      <c r="C3380" s="4" t="str">
        <f>Tabelle19[[#This Row],[ORIG]]&amp;"_"&amp;Tabelle19[[#This Row],[DEST]]</f>
        <v>VNY_APC</v>
      </c>
      <c r="D3380" s="7" t="str">
        <f t="shared" si="104"/>
        <v>APC</v>
      </c>
      <c r="E3380" t="str">
        <f t="shared" si="105"/>
        <v>JA</v>
      </c>
    </row>
    <row r="3381" spans="1:5">
      <c r="A3381" s="4" t="s">
        <v>1975</v>
      </c>
      <c r="B3381" s="4" t="s">
        <v>1945</v>
      </c>
      <c r="C3381" s="4" t="str">
        <f>Tabelle19[[#This Row],[ORIG]]&amp;"_"&amp;Tabelle19[[#This Row],[DEST]]</f>
        <v>TIW_VNY</v>
      </c>
      <c r="D3381" s="7" t="str">
        <f t="shared" si="104"/>
        <v>VNY</v>
      </c>
      <c r="E3381" t="str">
        <f t="shared" si="105"/>
        <v>JA</v>
      </c>
    </row>
    <row r="3382" spans="1:5">
      <c r="A3382" s="4" t="s">
        <v>1897</v>
      </c>
      <c r="B3382" s="4" t="s">
        <v>1975</v>
      </c>
      <c r="C3382" s="4" t="str">
        <f>Tabelle19[[#This Row],[ORIG]]&amp;"_"&amp;Tabelle19[[#This Row],[DEST]]</f>
        <v>BFI_TIW</v>
      </c>
      <c r="D3382" s="7" t="str">
        <f t="shared" si="104"/>
        <v>TIW</v>
      </c>
      <c r="E3382" t="str">
        <f t="shared" si="105"/>
        <v>JA</v>
      </c>
    </row>
    <row r="3383" spans="1:5">
      <c r="A3383" s="4" t="s">
        <v>1974</v>
      </c>
      <c r="B3383" s="4" t="s">
        <v>1897</v>
      </c>
      <c r="C3383" s="4" t="str">
        <f>Tabelle19[[#This Row],[ORIG]]&amp;"_"&amp;Tabelle19[[#This Row],[DEST]]</f>
        <v>YVR_BFI</v>
      </c>
      <c r="D3383" s="7" t="str">
        <f t="shared" si="104"/>
        <v>BFI</v>
      </c>
      <c r="E3383" t="str">
        <f t="shared" si="105"/>
        <v>JA</v>
      </c>
    </row>
    <row r="3384" spans="1:5">
      <c r="A3384" s="4" t="s">
        <v>1897</v>
      </c>
      <c r="B3384" s="4" t="s">
        <v>1974</v>
      </c>
      <c r="C3384" s="4" t="str">
        <f>Tabelle19[[#This Row],[ORIG]]&amp;"_"&amp;Tabelle19[[#This Row],[DEST]]</f>
        <v>BFI_YVR</v>
      </c>
      <c r="D3384" s="7" t="str">
        <f t="shared" si="104"/>
        <v>YVR</v>
      </c>
      <c r="E3384" t="str">
        <f t="shared" si="105"/>
        <v>JA</v>
      </c>
    </row>
    <row r="3385" spans="1:5">
      <c r="A3385" s="4" t="s">
        <v>1990</v>
      </c>
      <c r="B3385" s="4" t="s">
        <v>1897</v>
      </c>
      <c r="C3385" s="4" t="str">
        <f>Tabelle19[[#This Row],[ORIG]]&amp;"_"&amp;Tabelle19[[#This Row],[DEST]]</f>
        <v>LAX_BFI</v>
      </c>
      <c r="D3385" s="7" t="str">
        <f t="shared" si="104"/>
        <v>BFI</v>
      </c>
      <c r="E3385" t="str">
        <f t="shared" si="105"/>
        <v>JA</v>
      </c>
    </row>
    <row r="3386" spans="1:5">
      <c r="A3386" s="4" t="s">
        <v>1896</v>
      </c>
      <c r="B3386" s="4" t="s">
        <v>1990</v>
      </c>
      <c r="C3386" s="4" t="str">
        <f>Tabelle19[[#This Row],[ORIG]]&amp;"_"&amp;Tabelle19[[#This Row],[DEST]]</f>
        <v>SJC_LAX</v>
      </c>
      <c r="D3386" s="7" t="str">
        <f t="shared" si="104"/>
        <v>LAX</v>
      </c>
      <c r="E3386" t="str">
        <f t="shared" si="105"/>
        <v>JA</v>
      </c>
    </row>
    <row r="3387" spans="1:5">
      <c r="A3387" s="4" t="s">
        <v>1989</v>
      </c>
      <c r="B3387" s="4" t="s">
        <v>1896</v>
      </c>
      <c r="C3387" s="4" t="str">
        <f>Tabelle19[[#This Row],[ORIG]]&amp;"_"&amp;Tabelle19[[#This Row],[DEST]]</f>
        <v>SMF_SJC</v>
      </c>
      <c r="D3387" s="7" t="str">
        <f t="shared" si="104"/>
        <v>SJC</v>
      </c>
      <c r="E3387" t="str">
        <f t="shared" si="105"/>
        <v>JA</v>
      </c>
    </row>
    <row r="3388" spans="1:5">
      <c r="A3388" s="4" t="s">
        <v>1911</v>
      </c>
      <c r="B3388" s="4" t="s">
        <v>1989</v>
      </c>
      <c r="C3388" s="4" t="str">
        <f>Tabelle19[[#This Row],[ORIG]]&amp;"_"&amp;Tabelle19[[#This Row],[DEST]]</f>
        <v>JRF_SMF</v>
      </c>
      <c r="D3388" s="7" t="str">
        <f t="shared" si="104"/>
        <v>SMF</v>
      </c>
      <c r="E3388" t="str">
        <f t="shared" si="105"/>
        <v>JA</v>
      </c>
    </row>
    <row r="3389" spans="1:5">
      <c r="A3389" s="4" t="s">
        <v>1916</v>
      </c>
      <c r="B3389" s="4" t="s">
        <v>1911</v>
      </c>
      <c r="C3389" s="4" t="str">
        <f>Tabelle19[[#This Row],[ORIG]]&amp;"_"&amp;Tabelle19[[#This Row],[DEST]]</f>
        <v>KOA_JRF</v>
      </c>
      <c r="D3389" s="7" t="str">
        <f t="shared" si="104"/>
        <v>JRF</v>
      </c>
      <c r="E3389" t="str">
        <f t="shared" si="105"/>
        <v>JA</v>
      </c>
    </row>
    <row r="3390" spans="1:5">
      <c r="A3390" s="4" t="s">
        <v>1988</v>
      </c>
      <c r="B3390" s="4" t="s">
        <v>1916</v>
      </c>
      <c r="C3390" s="4" t="str">
        <f>Tabelle19[[#This Row],[ORIG]]&amp;"_"&amp;Tabelle19[[#This Row],[DEST]]</f>
        <v>CAK_KOA</v>
      </c>
      <c r="D3390" s="7" t="str">
        <f t="shared" si="104"/>
        <v>KOA</v>
      </c>
      <c r="E3390" t="str">
        <f t="shared" si="105"/>
        <v>JA</v>
      </c>
    </row>
    <row r="3391" spans="1:5">
      <c r="A3391" s="4" t="s">
        <v>1987</v>
      </c>
      <c r="B3391" s="4" t="s">
        <v>1988</v>
      </c>
      <c r="C3391" s="4" t="str">
        <f>Tabelle19[[#This Row],[ORIG]]&amp;"_"&amp;Tabelle19[[#This Row],[DEST]]</f>
        <v>BHB_CAK</v>
      </c>
      <c r="D3391" s="7" t="str">
        <f t="shared" si="104"/>
        <v>CAK</v>
      </c>
      <c r="E3391" t="str">
        <f t="shared" si="105"/>
        <v>JA</v>
      </c>
    </row>
    <row r="3392" spans="1:5">
      <c r="A3392" s="4" t="s">
        <v>1893</v>
      </c>
      <c r="B3392" s="4" t="s">
        <v>1987</v>
      </c>
      <c r="C3392" s="4" t="str">
        <f>Tabelle19[[#This Row],[ORIG]]&amp;"_"&amp;Tabelle19[[#This Row],[DEST]]</f>
        <v>IAD_BHB</v>
      </c>
      <c r="D3392" s="7" t="str">
        <f t="shared" si="104"/>
        <v>BHB</v>
      </c>
      <c r="E3392" t="str">
        <f t="shared" si="105"/>
        <v>JA</v>
      </c>
    </row>
    <row r="3393" spans="1:5">
      <c r="A3393" s="4" t="s">
        <v>1986</v>
      </c>
      <c r="B3393" s="4" t="s">
        <v>1893</v>
      </c>
      <c r="C3393" s="4" t="str">
        <f>Tabelle19[[#This Row],[ORIG]]&amp;"_"&amp;Tabelle19[[#This Row],[DEST]]</f>
        <v>LWB_IAD</v>
      </c>
      <c r="D3393" s="7" t="str">
        <f t="shared" si="104"/>
        <v>IAD</v>
      </c>
      <c r="E3393" t="str">
        <f t="shared" si="105"/>
        <v>JA</v>
      </c>
    </row>
    <row r="3394" spans="1:5">
      <c r="A3394" s="4" t="s">
        <v>1985</v>
      </c>
      <c r="B3394" s="4" t="s">
        <v>1986</v>
      </c>
      <c r="C3394" s="4" t="str">
        <f>Tabelle19[[#This Row],[ORIG]]&amp;"_"&amp;Tabelle19[[#This Row],[DEST]]</f>
        <v>ORF_LWB</v>
      </c>
      <c r="D3394" s="7" t="str">
        <f t="shared" ref="D3394:D3457" si="106">VLOOKUP(B3394,A:A,1,FALSE)</f>
        <v>LWB</v>
      </c>
      <c r="E3394" t="str">
        <f t="shared" si="105"/>
        <v>JA</v>
      </c>
    </row>
    <row r="3395" spans="1:5">
      <c r="A3395" s="4" t="s">
        <v>1984</v>
      </c>
      <c r="B3395" s="4" t="s">
        <v>1985</v>
      </c>
      <c r="C3395" s="4" t="str">
        <f>Tabelle19[[#This Row],[ORIG]]&amp;"_"&amp;Tabelle19[[#This Row],[DEST]]</f>
        <v>BCN_ORF</v>
      </c>
      <c r="D3395" s="7" t="str">
        <f t="shared" si="106"/>
        <v>ORF</v>
      </c>
      <c r="E3395" t="str">
        <f t="shared" si="105"/>
        <v>JA</v>
      </c>
    </row>
    <row r="3396" spans="1:5">
      <c r="A3396" s="4" t="s">
        <v>1970</v>
      </c>
      <c r="B3396" s="4" t="s">
        <v>1984</v>
      </c>
      <c r="C3396" s="4" t="str">
        <f>Tabelle19[[#This Row],[ORIG]]&amp;"_"&amp;Tabelle19[[#This Row],[DEST]]</f>
        <v>NCE_BCN</v>
      </c>
      <c r="D3396" s="7" t="str">
        <f t="shared" si="106"/>
        <v>BCN</v>
      </c>
      <c r="E3396" t="str">
        <f t="shared" si="105"/>
        <v>JA</v>
      </c>
    </row>
    <row r="3397" spans="1:5">
      <c r="A3397" s="4" t="s">
        <v>1893</v>
      </c>
      <c r="B3397" s="4" t="s">
        <v>1970</v>
      </c>
      <c r="C3397" s="4" t="str">
        <f>Tabelle19[[#This Row],[ORIG]]&amp;"_"&amp;Tabelle19[[#This Row],[DEST]]</f>
        <v>IAD_NCE</v>
      </c>
      <c r="D3397" s="7" t="str">
        <f t="shared" si="106"/>
        <v>NCE</v>
      </c>
      <c r="E3397" t="str">
        <f t="shared" ref="E3397:E3460" si="107">IF(IFERROR(D3397,"JA")="JA","NEIN","JA")</f>
        <v>JA</v>
      </c>
    </row>
    <row r="3398" spans="1:5">
      <c r="A3398" s="4" t="s">
        <v>1983</v>
      </c>
      <c r="B3398" s="4" t="s">
        <v>1893</v>
      </c>
      <c r="C3398" s="4" t="str">
        <f>Tabelle19[[#This Row],[ORIG]]&amp;"_"&amp;Tabelle19[[#This Row],[DEST]]</f>
        <v>FOK_IAD</v>
      </c>
      <c r="D3398" s="7" t="str">
        <f t="shared" si="106"/>
        <v>IAD</v>
      </c>
      <c r="E3398" t="str">
        <f t="shared" si="107"/>
        <v>JA</v>
      </c>
    </row>
    <row r="3399" spans="1:5">
      <c r="A3399" s="4" t="s">
        <v>1892</v>
      </c>
      <c r="B3399" s="4" t="s">
        <v>1983</v>
      </c>
      <c r="C3399" s="4" t="str">
        <f>Tabelle19[[#This Row],[ORIG]]&amp;"_"&amp;Tabelle19[[#This Row],[DEST]]</f>
        <v>LAS_FOK</v>
      </c>
      <c r="D3399" s="7" t="str">
        <f t="shared" si="106"/>
        <v>FOK</v>
      </c>
      <c r="E3399" t="str">
        <f t="shared" si="107"/>
        <v>JA</v>
      </c>
    </row>
    <row r="3400" spans="1:5">
      <c r="A3400" s="4" t="s">
        <v>1983</v>
      </c>
      <c r="B3400" s="4" t="s">
        <v>1892</v>
      </c>
      <c r="C3400" s="4" t="str">
        <f>Tabelle19[[#This Row],[ORIG]]&amp;"_"&amp;Tabelle19[[#This Row],[DEST]]</f>
        <v>FOK_LAS</v>
      </c>
      <c r="D3400" s="7" t="str">
        <f t="shared" si="106"/>
        <v>LAS</v>
      </c>
      <c r="E3400" t="str">
        <f t="shared" si="107"/>
        <v>JA</v>
      </c>
    </row>
    <row r="3401" spans="1:5">
      <c r="A3401" s="4" t="s">
        <v>1997</v>
      </c>
      <c r="B3401" s="4" t="s">
        <v>1983</v>
      </c>
      <c r="C3401" s="4" t="str">
        <f>Tabelle19[[#This Row],[ORIG]]&amp;"_"&amp;Tabelle19[[#This Row],[DEST]]</f>
        <v>PVD_FOK</v>
      </c>
      <c r="D3401" s="7" t="str">
        <f t="shared" si="106"/>
        <v>FOK</v>
      </c>
      <c r="E3401" t="str">
        <f t="shared" si="107"/>
        <v>JA</v>
      </c>
    </row>
    <row r="3402" spans="1:5">
      <c r="A3402" s="4" t="s">
        <v>1996</v>
      </c>
      <c r="B3402" s="4" t="s">
        <v>1997</v>
      </c>
      <c r="C3402" s="4" t="str">
        <f>Tabelle19[[#This Row],[ORIG]]&amp;"_"&amp;Tabelle19[[#This Row],[DEST]]</f>
        <v>NLU_PVD</v>
      </c>
      <c r="D3402" s="7" t="str">
        <f t="shared" si="106"/>
        <v>PVD</v>
      </c>
      <c r="E3402" t="str">
        <f t="shared" si="107"/>
        <v>JA</v>
      </c>
    </row>
    <row r="3403" spans="1:5">
      <c r="A3403" s="4" t="s">
        <v>1995</v>
      </c>
      <c r="B3403" s="4" t="s">
        <v>1996</v>
      </c>
      <c r="C3403" s="4" t="str">
        <f>Tabelle19[[#This Row],[ORIG]]&amp;"_"&amp;Tabelle19[[#This Row],[DEST]]</f>
        <v>LRD_NLU</v>
      </c>
      <c r="D3403" s="7" t="str">
        <f t="shared" si="106"/>
        <v>NLU</v>
      </c>
      <c r="E3403" t="str">
        <f t="shared" si="107"/>
        <v>JA</v>
      </c>
    </row>
    <row r="3404" spans="1:5">
      <c r="A3404" s="4" t="s">
        <v>1994</v>
      </c>
      <c r="B3404" s="4" t="s">
        <v>1995</v>
      </c>
      <c r="C3404" s="4" t="str">
        <f>Tabelle19[[#This Row],[ORIG]]&amp;"_"&amp;Tabelle19[[#This Row],[DEST]]</f>
        <v>GRU_LRD</v>
      </c>
      <c r="D3404" s="7" t="str">
        <f t="shared" si="106"/>
        <v>LRD</v>
      </c>
      <c r="E3404" t="str">
        <f t="shared" si="107"/>
        <v>JA</v>
      </c>
    </row>
    <row r="3405" spans="1:5">
      <c r="A3405" s="4" t="s">
        <v>1902</v>
      </c>
      <c r="B3405" s="4" t="s">
        <v>1994</v>
      </c>
      <c r="C3405" s="4" t="str">
        <f>Tabelle19[[#This Row],[ORIG]]&amp;"_"&amp;Tabelle19[[#This Row],[DEST]]</f>
        <v>TEB_GRU</v>
      </c>
      <c r="D3405" s="7" t="str">
        <f t="shared" si="106"/>
        <v>GRU</v>
      </c>
      <c r="E3405" t="str">
        <f t="shared" si="107"/>
        <v>JA</v>
      </c>
    </row>
    <row r="3406" spans="1:5">
      <c r="A3406" s="4" t="s">
        <v>1893</v>
      </c>
      <c r="B3406" s="4" t="s">
        <v>1902</v>
      </c>
      <c r="C3406" s="4" t="str">
        <f>Tabelle19[[#This Row],[ORIG]]&amp;"_"&amp;Tabelle19[[#This Row],[DEST]]</f>
        <v>IAD_TEB</v>
      </c>
      <c r="D3406" s="7" t="str">
        <f t="shared" si="106"/>
        <v>TEB</v>
      </c>
      <c r="E3406" t="str">
        <f t="shared" si="107"/>
        <v>JA</v>
      </c>
    </row>
    <row r="3407" spans="1:5">
      <c r="A3407" s="4" t="s">
        <v>1978</v>
      </c>
      <c r="B3407" s="4" t="s">
        <v>1893</v>
      </c>
      <c r="C3407" s="4" t="str">
        <f>Tabelle19[[#This Row],[ORIG]]&amp;"_"&amp;Tabelle19[[#This Row],[DEST]]</f>
        <v>ACK_IAD</v>
      </c>
      <c r="D3407" s="7" t="str">
        <f t="shared" si="106"/>
        <v>IAD</v>
      </c>
      <c r="E3407" t="str">
        <f t="shared" si="107"/>
        <v>JA</v>
      </c>
    </row>
    <row r="3408" spans="1:5">
      <c r="A3408" s="4" t="s">
        <v>1893</v>
      </c>
      <c r="B3408" s="4" t="s">
        <v>1978</v>
      </c>
      <c r="C3408" s="4" t="str">
        <f>Tabelle19[[#This Row],[ORIG]]&amp;"_"&amp;Tabelle19[[#This Row],[DEST]]</f>
        <v>IAD_ACK</v>
      </c>
      <c r="D3408" s="7" t="str">
        <f t="shared" si="106"/>
        <v>ACK</v>
      </c>
      <c r="E3408" t="str">
        <f t="shared" si="107"/>
        <v>JA</v>
      </c>
    </row>
    <row r="3409" spans="1:5">
      <c r="A3409" s="4" t="s">
        <v>1993</v>
      </c>
      <c r="B3409" s="4" t="s">
        <v>1893</v>
      </c>
      <c r="C3409" s="4" t="str">
        <f>Tabelle19[[#This Row],[ORIG]]&amp;"_"&amp;Tabelle19[[#This Row],[DEST]]</f>
        <v>PMO_IAD</v>
      </c>
      <c r="D3409" s="7" t="str">
        <f t="shared" si="106"/>
        <v>IAD</v>
      </c>
      <c r="E3409" t="str">
        <f t="shared" si="107"/>
        <v>JA</v>
      </c>
    </row>
    <row r="3410" spans="1:5">
      <c r="A3410" s="4" t="s">
        <v>1970</v>
      </c>
      <c r="B3410" s="4" t="s">
        <v>1993</v>
      </c>
      <c r="C3410" s="4" t="str">
        <f>Tabelle19[[#This Row],[ORIG]]&amp;"_"&amp;Tabelle19[[#This Row],[DEST]]</f>
        <v>NCE_PMO</v>
      </c>
      <c r="D3410" s="7" t="str">
        <f t="shared" si="106"/>
        <v>PMO</v>
      </c>
      <c r="E3410" t="str">
        <f t="shared" si="107"/>
        <v>JA</v>
      </c>
    </row>
    <row r="3411" spans="1:5">
      <c r="A3411" s="4" t="s">
        <v>1992</v>
      </c>
      <c r="B3411" s="4" t="s">
        <v>1970</v>
      </c>
      <c r="C3411" s="4" t="str">
        <f>Tabelle19[[#This Row],[ORIG]]&amp;"_"&amp;Tabelle19[[#This Row],[DEST]]</f>
        <v>DEN_NCE</v>
      </c>
      <c r="D3411" s="7" t="str">
        <f t="shared" si="106"/>
        <v>NCE</v>
      </c>
      <c r="E3411" t="str">
        <f t="shared" si="107"/>
        <v>JA</v>
      </c>
    </row>
    <row r="3412" spans="1:5">
      <c r="A3412" s="4" t="s">
        <v>1892</v>
      </c>
      <c r="B3412" s="4" t="s">
        <v>1992</v>
      </c>
      <c r="C3412" s="4" t="str">
        <f>Tabelle19[[#This Row],[ORIG]]&amp;"_"&amp;Tabelle19[[#This Row],[DEST]]</f>
        <v>LAS_DEN</v>
      </c>
      <c r="D3412" s="7" t="str">
        <f t="shared" si="106"/>
        <v>DEN</v>
      </c>
      <c r="E3412" t="str">
        <f t="shared" si="107"/>
        <v>JA</v>
      </c>
    </row>
    <row r="3413" spans="1:5">
      <c r="A3413" s="4" t="s">
        <v>1991</v>
      </c>
      <c r="B3413" s="4" t="s">
        <v>1892</v>
      </c>
      <c r="C3413" s="4" t="str">
        <f>Tabelle19[[#This Row],[ORIG]]&amp;"_"&amp;Tabelle19[[#This Row],[DEST]]</f>
        <v>DLH_LAS</v>
      </c>
      <c r="D3413" s="7" t="str">
        <f t="shared" si="106"/>
        <v>LAS</v>
      </c>
      <c r="E3413" t="str">
        <f t="shared" si="107"/>
        <v>JA</v>
      </c>
    </row>
    <row r="3414" spans="1:5">
      <c r="A3414" s="4" t="s">
        <v>1955</v>
      </c>
      <c r="B3414" s="4" t="s">
        <v>1991</v>
      </c>
      <c r="C3414" s="4" t="str">
        <f>Tabelle19[[#This Row],[ORIG]]&amp;"_"&amp;Tabelle19[[#This Row],[DEST]]</f>
        <v>SLC_DLH</v>
      </c>
      <c r="D3414" s="7" t="str">
        <f t="shared" si="106"/>
        <v>DLH</v>
      </c>
      <c r="E3414" t="str">
        <f t="shared" si="107"/>
        <v>JA</v>
      </c>
    </row>
    <row r="3415" spans="1:5">
      <c r="A3415" s="4" t="s">
        <v>1945</v>
      </c>
      <c r="B3415" s="4" t="s">
        <v>1955</v>
      </c>
      <c r="C3415" s="4" t="str">
        <f>Tabelle19[[#This Row],[ORIG]]&amp;"_"&amp;Tabelle19[[#This Row],[DEST]]</f>
        <v>VNY_SLC</v>
      </c>
      <c r="D3415" s="7" t="str">
        <f t="shared" si="106"/>
        <v>SLC</v>
      </c>
      <c r="E3415" t="str">
        <f t="shared" si="107"/>
        <v>JA</v>
      </c>
    </row>
    <row r="3416" spans="1:5">
      <c r="A3416" s="4" t="s">
        <v>1976</v>
      </c>
      <c r="B3416" s="4" t="s">
        <v>1945</v>
      </c>
      <c r="C3416" s="4" t="str">
        <f>Tabelle19[[#This Row],[ORIG]]&amp;"_"&amp;Tabelle19[[#This Row],[DEST]]</f>
        <v>APC_VNY</v>
      </c>
      <c r="D3416" s="7" t="str">
        <f t="shared" si="106"/>
        <v>VNY</v>
      </c>
      <c r="E3416" t="str">
        <f t="shared" si="107"/>
        <v>JA</v>
      </c>
    </row>
    <row r="3417" spans="1:5">
      <c r="A3417" s="4" t="s">
        <v>1904</v>
      </c>
      <c r="B3417" s="4" t="s">
        <v>1976</v>
      </c>
      <c r="C3417" s="4" t="str">
        <f>Tabelle19[[#This Row],[ORIG]]&amp;"_"&amp;Tabelle19[[#This Row],[DEST]]</f>
        <v>HPN_APC</v>
      </c>
      <c r="D3417" s="7" t="str">
        <f t="shared" si="106"/>
        <v>APC</v>
      </c>
      <c r="E3417" t="str">
        <f t="shared" si="107"/>
        <v>JA</v>
      </c>
    </row>
    <row r="3418" spans="1:5">
      <c r="A3418" s="4" t="s">
        <v>2004</v>
      </c>
      <c r="B3418" s="4" t="s">
        <v>1904</v>
      </c>
      <c r="C3418" s="4" t="str">
        <f>Tabelle19[[#This Row],[ORIG]]&amp;"_"&amp;Tabelle19[[#This Row],[DEST]]</f>
        <v>MVY_HPN</v>
      </c>
      <c r="D3418" s="7" t="str">
        <f t="shared" si="106"/>
        <v>HPN</v>
      </c>
      <c r="E3418" t="str">
        <f t="shared" si="107"/>
        <v>JA</v>
      </c>
    </row>
    <row r="3419" spans="1:5">
      <c r="A3419" s="4" t="s">
        <v>1904</v>
      </c>
      <c r="B3419" s="4" t="s">
        <v>2004</v>
      </c>
      <c r="C3419" s="4" t="str">
        <f>Tabelle19[[#This Row],[ORIG]]&amp;"_"&amp;Tabelle19[[#This Row],[DEST]]</f>
        <v>HPN_MVY</v>
      </c>
      <c r="D3419" s="7" t="str">
        <f t="shared" si="106"/>
        <v>MVY</v>
      </c>
      <c r="E3419" t="str">
        <f t="shared" si="107"/>
        <v>JA</v>
      </c>
    </row>
    <row r="3420" spans="1:5">
      <c r="A3420" s="4" t="s">
        <v>2003</v>
      </c>
      <c r="B3420" s="4" t="s">
        <v>1904</v>
      </c>
      <c r="C3420" s="4" t="str">
        <f>Tabelle19[[#This Row],[ORIG]]&amp;"_"&amp;Tabelle19[[#This Row],[DEST]]</f>
        <v>INT_HPN</v>
      </c>
      <c r="D3420" s="7" t="str">
        <f t="shared" si="106"/>
        <v>HPN</v>
      </c>
      <c r="E3420" t="str">
        <f t="shared" si="107"/>
        <v>JA</v>
      </c>
    </row>
    <row r="3421" spans="1:5">
      <c r="A3421" s="4" t="s">
        <v>1936</v>
      </c>
      <c r="B3421" s="4" t="s">
        <v>2003</v>
      </c>
      <c r="C3421" s="4" t="str">
        <f>Tabelle19[[#This Row],[ORIG]]&amp;"_"&amp;Tabelle19[[#This Row],[DEST]]</f>
        <v>DAL_INT</v>
      </c>
      <c r="D3421" s="7" t="str">
        <f t="shared" si="106"/>
        <v>INT</v>
      </c>
      <c r="E3421" t="str">
        <f t="shared" si="107"/>
        <v>JA</v>
      </c>
    </row>
    <row r="3422" spans="1:5">
      <c r="A3422" s="4" t="s">
        <v>1903</v>
      </c>
      <c r="B3422" s="4" t="s">
        <v>1936</v>
      </c>
      <c r="C3422" s="4" t="str">
        <f>Tabelle19[[#This Row],[ORIG]]&amp;"_"&amp;Tabelle19[[#This Row],[DEST]]</f>
        <v>ICT_DAL</v>
      </c>
      <c r="D3422" s="7" t="str">
        <f t="shared" si="106"/>
        <v>DAL</v>
      </c>
      <c r="E3422" t="str">
        <f t="shared" si="107"/>
        <v>JA</v>
      </c>
    </row>
    <row r="3423" spans="1:5">
      <c r="A3423" s="4" t="s">
        <v>2002</v>
      </c>
      <c r="B3423" s="4" t="s">
        <v>1903</v>
      </c>
      <c r="C3423" s="4" t="str">
        <f>Tabelle19[[#This Row],[ORIG]]&amp;"_"&amp;Tabelle19[[#This Row],[DEST]]</f>
        <v>ONT_ICT</v>
      </c>
      <c r="D3423" s="7" t="str">
        <f t="shared" si="106"/>
        <v>ICT</v>
      </c>
      <c r="E3423" t="str">
        <f t="shared" si="107"/>
        <v>JA</v>
      </c>
    </row>
    <row r="3424" spans="1:5">
      <c r="A3424" s="4" t="s">
        <v>2001</v>
      </c>
      <c r="B3424" s="4" t="s">
        <v>2002</v>
      </c>
      <c r="C3424" s="4" t="str">
        <f>Tabelle19[[#This Row],[ORIG]]&amp;"_"&amp;Tabelle19[[#This Row],[DEST]]</f>
        <v>RDD_ONT</v>
      </c>
      <c r="D3424" s="7" t="str">
        <f t="shared" si="106"/>
        <v>ONT</v>
      </c>
      <c r="E3424" t="str">
        <f t="shared" si="107"/>
        <v>JA</v>
      </c>
    </row>
    <row r="3425" spans="1:5">
      <c r="A3425" s="4" t="s">
        <v>2000</v>
      </c>
      <c r="B3425" s="4" t="s">
        <v>2001</v>
      </c>
      <c r="C3425" s="4" t="str">
        <f>Tabelle19[[#This Row],[ORIG]]&amp;"_"&amp;Tabelle19[[#This Row],[DEST]]</f>
        <v>FNL_RDD</v>
      </c>
      <c r="D3425" s="7" t="str">
        <f t="shared" si="106"/>
        <v>RDD</v>
      </c>
      <c r="E3425" t="str">
        <f t="shared" si="107"/>
        <v>JA</v>
      </c>
    </row>
    <row r="3426" spans="1:5">
      <c r="A3426" s="4" t="s">
        <v>1999</v>
      </c>
      <c r="B3426" s="4" t="s">
        <v>2000</v>
      </c>
      <c r="C3426" s="4" t="str">
        <f>Tabelle19[[#This Row],[ORIG]]&amp;"_"&amp;Tabelle19[[#This Row],[DEST]]</f>
        <v>SGR_FNL</v>
      </c>
      <c r="D3426" s="7" t="str">
        <f t="shared" si="106"/>
        <v>FNL</v>
      </c>
      <c r="E3426" t="str">
        <f t="shared" si="107"/>
        <v>JA</v>
      </c>
    </row>
    <row r="3427" spans="1:5">
      <c r="A3427" s="4" t="s">
        <v>1998</v>
      </c>
      <c r="B3427" s="4" t="s">
        <v>1999</v>
      </c>
      <c r="C3427" s="4" t="str">
        <f>Tabelle19[[#This Row],[ORIG]]&amp;"_"&amp;Tabelle19[[#This Row],[DEST]]</f>
        <v>HOU_SGR</v>
      </c>
      <c r="D3427" s="7" t="str">
        <f t="shared" si="106"/>
        <v>SGR</v>
      </c>
      <c r="E3427" t="str">
        <f t="shared" si="107"/>
        <v>JA</v>
      </c>
    </row>
    <row r="3428" spans="1:5">
      <c r="A3428" s="4" t="s">
        <v>1999</v>
      </c>
      <c r="B3428" s="4" t="s">
        <v>1998</v>
      </c>
      <c r="C3428" s="4" t="str">
        <f>Tabelle19[[#This Row],[ORIG]]&amp;"_"&amp;Tabelle19[[#This Row],[DEST]]</f>
        <v>SGR_HOU</v>
      </c>
      <c r="D3428" s="7" t="str">
        <f t="shared" si="106"/>
        <v>HOU</v>
      </c>
      <c r="E3428" t="str">
        <f t="shared" si="107"/>
        <v>JA</v>
      </c>
    </row>
    <row r="3429" spans="1:5">
      <c r="A3429" s="4" t="s">
        <v>2000</v>
      </c>
      <c r="B3429" s="4" t="s">
        <v>1999</v>
      </c>
      <c r="C3429" s="4" t="str">
        <f>Tabelle19[[#This Row],[ORIG]]&amp;"_"&amp;Tabelle19[[#This Row],[DEST]]</f>
        <v>FNL_SGR</v>
      </c>
      <c r="D3429" s="7" t="str">
        <f t="shared" si="106"/>
        <v>SGR</v>
      </c>
      <c r="E3429" t="str">
        <f t="shared" si="107"/>
        <v>JA</v>
      </c>
    </row>
    <row r="3430" spans="1:5">
      <c r="A3430" s="4" t="s">
        <v>1945</v>
      </c>
      <c r="B3430" s="4" t="s">
        <v>2000</v>
      </c>
      <c r="C3430" s="4" t="str">
        <f>Tabelle19[[#This Row],[ORIG]]&amp;"_"&amp;Tabelle19[[#This Row],[DEST]]</f>
        <v>VNY_FNL</v>
      </c>
      <c r="D3430" s="7" t="str">
        <f t="shared" si="106"/>
        <v>FNL</v>
      </c>
      <c r="E3430" t="str">
        <f t="shared" si="107"/>
        <v>JA</v>
      </c>
    </row>
    <row r="3431" spans="1:5">
      <c r="A3431" s="4" t="s">
        <v>1912</v>
      </c>
      <c r="B3431" s="4" t="s">
        <v>1945</v>
      </c>
      <c r="C3431" s="4" t="str">
        <f>Tabelle19[[#This Row],[ORIG]]&amp;"_"&amp;Tabelle19[[#This Row],[DEST]]</f>
        <v>HNL_VNY</v>
      </c>
      <c r="D3431" s="7" t="str">
        <f t="shared" si="106"/>
        <v>VNY</v>
      </c>
      <c r="E3431" t="str">
        <f t="shared" si="107"/>
        <v>JA</v>
      </c>
    </row>
    <row r="3432" spans="1:5">
      <c r="A3432" s="4" t="s">
        <v>1960</v>
      </c>
      <c r="B3432" s="4" t="s">
        <v>1912</v>
      </c>
      <c r="C3432" s="4" t="str">
        <f>Tabelle19[[#This Row],[ORIG]]&amp;"_"&amp;Tabelle19[[#This Row],[DEST]]</f>
        <v>SAN_HNL</v>
      </c>
      <c r="D3432" s="7" t="str">
        <f t="shared" si="106"/>
        <v>HNL</v>
      </c>
      <c r="E3432" t="str">
        <f t="shared" si="107"/>
        <v>JA</v>
      </c>
    </row>
    <row r="3433" spans="1:5">
      <c r="A3433" s="4" t="s">
        <v>1945</v>
      </c>
      <c r="B3433" s="4" t="s">
        <v>1960</v>
      </c>
      <c r="C3433" s="4" t="str">
        <f>Tabelle19[[#This Row],[ORIG]]&amp;"_"&amp;Tabelle19[[#This Row],[DEST]]</f>
        <v>VNY_SAN</v>
      </c>
      <c r="D3433" s="7" t="str">
        <f t="shared" si="106"/>
        <v>SAN</v>
      </c>
      <c r="E3433" t="str">
        <f t="shared" si="107"/>
        <v>JA</v>
      </c>
    </row>
    <row r="3434" spans="1:5">
      <c r="A3434" s="4" t="s">
        <v>2008</v>
      </c>
      <c r="B3434" s="4" t="s">
        <v>1945</v>
      </c>
      <c r="C3434" s="4" t="str">
        <f>Tabelle19[[#This Row],[ORIG]]&amp;"_"&amp;Tabelle19[[#This Row],[DEST]]</f>
        <v>LTN_VNY</v>
      </c>
      <c r="D3434" s="7" t="str">
        <f t="shared" si="106"/>
        <v>VNY</v>
      </c>
      <c r="E3434" t="str">
        <f t="shared" si="107"/>
        <v>JA</v>
      </c>
    </row>
    <row r="3435" spans="1:5">
      <c r="A3435" s="4" t="s">
        <v>1992</v>
      </c>
      <c r="B3435" s="4" t="s">
        <v>2008</v>
      </c>
      <c r="C3435" s="4" t="str">
        <f>Tabelle19[[#This Row],[ORIG]]&amp;"_"&amp;Tabelle19[[#This Row],[DEST]]</f>
        <v>DEN_LTN</v>
      </c>
      <c r="D3435" s="7" t="str">
        <f t="shared" si="106"/>
        <v>LTN</v>
      </c>
      <c r="E3435" t="str">
        <f t="shared" si="107"/>
        <v>JA</v>
      </c>
    </row>
    <row r="3436" spans="1:5">
      <c r="A3436" s="4" t="s">
        <v>1965</v>
      </c>
      <c r="B3436" s="4" t="s">
        <v>1992</v>
      </c>
      <c r="C3436" s="4" t="str">
        <f>Tabelle19[[#This Row],[ORIG]]&amp;"_"&amp;Tabelle19[[#This Row],[DEST]]</f>
        <v>ASE_DEN</v>
      </c>
      <c r="D3436" s="7" t="str">
        <f t="shared" si="106"/>
        <v>DEN</v>
      </c>
      <c r="E3436" t="str">
        <f t="shared" si="107"/>
        <v>JA</v>
      </c>
    </row>
    <row r="3437" spans="1:5">
      <c r="A3437" s="4" t="s">
        <v>1897</v>
      </c>
      <c r="B3437" s="4" t="s">
        <v>1965</v>
      </c>
      <c r="C3437" s="4" t="str">
        <f>Tabelle19[[#This Row],[ORIG]]&amp;"_"&amp;Tabelle19[[#This Row],[DEST]]</f>
        <v>BFI_ASE</v>
      </c>
      <c r="D3437" s="7" t="str">
        <f t="shared" si="106"/>
        <v>ASE</v>
      </c>
      <c r="E3437" t="str">
        <f t="shared" si="107"/>
        <v>JA</v>
      </c>
    </row>
    <row r="3438" spans="1:5">
      <c r="A3438" s="4" t="s">
        <v>2007</v>
      </c>
      <c r="B3438" s="4" t="s">
        <v>1897</v>
      </c>
      <c r="C3438" s="4" t="str">
        <f>Tabelle19[[#This Row],[ORIG]]&amp;"_"&amp;Tabelle19[[#This Row],[DEST]]</f>
        <v>SBA_BFI</v>
      </c>
      <c r="D3438" s="7" t="str">
        <f t="shared" si="106"/>
        <v>BFI</v>
      </c>
      <c r="E3438" t="str">
        <f t="shared" si="107"/>
        <v>JA</v>
      </c>
    </row>
    <row r="3439" spans="1:5">
      <c r="A3439" s="4" t="s">
        <v>1897</v>
      </c>
      <c r="B3439" s="4" t="s">
        <v>2007</v>
      </c>
      <c r="C3439" s="4" t="str">
        <f>Tabelle19[[#This Row],[ORIG]]&amp;"_"&amp;Tabelle19[[#This Row],[DEST]]</f>
        <v>BFI_SBA</v>
      </c>
      <c r="D3439" s="7" t="str">
        <f t="shared" si="106"/>
        <v>SBA</v>
      </c>
      <c r="E3439" t="str">
        <f t="shared" si="107"/>
        <v>JA</v>
      </c>
    </row>
    <row r="3440" spans="1:5">
      <c r="A3440" s="4" t="s">
        <v>1896</v>
      </c>
      <c r="B3440" s="4" t="s">
        <v>1897</v>
      </c>
      <c r="C3440" s="4" t="str">
        <f>Tabelle19[[#This Row],[ORIG]]&amp;"_"&amp;Tabelle19[[#This Row],[DEST]]</f>
        <v>SJC_BFI</v>
      </c>
      <c r="D3440" s="7" t="str">
        <f t="shared" si="106"/>
        <v>BFI</v>
      </c>
      <c r="E3440" t="str">
        <f t="shared" si="107"/>
        <v>JA</v>
      </c>
    </row>
    <row r="3441" spans="1:5">
      <c r="A3441" s="4" t="s">
        <v>1981</v>
      </c>
      <c r="B3441" s="4" t="s">
        <v>1896</v>
      </c>
      <c r="C3441" s="4" t="str">
        <f>Tabelle19[[#This Row],[ORIG]]&amp;"_"&amp;Tabelle19[[#This Row],[DEST]]</f>
        <v>SNN_SJC</v>
      </c>
      <c r="D3441" s="7" t="str">
        <f t="shared" si="106"/>
        <v>SJC</v>
      </c>
      <c r="E3441" t="str">
        <f t="shared" si="107"/>
        <v>JA</v>
      </c>
    </row>
    <row r="3442" spans="1:5">
      <c r="A3442" s="4" t="s">
        <v>2006</v>
      </c>
      <c r="B3442" s="4" t="s">
        <v>1981</v>
      </c>
      <c r="C3442" s="4" t="str">
        <f>Tabelle19[[#This Row],[ORIG]]&amp;"_"&amp;Tabelle19[[#This Row],[DEST]]</f>
        <v>CAT_SNN</v>
      </c>
      <c r="D3442" s="7" t="str">
        <f t="shared" si="106"/>
        <v>SNN</v>
      </c>
      <c r="E3442" t="str">
        <f t="shared" si="107"/>
        <v>JA</v>
      </c>
    </row>
    <row r="3443" spans="1:5">
      <c r="A3443" s="4" t="s">
        <v>2005</v>
      </c>
      <c r="B3443" s="4" t="s">
        <v>2006</v>
      </c>
      <c r="C3443" s="4" t="str">
        <f>Tabelle19[[#This Row],[ORIG]]&amp;"_"&amp;Tabelle19[[#This Row],[DEST]]</f>
        <v>CIA_CAT</v>
      </c>
      <c r="D3443" s="7" t="str">
        <f t="shared" si="106"/>
        <v>CAT</v>
      </c>
      <c r="E3443" t="str">
        <f t="shared" si="107"/>
        <v>JA</v>
      </c>
    </row>
    <row r="3444" spans="1:5">
      <c r="A3444" s="4" t="s">
        <v>1902</v>
      </c>
      <c r="B3444" s="4" t="s">
        <v>2005</v>
      </c>
      <c r="C3444" s="4" t="str">
        <f>Tabelle19[[#This Row],[ORIG]]&amp;"_"&amp;Tabelle19[[#This Row],[DEST]]</f>
        <v>TEB_CIA</v>
      </c>
      <c r="D3444" s="7" t="str">
        <f t="shared" si="106"/>
        <v>CIA</v>
      </c>
      <c r="E3444" t="str">
        <f t="shared" si="107"/>
        <v>JA</v>
      </c>
    </row>
    <row r="3445" spans="1:5">
      <c r="A3445" s="4" t="s">
        <v>1901</v>
      </c>
      <c r="B3445" s="4" t="s">
        <v>1902</v>
      </c>
      <c r="C3445" s="4" t="str">
        <f>Tabelle19[[#This Row],[ORIG]]&amp;"_"&amp;Tabelle19[[#This Row],[DEST]]</f>
        <v>BZN_TEB</v>
      </c>
      <c r="D3445" s="7" t="str">
        <f t="shared" si="106"/>
        <v>TEB</v>
      </c>
      <c r="E3445" t="str">
        <f t="shared" si="107"/>
        <v>JA</v>
      </c>
    </row>
    <row r="3446" spans="1:5">
      <c r="A3446" s="4" t="s">
        <v>1897</v>
      </c>
      <c r="B3446" s="4" t="s">
        <v>1901</v>
      </c>
      <c r="C3446" s="4" t="str">
        <f>Tabelle19[[#This Row],[ORIG]]&amp;"_"&amp;Tabelle19[[#This Row],[DEST]]</f>
        <v>BFI_BZN</v>
      </c>
      <c r="D3446" s="7" t="str">
        <f t="shared" si="106"/>
        <v>BZN</v>
      </c>
      <c r="E3446" t="str">
        <f t="shared" si="107"/>
        <v>JA</v>
      </c>
    </row>
    <row r="3447" spans="1:5">
      <c r="A3447" s="4" t="s">
        <v>1892</v>
      </c>
      <c r="B3447" s="4" t="s">
        <v>1897</v>
      </c>
      <c r="C3447" s="4" t="str">
        <f>Tabelle19[[#This Row],[ORIG]]&amp;"_"&amp;Tabelle19[[#This Row],[DEST]]</f>
        <v>LAS_BFI</v>
      </c>
      <c r="D3447" s="7" t="str">
        <f t="shared" si="106"/>
        <v>BFI</v>
      </c>
      <c r="E3447" t="str">
        <f t="shared" si="107"/>
        <v>JA</v>
      </c>
    </row>
    <row r="3448" spans="1:5">
      <c r="A3448" s="4" t="s">
        <v>2014</v>
      </c>
      <c r="B3448" s="4" t="s">
        <v>1892</v>
      </c>
      <c r="C3448" s="4" t="str">
        <f>Tabelle19[[#This Row],[ORIG]]&amp;"_"&amp;Tabelle19[[#This Row],[DEST]]</f>
        <v>PTK_LAS</v>
      </c>
      <c r="D3448" s="7" t="str">
        <f t="shared" si="106"/>
        <v>LAS</v>
      </c>
      <c r="E3448" t="str">
        <f t="shared" si="107"/>
        <v>JA</v>
      </c>
    </row>
    <row r="3449" spans="1:5">
      <c r="A3449" s="4" t="s">
        <v>1902</v>
      </c>
      <c r="B3449" s="4" t="s">
        <v>2014</v>
      </c>
      <c r="C3449" s="4" t="str">
        <f>Tabelle19[[#This Row],[ORIG]]&amp;"_"&amp;Tabelle19[[#This Row],[DEST]]</f>
        <v>TEB_PTK</v>
      </c>
      <c r="D3449" s="7" t="str">
        <f t="shared" si="106"/>
        <v>PTK</v>
      </c>
      <c r="E3449" t="str">
        <f t="shared" si="107"/>
        <v>JA</v>
      </c>
    </row>
    <row r="3450" spans="1:5">
      <c r="A3450" s="4" t="s">
        <v>2013</v>
      </c>
      <c r="B3450" s="4" t="s">
        <v>1902</v>
      </c>
      <c r="C3450" s="4" t="str">
        <f>Tabelle19[[#This Row],[ORIG]]&amp;"_"&amp;Tabelle19[[#This Row],[DEST]]</f>
        <v>SRQ_TEB</v>
      </c>
      <c r="D3450" s="7" t="str">
        <f t="shared" si="106"/>
        <v>TEB</v>
      </c>
      <c r="E3450" t="str">
        <f t="shared" si="107"/>
        <v>JA</v>
      </c>
    </row>
    <row r="3451" spans="1:5">
      <c r="A3451" s="4" t="s">
        <v>2012</v>
      </c>
      <c r="B3451" s="4" t="s">
        <v>2013</v>
      </c>
      <c r="C3451" s="4" t="str">
        <f>Tabelle19[[#This Row],[ORIG]]&amp;"_"&amp;Tabelle19[[#This Row],[DEST]]</f>
        <v>QQN_SRQ</v>
      </c>
      <c r="D3451" s="7" t="str">
        <f t="shared" si="106"/>
        <v>SRQ</v>
      </c>
      <c r="E3451" t="str">
        <f t="shared" si="107"/>
        <v>JA</v>
      </c>
    </row>
    <row r="3452" spans="1:5">
      <c r="A3452" s="4" t="s">
        <v>2011</v>
      </c>
      <c r="B3452" s="4" t="s">
        <v>2012</v>
      </c>
      <c r="C3452" s="4" t="str">
        <f>Tabelle19[[#This Row],[ORIG]]&amp;"_"&amp;Tabelle19[[#This Row],[DEST]]</f>
        <v>STS_QQN</v>
      </c>
      <c r="D3452" s="7" t="str">
        <f t="shared" si="106"/>
        <v>QQN</v>
      </c>
      <c r="E3452" t="str">
        <f t="shared" si="107"/>
        <v>JA</v>
      </c>
    </row>
    <row r="3453" spans="1:5">
      <c r="A3453" s="4" t="s">
        <v>1896</v>
      </c>
      <c r="B3453" s="4" t="s">
        <v>2011</v>
      </c>
      <c r="C3453" s="4" t="str">
        <f>Tabelle19[[#This Row],[ORIG]]&amp;"_"&amp;Tabelle19[[#This Row],[DEST]]</f>
        <v>SJC_STS</v>
      </c>
      <c r="D3453" s="7" t="str">
        <f t="shared" si="106"/>
        <v>STS</v>
      </c>
      <c r="E3453" t="str">
        <f t="shared" si="107"/>
        <v>JA</v>
      </c>
    </row>
    <row r="3454" spans="1:5">
      <c r="A3454" s="4" t="s">
        <v>1900</v>
      </c>
      <c r="B3454" s="4" t="s">
        <v>1896</v>
      </c>
      <c r="C3454" s="4" t="str">
        <f>Tabelle19[[#This Row],[ORIG]]&amp;"_"&amp;Tabelle19[[#This Row],[DEST]]</f>
        <v>SFO_SJC</v>
      </c>
      <c r="D3454" s="7" t="str">
        <f t="shared" si="106"/>
        <v>SJC</v>
      </c>
      <c r="E3454" t="str">
        <f t="shared" si="107"/>
        <v>JA</v>
      </c>
    </row>
    <row r="3455" spans="1:5">
      <c r="A3455" s="4" t="s">
        <v>2010</v>
      </c>
      <c r="B3455" s="4" t="s">
        <v>1900</v>
      </c>
      <c r="C3455" s="4" t="str">
        <f>Tabelle19[[#This Row],[ORIG]]&amp;"_"&amp;Tabelle19[[#This Row],[DEST]]</f>
        <v>BOG_SFO</v>
      </c>
      <c r="D3455" s="7" t="str">
        <f t="shared" si="106"/>
        <v>SFO</v>
      </c>
      <c r="E3455" t="str">
        <f t="shared" si="107"/>
        <v>JA</v>
      </c>
    </row>
    <row r="3456" spans="1:5">
      <c r="A3456" s="4" t="s">
        <v>1994</v>
      </c>
      <c r="B3456" s="4" t="s">
        <v>2010</v>
      </c>
      <c r="C3456" s="4" t="str">
        <f>Tabelle19[[#This Row],[ORIG]]&amp;"_"&amp;Tabelle19[[#This Row],[DEST]]</f>
        <v>GRU_BOG</v>
      </c>
      <c r="D3456" s="7" t="str">
        <f t="shared" si="106"/>
        <v>BOG</v>
      </c>
      <c r="E3456" t="str">
        <f t="shared" si="107"/>
        <v>JA</v>
      </c>
    </row>
    <row r="3457" spans="1:5">
      <c r="A3457" s="4" t="s">
        <v>2009</v>
      </c>
      <c r="B3457" s="4" t="s">
        <v>1994</v>
      </c>
      <c r="C3457" s="4" t="str">
        <f>Tabelle19[[#This Row],[ORIG]]&amp;"_"&amp;Tabelle19[[#This Row],[DEST]]</f>
        <v>MVD_GRU</v>
      </c>
      <c r="D3457" s="7" t="str">
        <f t="shared" si="106"/>
        <v>GRU</v>
      </c>
      <c r="E3457" t="str">
        <f t="shared" si="107"/>
        <v>JA</v>
      </c>
    </row>
    <row r="3458" spans="1:5">
      <c r="A3458" s="4" t="s">
        <v>1900</v>
      </c>
      <c r="B3458" s="4" t="s">
        <v>2009</v>
      </c>
      <c r="C3458" s="4" t="str">
        <f>Tabelle19[[#This Row],[ORIG]]&amp;"_"&amp;Tabelle19[[#This Row],[DEST]]</f>
        <v>SFO_MVD</v>
      </c>
      <c r="D3458" s="7" t="str">
        <f t="shared" ref="D3458:D3521" si="108">VLOOKUP(B3458,A:A,1,FALSE)</f>
        <v>MVD</v>
      </c>
      <c r="E3458" t="str">
        <f t="shared" si="107"/>
        <v>JA</v>
      </c>
    </row>
    <row r="3459" spans="1:5">
      <c r="A3459" s="4" t="s">
        <v>1936</v>
      </c>
      <c r="B3459" s="4" t="s">
        <v>1900</v>
      </c>
      <c r="C3459" s="4" t="str">
        <f>Tabelle19[[#This Row],[ORIG]]&amp;"_"&amp;Tabelle19[[#This Row],[DEST]]</f>
        <v>DAL_SFO</v>
      </c>
      <c r="D3459" s="7" t="str">
        <f t="shared" si="108"/>
        <v>SFO</v>
      </c>
      <c r="E3459" t="str">
        <f t="shared" si="107"/>
        <v>JA</v>
      </c>
    </row>
    <row r="3460" spans="1:5">
      <c r="A3460" s="4" t="s">
        <v>2020</v>
      </c>
      <c r="B3460" s="4" t="s">
        <v>1936</v>
      </c>
      <c r="C3460" s="4" t="str">
        <f>Tabelle19[[#This Row],[ORIG]]&amp;"_"&amp;Tabelle19[[#This Row],[DEST]]</f>
        <v>CMH_DAL</v>
      </c>
      <c r="D3460" s="7" t="str">
        <f t="shared" si="108"/>
        <v>DAL</v>
      </c>
      <c r="E3460" t="str">
        <f t="shared" si="107"/>
        <v>JA</v>
      </c>
    </row>
    <row r="3461" spans="1:5">
      <c r="A3461" s="4" t="s">
        <v>1902</v>
      </c>
      <c r="B3461" s="4" t="s">
        <v>2020</v>
      </c>
      <c r="C3461" s="4" t="str">
        <f>Tabelle19[[#This Row],[ORIG]]&amp;"_"&amp;Tabelle19[[#This Row],[DEST]]</f>
        <v>TEB_CMH</v>
      </c>
      <c r="D3461" s="7" t="str">
        <f t="shared" si="108"/>
        <v>CMH</v>
      </c>
      <c r="E3461" t="str">
        <f t="shared" ref="E3461:E3524" si="109">IF(IFERROR(D3461,"JA")="JA","NEIN","JA")</f>
        <v>JA</v>
      </c>
    </row>
    <row r="3462" spans="1:5">
      <c r="A3462" s="4" t="s">
        <v>2019</v>
      </c>
      <c r="B3462" s="4" t="s">
        <v>1902</v>
      </c>
      <c r="C3462" s="4" t="str">
        <f>Tabelle19[[#This Row],[ORIG]]&amp;"_"&amp;Tabelle19[[#This Row],[DEST]]</f>
        <v>VCE_TEB</v>
      </c>
      <c r="D3462" s="7" t="str">
        <f t="shared" si="108"/>
        <v>TEB</v>
      </c>
      <c r="E3462" t="str">
        <f t="shared" si="109"/>
        <v>JA</v>
      </c>
    </row>
    <row r="3463" spans="1:5">
      <c r="A3463" s="4" t="s">
        <v>2017</v>
      </c>
      <c r="B3463" s="4" t="s">
        <v>2019</v>
      </c>
      <c r="C3463" s="4" t="str">
        <f>Tabelle19[[#This Row],[ORIG]]&amp;"_"&amp;Tabelle19[[#This Row],[DEST]]</f>
        <v>SID_VCE</v>
      </c>
      <c r="D3463" s="7" t="str">
        <f t="shared" si="108"/>
        <v>VCE</v>
      </c>
      <c r="E3463" t="str">
        <f t="shared" si="109"/>
        <v>JA</v>
      </c>
    </row>
    <row r="3464" spans="1:5">
      <c r="A3464" s="4" t="s">
        <v>2018</v>
      </c>
      <c r="B3464" s="4" t="s">
        <v>2017</v>
      </c>
      <c r="C3464" s="4" t="str">
        <f>Tabelle19[[#This Row],[ORIG]]&amp;"_"&amp;Tabelle19[[#This Row],[DEST]]</f>
        <v>CPT_SID</v>
      </c>
      <c r="D3464" s="7" t="str">
        <f t="shared" si="108"/>
        <v>SID</v>
      </c>
      <c r="E3464" t="str">
        <f t="shared" si="109"/>
        <v>JA</v>
      </c>
    </row>
    <row r="3465" spans="1:5">
      <c r="A3465" s="4" t="s">
        <v>2017</v>
      </c>
      <c r="B3465" s="4" t="s">
        <v>2018</v>
      </c>
      <c r="C3465" s="4" t="str">
        <f>Tabelle19[[#This Row],[ORIG]]&amp;"_"&amp;Tabelle19[[#This Row],[DEST]]</f>
        <v>SID_CPT</v>
      </c>
      <c r="D3465" s="7" t="str">
        <f t="shared" si="108"/>
        <v>CPT</v>
      </c>
      <c r="E3465" t="str">
        <f t="shared" si="109"/>
        <v>JA</v>
      </c>
    </row>
    <row r="3466" spans="1:5">
      <c r="A3466" s="4" t="s">
        <v>1902</v>
      </c>
      <c r="B3466" s="4" t="s">
        <v>2017</v>
      </c>
      <c r="C3466" s="4" t="str">
        <f>Tabelle19[[#This Row],[ORIG]]&amp;"_"&amp;Tabelle19[[#This Row],[DEST]]</f>
        <v>TEB_SID</v>
      </c>
      <c r="D3466" s="7" t="str">
        <f t="shared" si="108"/>
        <v>SID</v>
      </c>
      <c r="E3466" t="str">
        <f t="shared" si="109"/>
        <v>JA</v>
      </c>
    </row>
    <row r="3467" spans="1:5">
      <c r="A3467" s="4" t="s">
        <v>1983</v>
      </c>
      <c r="B3467" s="4" t="s">
        <v>1902</v>
      </c>
      <c r="C3467" s="4" t="str">
        <f>Tabelle19[[#This Row],[ORIG]]&amp;"_"&amp;Tabelle19[[#This Row],[DEST]]</f>
        <v>FOK_TEB</v>
      </c>
      <c r="D3467" s="7" t="str">
        <f t="shared" si="108"/>
        <v>TEB</v>
      </c>
      <c r="E3467" t="str">
        <f t="shared" si="109"/>
        <v>JA</v>
      </c>
    </row>
    <row r="3468" spans="1:5">
      <c r="A3468" s="4" t="s">
        <v>2016</v>
      </c>
      <c r="B3468" s="4" t="s">
        <v>1983</v>
      </c>
      <c r="C3468" s="4" t="str">
        <f>Tabelle19[[#This Row],[ORIG]]&amp;"_"&amp;Tabelle19[[#This Row],[DEST]]</f>
        <v>PIE_FOK</v>
      </c>
      <c r="D3468" s="7" t="str">
        <f t="shared" si="108"/>
        <v>FOK</v>
      </c>
      <c r="E3468" t="str">
        <f t="shared" si="109"/>
        <v>JA</v>
      </c>
    </row>
    <row r="3469" spans="1:5">
      <c r="A3469" s="4" t="s">
        <v>1931</v>
      </c>
      <c r="B3469" s="4" t="s">
        <v>2016</v>
      </c>
      <c r="C3469" s="4" t="str">
        <f>Tabelle19[[#This Row],[ORIG]]&amp;"_"&amp;Tabelle19[[#This Row],[DEST]]</f>
        <v>CUN_PIE</v>
      </c>
      <c r="D3469" s="7" t="str">
        <f t="shared" si="108"/>
        <v>PIE</v>
      </c>
      <c r="E3469" t="str">
        <f t="shared" si="109"/>
        <v>JA</v>
      </c>
    </row>
    <row r="3470" spans="1:5">
      <c r="A3470" s="4" t="s">
        <v>1934</v>
      </c>
      <c r="B3470" s="4" t="s">
        <v>1931</v>
      </c>
      <c r="C3470" s="4" t="str">
        <f>Tabelle19[[#This Row],[ORIG]]&amp;"_"&amp;Tabelle19[[#This Row],[DEST]]</f>
        <v>ILG_CUN</v>
      </c>
      <c r="D3470" s="7" t="str">
        <f t="shared" si="108"/>
        <v>CUN</v>
      </c>
      <c r="E3470" t="str">
        <f t="shared" si="109"/>
        <v>JA</v>
      </c>
    </row>
    <row r="3471" spans="1:5">
      <c r="A3471" s="4" t="s">
        <v>1926</v>
      </c>
      <c r="B3471" s="4" t="s">
        <v>1934</v>
      </c>
      <c r="C3471" s="4" t="str">
        <f>Tabelle19[[#This Row],[ORIG]]&amp;"_"&amp;Tabelle19[[#This Row],[DEST]]</f>
        <v>FRG_ILG</v>
      </c>
      <c r="D3471" s="7" t="str">
        <f t="shared" si="108"/>
        <v>ILG</v>
      </c>
      <c r="E3471" t="str">
        <f t="shared" si="109"/>
        <v>JA</v>
      </c>
    </row>
    <row r="3472" spans="1:5">
      <c r="A3472" s="4" t="s">
        <v>1958</v>
      </c>
      <c r="B3472" s="4" t="s">
        <v>1898</v>
      </c>
      <c r="C3472" s="4" t="str">
        <f>Tabelle19[[#This Row],[ORIG]]&amp;"_"&amp;Tabelle19[[#This Row],[DEST]]</f>
        <v>MIA_PBI</v>
      </c>
      <c r="D3472" s="7" t="str">
        <f t="shared" si="108"/>
        <v>PBI</v>
      </c>
      <c r="E3472" t="str">
        <f t="shared" si="109"/>
        <v>JA</v>
      </c>
    </row>
    <row r="3473" spans="1:5">
      <c r="A3473" s="4" t="s">
        <v>2015</v>
      </c>
      <c r="B3473" s="4" t="s">
        <v>1958</v>
      </c>
      <c r="C3473" s="4" t="str">
        <f>Tabelle19[[#This Row],[ORIG]]&amp;"_"&amp;Tabelle19[[#This Row],[DEST]]</f>
        <v>CHS_MIA</v>
      </c>
      <c r="D3473" s="7" t="str">
        <f t="shared" si="108"/>
        <v>MIA</v>
      </c>
      <c r="E3473" t="str">
        <f t="shared" si="109"/>
        <v>JA</v>
      </c>
    </row>
    <row r="3474" spans="1:5">
      <c r="A3474" s="4" t="s">
        <v>1896</v>
      </c>
      <c r="B3474" s="4" t="s">
        <v>2026</v>
      </c>
      <c r="C3474" s="4" t="str">
        <f>Tabelle19[[#This Row],[ORIG]]&amp;"_"&amp;Tabelle19[[#This Row],[DEST]]</f>
        <v>SJC_QTC</v>
      </c>
      <c r="D3474" s="7" t="str">
        <f t="shared" si="108"/>
        <v>QTC</v>
      </c>
      <c r="E3474" t="str">
        <f t="shared" si="109"/>
        <v>JA</v>
      </c>
    </row>
    <row r="3475" spans="1:5">
      <c r="A3475" s="4" t="s">
        <v>1894</v>
      </c>
      <c r="B3475" s="4" t="s">
        <v>1896</v>
      </c>
      <c r="C3475" s="4" t="str">
        <f>Tabelle19[[#This Row],[ORIG]]&amp;"_"&amp;Tabelle19[[#This Row],[DEST]]</f>
        <v>NUQ_SJC</v>
      </c>
      <c r="D3475" s="7" t="str">
        <f t="shared" si="108"/>
        <v>SJC</v>
      </c>
      <c r="E3475" t="str">
        <f t="shared" si="109"/>
        <v>JA</v>
      </c>
    </row>
    <row r="3476" spans="1:5">
      <c r="A3476" s="4" t="s">
        <v>1896</v>
      </c>
      <c r="B3476" s="4" t="s">
        <v>1894</v>
      </c>
      <c r="C3476" s="4" t="str">
        <f>Tabelle19[[#This Row],[ORIG]]&amp;"_"&amp;Tabelle19[[#This Row],[DEST]]</f>
        <v>SJC_NUQ</v>
      </c>
      <c r="D3476" s="7" t="str">
        <f t="shared" si="108"/>
        <v>NUQ</v>
      </c>
      <c r="E3476" t="str">
        <f t="shared" si="109"/>
        <v>JA</v>
      </c>
    </row>
    <row r="3477" spans="1:5">
      <c r="A3477" s="4" t="s">
        <v>2025</v>
      </c>
      <c r="B3477" s="4" t="s">
        <v>1896</v>
      </c>
      <c r="C3477" s="4" t="str">
        <f>Tabelle19[[#This Row],[ORIG]]&amp;"_"&amp;Tabelle19[[#This Row],[DEST]]</f>
        <v>PAE_SJC</v>
      </c>
      <c r="D3477" s="7" t="str">
        <f t="shared" si="108"/>
        <v>SJC</v>
      </c>
      <c r="E3477" t="str">
        <f t="shared" si="109"/>
        <v>JA</v>
      </c>
    </row>
    <row r="3478" spans="1:5">
      <c r="A3478" s="4" t="s">
        <v>1897</v>
      </c>
      <c r="B3478" s="4" t="s">
        <v>2025</v>
      </c>
      <c r="C3478" s="4" t="str">
        <f>Tabelle19[[#This Row],[ORIG]]&amp;"_"&amp;Tabelle19[[#This Row],[DEST]]</f>
        <v>BFI_PAE</v>
      </c>
      <c r="D3478" s="7" t="str">
        <f t="shared" si="108"/>
        <v>PAE</v>
      </c>
      <c r="E3478" t="str">
        <f t="shared" si="109"/>
        <v>JA</v>
      </c>
    </row>
    <row r="3479" spans="1:5">
      <c r="A3479" s="4" t="s">
        <v>1970</v>
      </c>
      <c r="B3479" s="4" t="s">
        <v>1897</v>
      </c>
      <c r="C3479" s="4" t="str">
        <f>Tabelle19[[#This Row],[ORIG]]&amp;"_"&amp;Tabelle19[[#This Row],[DEST]]</f>
        <v>NCE_BFI</v>
      </c>
      <c r="D3479" s="7" t="str">
        <f t="shared" si="108"/>
        <v>BFI</v>
      </c>
      <c r="E3479" t="str">
        <f t="shared" si="109"/>
        <v>JA</v>
      </c>
    </row>
    <row r="3480" spans="1:5">
      <c r="A3480" s="4" t="s">
        <v>2024</v>
      </c>
      <c r="B3480" s="4" t="s">
        <v>1970</v>
      </c>
      <c r="C3480" s="4" t="str">
        <f>Tabelle19[[#This Row],[ORIG]]&amp;"_"&amp;Tabelle19[[#This Row],[DEST]]</f>
        <v>LBG_NCE</v>
      </c>
      <c r="D3480" s="7" t="str">
        <f t="shared" si="108"/>
        <v>NCE</v>
      </c>
      <c r="E3480" t="str">
        <f t="shared" si="109"/>
        <v>JA</v>
      </c>
    </row>
    <row r="3481" spans="1:5">
      <c r="A3481" s="4" t="s">
        <v>1893</v>
      </c>
      <c r="B3481" s="4" t="s">
        <v>2024</v>
      </c>
      <c r="C3481" s="4" t="str">
        <f>Tabelle19[[#This Row],[ORIG]]&amp;"_"&amp;Tabelle19[[#This Row],[DEST]]</f>
        <v>IAD_LBG</v>
      </c>
      <c r="D3481" s="7" t="str">
        <f t="shared" si="108"/>
        <v>LBG</v>
      </c>
      <c r="E3481" t="str">
        <f t="shared" si="109"/>
        <v>JA</v>
      </c>
    </row>
    <row r="3482" spans="1:5">
      <c r="A3482" s="4" t="s">
        <v>2023</v>
      </c>
      <c r="B3482" s="4" t="s">
        <v>1893</v>
      </c>
      <c r="C3482" s="4" t="str">
        <f>Tabelle19[[#This Row],[ORIG]]&amp;"_"&amp;Tabelle19[[#This Row],[DEST]]</f>
        <v>BQH_IAD</v>
      </c>
      <c r="D3482" s="7" t="str">
        <f t="shared" si="108"/>
        <v>IAD</v>
      </c>
      <c r="E3482" t="str">
        <f t="shared" si="109"/>
        <v>JA</v>
      </c>
    </row>
    <row r="3483" spans="1:5">
      <c r="A3483" s="4" t="s">
        <v>2022</v>
      </c>
      <c r="B3483" s="4" t="s">
        <v>2023</v>
      </c>
      <c r="C3483" s="4" t="str">
        <f>Tabelle19[[#This Row],[ORIG]]&amp;"_"&amp;Tabelle19[[#This Row],[DEST]]</f>
        <v>ISL_BQH</v>
      </c>
      <c r="D3483" s="7" t="str">
        <f t="shared" si="108"/>
        <v>BQH</v>
      </c>
      <c r="E3483" t="str">
        <f t="shared" si="109"/>
        <v>JA</v>
      </c>
    </row>
    <row r="3484" spans="1:5">
      <c r="A3484" s="4" t="s">
        <v>2021</v>
      </c>
      <c r="B3484" s="4" t="s">
        <v>2022</v>
      </c>
      <c r="C3484" s="4" t="str">
        <f>Tabelle19[[#This Row],[ORIG]]&amp;"_"&amp;Tabelle19[[#This Row],[DEST]]</f>
        <v>TPA_ISL</v>
      </c>
      <c r="D3484" s="7" t="str">
        <f t="shared" si="108"/>
        <v>ISL</v>
      </c>
      <c r="E3484" t="str">
        <f t="shared" si="109"/>
        <v>JA</v>
      </c>
    </row>
    <row r="3485" spans="1:5">
      <c r="A3485" s="4" t="s">
        <v>1999</v>
      </c>
      <c r="B3485" s="4" t="s">
        <v>2021</v>
      </c>
      <c r="C3485" s="4" t="str">
        <f>Tabelle19[[#This Row],[ORIG]]&amp;"_"&amp;Tabelle19[[#This Row],[DEST]]</f>
        <v>SGR_TPA</v>
      </c>
      <c r="D3485" s="7" t="str">
        <f t="shared" si="108"/>
        <v>TPA</v>
      </c>
      <c r="E3485" t="str">
        <f t="shared" si="109"/>
        <v>JA</v>
      </c>
    </row>
    <row r="3486" spans="1:5">
      <c r="A3486" s="4" t="s">
        <v>1945</v>
      </c>
      <c r="B3486" s="4" t="s">
        <v>1999</v>
      </c>
      <c r="C3486" s="4" t="str">
        <f>Tabelle19[[#This Row],[ORIG]]&amp;"_"&amp;Tabelle19[[#This Row],[DEST]]</f>
        <v>VNY_SGR</v>
      </c>
      <c r="D3486" s="7" t="str">
        <f t="shared" si="108"/>
        <v>SGR</v>
      </c>
      <c r="E3486" t="str">
        <f t="shared" si="109"/>
        <v>JA</v>
      </c>
    </row>
    <row r="3487" spans="1:5">
      <c r="A3487" s="4" t="s">
        <v>1892</v>
      </c>
      <c r="B3487" s="4" t="s">
        <v>1945</v>
      </c>
      <c r="C3487" s="4" t="str">
        <f>Tabelle19[[#This Row],[ORIG]]&amp;"_"&amp;Tabelle19[[#This Row],[DEST]]</f>
        <v>LAS_VNY</v>
      </c>
      <c r="D3487" s="7" t="str">
        <f t="shared" si="108"/>
        <v>VNY</v>
      </c>
      <c r="E3487" t="str">
        <f t="shared" si="109"/>
        <v>JA</v>
      </c>
    </row>
    <row r="3488" spans="1:5">
      <c r="A3488" s="4" t="s">
        <v>1960</v>
      </c>
      <c r="B3488" s="4" t="s">
        <v>1892</v>
      </c>
      <c r="C3488" s="4" t="str">
        <f>Tabelle19[[#This Row],[ORIG]]&amp;"_"&amp;Tabelle19[[#This Row],[DEST]]</f>
        <v>SAN_LAS</v>
      </c>
      <c r="D3488" s="7" t="str">
        <f t="shared" si="108"/>
        <v>LAS</v>
      </c>
      <c r="E3488" t="str">
        <f t="shared" si="109"/>
        <v>JA</v>
      </c>
    </row>
    <row r="3489" spans="1:5">
      <c r="A3489" s="4" t="s">
        <v>2032</v>
      </c>
      <c r="B3489" s="4" t="s">
        <v>1960</v>
      </c>
      <c r="C3489" s="4" t="str">
        <f>Tabelle19[[#This Row],[ORIG]]&amp;"_"&amp;Tabelle19[[#This Row],[DEST]]</f>
        <v>TUS_SAN</v>
      </c>
      <c r="D3489" s="7" t="str">
        <f t="shared" si="108"/>
        <v>SAN</v>
      </c>
      <c r="E3489" t="str">
        <f t="shared" si="109"/>
        <v>JA</v>
      </c>
    </row>
    <row r="3490" spans="1:5">
      <c r="A3490" s="4" t="s">
        <v>1990</v>
      </c>
      <c r="B3490" s="4" t="s">
        <v>2032</v>
      </c>
      <c r="C3490" s="4" t="str">
        <f>Tabelle19[[#This Row],[ORIG]]&amp;"_"&amp;Tabelle19[[#This Row],[DEST]]</f>
        <v>LAX_TUS</v>
      </c>
      <c r="D3490" s="7" t="str">
        <f t="shared" si="108"/>
        <v>TUS</v>
      </c>
      <c r="E3490" t="str">
        <f t="shared" si="109"/>
        <v>JA</v>
      </c>
    </row>
    <row r="3491" spans="1:5">
      <c r="A3491" s="4" t="s">
        <v>2031</v>
      </c>
      <c r="B3491" s="4" t="s">
        <v>1990</v>
      </c>
      <c r="C3491" s="4" t="str">
        <f>Tabelle19[[#This Row],[ORIG]]&amp;"_"&amp;Tabelle19[[#This Row],[DEST]]</f>
        <v>NRT_LAX</v>
      </c>
      <c r="D3491" s="7" t="str">
        <f t="shared" si="108"/>
        <v>LAX</v>
      </c>
      <c r="E3491" t="str">
        <f t="shared" si="109"/>
        <v>JA</v>
      </c>
    </row>
    <row r="3492" spans="1:5">
      <c r="A3492" s="4" t="s">
        <v>2030</v>
      </c>
      <c r="B3492" s="4" t="s">
        <v>2031</v>
      </c>
      <c r="C3492" s="4" t="str">
        <f>Tabelle19[[#This Row],[ORIG]]&amp;"_"&amp;Tabelle19[[#This Row],[DEST]]</f>
        <v>HND_NRT</v>
      </c>
      <c r="D3492" s="7" t="str">
        <f t="shared" si="108"/>
        <v>NRT</v>
      </c>
      <c r="E3492" t="str">
        <f t="shared" si="109"/>
        <v>JA</v>
      </c>
    </row>
    <row r="3493" spans="1:5">
      <c r="A3493" s="4" t="s">
        <v>1916</v>
      </c>
      <c r="B3493" s="4" t="s">
        <v>2030</v>
      </c>
      <c r="C3493" s="4" t="str">
        <f>Tabelle19[[#This Row],[ORIG]]&amp;"_"&amp;Tabelle19[[#This Row],[DEST]]</f>
        <v>KOA_HND</v>
      </c>
      <c r="D3493" s="7" t="str">
        <f t="shared" si="108"/>
        <v>HND</v>
      </c>
      <c r="E3493" t="str">
        <f t="shared" si="109"/>
        <v>JA</v>
      </c>
    </row>
    <row r="3494" spans="1:5">
      <c r="A3494" s="4" t="s">
        <v>1990</v>
      </c>
      <c r="B3494" s="4" t="s">
        <v>1916</v>
      </c>
      <c r="C3494" s="4" t="str">
        <f>Tabelle19[[#This Row],[ORIG]]&amp;"_"&amp;Tabelle19[[#This Row],[DEST]]</f>
        <v>LAX_KOA</v>
      </c>
      <c r="D3494" s="7" t="str">
        <f t="shared" si="108"/>
        <v>KOA</v>
      </c>
      <c r="E3494" t="str">
        <f t="shared" si="109"/>
        <v>JA</v>
      </c>
    </row>
    <row r="3495" spans="1:5">
      <c r="A3495" s="4" t="s">
        <v>1944</v>
      </c>
      <c r="B3495" s="4" t="s">
        <v>1990</v>
      </c>
      <c r="C3495" s="4" t="str">
        <f>Tabelle19[[#This Row],[ORIG]]&amp;"_"&amp;Tabelle19[[#This Row],[DEST]]</f>
        <v>OAK_LAX</v>
      </c>
      <c r="D3495" s="7" t="str">
        <f t="shared" si="108"/>
        <v>LAX</v>
      </c>
      <c r="E3495" t="str">
        <f t="shared" si="109"/>
        <v>JA</v>
      </c>
    </row>
    <row r="3496" spans="1:5">
      <c r="A3496" s="4" t="s">
        <v>1902</v>
      </c>
      <c r="B3496" s="4" t="s">
        <v>1944</v>
      </c>
      <c r="C3496" s="4" t="str">
        <f>Tabelle19[[#This Row],[ORIG]]&amp;"_"&amp;Tabelle19[[#This Row],[DEST]]</f>
        <v>TEB_OAK</v>
      </c>
      <c r="D3496" s="7" t="str">
        <f t="shared" si="108"/>
        <v>OAK</v>
      </c>
      <c r="E3496" t="str">
        <f t="shared" si="109"/>
        <v>JA</v>
      </c>
    </row>
    <row r="3497" spans="1:5">
      <c r="A3497" s="4" t="s">
        <v>1893</v>
      </c>
      <c r="B3497" s="4" t="s">
        <v>1902</v>
      </c>
      <c r="C3497" s="4" t="str">
        <f>Tabelle19[[#This Row],[ORIG]]&amp;"_"&amp;Tabelle19[[#This Row],[DEST]]</f>
        <v>IAD_TEB</v>
      </c>
      <c r="D3497" s="7" t="str">
        <f t="shared" si="108"/>
        <v>TEB</v>
      </c>
      <c r="E3497" t="str">
        <f t="shared" si="109"/>
        <v>JA</v>
      </c>
    </row>
    <row r="3498" spans="1:5">
      <c r="A3498" s="4" t="s">
        <v>2029</v>
      </c>
      <c r="B3498" s="4" t="s">
        <v>1893</v>
      </c>
      <c r="C3498" s="4" t="str">
        <f>Tabelle19[[#This Row],[ORIG]]&amp;"_"&amp;Tabelle19[[#This Row],[DEST]]</f>
        <v>HYA_IAD</v>
      </c>
      <c r="D3498" s="7" t="str">
        <f t="shared" si="108"/>
        <v>IAD</v>
      </c>
      <c r="E3498" t="str">
        <f t="shared" si="109"/>
        <v>JA</v>
      </c>
    </row>
    <row r="3499" spans="1:5">
      <c r="A3499" s="4" t="s">
        <v>2028</v>
      </c>
      <c r="B3499" s="4" t="s">
        <v>2029</v>
      </c>
      <c r="C3499" s="4" t="str">
        <f>Tabelle19[[#This Row],[ORIG]]&amp;"_"&amp;Tabelle19[[#This Row],[DEST]]</f>
        <v>RBW_HYA</v>
      </c>
      <c r="D3499" s="7" t="str">
        <f t="shared" si="108"/>
        <v>HYA</v>
      </c>
      <c r="E3499" t="str">
        <f t="shared" si="109"/>
        <v>JA</v>
      </c>
    </row>
    <row r="3500" spans="1:5">
      <c r="A3500" s="4" t="s">
        <v>1902</v>
      </c>
      <c r="B3500" s="4" t="s">
        <v>2028</v>
      </c>
      <c r="C3500" s="4" t="str">
        <f>Tabelle19[[#This Row],[ORIG]]&amp;"_"&amp;Tabelle19[[#This Row],[DEST]]</f>
        <v>TEB_RBW</v>
      </c>
      <c r="D3500" s="7" t="str">
        <f t="shared" si="108"/>
        <v>RBW</v>
      </c>
      <c r="E3500" t="str">
        <f t="shared" si="109"/>
        <v>JA</v>
      </c>
    </row>
    <row r="3501" spans="1:5">
      <c r="A3501" s="4" t="s">
        <v>1899</v>
      </c>
      <c r="B3501" s="4" t="s">
        <v>1902</v>
      </c>
      <c r="C3501" s="4" t="str">
        <f>Tabelle19[[#This Row],[ORIG]]&amp;"_"&amp;Tabelle19[[#This Row],[DEST]]</f>
        <v>TRM_TEB</v>
      </c>
      <c r="D3501" s="7" t="str">
        <f t="shared" si="108"/>
        <v>TEB</v>
      </c>
      <c r="E3501" t="str">
        <f t="shared" si="109"/>
        <v>JA</v>
      </c>
    </row>
    <row r="3502" spans="1:5">
      <c r="A3502" s="4" t="s">
        <v>1945</v>
      </c>
      <c r="B3502" s="4" t="s">
        <v>1899</v>
      </c>
      <c r="C3502" s="4" t="str">
        <f>Tabelle19[[#This Row],[ORIG]]&amp;"_"&amp;Tabelle19[[#This Row],[DEST]]</f>
        <v>VNY_TRM</v>
      </c>
      <c r="D3502" s="7" t="str">
        <f t="shared" si="108"/>
        <v>TRM</v>
      </c>
      <c r="E3502" t="str">
        <f t="shared" si="109"/>
        <v>JA</v>
      </c>
    </row>
    <row r="3503" spans="1:5">
      <c r="A3503" s="4" t="s">
        <v>1960</v>
      </c>
      <c r="B3503" s="4" t="s">
        <v>1945</v>
      </c>
      <c r="C3503" s="4" t="str">
        <f>Tabelle19[[#This Row],[ORIG]]&amp;"_"&amp;Tabelle19[[#This Row],[DEST]]</f>
        <v>SAN_VNY</v>
      </c>
      <c r="D3503" s="7" t="str">
        <f t="shared" si="108"/>
        <v>VNY</v>
      </c>
      <c r="E3503" t="str">
        <f t="shared" si="109"/>
        <v>JA</v>
      </c>
    </row>
    <row r="3504" spans="1:5">
      <c r="A3504" s="4" t="s">
        <v>1930</v>
      </c>
      <c r="B3504" s="4" t="s">
        <v>1960</v>
      </c>
      <c r="C3504" s="4" t="str">
        <f>Tabelle19[[#This Row],[ORIG]]&amp;"_"&amp;Tabelle19[[#This Row],[DEST]]</f>
        <v>SCF_SAN</v>
      </c>
      <c r="D3504" s="7" t="str">
        <f t="shared" si="108"/>
        <v>SAN</v>
      </c>
      <c r="E3504" t="str">
        <f t="shared" si="109"/>
        <v>JA</v>
      </c>
    </row>
    <row r="3505" spans="1:5">
      <c r="A3505" s="4" t="s">
        <v>1892</v>
      </c>
      <c r="B3505" s="4" t="s">
        <v>1930</v>
      </c>
      <c r="C3505" s="4" t="str">
        <f>Tabelle19[[#This Row],[ORIG]]&amp;"_"&amp;Tabelle19[[#This Row],[DEST]]</f>
        <v>LAS_SCF</v>
      </c>
      <c r="D3505" s="7" t="str">
        <f t="shared" si="108"/>
        <v>SCF</v>
      </c>
      <c r="E3505" t="str">
        <f t="shared" si="109"/>
        <v>JA</v>
      </c>
    </row>
    <row r="3506" spans="1:5">
      <c r="A3506" s="4" t="s">
        <v>1898</v>
      </c>
      <c r="B3506" s="4" t="s">
        <v>1892</v>
      </c>
      <c r="C3506" s="4" t="str">
        <f>Tabelle19[[#This Row],[ORIG]]&amp;"_"&amp;Tabelle19[[#This Row],[DEST]]</f>
        <v>PBI_LAS</v>
      </c>
      <c r="D3506" s="7" t="str">
        <f t="shared" si="108"/>
        <v>LAS</v>
      </c>
      <c r="E3506" t="str">
        <f t="shared" si="109"/>
        <v>JA</v>
      </c>
    </row>
    <row r="3507" spans="1:5">
      <c r="A3507" s="4" t="s">
        <v>2037</v>
      </c>
      <c r="B3507" s="4" t="s">
        <v>1898</v>
      </c>
      <c r="C3507" s="4" t="str">
        <f>Tabelle19[[#This Row],[ORIG]]&amp;"_"&amp;Tabelle19[[#This Row],[DEST]]</f>
        <v>PRG_PBI</v>
      </c>
      <c r="D3507" s="7" t="str">
        <f t="shared" si="108"/>
        <v>PBI</v>
      </c>
      <c r="E3507" t="str">
        <f t="shared" si="109"/>
        <v>JA</v>
      </c>
    </row>
    <row r="3508" spans="1:5">
      <c r="A3508" s="4" t="s">
        <v>1984</v>
      </c>
      <c r="B3508" s="4" t="s">
        <v>2037</v>
      </c>
      <c r="C3508" s="4" t="str">
        <f>Tabelle19[[#This Row],[ORIG]]&amp;"_"&amp;Tabelle19[[#This Row],[DEST]]</f>
        <v>BCN_PRG</v>
      </c>
      <c r="D3508" s="7" t="str">
        <f t="shared" si="108"/>
        <v>PRG</v>
      </c>
      <c r="E3508" t="str">
        <f t="shared" si="109"/>
        <v>JA</v>
      </c>
    </row>
    <row r="3509" spans="1:5">
      <c r="A3509" s="4" t="s">
        <v>1898</v>
      </c>
      <c r="B3509" s="4" t="s">
        <v>1984</v>
      </c>
      <c r="C3509" s="4" t="str">
        <f>Tabelle19[[#This Row],[ORIG]]&amp;"_"&amp;Tabelle19[[#This Row],[DEST]]</f>
        <v>PBI_BCN</v>
      </c>
      <c r="D3509" s="7" t="str">
        <f t="shared" si="108"/>
        <v>BCN</v>
      </c>
      <c r="E3509" t="str">
        <f t="shared" si="109"/>
        <v>JA</v>
      </c>
    </row>
    <row r="3510" spans="1:5">
      <c r="A3510" s="4" t="s">
        <v>2036</v>
      </c>
      <c r="B3510" s="4" t="s">
        <v>1898</v>
      </c>
      <c r="C3510" s="4" t="str">
        <f>Tabelle19[[#This Row],[ORIG]]&amp;"_"&amp;Tabelle19[[#This Row],[DEST]]</f>
        <v>PDK_PBI</v>
      </c>
      <c r="D3510" s="7" t="str">
        <f t="shared" si="108"/>
        <v>PBI</v>
      </c>
      <c r="E3510" t="str">
        <f t="shared" si="109"/>
        <v>JA</v>
      </c>
    </row>
    <row r="3511" spans="1:5">
      <c r="A3511" s="4" t="s">
        <v>1902</v>
      </c>
      <c r="B3511" s="4" t="s">
        <v>2036</v>
      </c>
      <c r="C3511" s="4" t="str">
        <f>Tabelle19[[#This Row],[ORIG]]&amp;"_"&amp;Tabelle19[[#This Row],[DEST]]</f>
        <v>TEB_PDK</v>
      </c>
      <c r="D3511" s="7" t="str">
        <f t="shared" si="108"/>
        <v>PDK</v>
      </c>
      <c r="E3511" t="str">
        <f t="shared" si="109"/>
        <v>JA</v>
      </c>
    </row>
    <row r="3512" spans="1:5">
      <c r="A3512" s="4" t="s">
        <v>1983</v>
      </c>
      <c r="B3512" s="4" t="s">
        <v>1902</v>
      </c>
      <c r="C3512" s="4" t="str">
        <f>Tabelle19[[#This Row],[ORIG]]&amp;"_"&amp;Tabelle19[[#This Row],[DEST]]</f>
        <v>FOK_TEB</v>
      </c>
      <c r="D3512" s="7" t="str">
        <f t="shared" si="108"/>
        <v>TEB</v>
      </c>
      <c r="E3512" t="str">
        <f t="shared" si="109"/>
        <v>JA</v>
      </c>
    </row>
    <row r="3513" spans="1:5">
      <c r="A3513" s="4" t="s">
        <v>2035</v>
      </c>
      <c r="B3513" s="4" t="s">
        <v>1983</v>
      </c>
      <c r="C3513" s="4" t="str">
        <f>Tabelle19[[#This Row],[ORIG]]&amp;"_"&amp;Tabelle19[[#This Row],[DEST]]</f>
        <v>PNE_FOK</v>
      </c>
      <c r="D3513" s="7" t="str">
        <f t="shared" si="108"/>
        <v>FOK</v>
      </c>
      <c r="E3513" t="str">
        <f t="shared" si="109"/>
        <v>JA</v>
      </c>
    </row>
    <row r="3514" spans="1:5">
      <c r="A3514" s="4" t="s">
        <v>2034</v>
      </c>
      <c r="B3514" s="4" t="s">
        <v>1898</v>
      </c>
      <c r="C3514" s="4" t="str">
        <f>Tabelle19[[#This Row],[ORIG]]&amp;"_"&amp;Tabelle19[[#This Row],[DEST]]</f>
        <v>AUO_PBI</v>
      </c>
      <c r="D3514" s="7" t="str">
        <f t="shared" si="108"/>
        <v>PBI</v>
      </c>
      <c r="E3514" t="str">
        <f t="shared" si="109"/>
        <v>JA</v>
      </c>
    </row>
    <row r="3515" spans="1:5">
      <c r="A3515" s="4" t="s">
        <v>2033</v>
      </c>
      <c r="B3515" s="4" t="s">
        <v>2034</v>
      </c>
      <c r="C3515" s="4" t="str">
        <f>Tabelle19[[#This Row],[ORIG]]&amp;"_"&amp;Tabelle19[[#This Row],[DEST]]</f>
        <v>TYR_AUO</v>
      </c>
      <c r="D3515" s="7" t="str">
        <f t="shared" si="108"/>
        <v>AUO</v>
      </c>
      <c r="E3515" t="str">
        <f t="shared" si="109"/>
        <v>JA</v>
      </c>
    </row>
    <row r="3516" spans="1:5">
      <c r="A3516" s="4" t="s">
        <v>1954</v>
      </c>
      <c r="B3516" s="4" t="s">
        <v>2033</v>
      </c>
      <c r="C3516" s="4" t="str">
        <f>Tabelle19[[#This Row],[ORIG]]&amp;"_"&amp;Tabelle19[[#This Row],[DEST]]</f>
        <v>FTW_TYR</v>
      </c>
      <c r="D3516" s="7" t="str">
        <f t="shared" si="108"/>
        <v>TYR</v>
      </c>
      <c r="E3516" t="str">
        <f t="shared" si="109"/>
        <v>JA</v>
      </c>
    </row>
    <row r="3517" spans="1:5">
      <c r="A3517" s="4" t="s">
        <v>1899</v>
      </c>
      <c r="B3517" s="4" t="s">
        <v>1954</v>
      </c>
      <c r="C3517" s="4" t="str">
        <f>Tabelle19[[#This Row],[ORIG]]&amp;"_"&amp;Tabelle19[[#This Row],[DEST]]</f>
        <v>TRM_FTW</v>
      </c>
      <c r="D3517" s="7" t="str">
        <f t="shared" si="108"/>
        <v>FTW</v>
      </c>
      <c r="E3517" t="str">
        <f t="shared" si="109"/>
        <v>JA</v>
      </c>
    </row>
    <row r="3518" spans="1:5">
      <c r="A3518" s="4" t="s">
        <v>1903</v>
      </c>
      <c r="B3518" s="4" t="s">
        <v>1899</v>
      </c>
      <c r="C3518" s="4" t="str">
        <f>Tabelle19[[#This Row],[ORIG]]&amp;"_"&amp;Tabelle19[[#This Row],[DEST]]</f>
        <v>ICT_TRM</v>
      </c>
      <c r="D3518" s="7" t="str">
        <f t="shared" si="108"/>
        <v>TRM</v>
      </c>
      <c r="E3518" t="str">
        <f t="shared" si="109"/>
        <v>JA</v>
      </c>
    </row>
    <row r="3519" spans="1:5">
      <c r="A3519" s="4" t="s">
        <v>1898</v>
      </c>
      <c r="B3519" s="4" t="s">
        <v>1903</v>
      </c>
      <c r="C3519" s="4" t="str">
        <f>Tabelle19[[#This Row],[ORIG]]&amp;"_"&amp;Tabelle19[[#This Row],[DEST]]</f>
        <v>PBI_ICT</v>
      </c>
      <c r="D3519" s="7" t="str">
        <f t="shared" si="108"/>
        <v>ICT</v>
      </c>
      <c r="E3519" t="str">
        <f t="shared" si="109"/>
        <v>JA</v>
      </c>
    </row>
    <row r="3520" spans="1:5">
      <c r="A3520" s="4" t="s">
        <v>1958</v>
      </c>
      <c r="B3520" s="4" t="s">
        <v>1898</v>
      </c>
      <c r="C3520" s="4" t="str">
        <f>Tabelle19[[#This Row],[ORIG]]&amp;"_"&amp;Tabelle19[[#This Row],[DEST]]</f>
        <v>MIA_PBI</v>
      </c>
      <c r="D3520" s="7" t="str">
        <f t="shared" si="108"/>
        <v>PBI</v>
      </c>
      <c r="E3520" t="str">
        <f t="shared" si="109"/>
        <v>JA</v>
      </c>
    </row>
    <row r="3521" spans="1:5">
      <c r="A3521" s="4" t="s">
        <v>2042</v>
      </c>
      <c r="B3521" s="4" t="s">
        <v>1958</v>
      </c>
      <c r="C3521" s="4" t="str">
        <f>Tabelle19[[#This Row],[ORIG]]&amp;"_"&amp;Tabelle19[[#This Row],[DEST]]</f>
        <v>ISM_MIA</v>
      </c>
      <c r="D3521" s="7" t="str">
        <f t="shared" si="108"/>
        <v>MIA</v>
      </c>
      <c r="E3521" t="str">
        <f t="shared" si="109"/>
        <v>JA</v>
      </c>
    </row>
    <row r="3522" spans="1:5">
      <c r="A3522" s="4" t="s">
        <v>1958</v>
      </c>
      <c r="B3522" s="4" t="s">
        <v>2042</v>
      </c>
      <c r="C3522" s="4" t="str">
        <f>Tabelle19[[#This Row],[ORIG]]&amp;"_"&amp;Tabelle19[[#This Row],[DEST]]</f>
        <v>MIA_ISM</v>
      </c>
      <c r="D3522" s="7" t="str">
        <f t="shared" ref="D3522:D3585" si="110">VLOOKUP(B3522,A:A,1,FALSE)</f>
        <v>ISM</v>
      </c>
      <c r="E3522" t="str">
        <f t="shared" si="109"/>
        <v>JA</v>
      </c>
    </row>
    <row r="3523" spans="1:5">
      <c r="A3523" s="4" t="s">
        <v>1904</v>
      </c>
      <c r="B3523" s="4" t="s">
        <v>1958</v>
      </c>
      <c r="C3523" s="4" t="str">
        <f>Tabelle19[[#This Row],[ORIG]]&amp;"_"&amp;Tabelle19[[#This Row],[DEST]]</f>
        <v>HPN_MIA</v>
      </c>
      <c r="D3523" s="7" t="str">
        <f t="shared" si="110"/>
        <v>MIA</v>
      </c>
      <c r="E3523" t="str">
        <f t="shared" si="109"/>
        <v>JA</v>
      </c>
    </row>
    <row r="3524" spans="1:5">
      <c r="A3524" s="4" t="s">
        <v>2041</v>
      </c>
      <c r="B3524" s="4" t="s">
        <v>1904</v>
      </c>
      <c r="C3524" s="4" t="str">
        <f>Tabelle19[[#This Row],[ORIG]]&amp;"_"&amp;Tabelle19[[#This Row],[DEST]]</f>
        <v>ORH_HPN</v>
      </c>
      <c r="D3524" s="7" t="str">
        <f t="shared" si="110"/>
        <v>HPN</v>
      </c>
      <c r="E3524" t="str">
        <f t="shared" si="109"/>
        <v>JA</v>
      </c>
    </row>
    <row r="3525" spans="1:5">
      <c r="A3525" s="4" t="s">
        <v>2040</v>
      </c>
      <c r="B3525" s="4" t="s">
        <v>2041</v>
      </c>
      <c r="C3525" s="4" t="str">
        <f>Tabelle19[[#This Row],[ORIG]]&amp;"_"&amp;Tabelle19[[#This Row],[DEST]]</f>
        <v>BDR_ORH</v>
      </c>
      <c r="D3525" s="7" t="str">
        <f t="shared" si="110"/>
        <v>ORH</v>
      </c>
      <c r="E3525" t="str">
        <f t="shared" ref="E3525:E3588" si="111">IF(IFERROR(D3525,"JA")="JA","NEIN","JA")</f>
        <v>JA</v>
      </c>
    </row>
    <row r="3526" spans="1:5">
      <c r="A3526" s="4" t="s">
        <v>1959</v>
      </c>
      <c r="B3526" s="4" t="s">
        <v>2040</v>
      </c>
      <c r="C3526" s="4" t="str">
        <f>Tabelle19[[#This Row],[ORIG]]&amp;"_"&amp;Tabelle19[[#This Row],[DEST]]</f>
        <v>OPF_BDR</v>
      </c>
      <c r="D3526" s="7" t="str">
        <f t="shared" si="110"/>
        <v>BDR</v>
      </c>
      <c r="E3526" t="str">
        <f t="shared" si="111"/>
        <v>JA</v>
      </c>
    </row>
    <row r="3527" spans="1:5">
      <c r="A3527" s="4" t="s">
        <v>1898</v>
      </c>
      <c r="B3527" s="4" t="s">
        <v>1959</v>
      </c>
      <c r="C3527" s="4" t="str">
        <f>Tabelle19[[#This Row],[ORIG]]&amp;"_"&amp;Tabelle19[[#This Row],[DEST]]</f>
        <v>PBI_OPF</v>
      </c>
      <c r="D3527" s="7" t="str">
        <f t="shared" si="110"/>
        <v>OPF</v>
      </c>
      <c r="E3527" t="str">
        <f t="shared" si="111"/>
        <v>JA</v>
      </c>
    </row>
    <row r="3528" spans="1:5">
      <c r="A3528" s="4" t="s">
        <v>2039</v>
      </c>
      <c r="B3528" s="4" t="s">
        <v>1898</v>
      </c>
      <c r="C3528" s="4" t="str">
        <f>Tabelle19[[#This Row],[ORIG]]&amp;"_"&amp;Tabelle19[[#This Row],[DEST]]</f>
        <v>FLL_PBI</v>
      </c>
      <c r="D3528" s="7" t="str">
        <f t="shared" si="110"/>
        <v>PBI</v>
      </c>
      <c r="E3528" t="str">
        <f t="shared" si="111"/>
        <v>JA</v>
      </c>
    </row>
    <row r="3529" spans="1:5">
      <c r="A3529" s="4" t="s">
        <v>1937</v>
      </c>
      <c r="B3529" s="4" t="s">
        <v>2039</v>
      </c>
      <c r="C3529" s="4" t="str">
        <f>Tabelle19[[#This Row],[ORIG]]&amp;"_"&amp;Tabelle19[[#This Row],[DEST]]</f>
        <v>SJO_FLL</v>
      </c>
      <c r="D3529" s="7" t="str">
        <f t="shared" si="110"/>
        <v>FLL</v>
      </c>
      <c r="E3529" t="str">
        <f t="shared" si="111"/>
        <v>JA</v>
      </c>
    </row>
    <row r="3530" spans="1:5">
      <c r="A3530" s="4" t="s">
        <v>2008</v>
      </c>
      <c r="B3530" s="4" t="s">
        <v>1937</v>
      </c>
      <c r="C3530" s="4" t="str">
        <f>Tabelle19[[#This Row],[ORIG]]&amp;"_"&amp;Tabelle19[[#This Row],[DEST]]</f>
        <v>LTN_SJO</v>
      </c>
      <c r="D3530" s="7" t="str">
        <f t="shared" si="110"/>
        <v>SJO</v>
      </c>
      <c r="E3530" t="str">
        <f t="shared" si="111"/>
        <v>JA</v>
      </c>
    </row>
    <row r="3531" spans="1:5">
      <c r="A3531" s="4" t="s">
        <v>1902</v>
      </c>
      <c r="B3531" s="4" t="s">
        <v>2008</v>
      </c>
      <c r="C3531" s="4" t="str">
        <f>Tabelle19[[#This Row],[ORIG]]&amp;"_"&amp;Tabelle19[[#This Row],[DEST]]</f>
        <v>TEB_LTN</v>
      </c>
      <c r="D3531" s="7" t="str">
        <f t="shared" si="110"/>
        <v>LTN</v>
      </c>
      <c r="E3531" t="str">
        <f t="shared" si="111"/>
        <v>JA</v>
      </c>
    </row>
    <row r="3532" spans="1:5">
      <c r="A3532" s="4" t="s">
        <v>2038</v>
      </c>
      <c r="B3532" s="4" t="s">
        <v>1902</v>
      </c>
      <c r="C3532" s="4" t="str">
        <f>Tabelle19[[#This Row],[ORIG]]&amp;"_"&amp;Tabelle19[[#This Row],[DEST]]</f>
        <v>TTN_TEB</v>
      </c>
      <c r="D3532" s="7" t="str">
        <f t="shared" si="110"/>
        <v>TEB</v>
      </c>
      <c r="E3532" t="str">
        <f t="shared" si="111"/>
        <v>JA</v>
      </c>
    </row>
    <row r="3533" spans="1:5">
      <c r="A3533" s="4" t="s">
        <v>1932</v>
      </c>
      <c r="B3533" s="4" t="s">
        <v>2038</v>
      </c>
      <c r="C3533" s="4" t="str">
        <f>Tabelle19[[#This Row],[ORIG]]&amp;"_"&amp;Tabelle19[[#This Row],[DEST]]</f>
        <v>NAS_TTN</v>
      </c>
      <c r="D3533" s="7" t="str">
        <f t="shared" si="110"/>
        <v>TTN</v>
      </c>
      <c r="E3533" t="str">
        <f t="shared" si="111"/>
        <v>JA</v>
      </c>
    </row>
    <row r="3534" spans="1:5">
      <c r="A3534" s="4" t="s">
        <v>2049</v>
      </c>
      <c r="B3534" s="4" t="s">
        <v>1932</v>
      </c>
      <c r="C3534" s="4" t="str">
        <f>Tabelle19[[#This Row],[ORIG]]&amp;"_"&amp;Tabelle19[[#This Row],[DEST]]</f>
        <v>SSI_NAS</v>
      </c>
      <c r="D3534" s="7" t="str">
        <f t="shared" si="110"/>
        <v>NAS</v>
      </c>
      <c r="E3534" t="str">
        <f t="shared" si="111"/>
        <v>JA</v>
      </c>
    </row>
    <row r="3535" spans="1:5">
      <c r="A3535" s="4" t="s">
        <v>1977</v>
      </c>
      <c r="B3535" s="4" t="s">
        <v>2049</v>
      </c>
      <c r="C3535" s="4" t="str">
        <f>Tabelle19[[#This Row],[ORIG]]&amp;"_"&amp;Tabelle19[[#This Row],[DEST]]</f>
        <v>BED_SSI</v>
      </c>
      <c r="D3535" s="7" t="str">
        <f t="shared" si="110"/>
        <v>SSI</v>
      </c>
      <c r="E3535" t="str">
        <f t="shared" si="111"/>
        <v>JA</v>
      </c>
    </row>
    <row r="3536" spans="1:5">
      <c r="A3536" s="4" t="s">
        <v>1902</v>
      </c>
      <c r="B3536" s="4" t="s">
        <v>1977</v>
      </c>
      <c r="C3536" s="4" t="str">
        <f>Tabelle19[[#This Row],[ORIG]]&amp;"_"&amp;Tabelle19[[#This Row],[DEST]]</f>
        <v>TEB_BED</v>
      </c>
      <c r="D3536" s="7" t="str">
        <f t="shared" si="110"/>
        <v>BED</v>
      </c>
      <c r="E3536" t="str">
        <f t="shared" si="111"/>
        <v>JA</v>
      </c>
    </row>
    <row r="3537" spans="1:5">
      <c r="A3537" s="4" t="s">
        <v>2023</v>
      </c>
      <c r="B3537" s="4" t="s">
        <v>1902</v>
      </c>
      <c r="C3537" s="4" t="str">
        <f>Tabelle19[[#This Row],[ORIG]]&amp;"_"&amp;Tabelle19[[#This Row],[DEST]]</f>
        <v>BQH_TEB</v>
      </c>
      <c r="D3537" s="7" t="str">
        <f t="shared" si="110"/>
        <v>TEB</v>
      </c>
      <c r="E3537" t="str">
        <f t="shared" si="111"/>
        <v>JA</v>
      </c>
    </row>
    <row r="3538" spans="1:5">
      <c r="A3538" s="4" t="s">
        <v>2048</v>
      </c>
      <c r="B3538" s="4" t="s">
        <v>2023</v>
      </c>
      <c r="C3538" s="4" t="str">
        <f>Tabelle19[[#This Row],[ORIG]]&amp;"_"&amp;Tabelle19[[#This Row],[DEST]]</f>
        <v>INN_BQH</v>
      </c>
      <c r="D3538" s="7" t="str">
        <f t="shared" si="110"/>
        <v>BQH</v>
      </c>
      <c r="E3538" t="str">
        <f t="shared" si="111"/>
        <v>JA</v>
      </c>
    </row>
    <row r="3539" spans="1:5">
      <c r="A3539" s="4" t="s">
        <v>1902</v>
      </c>
      <c r="B3539" s="4" t="s">
        <v>2048</v>
      </c>
      <c r="C3539" s="4" t="str">
        <f>Tabelle19[[#This Row],[ORIG]]&amp;"_"&amp;Tabelle19[[#This Row],[DEST]]</f>
        <v>TEB_INN</v>
      </c>
      <c r="D3539" s="7" t="str">
        <f t="shared" si="110"/>
        <v>INN</v>
      </c>
      <c r="E3539" t="str">
        <f t="shared" si="111"/>
        <v>JA</v>
      </c>
    </row>
    <row r="3540" spans="1:5">
      <c r="A3540" s="4" t="s">
        <v>2047</v>
      </c>
      <c r="B3540" s="4" t="s">
        <v>1902</v>
      </c>
      <c r="C3540" s="4" t="str">
        <f>Tabelle19[[#This Row],[ORIG]]&amp;"_"&amp;Tabelle19[[#This Row],[DEST]]</f>
        <v>HVN_TEB</v>
      </c>
      <c r="D3540" s="7" t="str">
        <f t="shared" si="110"/>
        <v>TEB</v>
      </c>
      <c r="E3540" t="str">
        <f t="shared" si="111"/>
        <v>JA</v>
      </c>
    </row>
    <row r="3541" spans="1:5">
      <c r="A3541" s="4" t="s">
        <v>2046</v>
      </c>
      <c r="B3541" s="4" t="s">
        <v>2047</v>
      </c>
      <c r="C3541" s="4" t="str">
        <f>Tabelle19[[#This Row],[ORIG]]&amp;"_"&amp;Tabelle19[[#This Row],[DEST]]</f>
        <v>STX_HVN</v>
      </c>
      <c r="D3541" s="7" t="str">
        <f t="shared" si="110"/>
        <v>HVN</v>
      </c>
      <c r="E3541" t="str">
        <f t="shared" si="111"/>
        <v>JA</v>
      </c>
    </row>
    <row r="3542" spans="1:5">
      <c r="A3542" s="4" t="s">
        <v>2045</v>
      </c>
      <c r="B3542" s="4" t="s">
        <v>2046</v>
      </c>
      <c r="C3542" s="4" t="str">
        <f>Tabelle19[[#This Row],[ORIG]]&amp;"_"&amp;Tabelle19[[#This Row],[DEST]]</f>
        <v>SKB_STX</v>
      </c>
      <c r="D3542" s="7" t="str">
        <f t="shared" si="110"/>
        <v>STX</v>
      </c>
      <c r="E3542" t="str">
        <f t="shared" si="111"/>
        <v>JA</v>
      </c>
    </row>
    <row r="3543" spans="1:5">
      <c r="A3543" s="4" t="s">
        <v>1896</v>
      </c>
      <c r="B3543" s="4" t="s">
        <v>2045</v>
      </c>
      <c r="C3543" s="4" t="str">
        <f>Tabelle19[[#This Row],[ORIG]]&amp;"_"&amp;Tabelle19[[#This Row],[DEST]]</f>
        <v>SJC_SKB</v>
      </c>
      <c r="D3543" s="7" t="str">
        <f t="shared" si="110"/>
        <v>SKB</v>
      </c>
      <c r="E3543" t="str">
        <f t="shared" si="111"/>
        <v>JA</v>
      </c>
    </row>
    <row r="3544" spans="1:5">
      <c r="A3544" s="4" t="s">
        <v>1900</v>
      </c>
      <c r="B3544" s="4" t="s">
        <v>1896</v>
      </c>
      <c r="C3544" s="4" t="str">
        <f>Tabelle19[[#This Row],[ORIG]]&amp;"_"&amp;Tabelle19[[#This Row],[DEST]]</f>
        <v>SFO_SJC</v>
      </c>
      <c r="D3544" s="7" t="str">
        <f t="shared" si="110"/>
        <v>SJC</v>
      </c>
      <c r="E3544" t="str">
        <f t="shared" si="111"/>
        <v>JA</v>
      </c>
    </row>
    <row r="3545" spans="1:5">
      <c r="A3545" s="4" t="s">
        <v>2044</v>
      </c>
      <c r="B3545" s="4" t="s">
        <v>1900</v>
      </c>
      <c r="C3545" s="4" t="str">
        <f>Tabelle19[[#This Row],[ORIG]]&amp;"_"&amp;Tabelle19[[#This Row],[DEST]]</f>
        <v>LGA_SFO</v>
      </c>
      <c r="D3545" s="7" t="str">
        <f t="shared" si="110"/>
        <v>SFO</v>
      </c>
      <c r="E3545" t="str">
        <f t="shared" si="111"/>
        <v>JA</v>
      </c>
    </row>
    <row r="3546" spans="1:5">
      <c r="A3546" s="4" t="s">
        <v>2043</v>
      </c>
      <c r="B3546" s="4" t="s">
        <v>2044</v>
      </c>
      <c r="C3546" s="4" t="str">
        <f>Tabelle19[[#This Row],[ORIG]]&amp;"_"&amp;Tabelle19[[#This Row],[DEST]]</f>
        <v>PHL_LGA</v>
      </c>
      <c r="D3546" s="7" t="str">
        <f t="shared" si="110"/>
        <v>LGA</v>
      </c>
      <c r="E3546" t="str">
        <f t="shared" si="111"/>
        <v>JA</v>
      </c>
    </row>
    <row r="3547" spans="1:5">
      <c r="A3547" s="4" t="s">
        <v>2035</v>
      </c>
      <c r="B3547" s="4" t="s">
        <v>2043</v>
      </c>
      <c r="C3547" s="4" t="str">
        <f>Tabelle19[[#This Row],[ORIG]]&amp;"_"&amp;Tabelle19[[#This Row],[DEST]]</f>
        <v>PNE_PHL</v>
      </c>
      <c r="D3547" s="7" t="str">
        <f t="shared" si="110"/>
        <v>PHL</v>
      </c>
      <c r="E3547" t="str">
        <f t="shared" si="111"/>
        <v>JA</v>
      </c>
    </row>
    <row r="3548" spans="1:5">
      <c r="A3548" s="4" t="s">
        <v>1947</v>
      </c>
      <c r="B3548" s="4" t="s">
        <v>2035</v>
      </c>
      <c r="C3548" s="4" t="str">
        <f>Tabelle19[[#This Row],[ORIG]]&amp;"_"&amp;Tabelle19[[#This Row],[DEST]]</f>
        <v>BDL_PNE</v>
      </c>
      <c r="D3548" s="7" t="str">
        <f t="shared" si="110"/>
        <v>PNE</v>
      </c>
      <c r="E3548" t="str">
        <f t="shared" si="111"/>
        <v>JA</v>
      </c>
    </row>
    <row r="3549" spans="1:5">
      <c r="A3549" s="4" t="s">
        <v>1923</v>
      </c>
      <c r="B3549" s="4" t="s">
        <v>1947</v>
      </c>
      <c r="C3549" s="4" t="str">
        <f>Tabelle19[[#This Row],[ORIG]]&amp;"_"&amp;Tabelle19[[#This Row],[DEST]]</f>
        <v>PLS_BDL</v>
      </c>
      <c r="D3549" s="7" t="str">
        <f t="shared" si="110"/>
        <v>BDL</v>
      </c>
      <c r="E3549" t="str">
        <f t="shared" si="111"/>
        <v>JA</v>
      </c>
    </row>
    <row r="3550" spans="1:5">
      <c r="A3550" s="4" t="s">
        <v>1898</v>
      </c>
      <c r="B3550" s="4" t="s">
        <v>1923</v>
      </c>
      <c r="C3550" s="4" t="str">
        <f>Tabelle19[[#This Row],[ORIG]]&amp;"_"&amp;Tabelle19[[#This Row],[DEST]]</f>
        <v>PBI_PLS</v>
      </c>
      <c r="D3550" s="7" t="str">
        <f t="shared" si="110"/>
        <v>PLS</v>
      </c>
      <c r="E3550" t="str">
        <f t="shared" si="111"/>
        <v>JA</v>
      </c>
    </row>
    <row r="3551" spans="1:5">
      <c r="A3551" s="4" t="s">
        <v>2010</v>
      </c>
      <c r="B3551" s="4" t="s">
        <v>1898</v>
      </c>
      <c r="C3551" s="4" t="str">
        <f>Tabelle19[[#This Row],[ORIG]]&amp;"_"&amp;Tabelle19[[#This Row],[DEST]]</f>
        <v>BOG_PBI</v>
      </c>
      <c r="D3551" s="7" t="str">
        <f t="shared" si="110"/>
        <v>PBI</v>
      </c>
      <c r="E3551" t="str">
        <f t="shared" si="111"/>
        <v>JA</v>
      </c>
    </row>
    <row r="3552" spans="1:5">
      <c r="A3552" s="4" t="s">
        <v>1959</v>
      </c>
      <c r="B3552" s="4" t="s">
        <v>2010</v>
      </c>
      <c r="C3552" s="4" t="str">
        <f>Tabelle19[[#This Row],[ORIG]]&amp;"_"&amp;Tabelle19[[#This Row],[DEST]]</f>
        <v>OPF_BOG</v>
      </c>
      <c r="D3552" s="7" t="str">
        <f t="shared" si="110"/>
        <v>BOG</v>
      </c>
      <c r="E3552" t="str">
        <f t="shared" si="111"/>
        <v>JA</v>
      </c>
    </row>
    <row r="3553" spans="1:5">
      <c r="A3553" s="4" t="s">
        <v>1898</v>
      </c>
      <c r="B3553" s="4" t="s">
        <v>1959</v>
      </c>
      <c r="C3553" s="4" t="str">
        <f>Tabelle19[[#This Row],[ORIG]]&amp;"_"&amp;Tabelle19[[#This Row],[DEST]]</f>
        <v>PBI_OPF</v>
      </c>
      <c r="D3553" s="7" t="str">
        <f t="shared" si="110"/>
        <v>OPF</v>
      </c>
      <c r="E3553" t="str">
        <f t="shared" si="111"/>
        <v>JA</v>
      </c>
    </row>
    <row r="3554" spans="1:5">
      <c r="A3554" s="4" t="s">
        <v>2047</v>
      </c>
      <c r="B3554" s="4" t="s">
        <v>1898</v>
      </c>
      <c r="C3554" s="4" t="str">
        <f>Tabelle19[[#This Row],[ORIG]]&amp;"_"&amp;Tabelle19[[#This Row],[DEST]]</f>
        <v>HVN_PBI</v>
      </c>
      <c r="D3554" s="7" t="str">
        <f t="shared" si="110"/>
        <v>PBI</v>
      </c>
      <c r="E3554" t="str">
        <f t="shared" si="111"/>
        <v>JA</v>
      </c>
    </row>
    <row r="3555" spans="1:5">
      <c r="A3555" s="4" t="s">
        <v>1904</v>
      </c>
      <c r="B3555" s="4" t="s">
        <v>2047</v>
      </c>
      <c r="C3555" s="4" t="str">
        <f>Tabelle19[[#This Row],[ORIG]]&amp;"_"&amp;Tabelle19[[#This Row],[DEST]]</f>
        <v>HPN_HVN</v>
      </c>
      <c r="D3555" s="7" t="str">
        <f t="shared" si="110"/>
        <v>HVN</v>
      </c>
      <c r="E3555" t="str">
        <f t="shared" si="111"/>
        <v>JA</v>
      </c>
    </row>
    <row r="3556" spans="1:5">
      <c r="A3556" s="4" t="s">
        <v>1923</v>
      </c>
      <c r="B3556" s="4" t="s">
        <v>1902</v>
      </c>
      <c r="C3556" s="4" t="str">
        <f>Tabelle19[[#This Row],[ORIG]]&amp;"_"&amp;Tabelle19[[#This Row],[DEST]]</f>
        <v>PLS_TEB</v>
      </c>
      <c r="D3556" s="7" t="str">
        <f t="shared" si="110"/>
        <v>TEB</v>
      </c>
      <c r="E3556" t="str">
        <f t="shared" si="111"/>
        <v>JA</v>
      </c>
    </row>
    <row r="3557" spans="1:5">
      <c r="A3557" s="4" t="s">
        <v>1893</v>
      </c>
      <c r="B3557" s="4" t="s">
        <v>1923</v>
      </c>
      <c r="C3557" s="4" t="str">
        <f>Tabelle19[[#This Row],[ORIG]]&amp;"_"&amp;Tabelle19[[#This Row],[DEST]]</f>
        <v>IAD_PLS</v>
      </c>
      <c r="D3557" s="7" t="str">
        <f t="shared" si="110"/>
        <v>PLS</v>
      </c>
      <c r="E3557" t="str">
        <f t="shared" si="111"/>
        <v>JA</v>
      </c>
    </row>
    <row r="3558" spans="1:5">
      <c r="A3558" s="4" t="s">
        <v>2052</v>
      </c>
      <c r="B3558" s="4" t="s">
        <v>1893</v>
      </c>
      <c r="C3558" s="4" t="str">
        <f>Tabelle19[[#This Row],[ORIG]]&amp;"_"&amp;Tabelle19[[#This Row],[DEST]]</f>
        <v>NEW_IAD</v>
      </c>
      <c r="D3558" s="7" t="str">
        <f t="shared" si="110"/>
        <v>IAD</v>
      </c>
      <c r="E3558" t="str">
        <f t="shared" si="111"/>
        <v>JA</v>
      </c>
    </row>
    <row r="3559" spans="1:5">
      <c r="A3559" s="4" t="s">
        <v>1964</v>
      </c>
      <c r="B3559" s="4" t="s">
        <v>2052</v>
      </c>
      <c r="C3559" s="4" t="str">
        <f>Tabelle19[[#This Row],[ORIG]]&amp;"_"&amp;Tabelle19[[#This Row],[DEST]]</f>
        <v>CLD_NEW</v>
      </c>
      <c r="D3559" s="7" t="str">
        <f t="shared" si="110"/>
        <v>NEW</v>
      </c>
      <c r="E3559" t="str">
        <f t="shared" si="111"/>
        <v>JA</v>
      </c>
    </row>
    <row r="3560" spans="1:5">
      <c r="A3560" s="4" t="s">
        <v>2051</v>
      </c>
      <c r="B3560" s="4" t="s">
        <v>1964</v>
      </c>
      <c r="C3560" s="4" t="str">
        <f>Tabelle19[[#This Row],[ORIG]]&amp;"_"&amp;Tabelle19[[#This Row],[DEST]]</f>
        <v>SUN_CLD</v>
      </c>
      <c r="D3560" s="7" t="str">
        <f t="shared" si="110"/>
        <v>CLD</v>
      </c>
      <c r="E3560" t="str">
        <f t="shared" si="111"/>
        <v>JA</v>
      </c>
    </row>
    <row r="3561" spans="1:5">
      <c r="A3561" s="4" t="s">
        <v>2002</v>
      </c>
      <c r="B3561" s="4" t="s">
        <v>1945</v>
      </c>
      <c r="C3561" s="4" t="str">
        <f>Tabelle19[[#This Row],[ORIG]]&amp;"_"&amp;Tabelle19[[#This Row],[DEST]]</f>
        <v>ONT_VNY</v>
      </c>
      <c r="D3561" s="7" t="str">
        <f t="shared" si="110"/>
        <v>VNY</v>
      </c>
      <c r="E3561" t="str">
        <f t="shared" si="111"/>
        <v>JA</v>
      </c>
    </row>
    <row r="3562" spans="1:5">
      <c r="A3562" s="4" t="s">
        <v>2050</v>
      </c>
      <c r="B3562" s="4" t="s">
        <v>2002</v>
      </c>
      <c r="C3562" s="4" t="str">
        <f>Tabelle19[[#This Row],[ORIG]]&amp;"_"&amp;Tabelle19[[#This Row],[DEST]]</f>
        <v>SBP_ONT</v>
      </c>
      <c r="D3562" s="7" t="str">
        <f t="shared" si="110"/>
        <v>ONT</v>
      </c>
      <c r="E3562" t="str">
        <f t="shared" si="111"/>
        <v>JA</v>
      </c>
    </row>
    <row r="3563" spans="1:5">
      <c r="A3563" s="4" t="s">
        <v>1945</v>
      </c>
      <c r="B3563" s="4" t="s">
        <v>2050</v>
      </c>
      <c r="C3563" s="4" t="str">
        <f>Tabelle19[[#This Row],[ORIG]]&amp;"_"&amp;Tabelle19[[#This Row],[DEST]]</f>
        <v>VNY_SBP</v>
      </c>
      <c r="D3563" s="7" t="str">
        <f t="shared" si="110"/>
        <v>SBP</v>
      </c>
      <c r="E3563" t="str">
        <f t="shared" si="111"/>
        <v>JA</v>
      </c>
    </row>
    <row r="3564" spans="1:5">
      <c r="A3564" s="4" t="s">
        <v>2032</v>
      </c>
      <c r="B3564" s="4" t="s">
        <v>1945</v>
      </c>
      <c r="C3564" s="4" t="str">
        <f>Tabelle19[[#This Row],[ORIG]]&amp;"_"&amp;Tabelle19[[#This Row],[DEST]]</f>
        <v>TUS_VNY</v>
      </c>
      <c r="D3564" s="7" t="str">
        <f t="shared" si="110"/>
        <v>VNY</v>
      </c>
      <c r="E3564" t="str">
        <f t="shared" si="111"/>
        <v>JA</v>
      </c>
    </row>
    <row r="3565" spans="1:5">
      <c r="A3565" s="4" t="s">
        <v>1909</v>
      </c>
      <c r="B3565" s="4" t="s">
        <v>2032</v>
      </c>
      <c r="C3565" s="4" t="str">
        <f>Tabelle19[[#This Row],[ORIG]]&amp;"_"&amp;Tabelle19[[#This Row],[DEST]]</f>
        <v>PHX_TUS</v>
      </c>
      <c r="D3565" s="7" t="str">
        <f t="shared" si="110"/>
        <v>TUS</v>
      </c>
      <c r="E3565" t="str">
        <f t="shared" si="111"/>
        <v>JA</v>
      </c>
    </row>
    <row r="3566" spans="1:5">
      <c r="A3566" s="4" t="s">
        <v>1917</v>
      </c>
      <c r="B3566" s="4" t="s">
        <v>1909</v>
      </c>
      <c r="C3566" s="4" t="str">
        <f>Tabelle19[[#This Row],[ORIG]]&amp;"_"&amp;Tabelle19[[#This Row],[DEST]]</f>
        <v>QTK_PHX</v>
      </c>
      <c r="D3566" s="7" t="str">
        <f t="shared" si="110"/>
        <v>PHX</v>
      </c>
      <c r="E3566" t="str">
        <f t="shared" si="111"/>
        <v>JA</v>
      </c>
    </row>
    <row r="3567" spans="1:5">
      <c r="A3567" s="4" t="s">
        <v>1936</v>
      </c>
      <c r="B3567" s="4" t="s">
        <v>1917</v>
      </c>
      <c r="C3567" s="4" t="str">
        <f>Tabelle19[[#This Row],[ORIG]]&amp;"_"&amp;Tabelle19[[#This Row],[DEST]]</f>
        <v>DAL_QTK</v>
      </c>
      <c r="D3567" s="7" t="str">
        <f t="shared" si="110"/>
        <v>QTK</v>
      </c>
      <c r="E3567" t="str">
        <f t="shared" si="111"/>
        <v>JA</v>
      </c>
    </row>
    <row r="3568" spans="1:5">
      <c r="A3568" s="4" t="s">
        <v>1902</v>
      </c>
      <c r="B3568" s="4" t="s">
        <v>1936</v>
      </c>
      <c r="C3568" s="4" t="str">
        <f>Tabelle19[[#This Row],[ORIG]]&amp;"_"&amp;Tabelle19[[#This Row],[DEST]]</f>
        <v>TEB_DAL</v>
      </c>
      <c r="D3568" s="7" t="str">
        <f t="shared" si="110"/>
        <v>DAL</v>
      </c>
      <c r="E3568" t="str">
        <f t="shared" si="111"/>
        <v>JA</v>
      </c>
    </row>
    <row r="3569" spans="1:5">
      <c r="A3569" s="4" t="s">
        <v>2056</v>
      </c>
      <c r="B3569" s="4" t="s">
        <v>1902</v>
      </c>
      <c r="C3569" s="4" t="str">
        <f>Tabelle19[[#This Row],[ORIG]]&amp;"_"&amp;Tabelle19[[#This Row],[DEST]]</f>
        <v>BNA_TEB</v>
      </c>
      <c r="D3569" s="7" t="str">
        <f t="shared" si="110"/>
        <v>TEB</v>
      </c>
      <c r="E3569" t="str">
        <f t="shared" si="111"/>
        <v>JA</v>
      </c>
    </row>
    <row r="3570" spans="1:5">
      <c r="A3570" s="4" t="s">
        <v>2055</v>
      </c>
      <c r="B3570" s="4" t="s">
        <v>2056</v>
      </c>
      <c r="C3570" s="4" t="str">
        <f>Tabelle19[[#This Row],[ORIG]]&amp;"_"&amp;Tabelle19[[#This Row],[DEST]]</f>
        <v>APF_BNA</v>
      </c>
      <c r="D3570" s="7" t="str">
        <f t="shared" si="110"/>
        <v>BNA</v>
      </c>
      <c r="E3570" t="str">
        <f t="shared" si="111"/>
        <v>JA</v>
      </c>
    </row>
    <row r="3571" spans="1:5">
      <c r="A3571" s="4" t="s">
        <v>1971</v>
      </c>
      <c r="B3571" s="4" t="s">
        <v>2055</v>
      </c>
      <c r="C3571" s="4" t="str">
        <f>Tabelle19[[#This Row],[ORIG]]&amp;"_"&amp;Tabelle19[[#This Row],[DEST]]</f>
        <v>PWK_APF</v>
      </c>
      <c r="D3571" s="7" t="str">
        <f t="shared" si="110"/>
        <v>APF</v>
      </c>
      <c r="E3571" t="str">
        <f t="shared" si="111"/>
        <v>JA</v>
      </c>
    </row>
    <row r="3572" spans="1:5">
      <c r="A3572" s="4" t="s">
        <v>1897</v>
      </c>
      <c r="B3572" s="4" t="s">
        <v>1971</v>
      </c>
      <c r="C3572" s="4" t="str">
        <f>Tabelle19[[#This Row],[ORIG]]&amp;"_"&amp;Tabelle19[[#This Row],[DEST]]</f>
        <v>BFI_PWK</v>
      </c>
      <c r="D3572" s="7" t="str">
        <f t="shared" si="110"/>
        <v>PWK</v>
      </c>
      <c r="E3572" t="str">
        <f t="shared" si="111"/>
        <v>JA</v>
      </c>
    </row>
    <row r="3573" spans="1:5">
      <c r="A3573" s="4" t="s">
        <v>1942</v>
      </c>
      <c r="B3573" s="4" t="s">
        <v>1897</v>
      </c>
      <c r="C3573" s="4" t="str">
        <f>Tabelle19[[#This Row],[ORIG]]&amp;"_"&amp;Tabelle19[[#This Row],[DEST]]</f>
        <v>HSH_BFI</v>
      </c>
      <c r="D3573" s="7" t="str">
        <f t="shared" si="110"/>
        <v>BFI</v>
      </c>
      <c r="E3573" t="str">
        <f t="shared" si="111"/>
        <v>JA</v>
      </c>
    </row>
    <row r="3574" spans="1:5">
      <c r="A3574" s="4" t="s">
        <v>1896</v>
      </c>
      <c r="B3574" s="4" t="s">
        <v>1942</v>
      </c>
      <c r="C3574" s="4" t="str">
        <f>Tabelle19[[#This Row],[ORIG]]&amp;"_"&amp;Tabelle19[[#This Row],[DEST]]</f>
        <v>SJC_HSH</v>
      </c>
      <c r="D3574" s="7" t="str">
        <f t="shared" si="110"/>
        <v>HSH</v>
      </c>
      <c r="E3574" t="str">
        <f t="shared" si="111"/>
        <v>JA</v>
      </c>
    </row>
    <row r="3575" spans="1:5">
      <c r="A3575" s="4" t="s">
        <v>1894</v>
      </c>
      <c r="B3575" s="4" t="s">
        <v>1896</v>
      </c>
      <c r="C3575" s="4" t="str">
        <f>Tabelle19[[#This Row],[ORIG]]&amp;"_"&amp;Tabelle19[[#This Row],[DEST]]</f>
        <v>NUQ_SJC</v>
      </c>
      <c r="D3575" s="7" t="str">
        <f t="shared" si="110"/>
        <v>SJC</v>
      </c>
      <c r="E3575" t="str">
        <f t="shared" si="111"/>
        <v>JA</v>
      </c>
    </row>
    <row r="3576" spans="1:5">
      <c r="A3576" s="4" t="s">
        <v>1897</v>
      </c>
      <c r="B3576" s="4" t="s">
        <v>1894</v>
      </c>
      <c r="C3576" s="4" t="str">
        <f>Tabelle19[[#This Row],[ORIG]]&amp;"_"&amp;Tabelle19[[#This Row],[DEST]]</f>
        <v>BFI_NUQ</v>
      </c>
      <c r="D3576" s="7" t="str">
        <f t="shared" si="110"/>
        <v>NUQ</v>
      </c>
      <c r="E3576" t="str">
        <f t="shared" si="111"/>
        <v>JA</v>
      </c>
    </row>
    <row r="3577" spans="1:5">
      <c r="A3577" s="4" t="s">
        <v>2060</v>
      </c>
      <c r="B3577" s="4" t="s">
        <v>1897</v>
      </c>
      <c r="C3577" s="4" t="str">
        <f>Tabelle19[[#This Row],[ORIG]]&amp;"_"&amp;Tabelle19[[#This Row],[DEST]]</f>
        <v>PRB_BFI</v>
      </c>
      <c r="D3577" s="7" t="str">
        <f t="shared" si="110"/>
        <v>BFI</v>
      </c>
      <c r="E3577" t="str">
        <f t="shared" si="111"/>
        <v>JA</v>
      </c>
    </row>
    <row r="3578" spans="1:5">
      <c r="A3578" s="4" t="s">
        <v>1892</v>
      </c>
      <c r="B3578" s="4" t="s">
        <v>2060</v>
      </c>
      <c r="C3578" s="4" t="str">
        <f>Tabelle19[[#This Row],[ORIG]]&amp;"_"&amp;Tabelle19[[#This Row],[DEST]]</f>
        <v>LAS_PRB</v>
      </c>
      <c r="D3578" s="7" t="str">
        <f t="shared" si="110"/>
        <v>PRB</v>
      </c>
      <c r="E3578" t="str">
        <f t="shared" si="111"/>
        <v>JA</v>
      </c>
    </row>
    <row r="3579" spans="1:5">
      <c r="A3579" s="4" t="s">
        <v>1900</v>
      </c>
      <c r="B3579" s="4" t="s">
        <v>1892</v>
      </c>
      <c r="C3579" s="4" t="str">
        <f>Tabelle19[[#This Row],[ORIG]]&amp;"_"&amp;Tabelle19[[#This Row],[DEST]]</f>
        <v>SFO_LAS</v>
      </c>
      <c r="D3579" s="7" t="str">
        <f t="shared" si="110"/>
        <v>LAS</v>
      </c>
      <c r="E3579" t="str">
        <f t="shared" si="111"/>
        <v>JA</v>
      </c>
    </row>
    <row r="3580" spans="1:5">
      <c r="A3580" s="4" t="s">
        <v>1898</v>
      </c>
      <c r="B3580" s="4" t="s">
        <v>1942</v>
      </c>
      <c r="C3580" s="4" t="str">
        <f>Tabelle19[[#This Row],[ORIG]]&amp;"_"&amp;Tabelle19[[#This Row],[DEST]]</f>
        <v>PBI_HSH</v>
      </c>
      <c r="D3580" s="7" t="str">
        <f t="shared" si="110"/>
        <v>HSH</v>
      </c>
      <c r="E3580" t="str">
        <f t="shared" si="111"/>
        <v>JA</v>
      </c>
    </row>
    <row r="3581" spans="1:5">
      <c r="A3581" s="4" t="s">
        <v>2058</v>
      </c>
      <c r="B3581" s="4" t="s">
        <v>1898</v>
      </c>
      <c r="C3581" s="4" t="str">
        <f>Tabelle19[[#This Row],[ORIG]]&amp;"_"&amp;Tabelle19[[#This Row],[DEST]]</f>
        <v>MHH_PBI</v>
      </c>
      <c r="D3581" s="7" t="str">
        <f t="shared" si="110"/>
        <v>PBI</v>
      </c>
      <c r="E3581" t="str">
        <f t="shared" si="111"/>
        <v>JA</v>
      </c>
    </row>
    <row r="3582" spans="1:5">
      <c r="A3582" s="4" t="s">
        <v>1898</v>
      </c>
      <c r="B3582" s="4" t="s">
        <v>2058</v>
      </c>
      <c r="C3582" s="4" t="str">
        <f>Tabelle19[[#This Row],[ORIG]]&amp;"_"&amp;Tabelle19[[#This Row],[DEST]]</f>
        <v>PBI_MHH</v>
      </c>
      <c r="D3582" s="7" t="str">
        <f t="shared" si="110"/>
        <v>MHH</v>
      </c>
      <c r="E3582" t="str">
        <f t="shared" si="111"/>
        <v>JA</v>
      </c>
    </row>
    <row r="3583" spans="1:5">
      <c r="A3583" s="4" t="s">
        <v>2015</v>
      </c>
      <c r="B3583" s="4" t="s">
        <v>1898</v>
      </c>
      <c r="C3583" s="4" t="str">
        <f>Tabelle19[[#This Row],[ORIG]]&amp;"_"&amp;Tabelle19[[#This Row],[DEST]]</f>
        <v>CHS_PBI</v>
      </c>
      <c r="D3583" s="7" t="str">
        <f t="shared" si="110"/>
        <v>PBI</v>
      </c>
      <c r="E3583" t="str">
        <f t="shared" si="111"/>
        <v>JA</v>
      </c>
    </row>
    <row r="3584" spans="1:5">
      <c r="A3584" s="4" t="s">
        <v>2021</v>
      </c>
      <c r="B3584" s="4" t="s">
        <v>2015</v>
      </c>
      <c r="C3584" s="4" t="str">
        <f>Tabelle19[[#This Row],[ORIG]]&amp;"_"&amp;Tabelle19[[#This Row],[DEST]]</f>
        <v>TPA_CHS</v>
      </c>
      <c r="D3584" s="7" t="str">
        <f t="shared" si="110"/>
        <v>CHS</v>
      </c>
      <c r="E3584" t="str">
        <f t="shared" si="111"/>
        <v>JA</v>
      </c>
    </row>
    <row r="3585" spans="1:5">
      <c r="A3585" s="4" t="s">
        <v>1959</v>
      </c>
      <c r="B3585" s="4" t="s">
        <v>2021</v>
      </c>
      <c r="C3585" s="4" t="str">
        <f>Tabelle19[[#This Row],[ORIG]]&amp;"_"&amp;Tabelle19[[#This Row],[DEST]]</f>
        <v>OPF_TPA</v>
      </c>
      <c r="D3585" s="7" t="str">
        <f t="shared" si="110"/>
        <v>TPA</v>
      </c>
      <c r="E3585" t="str">
        <f t="shared" si="111"/>
        <v>JA</v>
      </c>
    </row>
    <row r="3586" spans="1:5">
      <c r="A3586" s="4" t="s">
        <v>2057</v>
      </c>
      <c r="B3586" s="4" t="s">
        <v>1959</v>
      </c>
      <c r="C3586" s="4" t="str">
        <f>Tabelle19[[#This Row],[ORIG]]&amp;"_"&amp;Tabelle19[[#This Row],[DEST]]</f>
        <v>ANC_OPF</v>
      </c>
      <c r="D3586" s="7" t="str">
        <f t="shared" ref="D3586:D3649" si="112">VLOOKUP(B3586,A:A,1,FALSE)</f>
        <v>OPF</v>
      </c>
      <c r="E3586" t="str">
        <f t="shared" si="111"/>
        <v>JA</v>
      </c>
    </row>
    <row r="3587" spans="1:5">
      <c r="A3587" s="4" t="s">
        <v>2030</v>
      </c>
      <c r="B3587" s="4" t="s">
        <v>2057</v>
      </c>
      <c r="C3587" s="4" t="str">
        <f>Tabelle19[[#This Row],[ORIG]]&amp;"_"&amp;Tabelle19[[#This Row],[DEST]]</f>
        <v>HND_ANC</v>
      </c>
      <c r="D3587" s="7" t="str">
        <f t="shared" si="112"/>
        <v>ANC</v>
      </c>
      <c r="E3587" t="str">
        <f t="shared" si="111"/>
        <v>JA</v>
      </c>
    </row>
    <row r="3588" spans="1:5">
      <c r="A3588" s="4" t="s">
        <v>2057</v>
      </c>
      <c r="B3588" s="4" t="s">
        <v>2030</v>
      </c>
      <c r="C3588" s="4" t="str">
        <f>Tabelle19[[#This Row],[ORIG]]&amp;"_"&amp;Tabelle19[[#This Row],[DEST]]</f>
        <v>ANC_HND</v>
      </c>
      <c r="D3588" s="7" t="str">
        <f t="shared" si="112"/>
        <v>HND</v>
      </c>
      <c r="E3588" t="str">
        <f t="shared" si="111"/>
        <v>JA</v>
      </c>
    </row>
    <row r="3589" spans="1:5">
      <c r="A3589" s="4" t="s">
        <v>1961</v>
      </c>
      <c r="B3589" s="4" t="s">
        <v>2057</v>
      </c>
      <c r="C3589" s="4" t="str">
        <f>Tabelle19[[#This Row],[ORIG]]&amp;"_"&amp;Tabelle19[[#This Row],[DEST]]</f>
        <v>RNO_ANC</v>
      </c>
      <c r="D3589" s="7" t="str">
        <f t="shared" si="112"/>
        <v>ANC</v>
      </c>
      <c r="E3589" t="str">
        <f t="shared" ref="E3589:E3652" si="113">IF(IFERROR(D3589,"JA")="JA","NEIN","JA")</f>
        <v>JA</v>
      </c>
    </row>
    <row r="3590" spans="1:5">
      <c r="A3590" s="4" t="s">
        <v>2066</v>
      </c>
      <c r="B3590" s="4" t="s">
        <v>1961</v>
      </c>
      <c r="C3590" s="4" t="str">
        <f>Tabelle19[[#This Row],[ORIG]]&amp;"_"&amp;Tabelle19[[#This Row],[DEST]]</f>
        <v>HTV_RNO</v>
      </c>
      <c r="D3590" s="7" t="str">
        <f t="shared" si="112"/>
        <v>RNO</v>
      </c>
      <c r="E3590" t="str">
        <f t="shared" si="113"/>
        <v>JA</v>
      </c>
    </row>
    <row r="3591" spans="1:5">
      <c r="A3591" s="4" t="s">
        <v>2065</v>
      </c>
      <c r="B3591" s="4" t="s">
        <v>2066</v>
      </c>
      <c r="C3591" s="4" t="str">
        <f>Tabelle19[[#This Row],[ORIG]]&amp;"_"&amp;Tabelle19[[#This Row],[DEST]]</f>
        <v>OKC_HTV</v>
      </c>
      <c r="D3591" s="7" t="str">
        <f t="shared" si="112"/>
        <v>HTV</v>
      </c>
      <c r="E3591" t="str">
        <f t="shared" si="113"/>
        <v>JA</v>
      </c>
    </row>
    <row r="3592" spans="1:5">
      <c r="A3592" s="4" t="s">
        <v>1999</v>
      </c>
      <c r="B3592" s="4" t="s">
        <v>2065</v>
      </c>
      <c r="C3592" s="4" t="str">
        <f>Tabelle19[[#This Row],[ORIG]]&amp;"_"&amp;Tabelle19[[#This Row],[DEST]]</f>
        <v>SGR_OKC</v>
      </c>
      <c r="D3592" s="7" t="str">
        <f t="shared" si="112"/>
        <v>OKC</v>
      </c>
      <c r="E3592" t="str">
        <f t="shared" si="113"/>
        <v>JA</v>
      </c>
    </row>
    <row r="3593" spans="1:5">
      <c r="A3593" s="4" t="s">
        <v>1893</v>
      </c>
      <c r="B3593" s="4" t="s">
        <v>1999</v>
      </c>
      <c r="C3593" s="4" t="str">
        <f>Tabelle19[[#This Row],[ORIG]]&amp;"_"&amp;Tabelle19[[#This Row],[DEST]]</f>
        <v>IAD_SGR</v>
      </c>
      <c r="D3593" s="7" t="str">
        <f t="shared" si="112"/>
        <v>SGR</v>
      </c>
      <c r="E3593" t="str">
        <f t="shared" si="113"/>
        <v>JA</v>
      </c>
    </row>
    <row r="3594" spans="1:5">
      <c r="A3594" s="4" t="s">
        <v>1980</v>
      </c>
      <c r="B3594" s="4" t="s">
        <v>1893</v>
      </c>
      <c r="C3594" s="4" t="str">
        <f>Tabelle19[[#This Row],[ORIG]]&amp;"_"&amp;Tabelle19[[#This Row],[DEST]]</f>
        <v>CLT_IAD</v>
      </c>
      <c r="D3594" s="7" t="str">
        <f t="shared" si="112"/>
        <v>IAD</v>
      </c>
      <c r="E3594" t="str">
        <f t="shared" si="113"/>
        <v>JA</v>
      </c>
    </row>
    <row r="3595" spans="1:5">
      <c r="A3595" s="4" t="s">
        <v>2064</v>
      </c>
      <c r="B3595" s="4" t="s">
        <v>1980</v>
      </c>
      <c r="C3595" s="4" t="str">
        <f>Tabelle19[[#This Row],[ORIG]]&amp;"_"&amp;Tabelle19[[#This Row],[DEST]]</f>
        <v>VRB_CLT</v>
      </c>
      <c r="D3595" s="7" t="str">
        <f t="shared" si="112"/>
        <v>CLT</v>
      </c>
      <c r="E3595" t="str">
        <f t="shared" si="113"/>
        <v>JA</v>
      </c>
    </row>
    <row r="3596" spans="1:5">
      <c r="A3596" s="4" t="s">
        <v>1980</v>
      </c>
      <c r="B3596" s="4" t="s">
        <v>2064</v>
      </c>
      <c r="C3596" s="4" t="str">
        <f>Tabelle19[[#This Row],[ORIG]]&amp;"_"&amp;Tabelle19[[#This Row],[DEST]]</f>
        <v>CLT_VRB</v>
      </c>
      <c r="D3596" s="7" t="str">
        <f t="shared" si="112"/>
        <v>VRB</v>
      </c>
      <c r="E3596" t="str">
        <f t="shared" si="113"/>
        <v>JA</v>
      </c>
    </row>
    <row r="3597" spans="1:5">
      <c r="A3597" s="4" t="s">
        <v>2063</v>
      </c>
      <c r="B3597" s="4" t="s">
        <v>1980</v>
      </c>
      <c r="C3597" s="4" t="str">
        <f>Tabelle19[[#This Row],[ORIG]]&amp;"_"&amp;Tabelle19[[#This Row],[DEST]]</f>
        <v>FAB_CLT</v>
      </c>
      <c r="D3597" s="7" t="str">
        <f t="shared" si="112"/>
        <v>CLT</v>
      </c>
      <c r="E3597" t="str">
        <f t="shared" si="113"/>
        <v>JA</v>
      </c>
    </row>
    <row r="3598" spans="1:5">
      <c r="A3598" s="4" t="s">
        <v>1893</v>
      </c>
      <c r="B3598" s="4" t="s">
        <v>2063</v>
      </c>
      <c r="C3598" s="4" t="str">
        <f>Tabelle19[[#This Row],[ORIG]]&amp;"_"&amp;Tabelle19[[#This Row],[DEST]]</f>
        <v>IAD_FAB</v>
      </c>
      <c r="D3598" s="7" t="str">
        <f t="shared" si="112"/>
        <v>FAB</v>
      </c>
      <c r="E3598" t="str">
        <f t="shared" si="113"/>
        <v>JA</v>
      </c>
    </row>
    <row r="3599" spans="1:5">
      <c r="A3599" s="4" t="s">
        <v>2039</v>
      </c>
      <c r="B3599" s="4" t="s">
        <v>1893</v>
      </c>
      <c r="C3599" s="4" t="str">
        <f>Tabelle19[[#This Row],[ORIG]]&amp;"_"&amp;Tabelle19[[#This Row],[DEST]]</f>
        <v>FLL_IAD</v>
      </c>
      <c r="D3599" s="7" t="str">
        <f t="shared" si="112"/>
        <v>IAD</v>
      </c>
      <c r="E3599" t="str">
        <f t="shared" si="113"/>
        <v>JA</v>
      </c>
    </row>
    <row r="3600" spans="1:5">
      <c r="A3600" s="4" t="s">
        <v>2062</v>
      </c>
      <c r="B3600" s="4" t="s">
        <v>2039</v>
      </c>
      <c r="C3600" s="4" t="str">
        <f>Tabelle19[[#This Row],[ORIG]]&amp;"_"&amp;Tabelle19[[#This Row],[DEST]]</f>
        <v>BGI_FLL</v>
      </c>
      <c r="D3600" s="7" t="str">
        <f t="shared" si="112"/>
        <v>FLL</v>
      </c>
      <c r="E3600" t="str">
        <f t="shared" si="113"/>
        <v>JA</v>
      </c>
    </row>
    <row r="3601" spans="1:5">
      <c r="A3601" s="4" t="s">
        <v>2061</v>
      </c>
      <c r="B3601" s="4" t="s">
        <v>2062</v>
      </c>
      <c r="C3601" s="4" t="str">
        <f>Tabelle19[[#This Row],[ORIG]]&amp;"_"&amp;Tabelle19[[#This Row],[DEST]]</f>
        <v>SJU_BGI</v>
      </c>
      <c r="D3601" s="7" t="str">
        <f t="shared" si="112"/>
        <v>BGI</v>
      </c>
      <c r="E3601" t="str">
        <f t="shared" si="113"/>
        <v>JA</v>
      </c>
    </row>
    <row r="3602" spans="1:5">
      <c r="A3602" s="4" t="s">
        <v>1902</v>
      </c>
      <c r="B3602" s="4" t="s">
        <v>1904</v>
      </c>
      <c r="C3602" s="4" t="str">
        <f>Tabelle19[[#This Row],[ORIG]]&amp;"_"&amp;Tabelle19[[#This Row],[DEST]]</f>
        <v>TEB_HPN</v>
      </c>
      <c r="D3602" s="7" t="str">
        <f t="shared" si="112"/>
        <v>HPN</v>
      </c>
      <c r="E3602" t="str">
        <f t="shared" si="113"/>
        <v>JA</v>
      </c>
    </row>
    <row r="3603" spans="1:5">
      <c r="A3603" s="4" t="s">
        <v>1959</v>
      </c>
      <c r="B3603" s="4" t="s">
        <v>1902</v>
      </c>
      <c r="C3603" s="4" t="str">
        <f>Tabelle19[[#This Row],[ORIG]]&amp;"_"&amp;Tabelle19[[#This Row],[DEST]]</f>
        <v>OPF_TEB</v>
      </c>
      <c r="D3603" s="7" t="str">
        <f t="shared" si="112"/>
        <v>TEB</v>
      </c>
      <c r="E3603" t="str">
        <f t="shared" si="113"/>
        <v>JA</v>
      </c>
    </row>
    <row r="3604" spans="1:5">
      <c r="A3604" s="4" t="s">
        <v>2258</v>
      </c>
      <c r="B3604" s="4" t="s">
        <v>1959</v>
      </c>
      <c r="C3604" s="4" t="str">
        <f>Tabelle19[[#This Row],[ORIG]]&amp;"_"&amp;Tabelle19[[#This Row],[DEST]]</f>
        <v>MCO_OPF</v>
      </c>
      <c r="D3604" s="7" t="str">
        <f t="shared" si="112"/>
        <v>OPF</v>
      </c>
      <c r="E3604" t="str">
        <f t="shared" si="113"/>
        <v>JA</v>
      </c>
    </row>
    <row r="3605" spans="1:5">
      <c r="A3605" s="4" t="s">
        <v>1936</v>
      </c>
      <c r="B3605" s="4" t="s">
        <v>1902</v>
      </c>
      <c r="C3605" s="4" t="str">
        <f>Tabelle19[[#This Row],[ORIG]]&amp;"_"&amp;Tabelle19[[#This Row],[DEST]]</f>
        <v>DAL_TEB</v>
      </c>
      <c r="D3605" s="7" t="str">
        <f t="shared" si="112"/>
        <v>TEB</v>
      </c>
      <c r="E3605" t="str">
        <f t="shared" si="113"/>
        <v>JA</v>
      </c>
    </row>
    <row r="3606" spans="1:5">
      <c r="A3606" s="4" t="s">
        <v>2078</v>
      </c>
      <c r="B3606" s="4" t="s">
        <v>1936</v>
      </c>
      <c r="C3606" s="4" t="str">
        <f>Tabelle19[[#This Row],[ORIG]]&amp;"_"&amp;Tabelle19[[#This Row],[DEST]]</f>
        <v>ORD_DAL</v>
      </c>
      <c r="D3606" s="7" t="str">
        <f t="shared" si="112"/>
        <v>DAL</v>
      </c>
      <c r="E3606" t="str">
        <f t="shared" si="113"/>
        <v>JA</v>
      </c>
    </row>
    <row r="3607" spans="1:5">
      <c r="A3607" s="4" t="s">
        <v>2067</v>
      </c>
      <c r="B3607" s="4" t="s">
        <v>2078</v>
      </c>
      <c r="C3607" s="4" t="str">
        <f>Tabelle19[[#This Row],[ORIG]]&amp;"_"&amp;Tabelle19[[#This Row],[DEST]]</f>
        <v>PSP_ORD</v>
      </c>
      <c r="D3607" s="7" t="str">
        <f t="shared" si="112"/>
        <v>ORD</v>
      </c>
      <c r="E3607" t="str">
        <f t="shared" si="113"/>
        <v>JA</v>
      </c>
    </row>
    <row r="3608" spans="1:5">
      <c r="A3608" s="4" t="s">
        <v>2056</v>
      </c>
      <c r="B3608" s="4" t="s">
        <v>2067</v>
      </c>
      <c r="C3608" s="4" t="str">
        <f>Tabelle19[[#This Row],[ORIG]]&amp;"_"&amp;Tabelle19[[#This Row],[DEST]]</f>
        <v>BNA_PSP</v>
      </c>
      <c r="D3608" s="7" t="str">
        <f t="shared" si="112"/>
        <v>PSP</v>
      </c>
      <c r="E3608" t="str">
        <f t="shared" si="113"/>
        <v>JA</v>
      </c>
    </row>
    <row r="3609" spans="1:5">
      <c r="A3609" s="4" t="s">
        <v>1936</v>
      </c>
      <c r="B3609" s="4" t="s">
        <v>2056</v>
      </c>
      <c r="C3609" s="4" t="str">
        <f>Tabelle19[[#This Row],[ORIG]]&amp;"_"&amp;Tabelle19[[#This Row],[DEST]]</f>
        <v>DAL_BNA</v>
      </c>
      <c r="D3609" s="7" t="str">
        <f t="shared" si="112"/>
        <v>BNA</v>
      </c>
      <c r="E3609" t="str">
        <f t="shared" si="113"/>
        <v>JA</v>
      </c>
    </row>
    <row r="3610" spans="1:5">
      <c r="A3610" s="4" t="s">
        <v>1959</v>
      </c>
      <c r="B3610" s="4" t="s">
        <v>1936</v>
      </c>
      <c r="C3610" s="4" t="str">
        <f>Tabelle19[[#This Row],[ORIG]]&amp;"_"&amp;Tabelle19[[#This Row],[DEST]]</f>
        <v>OPF_DAL</v>
      </c>
      <c r="D3610" s="7" t="str">
        <f t="shared" si="112"/>
        <v>DAL</v>
      </c>
      <c r="E3610" t="str">
        <f t="shared" si="113"/>
        <v>JA</v>
      </c>
    </row>
    <row r="3611" spans="1:5">
      <c r="A3611" s="4" t="s">
        <v>1902</v>
      </c>
      <c r="B3611" s="4" t="s">
        <v>1959</v>
      </c>
      <c r="C3611" s="4" t="str">
        <f>Tabelle19[[#This Row],[ORIG]]&amp;"_"&amp;Tabelle19[[#This Row],[DEST]]</f>
        <v>TEB_OPF</v>
      </c>
      <c r="D3611" s="7" t="str">
        <f t="shared" si="112"/>
        <v>OPF</v>
      </c>
      <c r="E3611" t="str">
        <f t="shared" si="113"/>
        <v>JA</v>
      </c>
    </row>
    <row r="3612" spans="1:5">
      <c r="A3612" s="4" t="s">
        <v>1980</v>
      </c>
      <c r="B3612" s="4" t="s">
        <v>1902</v>
      </c>
      <c r="C3612" s="4" t="str">
        <f>Tabelle19[[#This Row],[ORIG]]&amp;"_"&amp;Tabelle19[[#This Row],[DEST]]</f>
        <v>CLT_TEB</v>
      </c>
      <c r="D3612" s="7" t="str">
        <f t="shared" si="112"/>
        <v>TEB</v>
      </c>
      <c r="E3612" t="str">
        <f t="shared" si="113"/>
        <v>JA</v>
      </c>
    </row>
    <row r="3613" spans="1:5">
      <c r="A3613" s="4" t="s">
        <v>1906</v>
      </c>
      <c r="B3613" s="4" t="s">
        <v>1980</v>
      </c>
      <c r="C3613" s="4" t="str">
        <f>Tabelle19[[#This Row],[ORIG]]&amp;"_"&amp;Tabelle19[[#This Row],[DEST]]</f>
        <v>MMU_CLT</v>
      </c>
      <c r="D3613" s="7" t="str">
        <f t="shared" si="112"/>
        <v>CLT</v>
      </c>
      <c r="E3613" t="str">
        <f t="shared" si="113"/>
        <v>JA</v>
      </c>
    </row>
    <row r="3614" spans="1:5">
      <c r="A3614" s="4" t="s">
        <v>1977</v>
      </c>
      <c r="B3614" s="4" t="s">
        <v>1906</v>
      </c>
      <c r="C3614" s="4" t="str">
        <f>Tabelle19[[#This Row],[ORIG]]&amp;"_"&amp;Tabelle19[[#This Row],[DEST]]</f>
        <v>BED_MMU</v>
      </c>
      <c r="D3614" s="7" t="str">
        <f t="shared" si="112"/>
        <v>MMU</v>
      </c>
      <c r="E3614" t="str">
        <f t="shared" si="113"/>
        <v>JA</v>
      </c>
    </row>
    <row r="3615" spans="1:5">
      <c r="A3615" s="4" t="s">
        <v>2038</v>
      </c>
      <c r="B3615" s="4" t="s">
        <v>1977</v>
      </c>
      <c r="C3615" s="4" t="str">
        <f>Tabelle19[[#This Row],[ORIG]]&amp;"_"&amp;Tabelle19[[#This Row],[DEST]]</f>
        <v>TTN_BED</v>
      </c>
      <c r="D3615" s="7" t="str">
        <f t="shared" si="112"/>
        <v>BED</v>
      </c>
      <c r="E3615" t="str">
        <f t="shared" si="113"/>
        <v>JA</v>
      </c>
    </row>
    <row r="3616" spans="1:5">
      <c r="A3616" s="4" t="s">
        <v>1900</v>
      </c>
      <c r="B3616" s="4" t="s">
        <v>2038</v>
      </c>
      <c r="C3616" s="4" t="str">
        <f>Tabelle19[[#This Row],[ORIG]]&amp;"_"&amp;Tabelle19[[#This Row],[DEST]]</f>
        <v>SFO_TTN</v>
      </c>
      <c r="D3616" s="7" t="str">
        <f t="shared" si="112"/>
        <v>TTN</v>
      </c>
      <c r="E3616" t="str">
        <f t="shared" si="113"/>
        <v>JA</v>
      </c>
    </row>
    <row r="3617" spans="1:5">
      <c r="A3617" s="4" t="s">
        <v>1892</v>
      </c>
      <c r="B3617" s="4" t="s">
        <v>1900</v>
      </c>
      <c r="C3617" s="4" t="str">
        <f>Tabelle19[[#This Row],[ORIG]]&amp;"_"&amp;Tabelle19[[#This Row],[DEST]]</f>
        <v>LAS_SFO</v>
      </c>
      <c r="D3617" s="7" t="str">
        <f t="shared" si="112"/>
        <v>SFO</v>
      </c>
      <c r="E3617" t="str">
        <f t="shared" si="113"/>
        <v>JA</v>
      </c>
    </row>
    <row r="3618" spans="1:5">
      <c r="A3618" s="4" t="s">
        <v>1930</v>
      </c>
      <c r="B3618" s="4" t="s">
        <v>1892</v>
      </c>
      <c r="C3618" s="4" t="str">
        <f>Tabelle19[[#This Row],[ORIG]]&amp;"_"&amp;Tabelle19[[#This Row],[DEST]]</f>
        <v>SCF_LAS</v>
      </c>
      <c r="D3618" s="7" t="str">
        <f t="shared" si="112"/>
        <v>LAS</v>
      </c>
      <c r="E3618" t="str">
        <f t="shared" si="113"/>
        <v>JA</v>
      </c>
    </row>
    <row r="3619" spans="1:5">
      <c r="A3619" s="4" t="s">
        <v>1892</v>
      </c>
      <c r="B3619" s="4" t="s">
        <v>1930</v>
      </c>
      <c r="C3619" s="4" t="str">
        <f>Tabelle19[[#This Row],[ORIG]]&amp;"_"&amp;Tabelle19[[#This Row],[DEST]]</f>
        <v>LAS_SCF</v>
      </c>
      <c r="D3619" s="7" t="str">
        <f t="shared" si="112"/>
        <v>SCF</v>
      </c>
      <c r="E3619" t="str">
        <f t="shared" si="113"/>
        <v>JA</v>
      </c>
    </row>
    <row r="3620" spans="1:5">
      <c r="A3620" s="4" t="s">
        <v>1896</v>
      </c>
      <c r="B3620" s="4" t="s">
        <v>1892</v>
      </c>
      <c r="C3620" s="4" t="str">
        <f>Tabelle19[[#This Row],[ORIG]]&amp;"_"&amp;Tabelle19[[#This Row],[DEST]]</f>
        <v>SJC_LAS</v>
      </c>
      <c r="D3620" s="7" t="str">
        <f t="shared" si="112"/>
        <v>LAS</v>
      </c>
      <c r="E3620" t="str">
        <f t="shared" si="113"/>
        <v>JA</v>
      </c>
    </row>
    <row r="3621" spans="1:5">
      <c r="A3621" s="4" t="s">
        <v>1900</v>
      </c>
      <c r="B3621" s="4" t="s">
        <v>1896</v>
      </c>
      <c r="C3621" s="4" t="str">
        <f>Tabelle19[[#This Row],[ORIG]]&amp;"_"&amp;Tabelle19[[#This Row],[DEST]]</f>
        <v>SFO_SJC</v>
      </c>
      <c r="D3621" s="7" t="str">
        <f t="shared" si="112"/>
        <v>SJC</v>
      </c>
      <c r="E3621" t="str">
        <f t="shared" si="113"/>
        <v>JA</v>
      </c>
    </row>
    <row r="3622" spans="1:5">
      <c r="A3622" s="4" t="s">
        <v>1902</v>
      </c>
      <c r="B3622" s="4" t="s">
        <v>1900</v>
      </c>
      <c r="C3622" s="4" t="str">
        <f>Tabelle19[[#This Row],[ORIG]]&amp;"_"&amp;Tabelle19[[#This Row],[DEST]]</f>
        <v>TEB_SFO</v>
      </c>
      <c r="D3622" s="7" t="str">
        <f t="shared" si="112"/>
        <v>SFO</v>
      </c>
      <c r="E3622" t="str">
        <f t="shared" si="113"/>
        <v>JA</v>
      </c>
    </row>
    <row r="3623" spans="1:5">
      <c r="A3623" s="4" t="s">
        <v>2063</v>
      </c>
      <c r="B3623" s="4" t="s">
        <v>1902</v>
      </c>
      <c r="C3623" s="4" t="str">
        <f>Tabelle19[[#This Row],[ORIG]]&amp;"_"&amp;Tabelle19[[#This Row],[DEST]]</f>
        <v>FAB_TEB</v>
      </c>
      <c r="D3623" s="7" t="str">
        <f t="shared" si="112"/>
        <v>TEB</v>
      </c>
      <c r="E3623" t="str">
        <f t="shared" si="113"/>
        <v>JA</v>
      </c>
    </row>
    <row r="3624" spans="1:5">
      <c r="A3624" s="4" t="s">
        <v>2008</v>
      </c>
      <c r="B3624" s="4" t="s">
        <v>2063</v>
      </c>
      <c r="C3624" s="4" t="str">
        <f>Tabelle19[[#This Row],[ORIG]]&amp;"_"&amp;Tabelle19[[#This Row],[DEST]]</f>
        <v>LTN_FAB</v>
      </c>
      <c r="D3624" s="7" t="str">
        <f t="shared" si="112"/>
        <v>FAB</v>
      </c>
      <c r="E3624" t="str">
        <f t="shared" si="113"/>
        <v>JA</v>
      </c>
    </row>
    <row r="3625" spans="1:5">
      <c r="A3625" s="4" t="s">
        <v>1991</v>
      </c>
      <c r="B3625" s="4" t="s">
        <v>2008</v>
      </c>
      <c r="C3625" s="4" t="str">
        <f>Tabelle19[[#This Row],[ORIG]]&amp;"_"&amp;Tabelle19[[#This Row],[DEST]]</f>
        <v>DLH_LTN</v>
      </c>
      <c r="D3625" s="7" t="str">
        <f t="shared" si="112"/>
        <v>LTN</v>
      </c>
      <c r="E3625" t="str">
        <f t="shared" si="113"/>
        <v>JA</v>
      </c>
    </row>
    <row r="3626" spans="1:5">
      <c r="A3626" s="4" t="s">
        <v>1965</v>
      </c>
      <c r="B3626" s="4" t="s">
        <v>1991</v>
      </c>
      <c r="C3626" s="4" t="str">
        <f>Tabelle19[[#This Row],[ORIG]]&amp;"_"&amp;Tabelle19[[#This Row],[DEST]]</f>
        <v>ASE_DLH</v>
      </c>
      <c r="D3626" s="7" t="str">
        <f t="shared" si="112"/>
        <v>DLH</v>
      </c>
      <c r="E3626" t="str">
        <f t="shared" si="113"/>
        <v>JA</v>
      </c>
    </row>
    <row r="3627" spans="1:5">
      <c r="A3627" s="4" t="s">
        <v>1902</v>
      </c>
      <c r="B3627" s="4" t="s">
        <v>1965</v>
      </c>
      <c r="C3627" s="4" t="str">
        <f>Tabelle19[[#This Row],[ORIG]]&amp;"_"&amp;Tabelle19[[#This Row],[DEST]]</f>
        <v>TEB_ASE</v>
      </c>
      <c r="D3627" s="7" t="str">
        <f t="shared" si="112"/>
        <v>ASE</v>
      </c>
      <c r="E3627" t="str">
        <f t="shared" si="113"/>
        <v>JA</v>
      </c>
    </row>
    <row r="3628" spans="1:5">
      <c r="A3628" s="4" t="s">
        <v>1905</v>
      </c>
      <c r="B3628" s="4" t="s">
        <v>1902</v>
      </c>
      <c r="C3628" s="4" t="str">
        <f>Tabelle19[[#This Row],[ORIG]]&amp;"_"&amp;Tabelle19[[#This Row],[DEST]]</f>
        <v>AXA_TEB</v>
      </c>
      <c r="D3628" s="7" t="str">
        <f t="shared" si="112"/>
        <v>TEB</v>
      </c>
      <c r="E3628" t="str">
        <f t="shared" si="113"/>
        <v>JA</v>
      </c>
    </row>
    <row r="3629" spans="1:5">
      <c r="A3629" s="4" t="s">
        <v>1902</v>
      </c>
      <c r="B3629" s="4" t="s">
        <v>1905</v>
      </c>
      <c r="C3629" s="4" t="str">
        <f>Tabelle19[[#This Row],[ORIG]]&amp;"_"&amp;Tabelle19[[#This Row],[DEST]]</f>
        <v>TEB_AXA</v>
      </c>
      <c r="D3629" s="7" t="str">
        <f t="shared" si="112"/>
        <v>AXA</v>
      </c>
      <c r="E3629" t="str">
        <f t="shared" si="113"/>
        <v>JA</v>
      </c>
    </row>
    <row r="3630" spans="1:5">
      <c r="A3630" s="4" t="s">
        <v>1907</v>
      </c>
      <c r="B3630" s="4" t="s">
        <v>1902</v>
      </c>
      <c r="C3630" s="4" t="str">
        <f>Tabelle19[[#This Row],[ORIG]]&amp;"_"&amp;Tabelle19[[#This Row],[DEST]]</f>
        <v>PVR_TEB</v>
      </c>
      <c r="D3630" s="7" t="str">
        <f t="shared" si="112"/>
        <v>TEB</v>
      </c>
      <c r="E3630" t="str">
        <f t="shared" si="113"/>
        <v>JA</v>
      </c>
    </row>
    <row r="3631" spans="1:5">
      <c r="A3631" s="4" t="s">
        <v>1936</v>
      </c>
      <c r="B3631" s="4" t="s">
        <v>1907</v>
      </c>
      <c r="C3631" s="4" t="str">
        <f>Tabelle19[[#This Row],[ORIG]]&amp;"_"&amp;Tabelle19[[#This Row],[DEST]]</f>
        <v>DAL_PVR</v>
      </c>
      <c r="D3631" s="7" t="str">
        <f t="shared" si="112"/>
        <v>PVR</v>
      </c>
      <c r="E3631" t="str">
        <f t="shared" si="113"/>
        <v>JA</v>
      </c>
    </row>
    <row r="3632" spans="1:5">
      <c r="A3632" s="4" t="s">
        <v>2255</v>
      </c>
      <c r="B3632" s="4" t="s">
        <v>1936</v>
      </c>
      <c r="C3632" s="4" t="str">
        <f>Tabelle19[[#This Row],[ORIG]]&amp;"_"&amp;Tabelle19[[#This Row],[DEST]]</f>
        <v>MBJ_DAL</v>
      </c>
      <c r="D3632" s="7" t="str">
        <f t="shared" si="112"/>
        <v>DAL</v>
      </c>
      <c r="E3632" t="str">
        <f t="shared" si="113"/>
        <v>JA</v>
      </c>
    </row>
    <row r="3633" spans="1:5">
      <c r="A3633" s="4" t="s">
        <v>1902</v>
      </c>
      <c r="B3633" s="4" t="s">
        <v>2255</v>
      </c>
      <c r="C3633" s="4" t="str">
        <f>Tabelle19[[#This Row],[ORIG]]&amp;"_"&amp;Tabelle19[[#This Row],[DEST]]</f>
        <v>TEB_MBJ</v>
      </c>
      <c r="D3633" s="7" t="str">
        <f t="shared" si="112"/>
        <v>MBJ</v>
      </c>
      <c r="E3633" t="str">
        <f t="shared" si="113"/>
        <v>JA</v>
      </c>
    </row>
    <row r="3634" spans="1:5">
      <c r="A3634" s="4" t="s">
        <v>2413</v>
      </c>
      <c r="B3634" s="4" t="s">
        <v>1902</v>
      </c>
      <c r="C3634" s="4" t="str">
        <f>Tabelle19[[#This Row],[ORIG]]&amp;"_"&amp;Tabelle19[[#This Row],[DEST]]</f>
        <v>AZS_TEB</v>
      </c>
      <c r="D3634" s="7" t="str">
        <f t="shared" si="112"/>
        <v>TEB</v>
      </c>
      <c r="E3634" t="str">
        <f t="shared" si="113"/>
        <v>JA</v>
      </c>
    </row>
    <row r="3635" spans="1:5">
      <c r="A3635" s="4" t="s">
        <v>1902</v>
      </c>
      <c r="B3635" s="4" t="s">
        <v>2413</v>
      </c>
      <c r="C3635" s="4" t="str">
        <f>Tabelle19[[#This Row],[ORIG]]&amp;"_"&amp;Tabelle19[[#This Row],[DEST]]</f>
        <v>TEB_AZS</v>
      </c>
      <c r="D3635" s="7" t="str">
        <f t="shared" si="112"/>
        <v>AZS</v>
      </c>
      <c r="E3635" t="str">
        <f t="shared" si="113"/>
        <v>JA</v>
      </c>
    </row>
    <row r="3636" spans="1:5">
      <c r="A3636" s="4" t="s">
        <v>1977</v>
      </c>
      <c r="B3636" s="4" t="s">
        <v>1902</v>
      </c>
      <c r="C3636" s="4" t="str">
        <f>Tabelle19[[#This Row],[ORIG]]&amp;"_"&amp;Tabelle19[[#This Row],[DEST]]</f>
        <v>BED_TEB</v>
      </c>
      <c r="D3636" s="7" t="str">
        <f t="shared" si="112"/>
        <v>TEB</v>
      </c>
      <c r="E3636" t="str">
        <f t="shared" si="113"/>
        <v>JA</v>
      </c>
    </row>
    <row r="3637" spans="1:5">
      <c r="A3637" s="4" t="s">
        <v>2307</v>
      </c>
      <c r="B3637" s="4" t="s">
        <v>1977</v>
      </c>
      <c r="C3637" s="4" t="str">
        <f>Tabelle19[[#This Row],[ORIG]]&amp;"_"&amp;Tabelle19[[#This Row],[DEST]]</f>
        <v>LRM_BED</v>
      </c>
      <c r="D3637" s="7" t="str">
        <f t="shared" si="112"/>
        <v>BED</v>
      </c>
      <c r="E3637" t="str">
        <f t="shared" si="113"/>
        <v>JA</v>
      </c>
    </row>
    <row r="3638" spans="1:5">
      <c r="A3638" s="4" t="s">
        <v>2130</v>
      </c>
      <c r="B3638" s="4" t="s">
        <v>2307</v>
      </c>
      <c r="C3638" s="4" t="str">
        <f>Tabelle19[[#This Row],[ORIG]]&amp;"_"&amp;Tabelle19[[#This Row],[DEST]]</f>
        <v>ANU_LRM</v>
      </c>
      <c r="D3638" s="7" t="str">
        <f t="shared" si="112"/>
        <v>LRM</v>
      </c>
      <c r="E3638" t="str">
        <f t="shared" si="113"/>
        <v>JA</v>
      </c>
    </row>
    <row r="3639" spans="1:5">
      <c r="A3639" s="4" t="s">
        <v>2144</v>
      </c>
      <c r="B3639" s="4" t="s">
        <v>2130</v>
      </c>
      <c r="C3639" s="4" t="str">
        <f>Tabelle19[[#This Row],[ORIG]]&amp;"_"&amp;Tabelle19[[#This Row],[DEST]]</f>
        <v>SXM_ANU</v>
      </c>
      <c r="D3639" s="7" t="str">
        <f t="shared" si="112"/>
        <v>ANU</v>
      </c>
      <c r="E3639" t="str">
        <f t="shared" si="113"/>
        <v>JA</v>
      </c>
    </row>
    <row r="3640" spans="1:5">
      <c r="A3640" s="4" t="s">
        <v>2003</v>
      </c>
      <c r="B3640" s="4" t="s">
        <v>2144</v>
      </c>
      <c r="C3640" s="4" t="str">
        <f>Tabelle19[[#This Row],[ORIG]]&amp;"_"&amp;Tabelle19[[#This Row],[DEST]]</f>
        <v>INT_SXM</v>
      </c>
      <c r="D3640" s="7" t="str">
        <f t="shared" si="112"/>
        <v>SXM</v>
      </c>
      <c r="E3640" t="str">
        <f t="shared" si="113"/>
        <v>JA</v>
      </c>
    </row>
    <row r="3641" spans="1:5">
      <c r="A3641" s="4" t="s">
        <v>2414</v>
      </c>
      <c r="B3641" s="4" t="s">
        <v>2003</v>
      </c>
      <c r="C3641" s="4" t="str">
        <f>Tabelle19[[#This Row],[ORIG]]&amp;"_"&amp;Tabelle19[[#This Row],[DEST]]</f>
        <v>GSO_INT</v>
      </c>
      <c r="D3641" s="7" t="str">
        <f t="shared" si="112"/>
        <v>INT</v>
      </c>
      <c r="E3641" t="str">
        <f t="shared" si="113"/>
        <v>JA</v>
      </c>
    </row>
    <row r="3642" spans="1:5">
      <c r="A3642" s="4" t="s">
        <v>1898</v>
      </c>
      <c r="B3642" s="4" t="s">
        <v>2414</v>
      </c>
      <c r="C3642" s="4" t="str">
        <f>Tabelle19[[#This Row],[ORIG]]&amp;"_"&amp;Tabelle19[[#This Row],[DEST]]</f>
        <v>PBI_GSO</v>
      </c>
      <c r="D3642" s="7" t="str">
        <f t="shared" si="112"/>
        <v>GSO</v>
      </c>
      <c r="E3642" t="str">
        <f t="shared" si="113"/>
        <v>JA</v>
      </c>
    </row>
    <row r="3643" spans="1:5">
      <c r="A3643" s="4" t="s">
        <v>2035</v>
      </c>
      <c r="B3643" s="4" t="s">
        <v>1898</v>
      </c>
      <c r="C3643" s="4" t="str">
        <f>Tabelle19[[#This Row],[ORIG]]&amp;"_"&amp;Tabelle19[[#This Row],[DEST]]</f>
        <v>PNE_PBI</v>
      </c>
      <c r="D3643" s="7" t="str">
        <f t="shared" si="112"/>
        <v>PBI</v>
      </c>
      <c r="E3643" t="str">
        <f t="shared" si="113"/>
        <v>JA</v>
      </c>
    </row>
    <row r="3644" spans="1:5">
      <c r="A3644" s="4" t="s">
        <v>1912</v>
      </c>
      <c r="B3644" s="4" t="s">
        <v>1892</v>
      </c>
      <c r="C3644" s="4" t="str">
        <f>Tabelle19[[#This Row],[ORIG]]&amp;"_"&amp;Tabelle19[[#This Row],[DEST]]</f>
        <v>HNL_LAS</v>
      </c>
      <c r="D3644" s="7" t="str">
        <f t="shared" si="112"/>
        <v>LAS</v>
      </c>
      <c r="E3644" t="str">
        <f t="shared" si="113"/>
        <v>JA</v>
      </c>
    </row>
    <row r="3645" spans="1:5">
      <c r="A3645" s="4" t="s">
        <v>1913</v>
      </c>
      <c r="B3645" s="4" t="s">
        <v>1912</v>
      </c>
      <c r="C3645" s="4" t="str">
        <f>Tabelle19[[#This Row],[ORIG]]&amp;"_"&amp;Tabelle19[[#This Row],[DEST]]</f>
        <v>YOW_HNL</v>
      </c>
      <c r="D3645" s="7" t="str">
        <f t="shared" si="112"/>
        <v>HNL</v>
      </c>
      <c r="E3645" t="str">
        <f t="shared" si="113"/>
        <v>JA</v>
      </c>
    </row>
    <row r="3646" spans="1:5">
      <c r="A3646" s="4" t="s">
        <v>1903</v>
      </c>
      <c r="B3646" s="4" t="s">
        <v>1913</v>
      </c>
      <c r="C3646" s="4" t="str">
        <f>Tabelle19[[#This Row],[ORIG]]&amp;"_"&amp;Tabelle19[[#This Row],[DEST]]</f>
        <v>ICT_YOW</v>
      </c>
      <c r="D3646" s="7" t="str">
        <f t="shared" si="112"/>
        <v>YOW</v>
      </c>
      <c r="E3646" t="str">
        <f t="shared" si="113"/>
        <v>JA</v>
      </c>
    </row>
    <row r="3647" spans="1:5">
      <c r="A3647" s="4" t="s">
        <v>2039</v>
      </c>
      <c r="B3647" s="4" t="s">
        <v>1903</v>
      </c>
      <c r="C3647" s="4" t="str">
        <f>Tabelle19[[#This Row],[ORIG]]&amp;"_"&amp;Tabelle19[[#This Row],[DEST]]</f>
        <v>FLL_ICT</v>
      </c>
      <c r="D3647" s="7" t="str">
        <f t="shared" si="112"/>
        <v>ICT</v>
      </c>
      <c r="E3647" t="str">
        <f t="shared" si="113"/>
        <v>JA</v>
      </c>
    </row>
    <row r="3648" spans="1:5">
      <c r="A3648" s="4" t="s">
        <v>1932</v>
      </c>
      <c r="B3648" s="4" t="s">
        <v>2039</v>
      </c>
      <c r="C3648" s="4" t="str">
        <f>Tabelle19[[#This Row],[ORIG]]&amp;"_"&amp;Tabelle19[[#This Row],[DEST]]</f>
        <v>NAS_FLL</v>
      </c>
      <c r="D3648" s="7" t="str">
        <f t="shared" si="112"/>
        <v>FLL</v>
      </c>
      <c r="E3648" t="str">
        <f t="shared" si="113"/>
        <v>JA</v>
      </c>
    </row>
    <row r="3649" spans="1:5">
      <c r="A3649" s="4" t="s">
        <v>1958</v>
      </c>
      <c r="B3649" s="4" t="s">
        <v>1932</v>
      </c>
      <c r="C3649" s="4" t="str">
        <f>Tabelle19[[#This Row],[ORIG]]&amp;"_"&amp;Tabelle19[[#This Row],[DEST]]</f>
        <v>MIA_NAS</v>
      </c>
      <c r="D3649" s="7" t="str">
        <f t="shared" si="112"/>
        <v>NAS</v>
      </c>
      <c r="E3649" t="str">
        <f t="shared" si="113"/>
        <v>JA</v>
      </c>
    </row>
    <row r="3650" spans="1:5">
      <c r="A3650" s="4" t="s">
        <v>2415</v>
      </c>
      <c r="B3650" s="4" t="s">
        <v>1958</v>
      </c>
      <c r="C3650" s="4" t="str">
        <f>Tabelle19[[#This Row],[ORIG]]&amp;"_"&amp;Tabelle19[[#This Row],[DEST]]</f>
        <v>EDC_MIA</v>
      </c>
      <c r="D3650" s="7" t="str">
        <f t="shared" ref="D3650:D3713" si="114">VLOOKUP(B3650,A:A,1,FALSE)</f>
        <v>MIA</v>
      </c>
      <c r="E3650" t="str">
        <f t="shared" si="113"/>
        <v>JA</v>
      </c>
    </row>
    <row r="3651" spans="1:5">
      <c r="A3651" s="4" t="s">
        <v>1898</v>
      </c>
      <c r="B3651" s="4" t="s">
        <v>2415</v>
      </c>
      <c r="C3651" s="4" t="str">
        <f>Tabelle19[[#This Row],[ORIG]]&amp;"_"&amp;Tabelle19[[#This Row],[DEST]]</f>
        <v>PBI_EDC</v>
      </c>
      <c r="D3651" s="7" t="str">
        <f t="shared" si="114"/>
        <v>EDC</v>
      </c>
      <c r="E3651" t="str">
        <f t="shared" si="113"/>
        <v>JA</v>
      </c>
    </row>
    <row r="3652" spans="1:5">
      <c r="A3652" s="4" t="s">
        <v>2037</v>
      </c>
      <c r="B3652" s="4" t="s">
        <v>1898</v>
      </c>
      <c r="C3652" s="4" t="str">
        <f>Tabelle19[[#This Row],[ORIG]]&amp;"_"&amp;Tabelle19[[#This Row],[DEST]]</f>
        <v>PRG_PBI</v>
      </c>
      <c r="D3652" s="7" t="str">
        <f t="shared" si="114"/>
        <v>PBI</v>
      </c>
      <c r="E3652" t="str">
        <f t="shared" si="113"/>
        <v>JA</v>
      </c>
    </row>
    <row r="3653" spans="1:5">
      <c r="A3653" s="4" t="s">
        <v>2008</v>
      </c>
      <c r="B3653" s="4" t="s">
        <v>2037</v>
      </c>
      <c r="C3653" s="4" t="str">
        <f>Tabelle19[[#This Row],[ORIG]]&amp;"_"&amp;Tabelle19[[#This Row],[DEST]]</f>
        <v>LTN_PRG</v>
      </c>
      <c r="D3653" s="7" t="str">
        <f t="shared" si="114"/>
        <v>PRG</v>
      </c>
      <c r="E3653" t="str">
        <f t="shared" ref="E3653:E3716" si="115">IF(IFERROR(D3653,"JA")="JA","NEIN","JA")</f>
        <v>JA</v>
      </c>
    </row>
    <row r="3654" spans="1:5">
      <c r="A3654" s="4" t="s">
        <v>1902</v>
      </c>
      <c r="B3654" s="4" t="s">
        <v>2008</v>
      </c>
      <c r="C3654" s="4" t="str">
        <f>Tabelle19[[#This Row],[ORIG]]&amp;"_"&amp;Tabelle19[[#This Row],[DEST]]</f>
        <v>TEB_LTN</v>
      </c>
      <c r="D3654" s="7" t="str">
        <f t="shared" si="114"/>
        <v>LTN</v>
      </c>
      <c r="E3654" t="str">
        <f t="shared" si="115"/>
        <v>JA</v>
      </c>
    </row>
    <row r="3655" spans="1:5">
      <c r="A3655" s="4" t="s">
        <v>2226</v>
      </c>
      <c r="B3655" s="4" t="s">
        <v>1902</v>
      </c>
      <c r="C3655" s="4" t="str">
        <f>Tabelle19[[#This Row],[ORIG]]&amp;"_"&amp;Tabelle19[[#This Row],[DEST]]</f>
        <v>BDA_TEB</v>
      </c>
      <c r="D3655" s="7" t="str">
        <f t="shared" si="114"/>
        <v>TEB</v>
      </c>
      <c r="E3655" t="str">
        <f t="shared" si="115"/>
        <v>JA</v>
      </c>
    </row>
    <row r="3656" spans="1:5">
      <c r="A3656" s="4" t="s">
        <v>2043</v>
      </c>
      <c r="B3656" s="4" t="s">
        <v>2226</v>
      </c>
      <c r="C3656" s="4" t="str">
        <f>Tabelle19[[#This Row],[ORIG]]&amp;"_"&amp;Tabelle19[[#This Row],[DEST]]</f>
        <v>PHL_BDA</v>
      </c>
      <c r="D3656" s="7" t="str">
        <f t="shared" si="114"/>
        <v>BDA</v>
      </c>
      <c r="E3656" t="str">
        <f t="shared" si="115"/>
        <v>JA</v>
      </c>
    </row>
    <row r="3657" spans="1:5">
      <c r="A3657" s="4" t="s">
        <v>2023</v>
      </c>
      <c r="B3657" s="4" t="s">
        <v>2043</v>
      </c>
      <c r="C3657" s="4" t="str">
        <f>Tabelle19[[#This Row],[ORIG]]&amp;"_"&amp;Tabelle19[[#This Row],[DEST]]</f>
        <v>BQH_PHL</v>
      </c>
      <c r="D3657" s="7" t="str">
        <f t="shared" si="114"/>
        <v>PHL</v>
      </c>
      <c r="E3657" t="str">
        <f t="shared" si="115"/>
        <v>JA</v>
      </c>
    </row>
    <row r="3658" spans="1:5">
      <c r="A3658" s="4" t="s">
        <v>2189</v>
      </c>
      <c r="B3658" s="4" t="s">
        <v>2023</v>
      </c>
      <c r="C3658" s="4" t="str">
        <f>Tabelle19[[#This Row],[ORIG]]&amp;"_"&amp;Tabelle19[[#This Row],[DEST]]</f>
        <v>CGN_BQH</v>
      </c>
      <c r="D3658" s="7" t="str">
        <f t="shared" si="114"/>
        <v>BQH</v>
      </c>
      <c r="E3658" t="str">
        <f t="shared" si="115"/>
        <v>JA</v>
      </c>
    </row>
    <row r="3659" spans="1:5">
      <c r="A3659" s="4" t="s">
        <v>1990</v>
      </c>
      <c r="B3659" s="4" t="s">
        <v>2189</v>
      </c>
      <c r="C3659" s="4" t="str">
        <f>Tabelle19[[#This Row],[ORIG]]&amp;"_"&amp;Tabelle19[[#This Row],[DEST]]</f>
        <v>LAX_CGN</v>
      </c>
      <c r="D3659" s="7" t="str">
        <f t="shared" si="114"/>
        <v>CGN</v>
      </c>
      <c r="E3659" t="str">
        <f t="shared" si="115"/>
        <v>JA</v>
      </c>
    </row>
    <row r="3660" spans="1:5">
      <c r="A3660" s="4" t="s">
        <v>1945</v>
      </c>
      <c r="B3660" s="4" t="s">
        <v>1990</v>
      </c>
      <c r="C3660" s="4" t="str">
        <f>Tabelle19[[#This Row],[ORIG]]&amp;"_"&amp;Tabelle19[[#This Row],[DEST]]</f>
        <v>VNY_LAX</v>
      </c>
      <c r="D3660" s="7" t="str">
        <f t="shared" si="114"/>
        <v>LAX</v>
      </c>
      <c r="E3660" t="str">
        <f t="shared" si="115"/>
        <v>JA</v>
      </c>
    </row>
    <row r="3661" spans="1:5">
      <c r="A3661" s="4" t="s">
        <v>1900</v>
      </c>
      <c r="B3661" s="4" t="s">
        <v>1945</v>
      </c>
      <c r="C3661" s="4" t="str">
        <f>Tabelle19[[#This Row],[ORIG]]&amp;"_"&amp;Tabelle19[[#This Row],[DEST]]</f>
        <v>SFO_VNY</v>
      </c>
      <c r="D3661" s="7" t="str">
        <f t="shared" si="114"/>
        <v>VNY</v>
      </c>
      <c r="E3661" t="str">
        <f t="shared" si="115"/>
        <v>JA</v>
      </c>
    </row>
    <row r="3662" spans="1:5">
      <c r="A3662" s="4" t="s">
        <v>1896</v>
      </c>
      <c r="B3662" s="4" t="s">
        <v>1900</v>
      </c>
      <c r="C3662" s="4" t="str">
        <f>Tabelle19[[#This Row],[ORIG]]&amp;"_"&amp;Tabelle19[[#This Row],[DEST]]</f>
        <v>SJC_SFO</v>
      </c>
      <c r="D3662" s="7" t="str">
        <f t="shared" si="114"/>
        <v>SFO</v>
      </c>
      <c r="E3662" t="str">
        <f t="shared" si="115"/>
        <v>JA</v>
      </c>
    </row>
    <row r="3663" spans="1:5">
      <c r="A3663" s="4" t="s">
        <v>2214</v>
      </c>
      <c r="B3663" s="4" t="s">
        <v>1896</v>
      </c>
      <c r="C3663" s="4" t="str">
        <f>Tabelle19[[#This Row],[ORIG]]&amp;"_"&amp;Tabelle19[[#This Row],[DEST]]</f>
        <v>PWM_SJC</v>
      </c>
      <c r="D3663" s="7" t="str">
        <f t="shared" si="114"/>
        <v>SJC</v>
      </c>
      <c r="E3663" t="str">
        <f t="shared" si="115"/>
        <v>JA</v>
      </c>
    </row>
    <row r="3664" spans="1:5">
      <c r="A3664" s="4" t="s">
        <v>1926</v>
      </c>
      <c r="B3664" s="4" t="s">
        <v>2214</v>
      </c>
      <c r="C3664" s="4" t="str">
        <f>Tabelle19[[#This Row],[ORIG]]&amp;"_"&amp;Tabelle19[[#This Row],[DEST]]</f>
        <v>FRG_PWM</v>
      </c>
      <c r="D3664" s="7" t="str">
        <f t="shared" si="114"/>
        <v>PWM</v>
      </c>
      <c r="E3664" t="str">
        <f t="shared" si="115"/>
        <v>JA</v>
      </c>
    </row>
    <row r="3665" spans="1:5">
      <c r="A3665" s="4" t="s">
        <v>1959</v>
      </c>
      <c r="B3665" s="4" t="s">
        <v>1926</v>
      </c>
      <c r="C3665" s="4" t="str">
        <f>Tabelle19[[#This Row],[ORIG]]&amp;"_"&amp;Tabelle19[[#This Row],[DEST]]</f>
        <v>OPF_FRG</v>
      </c>
      <c r="D3665" s="7" t="str">
        <f t="shared" si="114"/>
        <v>FRG</v>
      </c>
      <c r="E3665" t="str">
        <f t="shared" si="115"/>
        <v>JA</v>
      </c>
    </row>
    <row r="3666" spans="1:5">
      <c r="A3666" s="4" t="s">
        <v>2036</v>
      </c>
      <c r="B3666" s="4" t="s">
        <v>1959</v>
      </c>
      <c r="C3666" s="4" t="str">
        <f>Tabelle19[[#This Row],[ORIG]]&amp;"_"&amp;Tabelle19[[#This Row],[DEST]]</f>
        <v>PDK_OPF</v>
      </c>
      <c r="D3666" s="7" t="str">
        <f t="shared" si="114"/>
        <v>OPF</v>
      </c>
      <c r="E3666" t="str">
        <f t="shared" si="115"/>
        <v>JA</v>
      </c>
    </row>
    <row r="3667" spans="1:5">
      <c r="A3667" s="4" t="s">
        <v>1936</v>
      </c>
      <c r="B3667" s="4" t="s">
        <v>2036</v>
      </c>
      <c r="C3667" s="4" t="str">
        <f>Tabelle19[[#This Row],[ORIG]]&amp;"_"&amp;Tabelle19[[#This Row],[DEST]]</f>
        <v>DAL_PDK</v>
      </c>
      <c r="D3667" s="7" t="str">
        <f t="shared" si="114"/>
        <v>PDK</v>
      </c>
      <c r="E3667" t="str">
        <f t="shared" si="115"/>
        <v>JA</v>
      </c>
    </row>
    <row r="3668" spans="1:5">
      <c r="A3668" s="4" t="s">
        <v>1907</v>
      </c>
      <c r="B3668" s="4" t="s">
        <v>1936</v>
      </c>
      <c r="C3668" s="4" t="str">
        <f>Tabelle19[[#This Row],[ORIG]]&amp;"_"&amp;Tabelle19[[#This Row],[DEST]]</f>
        <v>PVR_DAL</v>
      </c>
      <c r="D3668" s="7" t="str">
        <f t="shared" si="114"/>
        <v>DAL</v>
      </c>
      <c r="E3668" t="str">
        <f t="shared" si="115"/>
        <v>JA</v>
      </c>
    </row>
    <row r="3669" spans="1:5">
      <c r="A3669" s="4" t="s">
        <v>1896</v>
      </c>
      <c r="B3669" s="4" t="s">
        <v>1907</v>
      </c>
      <c r="C3669" s="4" t="str">
        <f>Tabelle19[[#This Row],[ORIG]]&amp;"_"&amp;Tabelle19[[#This Row],[DEST]]</f>
        <v>SJC_PVR</v>
      </c>
      <c r="D3669" s="7" t="str">
        <f t="shared" si="114"/>
        <v>PVR</v>
      </c>
      <c r="E3669" t="str">
        <f t="shared" si="115"/>
        <v>JA</v>
      </c>
    </row>
    <row r="3670" spans="1:5">
      <c r="A3670" s="4" t="s">
        <v>1964</v>
      </c>
      <c r="B3670" s="4" t="s">
        <v>1896</v>
      </c>
      <c r="C3670" s="4" t="str">
        <f>Tabelle19[[#This Row],[ORIG]]&amp;"_"&amp;Tabelle19[[#This Row],[DEST]]</f>
        <v>CLD_SJC</v>
      </c>
      <c r="D3670" s="7" t="str">
        <f t="shared" si="114"/>
        <v>SJC</v>
      </c>
      <c r="E3670" t="str">
        <f t="shared" si="115"/>
        <v>JA</v>
      </c>
    </row>
    <row r="3671" spans="1:5">
      <c r="A3671" s="4" t="s">
        <v>1945</v>
      </c>
      <c r="B3671" s="4" t="s">
        <v>1964</v>
      </c>
      <c r="C3671" s="4" t="str">
        <f>Tabelle19[[#This Row],[ORIG]]&amp;"_"&amp;Tabelle19[[#This Row],[DEST]]</f>
        <v>VNY_CLD</v>
      </c>
      <c r="D3671" s="7" t="str">
        <f t="shared" si="114"/>
        <v>CLD</v>
      </c>
      <c r="E3671" t="str">
        <f t="shared" si="115"/>
        <v>JA</v>
      </c>
    </row>
    <row r="3672" spans="1:5">
      <c r="A3672" s="4" t="s">
        <v>2416</v>
      </c>
      <c r="B3672" s="4" t="s">
        <v>1945</v>
      </c>
      <c r="C3672" s="4" t="str">
        <f>Tabelle19[[#This Row],[ORIG]]&amp;"_"&amp;Tabelle19[[#This Row],[DEST]]</f>
        <v>GED_VNY</v>
      </c>
      <c r="D3672" s="7" t="str">
        <f t="shared" si="114"/>
        <v>VNY</v>
      </c>
      <c r="E3672" t="str">
        <f t="shared" si="115"/>
        <v>JA</v>
      </c>
    </row>
    <row r="3673" spans="1:5">
      <c r="A3673" s="4" t="s">
        <v>1977</v>
      </c>
      <c r="B3673" s="4" t="s">
        <v>2416</v>
      </c>
      <c r="C3673" s="4" t="str">
        <f>Tabelle19[[#This Row],[ORIG]]&amp;"_"&amp;Tabelle19[[#This Row],[DEST]]</f>
        <v>BED_GED</v>
      </c>
      <c r="D3673" s="7" t="str">
        <f t="shared" si="114"/>
        <v>GED</v>
      </c>
      <c r="E3673" t="str">
        <f t="shared" si="115"/>
        <v>JA</v>
      </c>
    </row>
    <row r="3674" spans="1:5">
      <c r="A3674" s="4" t="s">
        <v>1902</v>
      </c>
      <c r="B3674" s="4" t="s">
        <v>1977</v>
      </c>
      <c r="C3674" s="4" t="str">
        <f>Tabelle19[[#This Row],[ORIG]]&amp;"_"&amp;Tabelle19[[#This Row],[DEST]]</f>
        <v>TEB_BED</v>
      </c>
      <c r="D3674" s="7" t="str">
        <f t="shared" si="114"/>
        <v>BED</v>
      </c>
      <c r="E3674" t="str">
        <f t="shared" si="115"/>
        <v>JA</v>
      </c>
    </row>
    <row r="3675" spans="1:5">
      <c r="A3675" s="4" t="s">
        <v>1977</v>
      </c>
      <c r="B3675" s="4" t="s">
        <v>1902</v>
      </c>
      <c r="C3675" s="4" t="str">
        <f>Tabelle19[[#This Row],[ORIG]]&amp;"_"&amp;Tabelle19[[#This Row],[DEST]]</f>
        <v>BED_TEB</v>
      </c>
      <c r="D3675" s="7" t="str">
        <f t="shared" si="114"/>
        <v>TEB</v>
      </c>
      <c r="E3675" t="str">
        <f t="shared" si="115"/>
        <v>JA</v>
      </c>
    </row>
    <row r="3676" spans="1:5">
      <c r="A3676" s="4" t="s">
        <v>2014</v>
      </c>
      <c r="B3676" s="4" t="s">
        <v>1977</v>
      </c>
      <c r="C3676" s="4" t="str">
        <f>Tabelle19[[#This Row],[ORIG]]&amp;"_"&amp;Tabelle19[[#This Row],[DEST]]</f>
        <v>PTK_BED</v>
      </c>
      <c r="D3676" s="7" t="str">
        <f t="shared" si="114"/>
        <v>BED</v>
      </c>
      <c r="E3676" t="str">
        <f t="shared" si="115"/>
        <v>JA</v>
      </c>
    </row>
    <row r="3677" spans="1:5">
      <c r="A3677" s="4" t="s">
        <v>2042</v>
      </c>
      <c r="B3677" s="4" t="s">
        <v>2014</v>
      </c>
      <c r="C3677" s="4" t="str">
        <f>Tabelle19[[#This Row],[ORIG]]&amp;"_"&amp;Tabelle19[[#This Row],[DEST]]</f>
        <v>ISM_PTK</v>
      </c>
      <c r="D3677" s="7" t="str">
        <f t="shared" si="114"/>
        <v>PTK</v>
      </c>
      <c r="E3677" t="str">
        <f t="shared" si="115"/>
        <v>JA</v>
      </c>
    </row>
    <row r="3678" spans="1:5">
      <c r="A3678" s="4" t="s">
        <v>1958</v>
      </c>
      <c r="B3678" s="4" t="s">
        <v>2042</v>
      </c>
      <c r="C3678" s="4" t="str">
        <f>Tabelle19[[#This Row],[ORIG]]&amp;"_"&amp;Tabelle19[[#This Row],[DEST]]</f>
        <v>MIA_ISM</v>
      </c>
      <c r="D3678" s="7" t="str">
        <f t="shared" si="114"/>
        <v>ISM</v>
      </c>
      <c r="E3678" t="str">
        <f t="shared" si="115"/>
        <v>JA</v>
      </c>
    </row>
    <row r="3679" spans="1:5">
      <c r="A3679" s="4" t="s">
        <v>1898</v>
      </c>
      <c r="B3679" s="4" t="s">
        <v>1958</v>
      </c>
      <c r="C3679" s="4" t="str">
        <f>Tabelle19[[#This Row],[ORIG]]&amp;"_"&amp;Tabelle19[[#This Row],[DEST]]</f>
        <v>PBI_MIA</v>
      </c>
      <c r="D3679" s="7" t="str">
        <f t="shared" si="114"/>
        <v>MIA</v>
      </c>
      <c r="E3679" t="str">
        <f t="shared" si="115"/>
        <v>JA</v>
      </c>
    </row>
    <row r="3680" spans="1:5">
      <c r="A3680" s="4" t="s">
        <v>1932</v>
      </c>
      <c r="B3680" s="4" t="s">
        <v>1898</v>
      </c>
      <c r="C3680" s="4" t="str">
        <f>Tabelle19[[#This Row],[ORIG]]&amp;"_"&amp;Tabelle19[[#This Row],[DEST]]</f>
        <v>NAS_PBI</v>
      </c>
      <c r="D3680" s="7" t="str">
        <f t="shared" si="114"/>
        <v>PBI</v>
      </c>
      <c r="E3680" t="str">
        <f t="shared" si="115"/>
        <v>JA</v>
      </c>
    </row>
    <row r="3681" spans="1:5">
      <c r="A3681" s="4" t="s">
        <v>2118</v>
      </c>
      <c r="B3681" s="4" t="s">
        <v>1932</v>
      </c>
      <c r="C3681" s="4" t="str">
        <f>Tabelle19[[#This Row],[ORIG]]&amp;"_"&amp;Tabelle19[[#This Row],[DEST]]</f>
        <v>DWH_NAS</v>
      </c>
      <c r="D3681" s="7" t="str">
        <f t="shared" si="114"/>
        <v>NAS</v>
      </c>
      <c r="E3681" t="str">
        <f t="shared" si="115"/>
        <v>JA</v>
      </c>
    </row>
    <row r="3682" spans="1:5">
      <c r="A3682" s="4" t="s">
        <v>1965</v>
      </c>
      <c r="B3682" s="4" t="s">
        <v>2118</v>
      </c>
      <c r="C3682" s="4" t="str">
        <f>Tabelle19[[#This Row],[ORIG]]&amp;"_"&amp;Tabelle19[[#This Row],[DEST]]</f>
        <v>ASE_DWH</v>
      </c>
      <c r="D3682" s="7" t="str">
        <f t="shared" si="114"/>
        <v>DWH</v>
      </c>
      <c r="E3682" t="str">
        <f t="shared" si="115"/>
        <v>JA</v>
      </c>
    </row>
    <row r="3683" spans="1:5">
      <c r="A3683" s="4" t="s">
        <v>1894</v>
      </c>
      <c r="B3683" s="4" t="s">
        <v>1965</v>
      </c>
      <c r="C3683" s="4" t="str">
        <f>Tabelle19[[#This Row],[ORIG]]&amp;"_"&amp;Tabelle19[[#This Row],[DEST]]</f>
        <v>NUQ_ASE</v>
      </c>
      <c r="D3683" s="7" t="str">
        <f t="shared" si="114"/>
        <v>ASE</v>
      </c>
      <c r="E3683" t="str">
        <f t="shared" si="115"/>
        <v>JA</v>
      </c>
    </row>
    <row r="3684" spans="1:5">
      <c r="A3684" s="4" t="s">
        <v>1990</v>
      </c>
      <c r="B3684" s="4" t="s">
        <v>1894</v>
      </c>
      <c r="C3684" s="4" t="str">
        <f>Tabelle19[[#This Row],[ORIG]]&amp;"_"&amp;Tabelle19[[#This Row],[DEST]]</f>
        <v>LAX_NUQ</v>
      </c>
      <c r="D3684" s="7" t="str">
        <f t="shared" si="114"/>
        <v>NUQ</v>
      </c>
      <c r="E3684" t="str">
        <f t="shared" si="115"/>
        <v>JA</v>
      </c>
    </row>
    <row r="3685" spans="1:5">
      <c r="A3685" s="4" t="s">
        <v>1990</v>
      </c>
      <c r="B3685" s="4" t="s">
        <v>2057</v>
      </c>
      <c r="C3685" s="4" t="str">
        <f>Tabelle19[[#This Row],[ORIG]]&amp;"_"&amp;Tabelle19[[#This Row],[DEST]]</f>
        <v>LAX_ANC</v>
      </c>
      <c r="D3685" s="7" t="str">
        <f t="shared" si="114"/>
        <v>ANC</v>
      </c>
      <c r="E3685" t="str">
        <f t="shared" si="115"/>
        <v>JA</v>
      </c>
    </row>
    <row r="3686" spans="1:5">
      <c r="A3686" s="4" t="s">
        <v>1955</v>
      </c>
      <c r="B3686" s="4" t="s">
        <v>1990</v>
      </c>
      <c r="C3686" s="4" t="str">
        <f>Tabelle19[[#This Row],[ORIG]]&amp;"_"&amp;Tabelle19[[#This Row],[DEST]]</f>
        <v>SLC_LAX</v>
      </c>
      <c r="D3686" s="7" t="str">
        <f t="shared" si="114"/>
        <v>LAX</v>
      </c>
      <c r="E3686" t="str">
        <f t="shared" si="115"/>
        <v>JA</v>
      </c>
    </row>
    <row r="3687" spans="1:5">
      <c r="A3687" s="4" t="s">
        <v>1897</v>
      </c>
      <c r="B3687" s="4" t="s">
        <v>1901</v>
      </c>
      <c r="C3687" s="4" t="str">
        <f>Tabelle19[[#This Row],[ORIG]]&amp;"_"&amp;Tabelle19[[#This Row],[DEST]]</f>
        <v>BFI_BZN</v>
      </c>
      <c r="D3687" s="7" t="str">
        <f t="shared" si="114"/>
        <v>BZN</v>
      </c>
      <c r="E3687" t="str">
        <f t="shared" si="115"/>
        <v>JA</v>
      </c>
    </row>
    <row r="3688" spans="1:5">
      <c r="A3688" s="4" t="s">
        <v>1945</v>
      </c>
      <c r="B3688" s="4" t="s">
        <v>1897</v>
      </c>
      <c r="C3688" s="4" t="str">
        <f>Tabelle19[[#This Row],[ORIG]]&amp;"_"&amp;Tabelle19[[#This Row],[DEST]]</f>
        <v>VNY_BFI</v>
      </c>
      <c r="D3688" s="7" t="str">
        <f t="shared" si="114"/>
        <v>BFI</v>
      </c>
      <c r="E3688" t="str">
        <f t="shared" si="115"/>
        <v>JA</v>
      </c>
    </row>
    <row r="3689" spans="1:5">
      <c r="A3689" s="4" t="s">
        <v>1990</v>
      </c>
      <c r="B3689" s="4" t="s">
        <v>1945</v>
      </c>
      <c r="C3689" s="4" t="str">
        <f>Tabelle19[[#This Row],[ORIG]]&amp;"_"&amp;Tabelle19[[#This Row],[DEST]]</f>
        <v>LAX_VNY</v>
      </c>
      <c r="D3689" s="7" t="str">
        <f t="shared" si="114"/>
        <v>VNY</v>
      </c>
      <c r="E3689" t="str">
        <f t="shared" si="115"/>
        <v>JA</v>
      </c>
    </row>
    <row r="3690" spans="1:5">
      <c r="A3690" s="4" t="s">
        <v>1989</v>
      </c>
      <c r="B3690" s="4" t="s">
        <v>1896</v>
      </c>
      <c r="C3690" s="4" t="str">
        <f>Tabelle19[[#This Row],[ORIG]]&amp;"_"&amp;Tabelle19[[#This Row],[DEST]]</f>
        <v>SMF_SJC</v>
      </c>
      <c r="D3690" s="7" t="str">
        <f t="shared" si="114"/>
        <v>SJC</v>
      </c>
      <c r="E3690" t="str">
        <f t="shared" si="115"/>
        <v>JA</v>
      </c>
    </row>
    <row r="3691" spans="1:5">
      <c r="A3691" s="4" t="s">
        <v>1902</v>
      </c>
      <c r="B3691" s="4" t="s">
        <v>1989</v>
      </c>
      <c r="C3691" s="4" t="str">
        <f>Tabelle19[[#This Row],[ORIG]]&amp;"_"&amp;Tabelle19[[#This Row],[DEST]]</f>
        <v>TEB_SMF</v>
      </c>
      <c r="D3691" s="7" t="str">
        <f t="shared" si="114"/>
        <v>SMF</v>
      </c>
      <c r="E3691" t="str">
        <f t="shared" si="115"/>
        <v>JA</v>
      </c>
    </row>
    <row r="3692" spans="1:5">
      <c r="A3692" s="4" t="s">
        <v>1904</v>
      </c>
      <c r="B3692" s="4" t="s">
        <v>1902</v>
      </c>
      <c r="C3692" s="4" t="str">
        <f>Tabelle19[[#This Row],[ORIG]]&amp;"_"&amp;Tabelle19[[#This Row],[DEST]]</f>
        <v>HPN_TEB</v>
      </c>
      <c r="D3692" s="7" t="str">
        <f t="shared" si="114"/>
        <v>TEB</v>
      </c>
      <c r="E3692" t="str">
        <f t="shared" si="115"/>
        <v>JA</v>
      </c>
    </row>
    <row r="3693" spans="1:5">
      <c r="A3693" s="4" t="s">
        <v>2098</v>
      </c>
      <c r="B3693" s="4" t="s">
        <v>2124</v>
      </c>
      <c r="C3693" s="4" t="str">
        <f>Tabelle19[[#This Row],[ORIG]]&amp;"_"&amp;Tabelle19[[#This Row],[DEST]]</f>
        <v>MXP_LIN</v>
      </c>
      <c r="D3693" s="7" t="str">
        <f t="shared" si="114"/>
        <v>LIN</v>
      </c>
      <c r="E3693" t="str">
        <f t="shared" si="115"/>
        <v>JA</v>
      </c>
    </row>
    <row r="3694" spans="1:5">
      <c r="A3694" s="4" t="s">
        <v>1902</v>
      </c>
      <c r="B3694" s="4" t="s">
        <v>2098</v>
      </c>
      <c r="C3694" s="4" t="str">
        <f>Tabelle19[[#This Row],[ORIG]]&amp;"_"&amp;Tabelle19[[#This Row],[DEST]]</f>
        <v>TEB_MXP</v>
      </c>
      <c r="D3694" s="7" t="str">
        <f t="shared" si="114"/>
        <v>MXP</v>
      </c>
      <c r="E3694" t="str">
        <f t="shared" si="115"/>
        <v>JA</v>
      </c>
    </row>
    <row r="3695" spans="1:5">
      <c r="A3695" s="4" t="s">
        <v>1926</v>
      </c>
      <c r="B3695" s="4" t="s">
        <v>1902</v>
      </c>
      <c r="C3695" s="4" t="str">
        <f>Tabelle19[[#This Row],[ORIG]]&amp;"_"&amp;Tabelle19[[#This Row],[DEST]]</f>
        <v>FRG_TEB</v>
      </c>
      <c r="D3695" s="7" t="str">
        <f t="shared" si="114"/>
        <v>TEB</v>
      </c>
      <c r="E3695" t="str">
        <f t="shared" si="115"/>
        <v>JA</v>
      </c>
    </row>
    <row r="3696" spans="1:5">
      <c r="A3696" s="4" t="s">
        <v>2043</v>
      </c>
      <c r="B3696" s="4" t="s">
        <v>1926</v>
      </c>
      <c r="C3696" s="4" t="str">
        <f>Tabelle19[[#This Row],[ORIG]]&amp;"_"&amp;Tabelle19[[#This Row],[DEST]]</f>
        <v>PHL_FRG</v>
      </c>
      <c r="D3696" s="7" t="str">
        <f t="shared" si="114"/>
        <v>FRG</v>
      </c>
      <c r="E3696" t="str">
        <f t="shared" si="115"/>
        <v>JA</v>
      </c>
    </row>
    <row r="3697" spans="1:5">
      <c r="A3697" s="4" t="s">
        <v>1926</v>
      </c>
      <c r="B3697" s="4" t="s">
        <v>2043</v>
      </c>
      <c r="C3697" s="4" t="str">
        <f>Tabelle19[[#This Row],[ORIG]]&amp;"_"&amp;Tabelle19[[#This Row],[DEST]]</f>
        <v>FRG_PHL</v>
      </c>
      <c r="D3697" s="7" t="str">
        <f t="shared" si="114"/>
        <v>PHL</v>
      </c>
      <c r="E3697" t="str">
        <f t="shared" si="115"/>
        <v>JA</v>
      </c>
    </row>
    <row r="3698" spans="1:5">
      <c r="A3698" s="4" t="s">
        <v>2398</v>
      </c>
      <c r="B3698" s="4" t="s">
        <v>1926</v>
      </c>
      <c r="C3698" s="4" t="str">
        <f>Tabelle19[[#This Row],[ORIG]]&amp;"_"&amp;Tabelle19[[#This Row],[DEST]]</f>
        <v>GCM_FRG</v>
      </c>
      <c r="D3698" s="7" t="str">
        <f t="shared" si="114"/>
        <v>FRG</v>
      </c>
      <c r="E3698" t="str">
        <f t="shared" si="115"/>
        <v>JA</v>
      </c>
    </row>
    <row r="3699" spans="1:5">
      <c r="A3699" s="4" t="s">
        <v>1898</v>
      </c>
      <c r="B3699" s="4" t="s">
        <v>2398</v>
      </c>
      <c r="C3699" s="4" t="str">
        <f>Tabelle19[[#This Row],[ORIG]]&amp;"_"&amp;Tabelle19[[#This Row],[DEST]]</f>
        <v>PBI_GCM</v>
      </c>
      <c r="D3699" s="7" t="str">
        <f t="shared" si="114"/>
        <v>GCM</v>
      </c>
      <c r="E3699" t="str">
        <f t="shared" si="115"/>
        <v>JA</v>
      </c>
    </row>
    <row r="3700" spans="1:5">
      <c r="A3700" s="4" t="s">
        <v>2042</v>
      </c>
      <c r="B3700" s="4" t="s">
        <v>1898</v>
      </c>
      <c r="C3700" s="4" t="str">
        <f>Tabelle19[[#This Row],[ORIG]]&amp;"_"&amp;Tabelle19[[#This Row],[DEST]]</f>
        <v>ISM_PBI</v>
      </c>
      <c r="D3700" s="7" t="str">
        <f t="shared" si="114"/>
        <v>PBI</v>
      </c>
      <c r="E3700" t="str">
        <f t="shared" si="115"/>
        <v>JA</v>
      </c>
    </row>
    <row r="3701" spans="1:5">
      <c r="A3701" s="4" t="s">
        <v>1973</v>
      </c>
      <c r="B3701" s="4" t="s">
        <v>2042</v>
      </c>
      <c r="C3701" s="4" t="str">
        <f>Tabelle19[[#This Row],[ORIG]]&amp;"_"&amp;Tabelle19[[#This Row],[DEST]]</f>
        <v>OSU_ISM</v>
      </c>
      <c r="D3701" s="7" t="str">
        <f t="shared" si="114"/>
        <v>ISM</v>
      </c>
      <c r="E3701" t="str">
        <f t="shared" si="115"/>
        <v>JA</v>
      </c>
    </row>
    <row r="3702" spans="1:5">
      <c r="A3702" s="4" t="s">
        <v>2258</v>
      </c>
      <c r="B3702" s="4" t="s">
        <v>1973</v>
      </c>
      <c r="C3702" s="4" t="str">
        <f>Tabelle19[[#This Row],[ORIG]]&amp;"_"&amp;Tabelle19[[#This Row],[DEST]]</f>
        <v>MCO_OSU</v>
      </c>
      <c r="D3702" s="7" t="str">
        <f t="shared" si="114"/>
        <v>OSU</v>
      </c>
      <c r="E3702" t="str">
        <f t="shared" si="115"/>
        <v>JA</v>
      </c>
    </row>
    <row r="3703" spans="1:5">
      <c r="A3703" s="4" t="s">
        <v>1922</v>
      </c>
      <c r="B3703" s="4" t="s">
        <v>2258</v>
      </c>
      <c r="C3703" s="4" t="str">
        <f>Tabelle19[[#This Row],[ORIG]]&amp;"_"&amp;Tabelle19[[#This Row],[DEST]]</f>
        <v>LAL_MCO</v>
      </c>
      <c r="D3703" s="7" t="str">
        <f t="shared" si="114"/>
        <v>MCO</v>
      </c>
      <c r="E3703" t="str">
        <f t="shared" si="115"/>
        <v>JA</v>
      </c>
    </row>
    <row r="3704" spans="1:5">
      <c r="A3704" s="4" t="s">
        <v>2092</v>
      </c>
      <c r="B3704" s="4" t="s">
        <v>1922</v>
      </c>
      <c r="C3704" s="4" t="str">
        <f>Tabelle19[[#This Row],[ORIG]]&amp;"_"&amp;Tabelle19[[#This Row],[DEST]]</f>
        <v>DTW_LAL</v>
      </c>
      <c r="D3704" s="7" t="str">
        <f t="shared" si="114"/>
        <v>LAL</v>
      </c>
      <c r="E3704" t="str">
        <f t="shared" si="115"/>
        <v>JA</v>
      </c>
    </row>
    <row r="3705" spans="1:5">
      <c r="A3705" s="4" t="s">
        <v>1902</v>
      </c>
      <c r="B3705" s="4" t="s">
        <v>2092</v>
      </c>
      <c r="C3705" s="4" t="str">
        <f>Tabelle19[[#This Row],[ORIG]]&amp;"_"&amp;Tabelle19[[#This Row],[DEST]]</f>
        <v>TEB_DTW</v>
      </c>
      <c r="D3705" s="7" t="str">
        <f t="shared" si="114"/>
        <v>DTW</v>
      </c>
      <c r="E3705" t="str">
        <f t="shared" si="115"/>
        <v>JA</v>
      </c>
    </row>
    <row r="3706" spans="1:5">
      <c r="A3706" s="4" t="s">
        <v>2024</v>
      </c>
      <c r="B3706" s="4" t="s">
        <v>1902</v>
      </c>
      <c r="C3706" s="4" t="str">
        <f>Tabelle19[[#This Row],[ORIG]]&amp;"_"&amp;Tabelle19[[#This Row],[DEST]]</f>
        <v>LBG_TEB</v>
      </c>
      <c r="D3706" s="7" t="str">
        <f t="shared" si="114"/>
        <v>TEB</v>
      </c>
      <c r="E3706" t="str">
        <f t="shared" si="115"/>
        <v>JA</v>
      </c>
    </row>
    <row r="3707" spans="1:5">
      <c r="A3707" s="4" t="s">
        <v>1992</v>
      </c>
      <c r="B3707" s="4" t="s">
        <v>2024</v>
      </c>
      <c r="C3707" s="4" t="str">
        <f>Tabelle19[[#This Row],[ORIG]]&amp;"_"&amp;Tabelle19[[#This Row],[DEST]]</f>
        <v>DEN_LBG</v>
      </c>
      <c r="D3707" s="7" t="str">
        <f t="shared" si="114"/>
        <v>LBG</v>
      </c>
      <c r="E3707" t="str">
        <f t="shared" si="115"/>
        <v>JA</v>
      </c>
    </row>
    <row r="3708" spans="1:5">
      <c r="A3708" s="4" t="s">
        <v>1955</v>
      </c>
      <c r="B3708" s="4" t="s">
        <v>1992</v>
      </c>
      <c r="C3708" s="4" t="str">
        <f>Tabelle19[[#This Row],[ORIG]]&amp;"_"&amp;Tabelle19[[#This Row],[DEST]]</f>
        <v>SLC_DEN</v>
      </c>
      <c r="D3708" s="7" t="str">
        <f t="shared" si="114"/>
        <v>DEN</v>
      </c>
      <c r="E3708" t="str">
        <f t="shared" si="115"/>
        <v>JA</v>
      </c>
    </row>
    <row r="3709" spans="1:5">
      <c r="A3709" s="4" t="s">
        <v>1892</v>
      </c>
      <c r="B3709" s="4" t="s">
        <v>1955</v>
      </c>
      <c r="C3709" s="4" t="str">
        <f>Tabelle19[[#This Row],[ORIG]]&amp;"_"&amp;Tabelle19[[#This Row],[DEST]]</f>
        <v>LAS_SLC</v>
      </c>
      <c r="D3709" s="7" t="str">
        <f t="shared" si="114"/>
        <v>SLC</v>
      </c>
      <c r="E3709" t="str">
        <f t="shared" si="115"/>
        <v>JA</v>
      </c>
    </row>
    <row r="3710" spans="1:5">
      <c r="A3710" s="4" t="s">
        <v>1945</v>
      </c>
      <c r="B3710" s="4" t="s">
        <v>1892</v>
      </c>
      <c r="C3710" s="4" t="str">
        <f>Tabelle19[[#This Row],[ORIG]]&amp;"_"&amp;Tabelle19[[#This Row],[DEST]]</f>
        <v>VNY_LAS</v>
      </c>
      <c r="D3710" s="7" t="str">
        <f t="shared" si="114"/>
        <v>LAS</v>
      </c>
      <c r="E3710" t="str">
        <f t="shared" si="115"/>
        <v>JA</v>
      </c>
    </row>
    <row r="3711" spans="1:5">
      <c r="A3711" s="4" t="s">
        <v>2417</v>
      </c>
      <c r="B3711" s="4" t="s">
        <v>1902</v>
      </c>
      <c r="C3711" s="4" t="str">
        <f>Tabelle19[[#This Row],[ORIG]]&amp;"_"&amp;Tabelle19[[#This Row],[DEST]]</f>
        <v>HUF_TEB</v>
      </c>
      <c r="D3711" s="7" t="str">
        <f t="shared" si="114"/>
        <v>TEB</v>
      </c>
      <c r="E3711" t="str">
        <f t="shared" si="115"/>
        <v>JA</v>
      </c>
    </row>
    <row r="3712" spans="1:5">
      <c r="A3712" s="4" t="s">
        <v>2308</v>
      </c>
      <c r="B3712" s="4" t="s">
        <v>2417</v>
      </c>
      <c r="C3712" s="4" t="str">
        <f>Tabelle19[[#This Row],[ORIG]]&amp;"_"&amp;Tabelle19[[#This Row],[DEST]]</f>
        <v>DPA_HUF</v>
      </c>
      <c r="D3712" s="7" t="str">
        <f t="shared" si="114"/>
        <v>HUF</v>
      </c>
      <c r="E3712" t="str">
        <f t="shared" si="115"/>
        <v>JA</v>
      </c>
    </row>
    <row r="3713" spans="1:5">
      <c r="A3713" s="4" t="s">
        <v>1914</v>
      </c>
      <c r="B3713" s="4" t="s">
        <v>2308</v>
      </c>
      <c r="C3713" s="4" t="str">
        <f>Tabelle19[[#This Row],[ORIG]]&amp;"_"&amp;Tabelle19[[#This Row],[DEST]]</f>
        <v>MDW_DPA</v>
      </c>
      <c r="D3713" s="7" t="str">
        <f t="shared" si="114"/>
        <v>DPA</v>
      </c>
      <c r="E3713" t="str">
        <f t="shared" si="115"/>
        <v>JA</v>
      </c>
    </row>
    <row r="3714" spans="1:5">
      <c r="A3714" s="4" t="s">
        <v>1971</v>
      </c>
      <c r="B3714" s="4" t="s">
        <v>1914</v>
      </c>
      <c r="C3714" s="4" t="str">
        <f>Tabelle19[[#This Row],[ORIG]]&amp;"_"&amp;Tabelle19[[#This Row],[DEST]]</f>
        <v>PWK_MDW</v>
      </c>
      <c r="D3714" s="7" t="str">
        <f t="shared" ref="D3714:D3777" si="116">VLOOKUP(B3714,A:A,1,FALSE)</f>
        <v>MDW</v>
      </c>
      <c r="E3714" t="str">
        <f t="shared" si="115"/>
        <v>JA</v>
      </c>
    </row>
    <row r="3715" spans="1:5">
      <c r="A3715" s="4" t="s">
        <v>2024</v>
      </c>
      <c r="B3715" s="4" t="s">
        <v>1971</v>
      </c>
      <c r="C3715" s="4" t="str">
        <f>Tabelle19[[#This Row],[ORIG]]&amp;"_"&amp;Tabelle19[[#This Row],[DEST]]</f>
        <v>LBG_PWK</v>
      </c>
      <c r="D3715" s="7" t="str">
        <f t="shared" si="116"/>
        <v>PWK</v>
      </c>
      <c r="E3715" t="str">
        <f t="shared" si="115"/>
        <v>JA</v>
      </c>
    </row>
    <row r="3716" spans="1:5">
      <c r="A3716" s="4" t="s">
        <v>1970</v>
      </c>
      <c r="B3716" s="4" t="s">
        <v>2024</v>
      </c>
      <c r="C3716" s="4" t="str">
        <f>Tabelle19[[#This Row],[ORIG]]&amp;"_"&amp;Tabelle19[[#This Row],[DEST]]</f>
        <v>NCE_LBG</v>
      </c>
      <c r="D3716" s="7" t="str">
        <f t="shared" si="116"/>
        <v>LBG</v>
      </c>
      <c r="E3716" t="str">
        <f t="shared" si="115"/>
        <v>JA</v>
      </c>
    </row>
    <row r="3717" spans="1:5">
      <c r="A3717" s="4" t="s">
        <v>1952</v>
      </c>
      <c r="B3717" s="4" t="s">
        <v>1970</v>
      </c>
      <c r="C3717" s="4" t="str">
        <f>Tabelle19[[#This Row],[ORIG]]&amp;"_"&amp;Tabelle19[[#This Row],[DEST]]</f>
        <v>BLM_NCE</v>
      </c>
      <c r="D3717" s="7" t="str">
        <f t="shared" si="116"/>
        <v>NCE</v>
      </c>
      <c r="E3717" t="str">
        <f t="shared" ref="E3717:E3780" si="117">IF(IFERROR(D3717,"JA")="JA","NEIN","JA")</f>
        <v>JA</v>
      </c>
    </row>
    <row r="3718" spans="1:5">
      <c r="A3718" s="4" t="s">
        <v>1893</v>
      </c>
      <c r="B3718" s="4" t="s">
        <v>1952</v>
      </c>
      <c r="C3718" s="4" t="str">
        <f>Tabelle19[[#This Row],[ORIG]]&amp;"_"&amp;Tabelle19[[#This Row],[DEST]]</f>
        <v>IAD_BLM</v>
      </c>
      <c r="D3718" s="7" t="str">
        <f t="shared" si="116"/>
        <v>BLM</v>
      </c>
      <c r="E3718" t="str">
        <f t="shared" si="117"/>
        <v>JA</v>
      </c>
    </row>
    <row r="3719" spans="1:5">
      <c r="A3719" s="4" t="s">
        <v>1897</v>
      </c>
      <c r="B3719" s="4" t="s">
        <v>1893</v>
      </c>
      <c r="C3719" s="4" t="str">
        <f>Tabelle19[[#This Row],[ORIG]]&amp;"_"&amp;Tabelle19[[#This Row],[DEST]]</f>
        <v>BFI_IAD</v>
      </c>
      <c r="D3719" s="7" t="str">
        <f t="shared" si="116"/>
        <v>IAD</v>
      </c>
      <c r="E3719" t="str">
        <f t="shared" si="117"/>
        <v>JA</v>
      </c>
    </row>
    <row r="3720" spans="1:5">
      <c r="A3720" s="4" t="s">
        <v>1897</v>
      </c>
      <c r="B3720" s="4" t="s">
        <v>1892</v>
      </c>
      <c r="C3720" s="4" t="str">
        <f>Tabelle19[[#This Row],[ORIG]]&amp;"_"&amp;Tabelle19[[#This Row],[DEST]]</f>
        <v>BFI_LAS</v>
      </c>
      <c r="D3720" s="7" t="str">
        <f t="shared" si="116"/>
        <v>LAS</v>
      </c>
      <c r="E3720" t="str">
        <f t="shared" si="117"/>
        <v>JA</v>
      </c>
    </row>
    <row r="3721" spans="1:5">
      <c r="A3721" s="4" t="s">
        <v>2158</v>
      </c>
      <c r="B3721" s="4" t="s">
        <v>1897</v>
      </c>
      <c r="C3721" s="4" t="str">
        <f>Tabelle19[[#This Row],[ORIG]]&amp;"_"&amp;Tabelle19[[#This Row],[DEST]]</f>
        <v>SEA_BFI</v>
      </c>
      <c r="D3721" s="7" t="str">
        <f t="shared" si="116"/>
        <v>BFI</v>
      </c>
      <c r="E3721" t="str">
        <f t="shared" si="117"/>
        <v>JA</v>
      </c>
    </row>
    <row r="3722" spans="1:5">
      <c r="A3722" s="4" t="s">
        <v>1893</v>
      </c>
      <c r="B3722" s="4" t="s">
        <v>2158</v>
      </c>
      <c r="C3722" s="4" t="str">
        <f>Tabelle19[[#This Row],[ORIG]]&amp;"_"&amp;Tabelle19[[#This Row],[DEST]]</f>
        <v>IAD_SEA</v>
      </c>
      <c r="D3722" s="7" t="str">
        <f t="shared" si="116"/>
        <v>SEA</v>
      </c>
      <c r="E3722" t="str">
        <f t="shared" si="117"/>
        <v>JA</v>
      </c>
    </row>
    <row r="3723" spans="1:5">
      <c r="A3723" s="4" t="s">
        <v>2100</v>
      </c>
      <c r="B3723" s="4" t="s">
        <v>1893</v>
      </c>
      <c r="C3723" s="4" t="str">
        <f>Tabelle19[[#This Row],[ORIG]]&amp;"_"&amp;Tabelle19[[#This Row],[DEST]]</f>
        <v>JFK_IAD</v>
      </c>
      <c r="D3723" s="7" t="str">
        <f t="shared" si="116"/>
        <v>IAD</v>
      </c>
      <c r="E3723" t="str">
        <f t="shared" si="117"/>
        <v>JA</v>
      </c>
    </row>
    <row r="3724" spans="1:5">
      <c r="A3724" s="4" t="s">
        <v>2101</v>
      </c>
      <c r="B3724" s="4" t="s">
        <v>2100</v>
      </c>
      <c r="C3724" s="4" t="str">
        <f>Tabelle19[[#This Row],[ORIG]]&amp;"_"&amp;Tabelle19[[#This Row],[DEST]]</f>
        <v>JCI_JFK</v>
      </c>
      <c r="D3724" s="7" t="str">
        <f t="shared" si="116"/>
        <v>JFK</v>
      </c>
      <c r="E3724" t="str">
        <f t="shared" si="117"/>
        <v>JA</v>
      </c>
    </row>
    <row r="3725" spans="1:5">
      <c r="A3725" s="4" t="s">
        <v>1954</v>
      </c>
      <c r="B3725" s="4" t="s">
        <v>2101</v>
      </c>
      <c r="C3725" s="4" t="str">
        <f>Tabelle19[[#This Row],[ORIG]]&amp;"_"&amp;Tabelle19[[#This Row],[DEST]]</f>
        <v>FTW_JCI</v>
      </c>
      <c r="D3725" s="7" t="str">
        <f t="shared" si="116"/>
        <v>JCI</v>
      </c>
      <c r="E3725" t="str">
        <f t="shared" si="117"/>
        <v>JA</v>
      </c>
    </row>
    <row r="3726" spans="1:5">
      <c r="A3726" s="4" t="s">
        <v>1965</v>
      </c>
      <c r="B3726" s="4" t="s">
        <v>1954</v>
      </c>
      <c r="C3726" s="4" t="str">
        <f>Tabelle19[[#This Row],[ORIG]]&amp;"_"&amp;Tabelle19[[#This Row],[DEST]]</f>
        <v>ASE_FTW</v>
      </c>
      <c r="D3726" s="7" t="str">
        <f t="shared" si="116"/>
        <v>FTW</v>
      </c>
      <c r="E3726" t="str">
        <f t="shared" si="117"/>
        <v>JA</v>
      </c>
    </row>
    <row r="3727" spans="1:5">
      <c r="A3727" s="4" t="s">
        <v>1892</v>
      </c>
      <c r="B3727" s="4" t="s">
        <v>1965</v>
      </c>
      <c r="C3727" s="4" t="str">
        <f>Tabelle19[[#This Row],[ORIG]]&amp;"_"&amp;Tabelle19[[#This Row],[DEST]]</f>
        <v>LAS_ASE</v>
      </c>
      <c r="D3727" s="7" t="str">
        <f t="shared" si="116"/>
        <v>ASE</v>
      </c>
      <c r="E3727" t="str">
        <f t="shared" si="117"/>
        <v>JA</v>
      </c>
    </row>
    <row r="3728" spans="1:5">
      <c r="A3728" s="4" t="s">
        <v>1990</v>
      </c>
      <c r="B3728" s="4" t="s">
        <v>1892</v>
      </c>
      <c r="C3728" s="4" t="str">
        <f>Tabelle19[[#This Row],[ORIG]]&amp;"_"&amp;Tabelle19[[#This Row],[DEST]]</f>
        <v>LAX_LAS</v>
      </c>
      <c r="D3728" s="7" t="str">
        <f t="shared" si="116"/>
        <v>LAS</v>
      </c>
      <c r="E3728" t="str">
        <f t="shared" si="117"/>
        <v>JA</v>
      </c>
    </row>
    <row r="3729" spans="1:5">
      <c r="A3729" s="4" t="s">
        <v>1945</v>
      </c>
      <c r="B3729" s="4" t="s">
        <v>1990</v>
      </c>
      <c r="C3729" s="4" t="str">
        <f>Tabelle19[[#This Row],[ORIG]]&amp;"_"&amp;Tabelle19[[#This Row],[DEST]]</f>
        <v>VNY_LAX</v>
      </c>
      <c r="D3729" s="7" t="str">
        <f t="shared" si="116"/>
        <v>LAX</v>
      </c>
      <c r="E3729" t="str">
        <f t="shared" si="117"/>
        <v>JA</v>
      </c>
    </row>
    <row r="3730" spans="1:5">
      <c r="A3730" s="4" t="s">
        <v>1896</v>
      </c>
      <c r="B3730" s="4" t="s">
        <v>1945</v>
      </c>
      <c r="C3730" s="4" t="str">
        <f>Tabelle19[[#This Row],[ORIG]]&amp;"_"&amp;Tabelle19[[#This Row],[DEST]]</f>
        <v>SJC_VNY</v>
      </c>
      <c r="D3730" s="7" t="str">
        <f t="shared" si="116"/>
        <v>VNY</v>
      </c>
      <c r="E3730" t="str">
        <f t="shared" si="117"/>
        <v>JA</v>
      </c>
    </row>
    <row r="3731" spans="1:5">
      <c r="A3731" s="4" t="s">
        <v>2418</v>
      </c>
      <c r="B3731" s="4" t="s">
        <v>1896</v>
      </c>
      <c r="C3731" s="4" t="str">
        <f>Tabelle19[[#This Row],[ORIG]]&amp;"_"&amp;Tabelle19[[#This Row],[DEST]]</f>
        <v>COS_SJC</v>
      </c>
      <c r="D3731" s="7" t="str">
        <f t="shared" si="116"/>
        <v>SJC</v>
      </c>
      <c r="E3731" t="str">
        <f t="shared" si="117"/>
        <v>JA</v>
      </c>
    </row>
    <row r="3732" spans="1:5">
      <c r="A3732" s="4" t="s">
        <v>1936</v>
      </c>
      <c r="B3732" s="4" t="s">
        <v>2418</v>
      </c>
      <c r="C3732" s="4" t="str">
        <f>Tabelle19[[#This Row],[ORIG]]&amp;"_"&amp;Tabelle19[[#This Row],[DEST]]</f>
        <v>DAL_COS</v>
      </c>
      <c r="D3732" s="7" t="str">
        <f t="shared" si="116"/>
        <v>COS</v>
      </c>
      <c r="E3732" t="str">
        <f t="shared" si="117"/>
        <v>JA</v>
      </c>
    </row>
    <row r="3733" spans="1:5">
      <c r="A3733" s="4" t="s">
        <v>1963</v>
      </c>
      <c r="B3733" s="4" t="s">
        <v>1936</v>
      </c>
      <c r="C3733" s="4" t="str">
        <f>Tabelle19[[#This Row],[ORIG]]&amp;"_"&amp;Tabelle19[[#This Row],[DEST]]</f>
        <v>AUS_DAL</v>
      </c>
      <c r="D3733" s="7" t="str">
        <f t="shared" si="116"/>
        <v>DAL</v>
      </c>
      <c r="E3733" t="str">
        <f t="shared" si="117"/>
        <v>JA</v>
      </c>
    </row>
    <row r="3734" spans="1:5">
      <c r="A3734" s="4" t="s">
        <v>1895</v>
      </c>
      <c r="B3734" s="4" t="s">
        <v>1963</v>
      </c>
      <c r="C3734" s="4" t="str">
        <f>Tabelle19[[#This Row],[ORIG]]&amp;"_"&amp;Tabelle19[[#This Row],[DEST]]</f>
        <v>EGE_AUS</v>
      </c>
      <c r="D3734" s="7" t="str">
        <f t="shared" si="116"/>
        <v>AUS</v>
      </c>
      <c r="E3734" t="str">
        <f t="shared" si="117"/>
        <v>JA</v>
      </c>
    </row>
    <row r="3735" spans="1:5">
      <c r="A3735" s="4" t="s">
        <v>1914</v>
      </c>
      <c r="B3735" s="4" t="s">
        <v>1895</v>
      </c>
      <c r="C3735" s="4" t="str">
        <f>Tabelle19[[#This Row],[ORIG]]&amp;"_"&amp;Tabelle19[[#This Row],[DEST]]</f>
        <v>MDW_EGE</v>
      </c>
      <c r="D3735" s="7" t="str">
        <f t="shared" si="116"/>
        <v>EGE</v>
      </c>
      <c r="E3735" t="str">
        <f t="shared" si="117"/>
        <v>JA</v>
      </c>
    </row>
    <row r="3736" spans="1:5">
      <c r="A3736" s="4" t="s">
        <v>1903</v>
      </c>
      <c r="B3736" s="4" t="s">
        <v>1914</v>
      </c>
      <c r="C3736" s="4" t="str">
        <f>Tabelle19[[#This Row],[ORIG]]&amp;"_"&amp;Tabelle19[[#This Row],[DEST]]</f>
        <v>ICT_MDW</v>
      </c>
      <c r="D3736" s="7" t="str">
        <f t="shared" si="116"/>
        <v>MDW</v>
      </c>
      <c r="E3736" t="str">
        <f t="shared" si="117"/>
        <v>JA</v>
      </c>
    </row>
    <row r="3737" spans="1:5">
      <c r="A3737" s="4" t="s">
        <v>1977</v>
      </c>
      <c r="B3737" s="4" t="s">
        <v>1903</v>
      </c>
      <c r="C3737" s="4" t="str">
        <f>Tabelle19[[#This Row],[ORIG]]&amp;"_"&amp;Tabelle19[[#This Row],[DEST]]</f>
        <v>BED_ICT</v>
      </c>
      <c r="D3737" s="7" t="str">
        <f t="shared" si="116"/>
        <v>ICT</v>
      </c>
      <c r="E3737" t="str">
        <f t="shared" si="117"/>
        <v>JA</v>
      </c>
    </row>
    <row r="3738" spans="1:5">
      <c r="A3738" s="4" t="s">
        <v>1923</v>
      </c>
      <c r="B3738" s="4" t="s">
        <v>1977</v>
      </c>
      <c r="C3738" s="4" t="str">
        <f>Tabelle19[[#This Row],[ORIG]]&amp;"_"&amp;Tabelle19[[#This Row],[DEST]]</f>
        <v>PLS_BED</v>
      </c>
      <c r="D3738" s="7" t="str">
        <f t="shared" si="116"/>
        <v>BED</v>
      </c>
      <c r="E3738" t="str">
        <f t="shared" si="117"/>
        <v>JA</v>
      </c>
    </row>
    <row r="3739" spans="1:5">
      <c r="A3739" s="4" t="s">
        <v>1898</v>
      </c>
      <c r="B3739" s="4" t="s">
        <v>1923</v>
      </c>
      <c r="C3739" s="4" t="str">
        <f>Tabelle19[[#This Row],[ORIG]]&amp;"_"&amp;Tabelle19[[#This Row],[DEST]]</f>
        <v>PBI_PLS</v>
      </c>
      <c r="D3739" s="7" t="str">
        <f t="shared" si="116"/>
        <v>PLS</v>
      </c>
      <c r="E3739" t="str">
        <f t="shared" si="117"/>
        <v>JA</v>
      </c>
    </row>
    <row r="3740" spans="1:5">
      <c r="A3740" s="4" t="s">
        <v>1959</v>
      </c>
      <c r="B3740" s="4" t="s">
        <v>1898</v>
      </c>
      <c r="C3740" s="4" t="str">
        <f>Tabelle19[[#This Row],[ORIG]]&amp;"_"&amp;Tabelle19[[#This Row],[DEST]]</f>
        <v>OPF_PBI</v>
      </c>
      <c r="D3740" s="7" t="str">
        <f t="shared" si="116"/>
        <v>PBI</v>
      </c>
      <c r="E3740" t="str">
        <f t="shared" si="117"/>
        <v>JA</v>
      </c>
    </row>
    <row r="3741" spans="1:5">
      <c r="A3741" s="4" t="s">
        <v>2419</v>
      </c>
      <c r="B3741" s="4" t="s">
        <v>1959</v>
      </c>
      <c r="C3741" s="4" t="str">
        <f>Tabelle19[[#This Row],[ORIG]]&amp;"_"&amp;Tabelle19[[#This Row],[DEST]]</f>
        <v>AEP_OPF</v>
      </c>
      <c r="D3741" s="7" t="str">
        <f t="shared" si="116"/>
        <v>OPF</v>
      </c>
      <c r="E3741" t="str">
        <f t="shared" si="117"/>
        <v>JA</v>
      </c>
    </row>
    <row r="3742" spans="1:5">
      <c r="A3742" s="4" t="s">
        <v>2137</v>
      </c>
      <c r="B3742" s="4" t="s">
        <v>2419</v>
      </c>
      <c r="C3742" s="4" t="str">
        <f>Tabelle19[[#This Row],[ORIG]]&amp;"_"&amp;Tabelle19[[#This Row],[DEST]]</f>
        <v>EZE_AEP</v>
      </c>
      <c r="D3742" s="7" t="str">
        <f t="shared" si="116"/>
        <v>AEP</v>
      </c>
      <c r="E3742" t="str">
        <f t="shared" si="117"/>
        <v>JA</v>
      </c>
    </row>
    <row r="3743" spans="1:5">
      <c r="A3743" s="4" t="s">
        <v>1898</v>
      </c>
      <c r="B3743" s="4" t="s">
        <v>2137</v>
      </c>
      <c r="C3743" s="4" t="str">
        <f>Tabelle19[[#This Row],[ORIG]]&amp;"_"&amp;Tabelle19[[#This Row],[DEST]]</f>
        <v>PBI_EZE</v>
      </c>
      <c r="D3743" s="7" t="str">
        <f t="shared" si="116"/>
        <v>EZE</v>
      </c>
      <c r="E3743" t="str">
        <f t="shared" si="117"/>
        <v>JA</v>
      </c>
    </row>
    <row r="3744" spans="1:5">
      <c r="A3744" s="4" t="s">
        <v>1923</v>
      </c>
      <c r="B3744" s="4" t="s">
        <v>1898</v>
      </c>
      <c r="C3744" s="4" t="str">
        <f>Tabelle19[[#This Row],[ORIG]]&amp;"_"&amp;Tabelle19[[#This Row],[DEST]]</f>
        <v>PLS_PBI</v>
      </c>
      <c r="D3744" s="7" t="str">
        <f t="shared" si="116"/>
        <v>PBI</v>
      </c>
      <c r="E3744" t="str">
        <f t="shared" si="117"/>
        <v>JA</v>
      </c>
    </row>
    <row r="3745" spans="1:5">
      <c r="A3745" s="4" t="s">
        <v>1977</v>
      </c>
      <c r="B3745" s="4" t="s">
        <v>1923</v>
      </c>
      <c r="C3745" s="4" t="str">
        <f>Tabelle19[[#This Row],[ORIG]]&amp;"_"&amp;Tabelle19[[#This Row],[DEST]]</f>
        <v>BED_PLS</v>
      </c>
      <c r="D3745" s="7" t="str">
        <f t="shared" si="116"/>
        <v>PLS</v>
      </c>
      <c r="E3745" t="str">
        <f t="shared" si="117"/>
        <v>JA</v>
      </c>
    </row>
    <row r="3746" spans="1:5">
      <c r="A3746" s="4" t="s">
        <v>2056</v>
      </c>
      <c r="B3746" s="4" t="s">
        <v>1977</v>
      </c>
      <c r="C3746" s="4" t="str">
        <f>Tabelle19[[#This Row],[ORIG]]&amp;"_"&amp;Tabelle19[[#This Row],[DEST]]</f>
        <v>BNA_BED</v>
      </c>
      <c r="D3746" s="7" t="str">
        <f t="shared" si="116"/>
        <v>BED</v>
      </c>
      <c r="E3746" t="str">
        <f t="shared" si="117"/>
        <v>JA</v>
      </c>
    </row>
    <row r="3747" spans="1:5">
      <c r="A3747" s="4" t="s">
        <v>1914</v>
      </c>
      <c r="B3747" s="4" t="s">
        <v>2056</v>
      </c>
      <c r="C3747" s="4" t="str">
        <f>Tabelle19[[#This Row],[ORIG]]&amp;"_"&amp;Tabelle19[[#This Row],[DEST]]</f>
        <v>MDW_BNA</v>
      </c>
      <c r="D3747" s="7" t="str">
        <f t="shared" si="116"/>
        <v>BNA</v>
      </c>
      <c r="E3747" t="str">
        <f t="shared" si="117"/>
        <v>JA</v>
      </c>
    </row>
    <row r="3748" spans="1:5">
      <c r="A3748" s="4" t="s">
        <v>1902</v>
      </c>
      <c r="B3748" s="4" t="s">
        <v>1914</v>
      </c>
      <c r="C3748" s="4" t="str">
        <f>Tabelle19[[#This Row],[ORIG]]&amp;"_"&amp;Tabelle19[[#This Row],[DEST]]</f>
        <v>TEB_MDW</v>
      </c>
      <c r="D3748" s="7" t="str">
        <f t="shared" si="116"/>
        <v>MDW</v>
      </c>
      <c r="E3748" t="str">
        <f t="shared" si="117"/>
        <v>JA</v>
      </c>
    </row>
    <row r="3749" spans="1:5">
      <c r="A3749" s="4" t="s">
        <v>2214</v>
      </c>
      <c r="B3749" s="4" t="s">
        <v>1902</v>
      </c>
      <c r="C3749" s="4" t="str">
        <f>Tabelle19[[#This Row],[ORIG]]&amp;"_"&amp;Tabelle19[[#This Row],[DEST]]</f>
        <v>PWM_TEB</v>
      </c>
      <c r="D3749" s="7" t="str">
        <f t="shared" si="116"/>
        <v>TEB</v>
      </c>
      <c r="E3749" t="str">
        <f t="shared" si="117"/>
        <v>JA</v>
      </c>
    </row>
    <row r="3750" spans="1:5">
      <c r="A3750" s="4" t="s">
        <v>1945</v>
      </c>
      <c r="B3750" s="4" t="s">
        <v>2214</v>
      </c>
      <c r="C3750" s="4" t="str">
        <f>Tabelle19[[#This Row],[ORIG]]&amp;"_"&amp;Tabelle19[[#This Row],[DEST]]</f>
        <v>VNY_PWM</v>
      </c>
      <c r="D3750" s="7" t="str">
        <f t="shared" si="116"/>
        <v>PWM</v>
      </c>
      <c r="E3750" t="str">
        <f t="shared" si="117"/>
        <v>JA</v>
      </c>
    </row>
    <row r="3751" spans="1:5">
      <c r="A3751" s="4" t="s">
        <v>1896</v>
      </c>
      <c r="B3751" s="4" t="s">
        <v>1945</v>
      </c>
      <c r="C3751" s="4" t="str">
        <f>Tabelle19[[#This Row],[ORIG]]&amp;"_"&amp;Tabelle19[[#This Row],[DEST]]</f>
        <v>SJC_VNY</v>
      </c>
      <c r="D3751" s="7" t="str">
        <f t="shared" si="116"/>
        <v>VNY</v>
      </c>
      <c r="E3751" t="str">
        <f t="shared" si="117"/>
        <v>JA</v>
      </c>
    </row>
    <row r="3752" spans="1:5">
      <c r="A3752" s="4" t="s">
        <v>2071</v>
      </c>
      <c r="B3752" s="4" t="s">
        <v>1896</v>
      </c>
      <c r="C3752" s="4" t="str">
        <f>Tabelle19[[#This Row],[ORIG]]&amp;"_"&amp;Tabelle19[[#This Row],[DEST]]</f>
        <v>MRY_SJC</v>
      </c>
      <c r="D3752" s="7" t="str">
        <f t="shared" si="116"/>
        <v>SJC</v>
      </c>
      <c r="E3752" t="str">
        <f t="shared" si="117"/>
        <v>JA</v>
      </c>
    </row>
    <row r="3753" spans="1:5">
      <c r="A3753" s="4" t="s">
        <v>1945</v>
      </c>
      <c r="B3753" s="4" t="s">
        <v>2071</v>
      </c>
      <c r="C3753" s="4" t="str">
        <f>Tabelle19[[#This Row],[ORIG]]&amp;"_"&amp;Tabelle19[[#This Row],[DEST]]</f>
        <v>VNY_MRY</v>
      </c>
      <c r="D3753" s="7" t="str">
        <f t="shared" si="116"/>
        <v>MRY</v>
      </c>
      <c r="E3753" t="str">
        <f t="shared" si="117"/>
        <v>JA</v>
      </c>
    </row>
    <row r="3754" spans="1:5">
      <c r="A3754" s="4" t="s">
        <v>2004</v>
      </c>
      <c r="B3754" s="4" t="s">
        <v>1945</v>
      </c>
      <c r="C3754" s="4" t="str">
        <f>Tabelle19[[#This Row],[ORIG]]&amp;"_"&amp;Tabelle19[[#This Row],[DEST]]</f>
        <v>MVY_VNY</v>
      </c>
      <c r="D3754" s="7" t="str">
        <f t="shared" si="116"/>
        <v>VNY</v>
      </c>
      <c r="E3754" t="str">
        <f t="shared" si="117"/>
        <v>JA</v>
      </c>
    </row>
    <row r="3755" spans="1:5">
      <c r="A3755" s="4" t="s">
        <v>1902</v>
      </c>
      <c r="B3755" s="4" t="s">
        <v>2004</v>
      </c>
      <c r="C3755" s="4" t="str">
        <f>Tabelle19[[#This Row],[ORIG]]&amp;"_"&amp;Tabelle19[[#This Row],[DEST]]</f>
        <v>TEB_MVY</v>
      </c>
      <c r="D3755" s="7" t="str">
        <f t="shared" si="116"/>
        <v>MVY</v>
      </c>
      <c r="E3755" t="str">
        <f t="shared" si="117"/>
        <v>JA</v>
      </c>
    </row>
    <row r="3756" spans="1:5">
      <c r="A3756" s="4" t="s">
        <v>2420</v>
      </c>
      <c r="B3756" s="4" t="s">
        <v>1902</v>
      </c>
      <c r="C3756" s="4" t="str">
        <f>Tabelle19[[#This Row],[ORIG]]&amp;"_"&amp;Tabelle19[[#This Row],[DEST]]</f>
        <v>AHN_TEB</v>
      </c>
      <c r="D3756" s="7" t="str">
        <f t="shared" si="116"/>
        <v>TEB</v>
      </c>
      <c r="E3756" t="str">
        <f t="shared" si="117"/>
        <v>JA</v>
      </c>
    </row>
    <row r="3757" spans="1:5">
      <c r="A3757" s="4" t="s">
        <v>2175</v>
      </c>
      <c r="B3757" s="4" t="s">
        <v>2420</v>
      </c>
      <c r="C3757" s="4" t="str">
        <f>Tabelle19[[#This Row],[ORIG]]&amp;"_"&amp;Tabelle19[[#This Row],[DEST]]</f>
        <v>EWR_AHN</v>
      </c>
      <c r="D3757" s="7" t="str">
        <f t="shared" si="116"/>
        <v>AHN</v>
      </c>
      <c r="E3757" t="str">
        <f t="shared" si="117"/>
        <v>JA</v>
      </c>
    </row>
    <row r="3758" spans="1:5">
      <c r="A3758" s="4" t="s">
        <v>1898</v>
      </c>
      <c r="B3758" s="4" t="s">
        <v>2175</v>
      </c>
      <c r="C3758" s="4" t="str">
        <f>Tabelle19[[#This Row],[ORIG]]&amp;"_"&amp;Tabelle19[[#This Row],[DEST]]</f>
        <v>PBI_EWR</v>
      </c>
      <c r="D3758" s="7" t="str">
        <f t="shared" si="116"/>
        <v>EWR</v>
      </c>
      <c r="E3758" t="str">
        <f t="shared" si="117"/>
        <v>JA</v>
      </c>
    </row>
    <row r="3759" spans="1:5">
      <c r="A3759" s="4" t="s">
        <v>2039</v>
      </c>
      <c r="B3759" s="4" t="s">
        <v>1898</v>
      </c>
      <c r="C3759" s="4" t="str">
        <f>Tabelle19[[#This Row],[ORIG]]&amp;"_"&amp;Tabelle19[[#This Row],[DEST]]</f>
        <v>FLL_PBI</v>
      </c>
      <c r="D3759" s="7" t="str">
        <f t="shared" si="116"/>
        <v>PBI</v>
      </c>
      <c r="E3759" t="str">
        <f t="shared" si="117"/>
        <v>JA</v>
      </c>
    </row>
    <row r="3760" spans="1:5">
      <c r="A3760" s="4" t="s">
        <v>2289</v>
      </c>
      <c r="B3760" s="4" t="s">
        <v>2328</v>
      </c>
      <c r="C3760" s="4" t="str">
        <f>Tabelle19[[#This Row],[ORIG]]&amp;"_"&amp;Tabelle19[[#This Row],[DEST]]</f>
        <v>AGS_AVL</v>
      </c>
      <c r="D3760" s="7" t="str">
        <f t="shared" si="116"/>
        <v>AVL</v>
      </c>
      <c r="E3760" t="str">
        <f t="shared" si="117"/>
        <v>JA</v>
      </c>
    </row>
    <row r="3761" spans="1:5">
      <c r="A3761" s="4" t="s">
        <v>2015</v>
      </c>
      <c r="B3761" s="4" t="s">
        <v>2289</v>
      </c>
      <c r="C3761" s="4" t="str">
        <f>Tabelle19[[#This Row],[ORIG]]&amp;"_"&amp;Tabelle19[[#This Row],[DEST]]</f>
        <v>CHS_AGS</v>
      </c>
      <c r="D3761" s="7" t="str">
        <f t="shared" si="116"/>
        <v>AGS</v>
      </c>
      <c r="E3761" t="str">
        <f t="shared" si="117"/>
        <v>JA</v>
      </c>
    </row>
    <row r="3762" spans="1:5">
      <c r="A3762" s="4" t="s">
        <v>2008</v>
      </c>
      <c r="B3762" s="4" t="s">
        <v>2015</v>
      </c>
      <c r="C3762" s="4" t="str">
        <f>Tabelle19[[#This Row],[ORIG]]&amp;"_"&amp;Tabelle19[[#This Row],[DEST]]</f>
        <v>LTN_CHS</v>
      </c>
      <c r="D3762" s="7" t="str">
        <f t="shared" si="116"/>
        <v>CHS</v>
      </c>
      <c r="E3762" t="str">
        <f t="shared" si="117"/>
        <v>JA</v>
      </c>
    </row>
    <row r="3763" spans="1:5">
      <c r="A3763" s="4" t="s">
        <v>2015</v>
      </c>
      <c r="B3763" s="4" t="s">
        <v>2008</v>
      </c>
      <c r="C3763" s="4" t="str">
        <f>Tabelle19[[#This Row],[ORIG]]&amp;"_"&amp;Tabelle19[[#This Row],[DEST]]</f>
        <v>CHS_LTN</v>
      </c>
      <c r="D3763" s="7" t="str">
        <f t="shared" si="116"/>
        <v>LTN</v>
      </c>
      <c r="E3763" t="str">
        <f t="shared" si="117"/>
        <v>JA</v>
      </c>
    </row>
    <row r="3764" spans="1:5">
      <c r="A3764" s="4" t="s">
        <v>1958</v>
      </c>
      <c r="B3764" s="4" t="s">
        <v>2015</v>
      </c>
      <c r="C3764" s="4" t="str">
        <f>Tabelle19[[#This Row],[ORIG]]&amp;"_"&amp;Tabelle19[[#This Row],[DEST]]</f>
        <v>MIA_CHS</v>
      </c>
      <c r="D3764" s="7" t="str">
        <f t="shared" si="116"/>
        <v>CHS</v>
      </c>
      <c r="E3764" t="str">
        <f t="shared" si="117"/>
        <v>JA</v>
      </c>
    </row>
    <row r="3765" spans="1:5">
      <c r="A3765" s="4" t="s">
        <v>2106</v>
      </c>
      <c r="B3765" s="4" t="s">
        <v>1958</v>
      </c>
      <c r="C3765" s="4" t="str">
        <f>Tabelle19[[#This Row],[ORIG]]&amp;"_"&amp;Tabelle19[[#This Row],[DEST]]</f>
        <v>ACY_MIA</v>
      </c>
      <c r="D3765" s="7" t="str">
        <f t="shared" si="116"/>
        <v>MIA</v>
      </c>
      <c r="E3765" t="str">
        <f t="shared" si="117"/>
        <v>JA</v>
      </c>
    </row>
    <row r="3766" spans="1:5">
      <c r="A3766" s="4" t="s">
        <v>1902</v>
      </c>
      <c r="B3766" s="4" t="s">
        <v>2106</v>
      </c>
      <c r="C3766" s="4" t="str">
        <f>Tabelle19[[#This Row],[ORIG]]&amp;"_"&amp;Tabelle19[[#This Row],[DEST]]</f>
        <v>TEB_ACY</v>
      </c>
      <c r="D3766" s="7" t="str">
        <f t="shared" si="116"/>
        <v>ACY</v>
      </c>
      <c r="E3766" t="str">
        <f t="shared" si="117"/>
        <v>JA</v>
      </c>
    </row>
    <row r="3767" spans="1:5">
      <c r="A3767" s="4" t="s">
        <v>2391</v>
      </c>
      <c r="B3767" s="4" t="s">
        <v>1902</v>
      </c>
      <c r="C3767" s="4" t="str">
        <f>Tabelle19[[#This Row],[ORIG]]&amp;"_"&amp;Tabelle19[[#This Row],[DEST]]</f>
        <v>MTJ_TEB</v>
      </c>
      <c r="D3767" s="7" t="str">
        <f t="shared" si="116"/>
        <v>TEB</v>
      </c>
      <c r="E3767" t="str">
        <f t="shared" si="117"/>
        <v>JA</v>
      </c>
    </row>
    <row r="3768" spans="1:5">
      <c r="A3768" s="4" t="s">
        <v>1945</v>
      </c>
      <c r="B3768" s="4" t="s">
        <v>2391</v>
      </c>
      <c r="C3768" s="4" t="str">
        <f>Tabelle19[[#This Row],[ORIG]]&amp;"_"&amp;Tabelle19[[#This Row],[DEST]]</f>
        <v>VNY_MTJ</v>
      </c>
      <c r="D3768" s="7" t="str">
        <f t="shared" si="116"/>
        <v>MTJ</v>
      </c>
      <c r="E3768" t="str">
        <f t="shared" si="117"/>
        <v>JA</v>
      </c>
    </row>
    <row r="3769" spans="1:5">
      <c r="A3769" s="4" t="s">
        <v>1965</v>
      </c>
      <c r="B3769" s="4" t="s">
        <v>1945</v>
      </c>
      <c r="C3769" s="4" t="str">
        <f>Tabelle19[[#This Row],[ORIG]]&amp;"_"&amp;Tabelle19[[#This Row],[DEST]]</f>
        <v>ASE_VNY</v>
      </c>
      <c r="D3769" s="7" t="str">
        <f t="shared" si="116"/>
        <v>VNY</v>
      </c>
      <c r="E3769" t="str">
        <f t="shared" si="117"/>
        <v>JA</v>
      </c>
    </row>
    <row r="3770" spans="1:5">
      <c r="A3770" s="4" t="s">
        <v>1904</v>
      </c>
      <c r="B3770" s="4" t="s">
        <v>1965</v>
      </c>
      <c r="C3770" s="4" t="str">
        <f>Tabelle19[[#This Row],[ORIG]]&amp;"_"&amp;Tabelle19[[#This Row],[DEST]]</f>
        <v>HPN_ASE</v>
      </c>
      <c r="D3770" s="7" t="str">
        <f t="shared" si="116"/>
        <v>ASE</v>
      </c>
      <c r="E3770" t="str">
        <f t="shared" si="117"/>
        <v>JA</v>
      </c>
    </row>
    <row r="3771" spans="1:5">
      <c r="A3771" s="4" t="s">
        <v>1900</v>
      </c>
      <c r="B3771" s="4" t="s">
        <v>1976</v>
      </c>
      <c r="C3771" s="4" t="str">
        <f>Tabelle19[[#This Row],[ORIG]]&amp;"_"&amp;Tabelle19[[#This Row],[DEST]]</f>
        <v>SFO_APC</v>
      </c>
      <c r="D3771" s="7" t="str">
        <f t="shared" si="116"/>
        <v>APC</v>
      </c>
      <c r="E3771" t="str">
        <f t="shared" si="117"/>
        <v>JA</v>
      </c>
    </row>
    <row r="3772" spans="1:5">
      <c r="A3772" s="4" t="s">
        <v>1945</v>
      </c>
      <c r="B3772" s="4" t="s">
        <v>1900</v>
      </c>
      <c r="C3772" s="4" t="str">
        <f>Tabelle19[[#This Row],[ORIG]]&amp;"_"&amp;Tabelle19[[#This Row],[DEST]]</f>
        <v>VNY_SFO</v>
      </c>
      <c r="D3772" s="7" t="str">
        <f t="shared" si="116"/>
        <v>SFO</v>
      </c>
      <c r="E3772" t="str">
        <f t="shared" si="117"/>
        <v>JA</v>
      </c>
    </row>
    <row r="3773" spans="1:5">
      <c r="A3773" s="4" t="s">
        <v>1991</v>
      </c>
      <c r="B3773" s="4" t="s">
        <v>1945</v>
      </c>
      <c r="C3773" s="4" t="str">
        <f>Tabelle19[[#This Row],[ORIG]]&amp;"_"&amp;Tabelle19[[#This Row],[DEST]]</f>
        <v>DLH_VNY</v>
      </c>
      <c r="D3773" s="7" t="str">
        <f t="shared" si="116"/>
        <v>VNY</v>
      </c>
      <c r="E3773" t="str">
        <f t="shared" si="117"/>
        <v>JA</v>
      </c>
    </row>
    <row r="3774" spans="1:5">
      <c r="A3774" s="4" t="s">
        <v>1970</v>
      </c>
      <c r="B3774" s="4" t="s">
        <v>1991</v>
      </c>
      <c r="C3774" s="4" t="str">
        <f>Tabelle19[[#This Row],[ORIG]]&amp;"_"&amp;Tabelle19[[#This Row],[DEST]]</f>
        <v>NCE_DLH</v>
      </c>
      <c r="D3774" s="7" t="str">
        <f t="shared" si="116"/>
        <v>DLH</v>
      </c>
      <c r="E3774" t="str">
        <f t="shared" si="117"/>
        <v>JA</v>
      </c>
    </row>
    <row r="3775" spans="1:5">
      <c r="A3775" s="4" t="s">
        <v>1904</v>
      </c>
      <c r="B3775" s="4" t="s">
        <v>1970</v>
      </c>
      <c r="C3775" s="4" t="str">
        <f>Tabelle19[[#This Row],[ORIG]]&amp;"_"&amp;Tabelle19[[#This Row],[DEST]]</f>
        <v>HPN_NCE</v>
      </c>
      <c r="D3775" s="7" t="str">
        <f t="shared" si="116"/>
        <v>NCE</v>
      </c>
      <c r="E3775" t="str">
        <f t="shared" si="117"/>
        <v>JA</v>
      </c>
    </row>
    <row r="3776" spans="1:5">
      <c r="A3776" s="4" t="s">
        <v>1898</v>
      </c>
      <c r="B3776" s="4" t="s">
        <v>1904</v>
      </c>
      <c r="C3776" s="4" t="str">
        <f>Tabelle19[[#This Row],[ORIG]]&amp;"_"&amp;Tabelle19[[#This Row],[DEST]]</f>
        <v>PBI_HPN</v>
      </c>
      <c r="D3776" s="7" t="str">
        <f t="shared" si="116"/>
        <v>HPN</v>
      </c>
      <c r="E3776" t="str">
        <f t="shared" si="117"/>
        <v>JA</v>
      </c>
    </row>
    <row r="3777" spans="1:5">
      <c r="A3777" s="4" t="s">
        <v>2039</v>
      </c>
      <c r="B3777" s="4" t="s">
        <v>1898</v>
      </c>
      <c r="C3777" s="4" t="str">
        <f>Tabelle19[[#This Row],[ORIG]]&amp;"_"&amp;Tabelle19[[#This Row],[DEST]]</f>
        <v>FLL_PBI</v>
      </c>
      <c r="D3777" s="7" t="str">
        <f t="shared" si="116"/>
        <v>PBI</v>
      </c>
      <c r="E3777" t="str">
        <f t="shared" si="117"/>
        <v>JA</v>
      </c>
    </row>
    <row r="3778" spans="1:5">
      <c r="A3778" s="4" t="s">
        <v>2085</v>
      </c>
      <c r="B3778" s="4" t="s">
        <v>2039</v>
      </c>
      <c r="C3778" s="4" t="str">
        <f>Tabelle19[[#This Row],[ORIG]]&amp;"_"&amp;Tabelle19[[#This Row],[DEST]]</f>
        <v>LIM_FLL</v>
      </c>
      <c r="D3778" s="7" t="str">
        <f t="shared" ref="D3778:D3841" si="118">VLOOKUP(B3778,A:A,1,FALSE)</f>
        <v>FLL</v>
      </c>
      <c r="E3778" t="str">
        <f t="shared" si="117"/>
        <v>JA</v>
      </c>
    </row>
    <row r="3779" spans="1:5">
      <c r="A3779" s="4" t="s">
        <v>2085</v>
      </c>
      <c r="B3779" s="4" t="s">
        <v>2086</v>
      </c>
      <c r="C3779" s="4" t="str">
        <f>Tabelle19[[#This Row],[ORIG]]&amp;"_"&amp;Tabelle19[[#This Row],[DEST]]</f>
        <v>LIM_CUZ</v>
      </c>
      <c r="D3779" s="7" t="str">
        <f t="shared" si="118"/>
        <v>CUZ</v>
      </c>
      <c r="E3779" t="str">
        <f t="shared" si="117"/>
        <v>JA</v>
      </c>
    </row>
    <row r="3780" spans="1:5">
      <c r="A3780" s="4" t="s">
        <v>1958</v>
      </c>
      <c r="B3780" s="4" t="s">
        <v>2085</v>
      </c>
      <c r="C3780" s="4" t="str">
        <f>Tabelle19[[#This Row],[ORIG]]&amp;"_"&amp;Tabelle19[[#This Row],[DEST]]</f>
        <v>MIA_LIM</v>
      </c>
      <c r="D3780" s="7" t="str">
        <f t="shared" si="118"/>
        <v>LIM</v>
      </c>
      <c r="E3780" t="str">
        <f t="shared" si="117"/>
        <v>JA</v>
      </c>
    </row>
    <row r="3781" spans="1:5">
      <c r="A3781" s="4" t="s">
        <v>2106</v>
      </c>
      <c r="B3781" s="4" t="s">
        <v>1958</v>
      </c>
      <c r="C3781" s="4" t="str">
        <f>Tabelle19[[#This Row],[ORIG]]&amp;"_"&amp;Tabelle19[[#This Row],[DEST]]</f>
        <v>ACY_MIA</v>
      </c>
      <c r="D3781" s="7" t="str">
        <f t="shared" si="118"/>
        <v>MIA</v>
      </c>
      <c r="E3781" t="str">
        <f t="shared" ref="E3781:E3844" si="119">IF(IFERROR(D3781,"JA")="JA","NEIN","JA")</f>
        <v>JA</v>
      </c>
    </row>
    <row r="3782" spans="1:5">
      <c r="A3782" s="4" t="s">
        <v>2214</v>
      </c>
      <c r="B3782" s="4" t="s">
        <v>2106</v>
      </c>
      <c r="C3782" s="4" t="str">
        <f>Tabelle19[[#This Row],[ORIG]]&amp;"_"&amp;Tabelle19[[#This Row],[DEST]]</f>
        <v>PWM_ACY</v>
      </c>
      <c r="D3782" s="7" t="str">
        <f t="shared" si="118"/>
        <v>ACY</v>
      </c>
      <c r="E3782" t="str">
        <f t="shared" si="119"/>
        <v>JA</v>
      </c>
    </row>
    <row r="3783" spans="1:5">
      <c r="A3783" s="4" t="s">
        <v>2421</v>
      </c>
      <c r="B3783" s="4" t="s">
        <v>2214</v>
      </c>
      <c r="C3783" s="4" t="str">
        <f>Tabelle19[[#This Row],[ORIG]]&amp;"_"&amp;Tabelle19[[#This Row],[DEST]]</f>
        <v>MJX_PWM</v>
      </c>
      <c r="D3783" s="7" t="str">
        <f t="shared" si="118"/>
        <v>PWM</v>
      </c>
      <c r="E3783" t="str">
        <f t="shared" si="119"/>
        <v>JA</v>
      </c>
    </row>
    <row r="3784" spans="1:5">
      <c r="A3784" s="4" t="s">
        <v>1945</v>
      </c>
      <c r="B3784" s="4" t="s">
        <v>2421</v>
      </c>
      <c r="C3784" s="4" t="str">
        <f>Tabelle19[[#This Row],[ORIG]]&amp;"_"&amp;Tabelle19[[#This Row],[DEST]]</f>
        <v>VNY_MJX</v>
      </c>
      <c r="D3784" s="7" t="str">
        <f t="shared" si="118"/>
        <v>MJX</v>
      </c>
      <c r="E3784" t="str">
        <f t="shared" si="119"/>
        <v>JA</v>
      </c>
    </row>
    <row r="3785" spans="1:5">
      <c r="A3785" s="4" t="s">
        <v>1990</v>
      </c>
      <c r="B3785" s="4" t="s">
        <v>1945</v>
      </c>
      <c r="C3785" s="4" t="str">
        <f>Tabelle19[[#This Row],[ORIG]]&amp;"_"&amp;Tabelle19[[#This Row],[DEST]]</f>
        <v>LAX_VNY</v>
      </c>
      <c r="D3785" s="7" t="str">
        <f t="shared" si="118"/>
        <v>VNY</v>
      </c>
      <c r="E3785" t="str">
        <f t="shared" si="119"/>
        <v>JA</v>
      </c>
    </row>
    <row r="3786" spans="1:5">
      <c r="A3786" s="4" t="s">
        <v>2051</v>
      </c>
      <c r="B3786" s="4" t="s">
        <v>1990</v>
      </c>
      <c r="C3786" s="4" t="str">
        <f>Tabelle19[[#This Row],[ORIG]]&amp;"_"&amp;Tabelle19[[#This Row],[DEST]]</f>
        <v>SUN_LAX</v>
      </c>
      <c r="D3786" s="7" t="str">
        <f t="shared" si="118"/>
        <v>LAX</v>
      </c>
      <c r="E3786" t="str">
        <f t="shared" si="119"/>
        <v>JA</v>
      </c>
    </row>
    <row r="3787" spans="1:5">
      <c r="A3787" s="4" t="s">
        <v>1897</v>
      </c>
      <c r="B3787" s="4" t="s">
        <v>2051</v>
      </c>
      <c r="C3787" s="4" t="str">
        <f>Tabelle19[[#This Row],[ORIG]]&amp;"_"&amp;Tabelle19[[#This Row],[DEST]]</f>
        <v>BFI_SUN</v>
      </c>
      <c r="D3787" s="7" t="str">
        <f t="shared" si="118"/>
        <v>SUN</v>
      </c>
      <c r="E3787" t="str">
        <f t="shared" si="119"/>
        <v>JA</v>
      </c>
    </row>
    <row r="3788" spans="1:5">
      <c r="A3788" s="4" t="s">
        <v>2073</v>
      </c>
      <c r="B3788" s="4" t="s">
        <v>1897</v>
      </c>
      <c r="C3788" s="4" t="str">
        <f>Tabelle19[[#This Row],[ORIG]]&amp;"_"&amp;Tabelle19[[#This Row],[DEST]]</f>
        <v>FCA_BFI</v>
      </c>
      <c r="D3788" s="7" t="str">
        <f t="shared" si="118"/>
        <v>BFI</v>
      </c>
      <c r="E3788" t="str">
        <f t="shared" si="119"/>
        <v>JA</v>
      </c>
    </row>
    <row r="3789" spans="1:5">
      <c r="A3789" s="4" t="s">
        <v>2051</v>
      </c>
      <c r="B3789" s="4" t="s">
        <v>2073</v>
      </c>
      <c r="C3789" s="4" t="str">
        <f>Tabelle19[[#This Row],[ORIG]]&amp;"_"&amp;Tabelle19[[#This Row],[DEST]]</f>
        <v>SUN_FCA</v>
      </c>
      <c r="D3789" s="7" t="str">
        <f t="shared" si="118"/>
        <v>FCA</v>
      </c>
      <c r="E3789" t="str">
        <f t="shared" si="119"/>
        <v>JA</v>
      </c>
    </row>
    <row r="3790" spans="1:5">
      <c r="A3790" s="4" t="s">
        <v>1903</v>
      </c>
      <c r="B3790" s="4" t="s">
        <v>2051</v>
      </c>
      <c r="C3790" s="4" t="str">
        <f>Tabelle19[[#This Row],[ORIG]]&amp;"_"&amp;Tabelle19[[#This Row],[DEST]]</f>
        <v>ICT_SUN</v>
      </c>
      <c r="D3790" s="7" t="str">
        <f t="shared" si="118"/>
        <v>SUN</v>
      </c>
      <c r="E3790" t="str">
        <f t="shared" si="119"/>
        <v>JA</v>
      </c>
    </row>
    <row r="3791" spans="1:5">
      <c r="A3791" s="4" t="s">
        <v>1892</v>
      </c>
      <c r="B3791" s="4" t="s">
        <v>1903</v>
      </c>
      <c r="C3791" s="4" t="str">
        <f>Tabelle19[[#This Row],[ORIG]]&amp;"_"&amp;Tabelle19[[#This Row],[DEST]]</f>
        <v>LAS_ICT</v>
      </c>
      <c r="D3791" s="7" t="str">
        <f t="shared" si="118"/>
        <v>ICT</v>
      </c>
      <c r="E3791" t="str">
        <f t="shared" si="119"/>
        <v>JA</v>
      </c>
    </row>
    <row r="3792" spans="1:5">
      <c r="A3792" s="4" t="s">
        <v>1990</v>
      </c>
      <c r="B3792" s="4" t="s">
        <v>1892</v>
      </c>
      <c r="C3792" s="4" t="str">
        <f>Tabelle19[[#This Row],[ORIG]]&amp;"_"&amp;Tabelle19[[#This Row],[DEST]]</f>
        <v>LAX_LAS</v>
      </c>
      <c r="D3792" s="7" t="str">
        <f t="shared" si="118"/>
        <v>LAS</v>
      </c>
      <c r="E3792" t="str">
        <f t="shared" si="119"/>
        <v>JA</v>
      </c>
    </row>
    <row r="3793" spans="1:5">
      <c r="A3793" s="4" t="s">
        <v>1892</v>
      </c>
      <c r="B3793" s="4" t="s">
        <v>1990</v>
      </c>
      <c r="C3793" s="4" t="str">
        <f>Tabelle19[[#This Row],[ORIG]]&amp;"_"&amp;Tabelle19[[#This Row],[DEST]]</f>
        <v>LAS_LAX</v>
      </c>
      <c r="D3793" s="7" t="str">
        <f t="shared" si="118"/>
        <v>LAX</v>
      </c>
      <c r="E3793" t="str">
        <f t="shared" si="119"/>
        <v>JA</v>
      </c>
    </row>
    <row r="3794" spans="1:5">
      <c r="A3794" s="4" t="s">
        <v>1964</v>
      </c>
      <c r="B3794" s="4" t="s">
        <v>1892</v>
      </c>
      <c r="C3794" s="4" t="str">
        <f>Tabelle19[[#This Row],[ORIG]]&amp;"_"&amp;Tabelle19[[#This Row],[DEST]]</f>
        <v>CLD_LAS</v>
      </c>
      <c r="D3794" s="7" t="str">
        <f t="shared" si="118"/>
        <v>LAS</v>
      </c>
      <c r="E3794" t="str">
        <f t="shared" si="119"/>
        <v>JA</v>
      </c>
    </row>
    <row r="3795" spans="1:5">
      <c r="A3795" s="4" t="s">
        <v>2061</v>
      </c>
      <c r="B3795" s="4" t="s">
        <v>1964</v>
      </c>
      <c r="C3795" s="4" t="str">
        <f>Tabelle19[[#This Row],[ORIG]]&amp;"_"&amp;Tabelle19[[#This Row],[DEST]]</f>
        <v>SJU_CLD</v>
      </c>
      <c r="D3795" s="7" t="str">
        <f t="shared" si="118"/>
        <v>CLD</v>
      </c>
      <c r="E3795" t="str">
        <f t="shared" si="119"/>
        <v>JA</v>
      </c>
    </row>
    <row r="3796" spans="1:5">
      <c r="A3796" s="4" t="s">
        <v>1904</v>
      </c>
      <c r="B3796" s="4" t="s">
        <v>2061</v>
      </c>
      <c r="C3796" s="4" t="str">
        <f>Tabelle19[[#This Row],[ORIG]]&amp;"_"&amp;Tabelle19[[#This Row],[DEST]]</f>
        <v>HPN_SJU</v>
      </c>
      <c r="D3796" s="7" t="str">
        <f t="shared" si="118"/>
        <v>SJU</v>
      </c>
      <c r="E3796" t="str">
        <f t="shared" si="119"/>
        <v>JA</v>
      </c>
    </row>
    <row r="3797" spans="1:5">
      <c r="A3797" s="4" t="s">
        <v>1902</v>
      </c>
      <c r="B3797" s="4" t="s">
        <v>1904</v>
      </c>
      <c r="C3797" s="4" t="str">
        <f>Tabelle19[[#This Row],[ORIG]]&amp;"_"&amp;Tabelle19[[#This Row],[DEST]]</f>
        <v>TEB_HPN</v>
      </c>
      <c r="D3797" s="7" t="str">
        <f t="shared" si="118"/>
        <v>HPN</v>
      </c>
      <c r="E3797" t="str">
        <f t="shared" si="119"/>
        <v>JA</v>
      </c>
    </row>
    <row r="3798" spans="1:5">
      <c r="A3798" s="4" t="s">
        <v>2282</v>
      </c>
      <c r="B3798" s="4" t="s">
        <v>1902</v>
      </c>
      <c r="C3798" s="4" t="str">
        <f>Tabelle19[[#This Row],[ORIG]]&amp;"_"&amp;Tabelle19[[#This Row],[DEST]]</f>
        <v>IBZ_TEB</v>
      </c>
      <c r="D3798" s="7" t="str">
        <f t="shared" si="118"/>
        <v>TEB</v>
      </c>
      <c r="E3798" t="str">
        <f t="shared" si="119"/>
        <v>JA</v>
      </c>
    </row>
    <row r="3799" spans="1:5">
      <c r="A3799" s="4" t="s">
        <v>2422</v>
      </c>
      <c r="B3799" s="4" t="s">
        <v>2282</v>
      </c>
      <c r="C3799" s="4" t="str">
        <f>Tabelle19[[#This Row],[ORIG]]&amp;"_"&amp;Tabelle19[[#This Row],[DEST]]</f>
        <v>AGP_IBZ</v>
      </c>
      <c r="D3799" s="7" t="str">
        <f t="shared" si="118"/>
        <v>IBZ</v>
      </c>
      <c r="E3799" t="str">
        <f t="shared" si="119"/>
        <v>JA</v>
      </c>
    </row>
    <row r="3800" spans="1:5">
      <c r="A3800" s="4" t="s">
        <v>2044</v>
      </c>
      <c r="B3800" s="4" t="s">
        <v>2422</v>
      </c>
      <c r="C3800" s="4" t="str">
        <f>Tabelle19[[#This Row],[ORIG]]&amp;"_"&amp;Tabelle19[[#This Row],[DEST]]</f>
        <v>LGA_AGP</v>
      </c>
      <c r="D3800" s="7" t="str">
        <f t="shared" si="118"/>
        <v>AGP</v>
      </c>
      <c r="E3800" t="str">
        <f t="shared" si="119"/>
        <v>JA</v>
      </c>
    </row>
    <row r="3801" spans="1:5">
      <c r="A3801" s="4" t="s">
        <v>1926</v>
      </c>
      <c r="B3801" s="4" t="s">
        <v>2044</v>
      </c>
      <c r="C3801" s="4" t="str">
        <f>Tabelle19[[#This Row],[ORIG]]&amp;"_"&amp;Tabelle19[[#This Row],[DEST]]</f>
        <v>FRG_LGA</v>
      </c>
      <c r="D3801" s="7" t="str">
        <f t="shared" si="118"/>
        <v>LGA</v>
      </c>
      <c r="E3801" t="str">
        <f t="shared" si="119"/>
        <v>JA</v>
      </c>
    </row>
    <row r="3802" spans="1:5">
      <c r="A3802" s="4" t="s">
        <v>2146</v>
      </c>
      <c r="B3802" s="4" t="s">
        <v>1926</v>
      </c>
      <c r="C3802" s="4" t="str">
        <f>Tabelle19[[#This Row],[ORIG]]&amp;"_"&amp;Tabelle19[[#This Row],[DEST]]</f>
        <v>LEE_FRG</v>
      </c>
      <c r="D3802" s="7" t="str">
        <f t="shared" si="118"/>
        <v>FRG</v>
      </c>
      <c r="E3802" t="str">
        <f t="shared" si="119"/>
        <v>JA</v>
      </c>
    </row>
    <row r="3803" spans="1:5">
      <c r="A3803" s="4" t="s">
        <v>1898</v>
      </c>
      <c r="B3803" s="4" t="s">
        <v>2146</v>
      </c>
      <c r="C3803" s="4" t="str">
        <f>Tabelle19[[#This Row],[ORIG]]&amp;"_"&amp;Tabelle19[[#This Row],[DEST]]</f>
        <v>PBI_LEE</v>
      </c>
      <c r="D3803" s="7" t="str">
        <f t="shared" si="118"/>
        <v>LEE</v>
      </c>
      <c r="E3803" t="str">
        <f t="shared" si="119"/>
        <v>JA</v>
      </c>
    </row>
    <row r="3804" spans="1:5">
      <c r="A3804" s="4" t="s">
        <v>2146</v>
      </c>
      <c r="B3804" s="4" t="s">
        <v>1898</v>
      </c>
      <c r="C3804" s="4" t="str">
        <f>Tabelle19[[#This Row],[ORIG]]&amp;"_"&amp;Tabelle19[[#This Row],[DEST]]</f>
        <v>LEE_PBI</v>
      </c>
      <c r="D3804" s="7" t="str">
        <f t="shared" si="118"/>
        <v>PBI</v>
      </c>
      <c r="E3804" t="str">
        <f t="shared" si="119"/>
        <v>JA</v>
      </c>
    </row>
    <row r="3805" spans="1:5">
      <c r="A3805" s="4" t="s">
        <v>1926</v>
      </c>
      <c r="B3805" s="4" t="s">
        <v>2146</v>
      </c>
      <c r="C3805" s="4" t="str">
        <f>Tabelle19[[#This Row],[ORIG]]&amp;"_"&amp;Tabelle19[[#This Row],[DEST]]</f>
        <v>FRG_LEE</v>
      </c>
      <c r="D3805" s="7" t="str">
        <f t="shared" si="118"/>
        <v>LEE</v>
      </c>
      <c r="E3805" t="str">
        <f t="shared" si="119"/>
        <v>JA</v>
      </c>
    </row>
    <row r="3806" spans="1:5">
      <c r="A3806" s="4" t="s">
        <v>1893</v>
      </c>
      <c r="B3806" s="4" t="s">
        <v>1926</v>
      </c>
      <c r="C3806" s="4" t="str">
        <f>Tabelle19[[#This Row],[ORIG]]&amp;"_"&amp;Tabelle19[[#This Row],[DEST]]</f>
        <v>IAD_FRG</v>
      </c>
      <c r="D3806" s="7" t="str">
        <f t="shared" si="118"/>
        <v>FRG</v>
      </c>
      <c r="E3806" t="str">
        <f t="shared" si="119"/>
        <v>JA</v>
      </c>
    </row>
    <row r="3807" spans="1:5">
      <c r="A3807" s="4" t="s">
        <v>2036</v>
      </c>
      <c r="B3807" s="4" t="s">
        <v>1893</v>
      </c>
      <c r="C3807" s="4" t="str">
        <f>Tabelle19[[#This Row],[ORIG]]&amp;"_"&amp;Tabelle19[[#This Row],[DEST]]</f>
        <v>PDK_IAD</v>
      </c>
      <c r="D3807" s="7" t="str">
        <f t="shared" si="118"/>
        <v>IAD</v>
      </c>
      <c r="E3807" t="str">
        <f t="shared" si="119"/>
        <v>JA</v>
      </c>
    </row>
    <row r="3808" spans="1:5">
      <c r="A3808" s="4" t="s">
        <v>1955</v>
      </c>
      <c r="B3808" s="4" t="s">
        <v>2036</v>
      </c>
      <c r="C3808" s="4" t="str">
        <f>Tabelle19[[#This Row],[ORIG]]&amp;"_"&amp;Tabelle19[[#This Row],[DEST]]</f>
        <v>SLC_PDK</v>
      </c>
      <c r="D3808" s="7" t="str">
        <f t="shared" si="118"/>
        <v>PDK</v>
      </c>
      <c r="E3808" t="str">
        <f t="shared" si="119"/>
        <v>JA</v>
      </c>
    </row>
    <row r="3809" spans="1:5">
      <c r="A3809" s="4" t="s">
        <v>2168</v>
      </c>
      <c r="B3809" s="4" t="s">
        <v>1955</v>
      </c>
      <c r="C3809" s="4" t="str">
        <f>Tabelle19[[#This Row],[ORIG]]&amp;"_"&amp;Tabelle19[[#This Row],[DEST]]</f>
        <v>BTF_SLC</v>
      </c>
      <c r="D3809" s="7" t="str">
        <f t="shared" si="118"/>
        <v>SLC</v>
      </c>
      <c r="E3809" t="str">
        <f t="shared" si="119"/>
        <v>JA</v>
      </c>
    </row>
    <row r="3810" spans="1:5">
      <c r="A3810" s="4" t="s">
        <v>2168</v>
      </c>
      <c r="B3810" s="4" t="s">
        <v>1955</v>
      </c>
      <c r="C3810" s="4" t="str">
        <f>Tabelle19[[#This Row],[ORIG]]&amp;"_"&amp;Tabelle19[[#This Row],[DEST]]</f>
        <v>BTF_SLC</v>
      </c>
      <c r="D3810" s="7" t="str">
        <f t="shared" si="118"/>
        <v>SLC</v>
      </c>
      <c r="E3810" t="str">
        <f t="shared" si="119"/>
        <v>JA</v>
      </c>
    </row>
    <row r="3811" spans="1:5">
      <c r="A3811" s="4" t="s">
        <v>1897</v>
      </c>
      <c r="B3811" s="4" t="s">
        <v>1955</v>
      </c>
      <c r="C3811" s="4" t="str">
        <f>Tabelle19[[#This Row],[ORIG]]&amp;"_"&amp;Tabelle19[[#This Row],[DEST]]</f>
        <v>BFI_SLC</v>
      </c>
      <c r="D3811" s="7" t="str">
        <f t="shared" si="118"/>
        <v>SLC</v>
      </c>
      <c r="E3811" t="str">
        <f t="shared" si="119"/>
        <v>JA</v>
      </c>
    </row>
    <row r="3812" spans="1:5">
      <c r="A3812" s="4" t="s">
        <v>2101</v>
      </c>
      <c r="B3812" s="4" t="s">
        <v>1897</v>
      </c>
      <c r="C3812" s="4" t="str">
        <f>Tabelle19[[#This Row],[ORIG]]&amp;"_"&amp;Tabelle19[[#This Row],[DEST]]</f>
        <v>JCI_BFI</v>
      </c>
      <c r="D3812" s="7" t="str">
        <f t="shared" si="118"/>
        <v>BFI</v>
      </c>
      <c r="E3812" t="str">
        <f t="shared" si="119"/>
        <v>JA</v>
      </c>
    </row>
    <row r="3813" spans="1:5">
      <c r="A3813" s="4" t="s">
        <v>2078</v>
      </c>
      <c r="B3813" s="4" t="s">
        <v>2101</v>
      </c>
      <c r="C3813" s="4" t="str">
        <f>Tabelle19[[#This Row],[ORIG]]&amp;"_"&amp;Tabelle19[[#This Row],[DEST]]</f>
        <v>ORD_JCI</v>
      </c>
      <c r="D3813" s="7" t="str">
        <f t="shared" si="118"/>
        <v>JCI</v>
      </c>
      <c r="E3813" t="str">
        <f t="shared" si="119"/>
        <v>JA</v>
      </c>
    </row>
    <row r="3814" spans="1:5">
      <c r="A3814" s="4" t="s">
        <v>2423</v>
      </c>
      <c r="B3814" s="4" t="s">
        <v>2078</v>
      </c>
      <c r="C3814" s="4" t="str">
        <f>Tabelle19[[#This Row],[ORIG]]&amp;"_"&amp;Tabelle19[[#This Row],[DEST]]</f>
        <v>JAN_ORD</v>
      </c>
      <c r="D3814" s="7" t="str">
        <f t="shared" si="118"/>
        <v>ORD</v>
      </c>
      <c r="E3814" t="str">
        <f t="shared" si="119"/>
        <v>JA</v>
      </c>
    </row>
    <row r="3815" spans="1:5">
      <c r="A3815" s="4" t="s">
        <v>2076</v>
      </c>
      <c r="B3815" s="4" t="s">
        <v>2423</v>
      </c>
      <c r="C3815" s="4" t="str">
        <f>Tabelle19[[#This Row],[ORIG]]&amp;"_"&amp;Tabelle19[[#This Row],[DEST]]</f>
        <v>MSY_JAN</v>
      </c>
      <c r="D3815" s="7" t="str">
        <f t="shared" si="118"/>
        <v>JAN</v>
      </c>
      <c r="E3815" t="str">
        <f t="shared" si="119"/>
        <v>JA</v>
      </c>
    </row>
    <row r="3816" spans="1:5">
      <c r="A3816" s="4" t="s">
        <v>1893</v>
      </c>
      <c r="B3816" s="4" t="s">
        <v>2076</v>
      </c>
      <c r="C3816" s="4" t="str">
        <f>Tabelle19[[#This Row],[ORIG]]&amp;"_"&amp;Tabelle19[[#This Row],[DEST]]</f>
        <v>IAD_MSY</v>
      </c>
      <c r="D3816" s="7" t="str">
        <f t="shared" si="118"/>
        <v>MSY</v>
      </c>
      <c r="E3816" t="str">
        <f t="shared" si="119"/>
        <v>JA</v>
      </c>
    </row>
    <row r="3817" spans="1:5">
      <c r="A3817" s="4" t="s">
        <v>1902</v>
      </c>
      <c r="B3817" s="4" t="s">
        <v>1893</v>
      </c>
      <c r="C3817" s="4" t="str">
        <f>Tabelle19[[#This Row],[ORIG]]&amp;"_"&amp;Tabelle19[[#This Row],[DEST]]</f>
        <v>TEB_IAD</v>
      </c>
      <c r="D3817" s="7" t="str">
        <f t="shared" si="118"/>
        <v>IAD</v>
      </c>
      <c r="E3817" t="str">
        <f t="shared" si="119"/>
        <v>JA</v>
      </c>
    </row>
    <row r="3818" spans="1:5">
      <c r="A3818" s="4" t="s">
        <v>1893</v>
      </c>
      <c r="B3818" s="4" t="s">
        <v>1902</v>
      </c>
      <c r="C3818" s="4" t="str">
        <f>Tabelle19[[#This Row],[ORIG]]&amp;"_"&amp;Tabelle19[[#This Row],[DEST]]</f>
        <v>IAD_TEB</v>
      </c>
      <c r="D3818" s="7" t="str">
        <f t="shared" si="118"/>
        <v>TEB</v>
      </c>
      <c r="E3818" t="str">
        <f t="shared" si="119"/>
        <v>JA</v>
      </c>
    </row>
    <row r="3819" spans="1:5">
      <c r="A3819" s="4" t="s">
        <v>2069</v>
      </c>
      <c r="B3819" s="4" t="s">
        <v>1893</v>
      </c>
      <c r="C3819" s="4" t="str">
        <f>Tabelle19[[#This Row],[ORIG]]&amp;"_"&amp;Tabelle19[[#This Row],[DEST]]</f>
        <v>ISP_IAD</v>
      </c>
      <c r="D3819" s="7" t="str">
        <f t="shared" si="118"/>
        <v>IAD</v>
      </c>
      <c r="E3819" t="str">
        <f t="shared" si="119"/>
        <v>JA</v>
      </c>
    </row>
    <row r="3820" spans="1:5">
      <c r="A3820" s="4" t="s">
        <v>1932</v>
      </c>
      <c r="B3820" s="4" t="s">
        <v>2069</v>
      </c>
      <c r="C3820" s="4" t="str">
        <f>Tabelle19[[#This Row],[ORIG]]&amp;"_"&amp;Tabelle19[[#This Row],[DEST]]</f>
        <v>NAS_ISP</v>
      </c>
      <c r="D3820" s="7" t="str">
        <f t="shared" si="118"/>
        <v>ISP</v>
      </c>
      <c r="E3820" t="str">
        <f t="shared" si="119"/>
        <v>JA</v>
      </c>
    </row>
    <row r="3821" spans="1:5">
      <c r="A3821" s="4" t="s">
        <v>1958</v>
      </c>
      <c r="B3821" s="4" t="s">
        <v>1932</v>
      </c>
      <c r="C3821" s="4" t="str">
        <f>Tabelle19[[#This Row],[ORIG]]&amp;"_"&amp;Tabelle19[[#This Row],[DEST]]</f>
        <v>MIA_NAS</v>
      </c>
      <c r="D3821" s="7" t="str">
        <f t="shared" si="118"/>
        <v>NAS</v>
      </c>
      <c r="E3821" t="str">
        <f t="shared" si="119"/>
        <v>JA</v>
      </c>
    </row>
    <row r="3822" spans="1:5">
      <c r="A3822" s="4" t="s">
        <v>1923</v>
      </c>
      <c r="B3822" s="4" t="s">
        <v>1958</v>
      </c>
      <c r="C3822" s="4" t="str">
        <f>Tabelle19[[#This Row],[ORIG]]&amp;"_"&amp;Tabelle19[[#This Row],[DEST]]</f>
        <v>PLS_MIA</v>
      </c>
      <c r="D3822" s="7" t="str">
        <f t="shared" si="118"/>
        <v>MIA</v>
      </c>
      <c r="E3822" t="str">
        <f t="shared" si="119"/>
        <v>JA</v>
      </c>
    </row>
    <row r="3823" spans="1:5">
      <c r="A3823" s="4" t="s">
        <v>1958</v>
      </c>
      <c r="B3823" s="4" t="s">
        <v>1923</v>
      </c>
      <c r="C3823" s="4" t="str">
        <f>Tabelle19[[#This Row],[ORIG]]&amp;"_"&amp;Tabelle19[[#This Row],[DEST]]</f>
        <v>MIA_PLS</v>
      </c>
      <c r="D3823" s="7" t="str">
        <f t="shared" si="118"/>
        <v>PLS</v>
      </c>
      <c r="E3823" t="str">
        <f t="shared" si="119"/>
        <v>JA</v>
      </c>
    </row>
    <row r="3824" spans="1:5">
      <c r="A3824" s="4" t="s">
        <v>1981</v>
      </c>
      <c r="B3824" s="4" t="s">
        <v>1958</v>
      </c>
      <c r="C3824" s="4" t="str">
        <f>Tabelle19[[#This Row],[ORIG]]&amp;"_"&amp;Tabelle19[[#This Row],[DEST]]</f>
        <v>SNN_MIA</v>
      </c>
      <c r="D3824" s="7" t="str">
        <f t="shared" si="118"/>
        <v>MIA</v>
      </c>
      <c r="E3824" t="str">
        <f t="shared" si="119"/>
        <v>JA</v>
      </c>
    </row>
    <row r="3825" spans="1:5">
      <c r="A3825" s="4" t="s">
        <v>2019</v>
      </c>
      <c r="B3825" s="4" t="s">
        <v>1981</v>
      </c>
      <c r="C3825" s="4" t="str">
        <f>Tabelle19[[#This Row],[ORIG]]&amp;"_"&amp;Tabelle19[[#This Row],[DEST]]</f>
        <v>VCE_SNN</v>
      </c>
      <c r="D3825" s="7" t="str">
        <f t="shared" si="118"/>
        <v>SNN</v>
      </c>
      <c r="E3825" t="str">
        <f t="shared" si="119"/>
        <v>JA</v>
      </c>
    </row>
    <row r="3826" spans="1:5">
      <c r="A3826" s="4" t="s">
        <v>2024</v>
      </c>
      <c r="B3826" s="4" t="s">
        <v>2019</v>
      </c>
      <c r="C3826" s="4" t="str">
        <f>Tabelle19[[#This Row],[ORIG]]&amp;"_"&amp;Tabelle19[[#This Row],[DEST]]</f>
        <v>LBG_VCE</v>
      </c>
      <c r="D3826" s="7" t="str">
        <f t="shared" si="118"/>
        <v>VCE</v>
      </c>
      <c r="E3826" t="str">
        <f t="shared" si="119"/>
        <v>JA</v>
      </c>
    </row>
    <row r="3827" spans="1:5">
      <c r="A3827" s="4" t="s">
        <v>2043</v>
      </c>
      <c r="B3827" s="4" t="s">
        <v>2024</v>
      </c>
      <c r="C3827" s="4" t="str">
        <f>Tabelle19[[#This Row],[ORIG]]&amp;"_"&amp;Tabelle19[[#This Row],[DEST]]</f>
        <v>PHL_LBG</v>
      </c>
      <c r="D3827" s="7" t="str">
        <f t="shared" si="118"/>
        <v>LBG</v>
      </c>
      <c r="E3827" t="str">
        <f t="shared" si="119"/>
        <v>JA</v>
      </c>
    </row>
    <row r="3828" spans="1:5">
      <c r="A3828" s="4" t="s">
        <v>2424</v>
      </c>
      <c r="B3828" s="4" t="s">
        <v>2043</v>
      </c>
      <c r="C3828" s="4" t="str">
        <f>Tabelle19[[#This Row],[ORIG]]&amp;"_"&amp;Tabelle19[[#This Row],[DEST]]</f>
        <v>BKL_PHL</v>
      </c>
      <c r="D3828" s="7" t="str">
        <f t="shared" si="118"/>
        <v>PHL</v>
      </c>
      <c r="E3828" t="str">
        <f t="shared" si="119"/>
        <v>JA</v>
      </c>
    </row>
    <row r="3829" spans="1:5">
      <c r="A3829" s="4" t="s">
        <v>2122</v>
      </c>
      <c r="B3829" s="4" t="s">
        <v>2424</v>
      </c>
      <c r="C3829" s="4" t="str">
        <f>Tabelle19[[#This Row],[ORIG]]&amp;"_"&amp;Tabelle19[[#This Row],[DEST]]</f>
        <v>FSD_BKL</v>
      </c>
      <c r="D3829" s="7" t="str">
        <f t="shared" si="118"/>
        <v>BKL</v>
      </c>
      <c r="E3829" t="str">
        <f t="shared" si="119"/>
        <v>JA</v>
      </c>
    </row>
    <row r="3830" spans="1:5">
      <c r="A3830" s="4" t="s">
        <v>1973</v>
      </c>
      <c r="B3830" s="4" t="s">
        <v>2122</v>
      </c>
      <c r="C3830" s="4" t="str">
        <f>Tabelle19[[#This Row],[ORIG]]&amp;"_"&amp;Tabelle19[[#This Row],[DEST]]</f>
        <v>OSU_FSD</v>
      </c>
      <c r="D3830" s="7" t="str">
        <f t="shared" si="118"/>
        <v>FSD</v>
      </c>
      <c r="E3830" t="str">
        <f t="shared" si="119"/>
        <v>JA</v>
      </c>
    </row>
    <row r="3831" spans="1:5">
      <c r="A3831" s="4" t="s">
        <v>1904</v>
      </c>
      <c r="B3831" s="4" t="s">
        <v>1973</v>
      </c>
      <c r="C3831" s="4" t="str">
        <f>Tabelle19[[#This Row],[ORIG]]&amp;"_"&amp;Tabelle19[[#This Row],[DEST]]</f>
        <v>HPN_OSU</v>
      </c>
      <c r="D3831" s="7" t="str">
        <f t="shared" si="118"/>
        <v>OSU</v>
      </c>
      <c r="E3831" t="str">
        <f t="shared" si="119"/>
        <v>JA</v>
      </c>
    </row>
    <row r="3832" spans="1:5">
      <c r="A3832" s="4" t="s">
        <v>2197</v>
      </c>
      <c r="B3832" s="4" t="s">
        <v>1904</v>
      </c>
      <c r="C3832" s="4" t="str">
        <f>Tabelle19[[#This Row],[ORIG]]&amp;"_"&amp;Tabelle19[[#This Row],[DEST]]</f>
        <v>SAF_HPN</v>
      </c>
      <c r="D3832" s="7" t="str">
        <f t="shared" si="118"/>
        <v>HPN</v>
      </c>
      <c r="E3832" t="str">
        <f t="shared" si="119"/>
        <v>JA</v>
      </c>
    </row>
    <row r="3833" spans="1:5">
      <c r="A3833" s="4" t="s">
        <v>1898</v>
      </c>
      <c r="B3833" s="4" t="s">
        <v>2197</v>
      </c>
      <c r="C3833" s="4" t="str">
        <f>Tabelle19[[#This Row],[ORIG]]&amp;"_"&amp;Tabelle19[[#This Row],[DEST]]</f>
        <v>PBI_SAF</v>
      </c>
      <c r="D3833" s="7" t="str">
        <f t="shared" si="118"/>
        <v>SAF</v>
      </c>
      <c r="E3833" t="str">
        <f t="shared" si="119"/>
        <v>JA</v>
      </c>
    </row>
    <row r="3834" spans="1:5">
      <c r="A3834" s="4" t="s">
        <v>1998</v>
      </c>
      <c r="B3834" s="4" t="s">
        <v>1898</v>
      </c>
      <c r="C3834" s="4" t="str">
        <f>Tabelle19[[#This Row],[ORIG]]&amp;"_"&amp;Tabelle19[[#This Row],[DEST]]</f>
        <v>HOU_PBI</v>
      </c>
      <c r="D3834" s="7" t="str">
        <f t="shared" si="118"/>
        <v>PBI</v>
      </c>
      <c r="E3834" t="str">
        <f t="shared" si="119"/>
        <v>JA</v>
      </c>
    </row>
    <row r="3835" spans="1:5">
      <c r="A3835" s="4" t="s">
        <v>1914</v>
      </c>
      <c r="B3835" s="4" t="s">
        <v>1998</v>
      </c>
      <c r="C3835" s="4" t="str">
        <f>Tabelle19[[#This Row],[ORIG]]&amp;"_"&amp;Tabelle19[[#This Row],[DEST]]</f>
        <v>MDW_HOU</v>
      </c>
      <c r="D3835" s="7" t="str">
        <f t="shared" si="118"/>
        <v>HOU</v>
      </c>
      <c r="E3835" t="str">
        <f t="shared" si="119"/>
        <v>JA</v>
      </c>
    </row>
    <row r="3836" spans="1:5">
      <c r="A3836" s="4" t="s">
        <v>1936</v>
      </c>
      <c r="B3836" s="4" t="s">
        <v>1914</v>
      </c>
      <c r="C3836" s="4" t="str">
        <f>Tabelle19[[#This Row],[ORIG]]&amp;"_"&amp;Tabelle19[[#This Row],[DEST]]</f>
        <v>DAL_MDW</v>
      </c>
      <c r="D3836" s="7" t="str">
        <f t="shared" si="118"/>
        <v>MDW</v>
      </c>
      <c r="E3836" t="str">
        <f t="shared" si="119"/>
        <v>JA</v>
      </c>
    </row>
    <row r="3837" spans="1:5">
      <c r="A3837" s="4" t="s">
        <v>1898</v>
      </c>
      <c r="B3837" s="4" t="s">
        <v>2101</v>
      </c>
      <c r="C3837" s="4" t="str">
        <f>Tabelle19[[#This Row],[ORIG]]&amp;"_"&amp;Tabelle19[[#This Row],[DEST]]</f>
        <v>PBI_JCI</v>
      </c>
      <c r="D3837" s="7" t="str">
        <f t="shared" si="118"/>
        <v>JCI</v>
      </c>
      <c r="E3837" t="str">
        <f t="shared" si="119"/>
        <v>JA</v>
      </c>
    </row>
    <row r="3838" spans="1:5">
      <c r="A3838" s="4" t="s">
        <v>2351</v>
      </c>
      <c r="B3838" s="4" t="s">
        <v>1898</v>
      </c>
      <c r="C3838" s="4" t="str">
        <f>Tabelle19[[#This Row],[ORIG]]&amp;"_"&amp;Tabelle19[[#This Row],[DEST]]</f>
        <v>QQF_PBI</v>
      </c>
      <c r="D3838" s="7" t="str">
        <f t="shared" si="118"/>
        <v>PBI</v>
      </c>
      <c r="E3838" t="str">
        <f t="shared" si="119"/>
        <v>JA</v>
      </c>
    </row>
    <row r="3839" spans="1:5">
      <c r="A3839" s="4" t="s">
        <v>2203</v>
      </c>
      <c r="B3839" s="4" t="s">
        <v>2351</v>
      </c>
      <c r="C3839" s="4" t="str">
        <f>Tabelle19[[#This Row],[ORIG]]&amp;"_"&amp;Tabelle19[[#This Row],[DEST]]</f>
        <v>SAT_QQF</v>
      </c>
      <c r="D3839" s="7" t="str">
        <f t="shared" si="118"/>
        <v>QQF</v>
      </c>
      <c r="E3839" t="str">
        <f t="shared" si="119"/>
        <v>JA</v>
      </c>
    </row>
    <row r="3840" spans="1:5">
      <c r="A3840" s="4" t="s">
        <v>2425</v>
      </c>
      <c r="B3840" s="4" t="s">
        <v>2203</v>
      </c>
      <c r="C3840" s="4" t="str">
        <f>Tabelle19[[#This Row],[ORIG]]&amp;"_"&amp;Tabelle19[[#This Row],[DEST]]</f>
        <v>LAF_SAT</v>
      </c>
      <c r="D3840" s="7" t="str">
        <f t="shared" si="118"/>
        <v>SAT</v>
      </c>
      <c r="E3840" t="str">
        <f t="shared" si="119"/>
        <v>JA</v>
      </c>
    </row>
    <row r="3841" spans="1:5">
      <c r="A3841" s="4" t="s">
        <v>2056</v>
      </c>
      <c r="B3841" s="4" t="s">
        <v>2425</v>
      </c>
      <c r="C3841" s="4" t="str">
        <f>Tabelle19[[#This Row],[ORIG]]&amp;"_"&amp;Tabelle19[[#This Row],[DEST]]</f>
        <v>BNA_LAF</v>
      </c>
      <c r="D3841" s="7" t="str">
        <f t="shared" si="118"/>
        <v>LAF</v>
      </c>
      <c r="E3841" t="str">
        <f t="shared" si="119"/>
        <v>JA</v>
      </c>
    </row>
    <row r="3842" spans="1:5">
      <c r="A3842" s="4" t="s">
        <v>1902</v>
      </c>
      <c r="B3842" s="4" t="s">
        <v>2056</v>
      </c>
      <c r="C3842" s="4" t="str">
        <f>Tabelle19[[#This Row],[ORIG]]&amp;"_"&amp;Tabelle19[[#This Row],[DEST]]</f>
        <v>TEB_BNA</v>
      </c>
      <c r="D3842" s="7" t="str">
        <f t="shared" ref="D3842:D3905" si="120">VLOOKUP(B3842,A:A,1,FALSE)</f>
        <v>BNA</v>
      </c>
      <c r="E3842" t="str">
        <f t="shared" si="119"/>
        <v>JA</v>
      </c>
    </row>
    <row r="3843" spans="1:5">
      <c r="A3843" s="4" t="s">
        <v>1897</v>
      </c>
      <c r="B3843" s="4" t="s">
        <v>1902</v>
      </c>
      <c r="C3843" s="4" t="str">
        <f>Tabelle19[[#This Row],[ORIG]]&amp;"_"&amp;Tabelle19[[#This Row],[DEST]]</f>
        <v>BFI_TEB</v>
      </c>
      <c r="D3843" s="7" t="str">
        <f t="shared" si="120"/>
        <v>TEB</v>
      </c>
      <c r="E3843" t="str">
        <f t="shared" si="119"/>
        <v>JA</v>
      </c>
    </row>
    <row r="3844" spans="1:5">
      <c r="A3844" s="4" t="s">
        <v>1961</v>
      </c>
      <c r="B3844" s="4" t="s">
        <v>1897</v>
      </c>
      <c r="C3844" s="4" t="str">
        <f>Tabelle19[[#This Row],[ORIG]]&amp;"_"&amp;Tabelle19[[#This Row],[DEST]]</f>
        <v>RNO_BFI</v>
      </c>
      <c r="D3844" s="7" t="str">
        <f t="shared" si="120"/>
        <v>BFI</v>
      </c>
      <c r="E3844" t="str">
        <f t="shared" si="119"/>
        <v>JA</v>
      </c>
    </row>
    <row r="3845" spans="1:5">
      <c r="A3845" s="4" t="s">
        <v>1894</v>
      </c>
      <c r="B3845" s="4" t="s">
        <v>1961</v>
      </c>
      <c r="C3845" s="4" t="str">
        <f>Tabelle19[[#This Row],[ORIG]]&amp;"_"&amp;Tabelle19[[#This Row],[DEST]]</f>
        <v>NUQ_RNO</v>
      </c>
      <c r="D3845" s="7" t="str">
        <f t="shared" si="120"/>
        <v>RNO</v>
      </c>
      <c r="E3845" t="str">
        <f t="shared" ref="E3845:E3908" si="121">IF(IFERROR(D3845,"JA")="JA","NEIN","JA")</f>
        <v>JA</v>
      </c>
    </row>
    <row r="3846" spans="1:5">
      <c r="A3846" s="4" t="s">
        <v>1892</v>
      </c>
      <c r="B3846" s="4" t="s">
        <v>1894</v>
      </c>
      <c r="C3846" s="4" t="str">
        <f>Tabelle19[[#This Row],[ORIG]]&amp;"_"&amp;Tabelle19[[#This Row],[DEST]]</f>
        <v>LAS_NUQ</v>
      </c>
      <c r="D3846" s="7" t="str">
        <f t="shared" si="120"/>
        <v>NUQ</v>
      </c>
      <c r="E3846" t="str">
        <f t="shared" si="121"/>
        <v>JA</v>
      </c>
    </row>
    <row r="3847" spans="1:5">
      <c r="A3847" s="4" t="s">
        <v>1990</v>
      </c>
      <c r="B3847" s="4" t="s">
        <v>1892</v>
      </c>
      <c r="C3847" s="4" t="str">
        <f>Tabelle19[[#This Row],[ORIG]]&amp;"_"&amp;Tabelle19[[#This Row],[DEST]]</f>
        <v>LAX_LAS</v>
      </c>
      <c r="D3847" s="7" t="str">
        <f t="shared" si="120"/>
        <v>LAS</v>
      </c>
      <c r="E3847" t="str">
        <f t="shared" si="121"/>
        <v>JA</v>
      </c>
    </row>
    <row r="3848" spans="1:5">
      <c r="A3848" s="4" t="s">
        <v>1892</v>
      </c>
      <c r="B3848" s="4" t="s">
        <v>1990</v>
      </c>
      <c r="C3848" s="4" t="str">
        <f>Tabelle19[[#This Row],[ORIG]]&amp;"_"&amp;Tabelle19[[#This Row],[DEST]]</f>
        <v>LAS_LAX</v>
      </c>
      <c r="D3848" s="7" t="str">
        <f t="shared" si="120"/>
        <v>LAX</v>
      </c>
      <c r="E3848" t="str">
        <f t="shared" si="121"/>
        <v>JA</v>
      </c>
    </row>
    <row r="3849" spans="1:5">
      <c r="A3849" s="4" t="s">
        <v>2426</v>
      </c>
      <c r="B3849" s="4" t="s">
        <v>1892</v>
      </c>
      <c r="C3849" s="4" t="str">
        <f>Tabelle19[[#This Row],[ORIG]]&amp;"_"&amp;Tabelle19[[#This Row],[DEST]]</f>
        <v>MSC_LAS</v>
      </c>
      <c r="D3849" s="7" t="str">
        <f t="shared" si="120"/>
        <v>LAS</v>
      </c>
      <c r="E3849" t="str">
        <f t="shared" si="121"/>
        <v>JA</v>
      </c>
    </row>
    <row r="3850" spans="1:5">
      <c r="A3850" s="4" t="s">
        <v>1942</v>
      </c>
      <c r="B3850" s="4" t="s">
        <v>2426</v>
      </c>
      <c r="C3850" s="4" t="str">
        <f>Tabelle19[[#This Row],[ORIG]]&amp;"_"&amp;Tabelle19[[#This Row],[DEST]]</f>
        <v>HSH_MSC</v>
      </c>
      <c r="D3850" s="7" t="str">
        <f t="shared" si="120"/>
        <v>MSC</v>
      </c>
      <c r="E3850" t="str">
        <f t="shared" si="121"/>
        <v>JA</v>
      </c>
    </row>
    <row r="3851" spans="1:5">
      <c r="A3851" s="4" t="s">
        <v>1976</v>
      </c>
      <c r="B3851" s="4" t="s">
        <v>1942</v>
      </c>
      <c r="C3851" s="4" t="str">
        <f>Tabelle19[[#This Row],[ORIG]]&amp;"_"&amp;Tabelle19[[#This Row],[DEST]]</f>
        <v>APC_HSH</v>
      </c>
      <c r="D3851" s="7" t="str">
        <f t="shared" si="120"/>
        <v>HSH</v>
      </c>
      <c r="E3851" t="str">
        <f t="shared" si="121"/>
        <v>JA</v>
      </c>
    </row>
    <row r="3852" spans="1:5">
      <c r="A3852" s="4" t="s">
        <v>1943</v>
      </c>
      <c r="B3852" s="4" t="s">
        <v>1976</v>
      </c>
      <c r="C3852" s="4" t="str">
        <f>Tabelle19[[#This Row],[ORIG]]&amp;"_"&amp;Tabelle19[[#This Row],[DEST]]</f>
        <v>SNA_APC</v>
      </c>
      <c r="D3852" s="7" t="str">
        <f t="shared" si="120"/>
        <v>APC</v>
      </c>
      <c r="E3852" t="str">
        <f t="shared" si="121"/>
        <v>JA</v>
      </c>
    </row>
    <row r="3853" spans="1:5">
      <c r="A3853" s="4" t="s">
        <v>1942</v>
      </c>
      <c r="B3853" s="4" t="s">
        <v>1943</v>
      </c>
      <c r="C3853" s="4" t="str">
        <f>Tabelle19[[#This Row],[ORIG]]&amp;"_"&amp;Tabelle19[[#This Row],[DEST]]</f>
        <v>HSH_SNA</v>
      </c>
      <c r="D3853" s="7" t="str">
        <f t="shared" si="120"/>
        <v>SNA</v>
      </c>
      <c r="E3853" t="str">
        <f t="shared" si="121"/>
        <v>JA</v>
      </c>
    </row>
    <row r="3854" spans="1:5">
      <c r="A3854" s="4" t="s">
        <v>1960</v>
      </c>
      <c r="B3854" s="4" t="s">
        <v>1942</v>
      </c>
      <c r="C3854" s="4" t="str">
        <f>Tabelle19[[#This Row],[ORIG]]&amp;"_"&amp;Tabelle19[[#This Row],[DEST]]</f>
        <v>SAN_HSH</v>
      </c>
      <c r="D3854" s="7" t="str">
        <f t="shared" si="120"/>
        <v>HSH</v>
      </c>
      <c r="E3854" t="str">
        <f t="shared" si="121"/>
        <v>JA</v>
      </c>
    </row>
    <row r="3855" spans="1:5">
      <c r="A3855" s="4" t="s">
        <v>1974</v>
      </c>
      <c r="B3855" s="4" t="s">
        <v>1960</v>
      </c>
      <c r="C3855" s="4" t="str">
        <f>Tabelle19[[#This Row],[ORIG]]&amp;"_"&amp;Tabelle19[[#This Row],[DEST]]</f>
        <v>YVR_SAN</v>
      </c>
      <c r="D3855" s="7" t="str">
        <f t="shared" si="120"/>
        <v>SAN</v>
      </c>
      <c r="E3855" t="str">
        <f t="shared" si="121"/>
        <v>JA</v>
      </c>
    </row>
    <row r="3856" spans="1:5">
      <c r="A3856" s="4" t="s">
        <v>1893</v>
      </c>
      <c r="B3856" s="4" t="s">
        <v>1974</v>
      </c>
      <c r="C3856" s="4" t="str">
        <f>Tabelle19[[#This Row],[ORIG]]&amp;"_"&amp;Tabelle19[[#This Row],[DEST]]</f>
        <v>IAD_YVR</v>
      </c>
      <c r="D3856" s="7" t="str">
        <f t="shared" si="120"/>
        <v>YVR</v>
      </c>
      <c r="E3856" t="str">
        <f t="shared" si="121"/>
        <v>JA</v>
      </c>
    </row>
    <row r="3857" spans="1:5">
      <c r="A3857" s="4" t="s">
        <v>1902</v>
      </c>
      <c r="B3857" s="4" t="s">
        <v>1893</v>
      </c>
      <c r="C3857" s="4" t="str">
        <f>Tabelle19[[#This Row],[ORIG]]&amp;"_"&amp;Tabelle19[[#This Row],[DEST]]</f>
        <v>TEB_IAD</v>
      </c>
      <c r="D3857" s="7" t="str">
        <f t="shared" si="120"/>
        <v>IAD</v>
      </c>
      <c r="E3857" t="str">
        <f t="shared" si="121"/>
        <v>JA</v>
      </c>
    </row>
    <row r="3858" spans="1:5">
      <c r="A3858" s="4" t="s">
        <v>2058</v>
      </c>
      <c r="B3858" s="4" t="s">
        <v>1902</v>
      </c>
      <c r="C3858" s="4" t="str">
        <f>Tabelle19[[#This Row],[ORIG]]&amp;"_"&amp;Tabelle19[[#This Row],[DEST]]</f>
        <v>MHH_TEB</v>
      </c>
      <c r="D3858" s="7" t="str">
        <f t="shared" si="120"/>
        <v>TEB</v>
      </c>
      <c r="E3858" t="str">
        <f t="shared" si="121"/>
        <v>JA</v>
      </c>
    </row>
    <row r="3859" spans="1:5">
      <c r="A3859" s="4" t="s">
        <v>1898</v>
      </c>
      <c r="B3859" s="4" t="s">
        <v>2058</v>
      </c>
      <c r="C3859" s="4" t="str">
        <f>Tabelle19[[#This Row],[ORIG]]&amp;"_"&amp;Tabelle19[[#This Row],[DEST]]</f>
        <v>PBI_MHH</v>
      </c>
      <c r="D3859" s="7" t="str">
        <f t="shared" si="120"/>
        <v>MHH</v>
      </c>
      <c r="E3859" t="str">
        <f t="shared" si="121"/>
        <v>JA</v>
      </c>
    </row>
    <row r="3860" spans="1:5">
      <c r="A3860" s="4" t="s">
        <v>1958</v>
      </c>
      <c r="B3860" s="4" t="s">
        <v>1898</v>
      </c>
      <c r="C3860" s="4" t="str">
        <f>Tabelle19[[#This Row],[ORIG]]&amp;"_"&amp;Tabelle19[[#This Row],[DEST]]</f>
        <v>MIA_PBI</v>
      </c>
      <c r="D3860" s="7" t="str">
        <f t="shared" si="120"/>
        <v>PBI</v>
      </c>
      <c r="E3860" t="str">
        <f t="shared" si="121"/>
        <v>JA</v>
      </c>
    </row>
    <row r="3861" spans="1:5">
      <c r="A3861" s="4" t="s">
        <v>1951</v>
      </c>
      <c r="B3861" s="4" t="s">
        <v>1958</v>
      </c>
      <c r="C3861" s="4" t="str">
        <f>Tabelle19[[#This Row],[ORIG]]&amp;"_"&amp;Tabelle19[[#This Row],[DEST]]</f>
        <v>FRA_MIA</v>
      </c>
      <c r="D3861" s="7" t="str">
        <f t="shared" si="120"/>
        <v>MIA</v>
      </c>
      <c r="E3861" t="str">
        <f t="shared" si="121"/>
        <v>JA</v>
      </c>
    </row>
    <row r="3862" spans="1:5">
      <c r="A3862" s="4" t="s">
        <v>2306</v>
      </c>
      <c r="B3862" s="4" t="s">
        <v>1951</v>
      </c>
      <c r="C3862" s="4" t="str">
        <f>Tabelle19[[#This Row],[ORIG]]&amp;"_"&amp;Tabelle19[[#This Row],[DEST]]</f>
        <v>ARN_FRA</v>
      </c>
      <c r="D3862" s="7" t="str">
        <f t="shared" si="120"/>
        <v>FRA</v>
      </c>
      <c r="E3862" t="str">
        <f t="shared" si="121"/>
        <v>JA</v>
      </c>
    </row>
    <row r="3863" spans="1:5">
      <c r="A3863" s="4" t="s">
        <v>1898</v>
      </c>
      <c r="B3863" s="4" t="s">
        <v>2306</v>
      </c>
      <c r="C3863" s="4" t="str">
        <f>Tabelle19[[#This Row],[ORIG]]&amp;"_"&amp;Tabelle19[[#This Row],[DEST]]</f>
        <v>PBI_ARN</v>
      </c>
      <c r="D3863" s="7" t="str">
        <f t="shared" si="120"/>
        <v>ARN</v>
      </c>
      <c r="E3863" t="str">
        <f t="shared" si="121"/>
        <v>JA</v>
      </c>
    </row>
    <row r="3864" spans="1:5">
      <c r="A3864" s="4" t="s">
        <v>1977</v>
      </c>
      <c r="B3864" s="4" t="s">
        <v>1898</v>
      </c>
      <c r="C3864" s="4" t="str">
        <f>Tabelle19[[#This Row],[ORIG]]&amp;"_"&amp;Tabelle19[[#This Row],[DEST]]</f>
        <v>BED_PBI</v>
      </c>
      <c r="D3864" s="7" t="str">
        <f t="shared" si="120"/>
        <v>PBI</v>
      </c>
      <c r="E3864" t="str">
        <f t="shared" si="121"/>
        <v>JA</v>
      </c>
    </row>
    <row r="3865" spans="1:5">
      <c r="A3865" s="4" t="s">
        <v>1904</v>
      </c>
      <c r="B3865" s="4" t="s">
        <v>1977</v>
      </c>
      <c r="C3865" s="4" t="str">
        <f>Tabelle19[[#This Row],[ORIG]]&amp;"_"&amp;Tabelle19[[#This Row],[DEST]]</f>
        <v>HPN_BED</v>
      </c>
      <c r="D3865" s="7" t="str">
        <f t="shared" si="120"/>
        <v>BED</v>
      </c>
      <c r="E3865" t="str">
        <f t="shared" si="121"/>
        <v>JA</v>
      </c>
    </row>
    <row r="3866" spans="1:5">
      <c r="A3866" s="4" t="s">
        <v>1902</v>
      </c>
      <c r="B3866" s="4" t="s">
        <v>1904</v>
      </c>
      <c r="C3866" s="4" t="str">
        <f>Tabelle19[[#This Row],[ORIG]]&amp;"_"&amp;Tabelle19[[#This Row],[DEST]]</f>
        <v>TEB_HPN</v>
      </c>
      <c r="D3866" s="7" t="str">
        <f t="shared" si="120"/>
        <v>HPN</v>
      </c>
      <c r="E3866" t="str">
        <f t="shared" si="121"/>
        <v>JA</v>
      </c>
    </row>
    <row r="3867" spans="1:5">
      <c r="A3867" s="4" t="s">
        <v>2427</v>
      </c>
      <c r="B3867" s="4" t="s">
        <v>1902</v>
      </c>
      <c r="C3867" s="4" t="str">
        <f>Tabelle19[[#This Row],[ORIG]]&amp;"_"&amp;Tabelle19[[#This Row],[DEST]]</f>
        <v>BTV_TEB</v>
      </c>
      <c r="D3867" s="7" t="str">
        <f t="shared" si="120"/>
        <v>TEB</v>
      </c>
      <c r="E3867" t="str">
        <f t="shared" si="121"/>
        <v>JA</v>
      </c>
    </row>
    <row r="3868" spans="1:5">
      <c r="A3868" s="4" t="s">
        <v>1902</v>
      </c>
      <c r="B3868" s="4" t="s">
        <v>2427</v>
      </c>
      <c r="C3868" s="4" t="str">
        <f>Tabelle19[[#This Row],[ORIG]]&amp;"_"&amp;Tabelle19[[#This Row],[DEST]]</f>
        <v>TEB_BTV</v>
      </c>
      <c r="D3868" s="7" t="str">
        <f t="shared" si="120"/>
        <v>BTV</v>
      </c>
      <c r="E3868" t="str">
        <f t="shared" si="121"/>
        <v>JA</v>
      </c>
    </row>
    <row r="3869" spans="1:5">
      <c r="A3869" s="4" t="s">
        <v>1906</v>
      </c>
      <c r="B3869" s="4" t="s">
        <v>1902</v>
      </c>
      <c r="C3869" s="4" t="str">
        <f>Tabelle19[[#This Row],[ORIG]]&amp;"_"&amp;Tabelle19[[#This Row],[DEST]]</f>
        <v>MMU_TEB</v>
      </c>
      <c r="D3869" s="7" t="str">
        <f t="shared" si="120"/>
        <v>TEB</v>
      </c>
      <c r="E3869" t="str">
        <f t="shared" si="121"/>
        <v>JA</v>
      </c>
    </row>
    <row r="3870" spans="1:5">
      <c r="A3870" s="4" t="s">
        <v>1958</v>
      </c>
      <c r="B3870" s="4" t="s">
        <v>1898</v>
      </c>
      <c r="C3870" s="4" t="str">
        <f>Tabelle19[[#This Row],[ORIG]]&amp;"_"&amp;Tabelle19[[#This Row],[DEST]]</f>
        <v>MIA_PBI</v>
      </c>
      <c r="D3870" s="7" t="str">
        <f t="shared" si="120"/>
        <v>PBI</v>
      </c>
      <c r="E3870" t="str">
        <f t="shared" si="121"/>
        <v>JA</v>
      </c>
    </row>
    <row r="3871" spans="1:5">
      <c r="A3871" s="4" t="s">
        <v>2135</v>
      </c>
      <c r="B3871" s="4" t="s">
        <v>1958</v>
      </c>
      <c r="C3871" s="4" t="str">
        <f>Tabelle19[[#This Row],[ORIG]]&amp;"_"&amp;Tabelle19[[#This Row],[DEST]]</f>
        <v>MAD_MIA</v>
      </c>
      <c r="D3871" s="7" t="str">
        <f t="shared" si="120"/>
        <v>MIA</v>
      </c>
      <c r="E3871" t="str">
        <f t="shared" si="121"/>
        <v>JA</v>
      </c>
    </row>
    <row r="3872" spans="1:5">
      <c r="A3872" s="4" t="s">
        <v>1969</v>
      </c>
      <c r="B3872" s="4" t="s">
        <v>2135</v>
      </c>
      <c r="C3872" s="4" t="str">
        <f>Tabelle19[[#This Row],[ORIG]]&amp;"_"&amp;Tabelle19[[#This Row],[DEST]]</f>
        <v>DWC_MAD</v>
      </c>
      <c r="D3872" s="7" t="str">
        <f t="shared" si="120"/>
        <v>MAD</v>
      </c>
      <c r="E3872" t="str">
        <f t="shared" si="121"/>
        <v>JA</v>
      </c>
    </row>
    <row r="3873" spans="1:5">
      <c r="A3873" s="4" t="s">
        <v>2428</v>
      </c>
      <c r="B3873" s="4" t="s">
        <v>1969</v>
      </c>
      <c r="C3873" s="4" t="str">
        <f>Tabelle19[[#This Row],[ORIG]]&amp;"_"&amp;Tabelle19[[#This Row],[DEST]]</f>
        <v>DPS_DWC</v>
      </c>
      <c r="D3873" s="7" t="str">
        <f t="shared" si="120"/>
        <v>DWC</v>
      </c>
      <c r="E3873" t="str">
        <f t="shared" si="121"/>
        <v>JA</v>
      </c>
    </row>
    <row r="3874" spans="1:5">
      <c r="A3874" s="4" t="s">
        <v>2429</v>
      </c>
      <c r="B3874" s="4" t="s">
        <v>2428</v>
      </c>
      <c r="C3874" s="4" t="str">
        <f>Tabelle19[[#This Row],[ORIG]]&amp;"_"&amp;Tabelle19[[#This Row],[DEST]]</f>
        <v>TMC_DPS</v>
      </c>
      <c r="D3874" s="7" t="str">
        <f t="shared" si="120"/>
        <v>DPS</v>
      </c>
      <c r="E3874" t="str">
        <f t="shared" si="121"/>
        <v>JA</v>
      </c>
    </row>
    <row r="3875" spans="1:5">
      <c r="A3875" s="4" t="s">
        <v>2428</v>
      </c>
      <c r="B3875" s="4" t="s">
        <v>2429</v>
      </c>
      <c r="C3875" s="4" t="str">
        <f>Tabelle19[[#This Row],[ORIG]]&amp;"_"&amp;Tabelle19[[#This Row],[DEST]]</f>
        <v>DPS_TMC</v>
      </c>
      <c r="D3875" s="7" t="str">
        <f t="shared" si="120"/>
        <v>TMC</v>
      </c>
      <c r="E3875" t="str">
        <f t="shared" si="121"/>
        <v>JA</v>
      </c>
    </row>
    <row r="3876" spans="1:5">
      <c r="A3876" s="4" t="s">
        <v>2387</v>
      </c>
      <c r="B3876" s="4" t="s">
        <v>2428</v>
      </c>
      <c r="C3876" s="4" t="str">
        <f>Tabelle19[[#This Row],[ORIG]]&amp;"_"&amp;Tabelle19[[#This Row],[DEST]]</f>
        <v>KUL_DPS</v>
      </c>
      <c r="D3876" s="7" t="str">
        <f t="shared" si="120"/>
        <v>DPS</v>
      </c>
      <c r="E3876" t="str">
        <f t="shared" si="121"/>
        <v>JA</v>
      </c>
    </row>
    <row r="3877" spans="1:5">
      <c r="A3877" s="4" t="s">
        <v>2428</v>
      </c>
      <c r="B3877" s="4" t="s">
        <v>2387</v>
      </c>
      <c r="C3877" s="4" t="str">
        <f>Tabelle19[[#This Row],[ORIG]]&amp;"_"&amp;Tabelle19[[#This Row],[DEST]]</f>
        <v>DPS_KUL</v>
      </c>
      <c r="D3877" s="7" t="str">
        <f t="shared" si="120"/>
        <v>KUL</v>
      </c>
      <c r="E3877" t="str">
        <f t="shared" si="121"/>
        <v>JA</v>
      </c>
    </row>
    <row r="3878" spans="1:5">
      <c r="A3878" s="4" t="s">
        <v>2429</v>
      </c>
      <c r="B3878" s="4" t="s">
        <v>2428</v>
      </c>
      <c r="C3878" s="4" t="str">
        <f>Tabelle19[[#This Row],[ORIG]]&amp;"_"&amp;Tabelle19[[#This Row],[DEST]]</f>
        <v>TMC_DPS</v>
      </c>
      <c r="D3878" s="7" t="str">
        <f t="shared" si="120"/>
        <v>DPS</v>
      </c>
      <c r="E3878" t="str">
        <f t="shared" si="121"/>
        <v>JA</v>
      </c>
    </row>
    <row r="3879" spans="1:5">
      <c r="A3879" s="4" t="s">
        <v>2428</v>
      </c>
      <c r="B3879" s="4" t="s">
        <v>2429</v>
      </c>
      <c r="C3879" s="4" t="str">
        <f>Tabelle19[[#This Row],[ORIG]]&amp;"_"&amp;Tabelle19[[#This Row],[DEST]]</f>
        <v>DPS_TMC</v>
      </c>
      <c r="D3879" s="7" t="str">
        <f t="shared" si="120"/>
        <v>TMC</v>
      </c>
      <c r="E3879" t="str">
        <f t="shared" si="121"/>
        <v>JA</v>
      </c>
    </row>
    <row r="3880" spans="1:5">
      <c r="A3880" s="4" t="s">
        <v>1969</v>
      </c>
      <c r="B3880" s="4" t="s">
        <v>2428</v>
      </c>
      <c r="C3880" s="4" t="str">
        <f>Tabelle19[[#This Row],[ORIG]]&amp;"_"&amp;Tabelle19[[#This Row],[DEST]]</f>
        <v>DWC_DPS</v>
      </c>
      <c r="D3880" s="7" t="str">
        <f t="shared" si="120"/>
        <v>DPS</v>
      </c>
      <c r="E3880" t="str">
        <f t="shared" si="121"/>
        <v>JA</v>
      </c>
    </row>
    <row r="3881" spans="1:5">
      <c r="A3881" s="4" t="s">
        <v>2262</v>
      </c>
      <c r="B3881" s="4" t="s">
        <v>1969</v>
      </c>
      <c r="C3881" s="4" t="str">
        <f>Tabelle19[[#This Row],[ORIG]]&amp;"_"&amp;Tabelle19[[#This Row],[DEST]]</f>
        <v>GVA_DWC</v>
      </c>
      <c r="D3881" s="7" t="str">
        <f t="shared" si="120"/>
        <v>DWC</v>
      </c>
      <c r="E3881" t="str">
        <f t="shared" si="121"/>
        <v>JA</v>
      </c>
    </row>
    <row r="3882" spans="1:5">
      <c r="A3882" s="4" t="s">
        <v>2135</v>
      </c>
      <c r="B3882" s="4" t="s">
        <v>2262</v>
      </c>
      <c r="C3882" s="4" t="str">
        <f>Tabelle19[[#This Row],[ORIG]]&amp;"_"&amp;Tabelle19[[#This Row],[DEST]]</f>
        <v>MAD_GVA</v>
      </c>
      <c r="D3882" s="7" t="str">
        <f t="shared" si="120"/>
        <v>GVA</v>
      </c>
      <c r="E3882" t="str">
        <f t="shared" si="121"/>
        <v>JA</v>
      </c>
    </row>
    <row r="3883" spans="1:5">
      <c r="A3883" s="4" t="s">
        <v>2262</v>
      </c>
      <c r="B3883" s="4" t="s">
        <v>2135</v>
      </c>
      <c r="C3883" s="4" t="str">
        <f>Tabelle19[[#This Row],[ORIG]]&amp;"_"&amp;Tabelle19[[#This Row],[DEST]]</f>
        <v>GVA_MAD</v>
      </c>
      <c r="D3883" s="7" t="str">
        <f t="shared" si="120"/>
        <v>MAD</v>
      </c>
      <c r="E3883" t="str">
        <f t="shared" si="121"/>
        <v>JA</v>
      </c>
    </row>
    <row r="3884" spans="1:5">
      <c r="A3884" s="4" t="s">
        <v>1932</v>
      </c>
      <c r="B3884" s="4" t="s">
        <v>2262</v>
      </c>
      <c r="C3884" s="4" t="str">
        <f>Tabelle19[[#This Row],[ORIG]]&amp;"_"&amp;Tabelle19[[#This Row],[DEST]]</f>
        <v>NAS_GVA</v>
      </c>
      <c r="D3884" s="7" t="str">
        <f t="shared" si="120"/>
        <v>GVA</v>
      </c>
      <c r="E3884" t="str">
        <f t="shared" si="121"/>
        <v>JA</v>
      </c>
    </row>
    <row r="3885" spans="1:5">
      <c r="A3885" s="4" t="s">
        <v>2198</v>
      </c>
      <c r="B3885" s="4" t="s">
        <v>1932</v>
      </c>
      <c r="C3885" s="4" t="str">
        <f>Tabelle19[[#This Row],[ORIG]]&amp;"_"&amp;Tabelle19[[#This Row],[DEST]]</f>
        <v>GUA_NAS</v>
      </c>
      <c r="D3885" s="7" t="str">
        <f t="shared" si="120"/>
        <v>NAS</v>
      </c>
      <c r="E3885" t="str">
        <f t="shared" si="121"/>
        <v>JA</v>
      </c>
    </row>
    <row r="3886" spans="1:5">
      <c r="A3886" s="4" t="s">
        <v>2430</v>
      </c>
      <c r="B3886" s="4" t="s">
        <v>2198</v>
      </c>
      <c r="C3886" s="4" t="str">
        <f>Tabelle19[[#This Row],[ORIG]]&amp;"_"&amp;Tabelle19[[#This Row],[DEST]]</f>
        <v>CZM_GUA</v>
      </c>
      <c r="D3886" s="7" t="str">
        <f t="shared" si="120"/>
        <v>GUA</v>
      </c>
      <c r="E3886" t="str">
        <f t="shared" si="121"/>
        <v>JA</v>
      </c>
    </row>
    <row r="3887" spans="1:5">
      <c r="A3887" s="4" t="s">
        <v>2198</v>
      </c>
      <c r="B3887" s="4" t="s">
        <v>2430</v>
      </c>
      <c r="C3887" s="4" t="str">
        <f>Tabelle19[[#This Row],[ORIG]]&amp;"_"&amp;Tabelle19[[#This Row],[DEST]]</f>
        <v>GUA_CZM</v>
      </c>
      <c r="D3887" s="7" t="str">
        <f t="shared" si="120"/>
        <v>CZM</v>
      </c>
      <c r="E3887" t="str">
        <f t="shared" si="121"/>
        <v>JA</v>
      </c>
    </row>
    <row r="3888" spans="1:5">
      <c r="A3888" s="4" t="s">
        <v>1999</v>
      </c>
      <c r="B3888" s="4" t="s">
        <v>1898</v>
      </c>
      <c r="C3888" s="4" t="str">
        <f>Tabelle19[[#This Row],[ORIG]]&amp;"_"&amp;Tabelle19[[#This Row],[DEST]]</f>
        <v>SGR_PBI</v>
      </c>
      <c r="D3888" s="7" t="str">
        <f t="shared" si="120"/>
        <v>PBI</v>
      </c>
      <c r="E3888" t="str">
        <f t="shared" si="121"/>
        <v>JA</v>
      </c>
    </row>
    <row r="3889" spans="1:5">
      <c r="A3889" s="4" t="s">
        <v>1940</v>
      </c>
      <c r="B3889" s="4" t="s">
        <v>1999</v>
      </c>
      <c r="C3889" s="4" t="str">
        <f>Tabelle19[[#This Row],[ORIG]]&amp;"_"&amp;Tabelle19[[#This Row],[DEST]]</f>
        <v>SJD_SGR</v>
      </c>
      <c r="D3889" s="7" t="str">
        <f t="shared" si="120"/>
        <v>SGR</v>
      </c>
      <c r="E3889" t="str">
        <f t="shared" si="121"/>
        <v>JA</v>
      </c>
    </row>
    <row r="3890" spans="1:5">
      <c r="A3890" s="4" t="s">
        <v>2224</v>
      </c>
      <c r="B3890" s="4" t="s">
        <v>1940</v>
      </c>
      <c r="C3890" s="4" t="str">
        <f>Tabelle19[[#This Row],[ORIG]]&amp;"_"&amp;Tabelle19[[#This Row],[DEST]]</f>
        <v>STL_SJD</v>
      </c>
      <c r="D3890" s="7" t="str">
        <f t="shared" si="120"/>
        <v>SJD</v>
      </c>
      <c r="E3890" t="str">
        <f t="shared" si="121"/>
        <v>JA</v>
      </c>
    </row>
    <row r="3891" spans="1:5">
      <c r="A3891" s="4" t="s">
        <v>2058</v>
      </c>
      <c r="B3891" s="4" t="s">
        <v>2224</v>
      </c>
      <c r="C3891" s="4" t="str">
        <f>Tabelle19[[#This Row],[ORIG]]&amp;"_"&amp;Tabelle19[[#This Row],[DEST]]</f>
        <v>MHH_STL</v>
      </c>
      <c r="D3891" s="7" t="str">
        <f t="shared" si="120"/>
        <v>STL</v>
      </c>
      <c r="E3891" t="str">
        <f t="shared" si="121"/>
        <v>JA</v>
      </c>
    </row>
    <row r="3892" spans="1:5">
      <c r="A3892" s="4" t="s">
        <v>1898</v>
      </c>
      <c r="B3892" s="4" t="s">
        <v>2058</v>
      </c>
      <c r="C3892" s="4" t="str">
        <f>Tabelle19[[#This Row],[ORIG]]&amp;"_"&amp;Tabelle19[[#This Row],[DEST]]</f>
        <v>PBI_MHH</v>
      </c>
      <c r="D3892" s="7" t="str">
        <f t="shared" si="120"/>
        <v>MHH</v>
      </c>
      <c r="E3892" t="str">
        <f t="shared" si="121"/>
        <v>JA</v>
      </c>
    </row>
    <row r="3893" spans="1:5">
      <c r="A3893" s="4" t="s">
        <v>1958</v>
      </c>
      <c r="B3893" s="4" t="s">
        <v>1898</v>
      </c>
      <c r="C3893" s="4" t="str">
        <f>Tabelle19[[#This Row],[ORIG]]&amp;"_"&amp;Tabelle19[[#This Row],[DEST]]</f>
        <v>MIA_PBI</v>
      </c>
      <c r="D3893" s="7" t="str">
        <f t="shared" si="120"/>
        <v>PBI</v>
      </c>
      <c r="E3893" t="str">
        <f t="shared" si="121"/>
        <v>JA</v>
      </c>
    </row>
    <row r="3894" spans="1:5">
      <c r="A3894" s="4" t="s">
        <v>1904</v>
      </c>
      <c r="B3894" s="4" t="s">
        <v>1958</v>
      </c>
      <c r="C3894" s="4" t="str">
        <f>Tabelle19[[#This Row],[ORIG]]&amp;"_"&amp;Tabelle19[[#This Row],[DEST]]</f>
        <v>HPN_MIA</v>
      </c>
      <c r="D3894" s="7" t="str">
        <f t="shared" si="120"/>
        <v>MIA</v>
      </c>
      <c r="E3894" t="str">
        <f t="shared" si="121"/>
        <v>JA</v>
      </c>
    </row>
    <row r="3895" spans="1:5">
      <c r="A3895" s="4" t="s">
        <v>1893</v>
      </c>
      <c r="B3895" s="4" t="s">
        <v>1904</v>
      </c>
      <c r="C3895" s="4" t="str">
        <f>Tabelle19[[#This Row],[ORIG]]&amp;"_"&amp;Tabelle19[[#This Row],[DEST]]</f>
        <v>IAD_HPN</v>
      </c>
      <c r="D3895" s="7" t="str">
        <f t="shared" si="120"/>
        <v>HPN</v>
      </c>
      <c r="E3895" t="str">
        <f t="shared" si="121"/>
        <v>JA</v>
      </c>
    </row>
    <row r="3896" spans="1:5">
      <c r="A3896" s="4" t="s">
        <v>1997</v>
      </c>
      <c r="B3896" s="4" t="s">
        <v>1893</v>
      </c>
      <c r="C3896" s="4" t="str">
        <f>Tabelle19[[#This Row],[ORIG]]&amp;"_"&amp;Tabelle19[[#This Row],[DEST]]</f>
        <v>PVD_IAD</v>
      </c>
      <c r="D3896" s="7" t="str">
        <f t="shared" si="120"/>
        <v>IAD</v>
      </c>
      <c r="E3896" t="str">
        <f t="shared" si="121"/>
        <v>JA</v>
      </c>
    </row>
    <row r="3897" spans="1:5">
      <c r="A3897" s="4" t="s">
        <v>1902</v>
      </c>
      <c r="B3897" s="4" t="s">
        <v>1997</v>
      </c>
      <c r="C3897" s="4" t="str">
        <f>Tabelle19[[#This Row],[ORIG]]&amp;"_"&amp;Tabelle19[[#This Row],[DEST]]</f>
        <v>TEB_PVD</v>
      </c>
      <c r="D3897" s="7" t="str">
        <f t="shared" si="120"/>
        <v>PVD</v>
      </c>
      <c r="E3897" t="str">
        <f t="shared" si="121"/>
        <v>JA</v>
      </c>
    </row>
    <row r="3898" spans="1:5">
      <c r="A3898" s="4" t="s">
        <v>1898</v>
      </c>
      <c r="B3898" s="4" t="s">
        <v>1902</v>
      </c>
      <c r="C3898" s="4" t="str">
        <f>Tabelle19[[#This Row],[ORIG]]&amp;"_"&amp;Tabelle19[[#This Row],[DEST]]</f>
        <v>PBI_TEB</v>
      </c>
      <c r="D3898" s="7" t="str">
        <f t="shared" si="120"/>
        <v>TEB</v>
      </c>
      <c r="E3898" t="str">
        <f t="shared" si="121"/>
        <v>JA</v>
      </c>
    </row>
    <row r="3899" spans="1:5">
      <c r="A3899" s="4" t="s">
        <v>1963</v>
      </c>
      <c r="B3899" s="4" t="s">
        <v>1898</v>
      </c>
      <c r="C3899" s="4" t="str">
        <f>Tabelle19[[#This Row],[ORIG]]&amp;"_"&amp;Tabelle19[[#This Row],[DEST]]</f>
        <v>AUS_PBI</v>
      </c>
      <c r="D3899" s="7" t="str">
        <f t="shared" si="120"/>
        <v>PBI</v>
      </c>
      <c r="E3899" t="str">
        <f t="shared" si="121"/>
        <v>JA</v>
      </c>
    </row>
    <row r="3900" spans="1:5">
      <c r="A3900" s="4" t="s">
        <v>1999</v>
      </c>
      <c r="B3900" s="4" t="s">
        <v>1963</v>
      </c>
      <c r="C3900" s="4" t="str">
        <f>Tabelle19[[#This Row],[ORIG]]&amp;"_"&amp;Tabelle19[[#This Row],[DEST]]</f>
        <v>SGR_AUS</v>
      </c>
      <c r="D3900" s="7" t="str">
        <f t="shared" si="120"/>
        <v>AUS</v>
      </c>
      <c r="E3900" t="str">
        <f t="shared" si="121"/>
        <v>JA</v>
      </c>
    </row>
    <row r="3901" spans="1:5">
      <c r="A3901" s="4" t="s">
        <v>1999</v>
      </c>
      <c r="B3901" s="4" t="s">
        <v>1940</v>
      </c>
      <c r="C3901" s="4" t="str">
        <f>Tabelle19[[#This Row],[ORIG]]&amp;"_"&amp;Tabelle19[[#This Row],[DEST]]</f>
        <v>SGR_SJD</v>
      </c>
      <c r="D3901" s="7" t="str">
        <f t="shared" si="120"/>
        <v>SJD</v>
      </c>
      <c r="E3901" t="str">
        <f t="shared" si="121"/>
        <v>JA</v>
      </c>
    </row>
    <row r="3902" spans="1:5">
      <c r="A3902" s="4" t="s">
        <v>2021</v>
      </c>
      <c r="B3902" s="4" t="s">
        <v>1999</v>
      </c>
      <c r="C3902" s="4" t="str">
        <f>Tabelle19[[#This Row],[ORIG]]&amp;"_"&amp;Tabelle19[[#This Row],[DEST]]</f>
        <v>TPA_SGR</v>
      </c>
      <c r="D3902" s="7" t="str">
        <f t="shared" si="120"/>
        <v>SGR</v>
      </c>
      <c r="E3902" t="str">
        <f t="shared" si="121"/>
        <v>JA</v>
      </c>
    </row>
    <row r="3903" spans="1:5">
      <c r="A3903" s="4" t="s">
        <v>1893</v>
      </c>
      <c r="B3903" s="4" t="s">
        <v>2021</v>
      </c>
      <c r="C3903" s="4" t="str">
        <f>Tabelle19[[#This Row],[ORIG]]&amp;"_"&amp;Tabelle19[[#This Row],[DEST]]</f>
        <v>IAD_TPA</v>
      </c>
      <c r="D3903" s="7" t="str">
        <f t="shared" si="120"/>
        <v>TPA</v>
      </c>
      <c r="E3903" t="str">
        <f t="shared" si="121"/>
        <v>JA</v>
      </c>
    </row>
    <row r="3904" spans="1:5">
      <c r="A3904" s="4" t="s">
        <v>2195</v>
      </c>
      <c r="B3904" s="4" t="s">
        <v>1893</v>
      </c>
      <c r="C3904" s="4" t="str">
        <f>Tabelle19[[#This Row],[ORIG]]&amp;"_"&amp;Tabelle19[[#This Row],[DEST]]</f>
        <v>ILM_IAD</v>
      </c>
      <c r="D3904" s="7" t="str">
        <f t="shared" si="120"/>
        <v>IAD</v>
      </c>
      <c r="E3904" t="str">
        <f t="shared" si="121"/>
        <v>JA</v>
      </c>
    </row>
    <row r="3905" spans="1:5">
      <c r="A3905" s="4" t="s">
        <v>2013</v>
      </c>
      <c r="B3905" s="4" t="s">
        <v>2195</v>
      </c>
      <c r="C3905" s="4" t="str">
        <f>Tabelle19[[#This Row],[ORIG]]&amp;"_"&amp;Tabelle19[[#This Row],[DEST]]</f>
        <v>SRQ_ILM</v>
      </c>
      <c r="D3905" s="7" t="str">
        <f t="shared" si="120"/>
        <v>ILM</v>
      </c>
      <c r="E3905" t="str">
        <f t="shared" si="121"/>
        <v>JA</v>
      </c>
    </row>
    <row r="3906" spans="1:5">
      <c r="A3906" s="4" t="s">
        <v>2263</v>
      </c>
      <c r="B3906" s="4" t="s">
        <v>1898</v>
      </c>
      <c r="C3906" s="4" t="str">
        <f>Tabelle19[[#This Row],[ORIG]]&amp;"_"&amp;Tabelle19[[#This Row],[DEST]]</f>
        <v>FTY_PBI</v>
      </c>
      <c r="D3906" s="7" t="str">
        <f t="shared" ref="D3906:D3948" si="122">VLOOKUP(B3906,A:A,1,FALSE)</f>
        <v>PBI</v>
      </c>
      <c r="E3906" t="str">
        <f t="shared" si="121"/>
        <v>JA</v>
      </c>
    </row>
    <row r="3907" spans="1:5">
      <c r="A3907" s="4" t="s">
        <v>2258</v>
      </c>
      <c r="B3907" s="4" t="s">
        <v>2263</v>
      </c>
      <c r="C3907" s="4" t="str">
        <f>Tabelle19[[#This Row],[ORIG]]&amp;"_"&amp;Tabelle19[[#This Row],[DEST]]</f>
        <v>MCO_FTY</v>
      </c>
      <c r="D3907" s="7" t="str">
        <f t="shared" si="122"/>
        <v>FTY</v>
      </c>
      <c r="E3907" t="str">
        <f t="shared" si="121"/>
        <v>JA</v>
      </c>
    </row>
    <row r="3908" spans="1:5">
      <c r="A3908" s="4" t="s">
        <v>1904</v>
      </c>
      <c r="B3908" s="4" t="s">
        <v>2258</v>
      </c>
      <c r="C3908" s="4" t="str">
        <f>Tabelle19[[#This Row],[ORIG]]&amp;"_"&amp;Tabelle19[[#This Row],[DEST]]</f>
        <v>HPN_MCO</v>
      </c>
      <c r="D3908" s="7" t="str">
        <f t="shared" si="122"/>
        <v>MCO</v>
      </c>
      <c r="E3908" t="str">
        <f t="shared" si="121"/>
        <v>JA</v>
      </c>
    </row>
    <row r="3909" spans="1:5">
      <c r="A3909" s="4" t="s">
        <v>1902</v>
      </c>
      <c r="B3909" s="4" t="s">
        <v>1904</v>
      </c>
      <c r="C3909" s="4" t="str">
        <f>Tabelle19[[#This Row],[ORIG]]&amp;"_"&amp;Tabelle19[[#This Row],[DEST]]</f>
        <v>TEB_HPN</v>
      </c>
      <c r="D3909" s="7" t="str">
        <f t="shared" si="122"/>
        <v>HPN</v>
      </c>
      <c r="E3909" t="str">
        <f t="shared" ref="E3909:E3943" si="123">IF(IFERROR(D3909,"JA")="JA","NEIN","JA")</f>
        <v>JA</v>
      </c>
    </row>
    <row r="3910" spans="1:5">
      <c r="A3910" s="4" t="s">
        <v>2431</v>
      </c>
      <c r="B3910" s="4" t="s">
        <v>1902</v>
      </c>
      <c r="C3910" s="4" t="str">
        <f>Tabelle19[[#This Row],[ORIG]]&amp;"_"&amp;Tabelle19[[#This Row],[DEST]]</f>
        <v>RIC_TEB</v>
      </c>
      <c r="D3910" s="7" t="str">
        <f t="shared" si="122"/>
        <v>TEB</v>
      </c>
      <c r="E3910" t="str">
        <f t="shared" si="123"/>
        <v>JA</v>
      </c>
    </row>
    <row r="3911" spans="1:5">
      <c r="A3911" s="4" t="s">
        <v>1902</v>
      </c>
      <c r="B3911" s="4" t="s">
        <v>2431</v>
      </c>
      <c r="C3911" s="4" t="str">
        <f>Tabelle19[[#This Row],[ORIG]]&amp;"_"&amp;Tabelle19[[#This Row],[DEST]]</f>
        <v>TEB_RIC</v>
      </c>
      <c r="D3911" s="7" t="str">
        <f t="shared" si="122"/>
        <v>RIC</v>
      </c>
      <c r="E3911" t="str">
        <f t="shared" si="123"/>
        <v>JA</v>
      </c>
    </row>
    <row r="3912" spans="1:5">
      <c r="A3912" s="4" t="s">
        <v>2270</v>
      </c>
      <c r="B3912" s="4" t="s">
        <v>1902</v>
      </c>
      <c r="C3912" s="4" t="str">
        <f>Tabelle19[[#This Row],[ORIG]]&amp;"_"&amp;Tabelle19[[#This Row],[DEST]]</f>
        <v>DUB_TEB</v>
      </c>
      <c r="D3912" s="7" t="str">
        <f t="shared" si="122"/>
        <v>TEB</v>
      </c>
      <c r="E3912" t="str">
        <f t="shared" si="123"/>
        <v>JA</v>
      </c>
    </row>
    <row r="3913" spans="1:5">
      <c r="A3913" s="4" t="s">
        <v>1892</v>
      </c>
      <c r="B3913" s="4" t="s">
        <v>2270</v>
      </c>
      <c r="C3913" s="4" t="str">
        <f>Tabelle19[[#This Row],[ORIG]]&amp;"_"&amp;Tabelle19[[#This Row],[DEST]]</f>
        <v>LAS_DUB</v>
      </c>
      <c r="D3913" s="7" t="str">
        <f t="shared" si="122"/>
        <v>DUB</v>
      </c>
      <c r="E3913" t="str">
        <f t="shared" si="123"/>
        <v>JA</v>
      </c>
    </row>
    <row r="3914" spans="1:5">
      <c r="A3914" s="4" t="s">
        <v>1945</v>
      </c>
      <c r="B3914" s="4" t="s">
        <v>1892</v>
      </c>
      <c r="C3914" s="4" t="str">
        <f>Tabelle19[[#This Row],[ORIG]]&amp;"_"&amp;Tabelle19[[#This Row],[DEST]]</f>
        <v>VNY_LAS</v>
      </c>
      <c r="D3914" s="7" t="str">
        <f t="shared" si="122"/>
        <v>LAS</v>
      </c>
      <c r="E3914" t="str">
        <f t="shared" si="123"/>
        <v>JA</v>
      </c>
    </row>
    <row r="3915" spans="1:5">
      <c r="A3915" s="4" t="s">
        <v>1892</v>
      </c>
      <c r="B3915" s="4" t="s">
        <v>1945</v>
      </c>
      <c r="C3915" s="4" t="str">
        <f>Tabelle19[[#This Row],[ORIG]]&amp;"_"&amp;Tabelle19[[#This Row],[DEST]]</f>
        <v>LAS_VNY</v>
      </c>
      <c r="D3915" s="7" t="str">
        <f t="shared" si="122"/>
        <v>VNY</v>
      </c>
      <c r="E3915" t="str">
        <f t="shared" si="123"/>
        <v>JA</v>
      </c>
    </row>
    <row r="3916" spans="1:5">
      <c r="A3916" s="4" t="s">
        <v>1945</v>
      </c>
      <c r="B3916" s="4" t="s">
        <v>1892</v>
      </c>
      <c r="C3916" s="4" t="str">
        <f>Tabelle19[[#This Row],[ORIG]]&amp;"_"&amp;Tabelle19[[#This Row],[DEST]]</f>
        <v>VNY_LAS</v>
      </c>
      <c r="D3916" s="7" t="str">
        <f t="shared" si="122"/>
        <v>LAS</v>
      </c>
      <c r="E3916" t="str">
        <f t="shared" si="123"/>
        <v>JA</v>
      </c>
    </row>
    <row r="3917" spans="1:5">
      <c r="A3917" s="4" t="s">
        <v>1894</v>
      </c>
      <c r="B3917" s="4" t="s">
        <v>1945</v>
      </c>
      <c r="C3917" s="4" t="str">
        <f>Tabelle19[[#This Row],[ORIG]]&amp;"_"&amp;Tabelle19[[#This Row],[DEST]]</f>
        <v>NUQ_VNY</v>
      </c>
      <c r="D3917" s="7" t="str">
        <f t="shared" si="122"/>
        <v>VNY</v>
      </c>
      <c r="E3917" t="str">
        <f t="shared" si="123"/>
        <v>JA</v>
      </c>
    </row>
    <row r="3918" spans="1:5">
      <c r="A3918" s="4" t="s">
        <v>1892</v>
      </c>
      <c r="B3918" s="4" t="s">
        <v>1894</v>
      </c>
      <c r="C3918" s="4" t="str">
        <f>Tabelle19[[#This Row],[ORIG]]&amp;"_"&amp;Tabelle19[[#This Row],[DEST]]</f>
        <v>LAS_NUQ</v>
      </c>
      <c r="D3918" s="7" t="str">
        <f t="shared" si="122"/>
        <v>NUQ</v>
      </c>
      <c r="E3918" t="str">
        <f t="shared" si="123"/>
        <v>JA</v>
      </c>
    </row>
    <row r="3919" spans="1:5">
      <c r="A3919" s="4" t="s">
        <v>1949</v>
      </c>
      <c r="B3919" s="4" t="s">
        <v>1892</v>
      </c>
      <c r="C3919" s="4" t="str">
        <f>Tabelle19[[#This Row],[ORIG]]&amp;"_"&amp;Tabelle19[[#This Row],[DEST]]</f>
        <v>BCT_LAS</v>
      </c>
      <c r="D3919" s="7" t="str">
        <f t="shared" si="122"/>
        <v>LAS</v>
      </c>
      <c r="E3919" t="str">
        <f t="shared" si="123"/>
        <v>JA</v>
      </c>
    </row>
    <row r="3920" spans="1:5">
      <c r="A3920" s="4" t="s">
        <v>1932</v>
      </c>
      <c r="B3920" s="4" t="s">
        <v>1949</v>
      </c>
      <c r="C3920" s="4" t="str">
        <f>Tabelle19[[#This Row],[ORIG]]&amp;"_"&amp;Tabelle19[[#This Row],[DEST]]</f>
        <v>NAS_BCT</v>
      </c>
      <c r="D3920" s="7" t="str">
        <f t="shared" si="122"/>
        <v>BCT</v>
      </c>
      <c r="E3920" t="str">
        <f t="shared" si="123"/>
        <v>JA</v>
      </c>
    </row>
    <row r="3921" spans="1:5">
      <c r="A3921" s="4" t="s">
        <v>2054</v>
      </c>
      <c r="B3921" s="4" t="s">
        <v>1932</v>
      </c>
      <c r="C3921" s="4" t="str">
        <f>Tabelle19[[#This Row],[ORIG]]&amp;"_"&amp;Tabelle19[[#This Row],[DEST]]</f>
        <v>ATL_NAS</v>
      </c>
      <c r="D3921" s="7" t="str">
        <f t="shared" si="122"/>
        <v>NAS</v>
      </c>
      <c r="E3921" t="str">
        <f t="shared" si="123"/>
        <v>JA</v>
      </c>
    </row>
    <row r="3922" spans="1:5">
      <c r="A3922" s="4" t="s">
        <v>2186</v>
      </c>
      <c r="B3922" s="4" t="s">
        <v>2054</v>
      </c>
      <c r="C3922" s="4" t="str">
        <f>Tabelle19[[#This Row],[ORIG]]&amp;"_"&amp;Tabelle19[[#This Row],[DEST]]</f>
        <v>RDU_ATL</v>
      </c>
      <c r="D3922" s="7" t="str">
        <f t="shared" si="122"/>
        <v>ATL</v>
      </c>
      <c r="E3922" t="str">
        <f t="shared" si="123"/>
        <v>JA</v>
      </c>
    </row>
    <row r="3923" spans="1:5">
      <c r="A3923" s="4" t="s">
        <v>2055</v>
      </c>
      <c r="B3923" s="4" t="s">
        <v>2186</v>
      </c>
      <c r="C3923" s="4" t="str">
        <f>Tabelle19[[#This Row],[ORIG]]&amp;"_"&amp;Tabelle19[[#This Row],[DEST]]</f>
        <v>APF_RDU</v>
      </c>
      <c r="D3923" s="7" t="str">
        <f t="shared" si="122"/>
        <v>RDU</v>
      </c>
      <c r="E3923" t="str">
        <f t="shared" si="123"/>
        <v>JA</v>
      </c>
    </row>
    <row r="3924" spans="1:5">
      <c r="A3924" s="4" t="s">
        <v>2014</v>
      </c>
      <c r="B3924" s="4" t="s">
        <v>2055</v>
      </c>
      <c r="C3924" s="4" t="str">
        <f>Tabelle19[[#This Row],[ORIG]]&amp;"_"&amp;Tabelle19[[#This Row],[DEST]]</f>
        <v>PTK_APF</v>
      </c>
      <c r="D3924" s="7" t="str">
        <f t="shared" si="122"/>
        <v>APF</v>
      </c>
      <c r="E3924" t="str">
        <f t="shared" si="123"/>
        <v>JA</v>
      </c>
    </row>
    <row r="3925" spans="1:5">
      <c r="A3925" s="4" t="s">
        <v>1902</v>
      </c>
      <c r="B3925" s="4" t="s">
        <v>2014</v>
      </c>
      <c r="C3925" s="4" t="str">
        <f>Tabelle19[[#This Row],[ORIG]]&amp;"_"&amp;Tabelle19[[#This Row],[DEST]]</f>
        <v>TEB_PTK</v>
      </c>
      <c r="D3925" s="7" t="str">
        <f t="shared" si="122"/>
        <v>PTK</v>
      </c>
      <c r="E3925" t="str">
        <f t="shared" si="123"/>
        <v>JA</v>
      </c>
    </row>
    <row r="3926" spans="1:5">
      <c r="A3926" s="4" t="s">
        <v>1977</v>
      </c>
      <c r="B3926" s="4" t="s">
        <v>1902</v>
      </c>
      <c r="C3926" s="4" t="str">
        <f>Tabelle19[[#This Row],[ORIG]]&amp;"_"&amp;Tabelle19[[#This Row],[DEST]]</f>
        <v>BED_TEB</v>
      </c>
      <c r="D3926" s="7" t="str">
        <f t="shared" si="122"/>
        <v>TEB</v>
      </c>
      <c r="E3926" t="str">
        <f t="shared" si="123"/>
        <v>JA</v>
      </c>
    </row>
    <row r="3927" spans="1:5">
      <c r="A3927" s="4" t="s">
        <v>1898</v>
      </c>
      <c r="B3927" s="4" t="s">
        <v>1977</v>
      </c>
      <c r="C3927" s="4" t="str">
        <f>Tabelle19[[#This Row],[ORIG]]&amp;"_"&amp;Tabelle19[[#This Row],[DEST]]</f>
        <v>PBI_BED</v>
      </c>
      <c r="D3927" s="7" t="str">
        <f t="shared" si="122"/>
        <v>BED</v>
      </c>
      <c r="E3927" t="str">
        <f t="shared" si="123"/>
        <v>JA</v>
      </c>
    </row>
    <row r="3928" spans="1:5">
      <c r="A3928" s="4" t="s">
        <v>2174</v>
      </c>
      <c r="B3928" s="4" t="s">
        <v>1898</v>
      </c>
      <c r="C3928" s="4" t="str">
        <f>Tabelle19[[#This Row],[ORIG]]&amp;"_"&amp;Tabelle19[[#This Row],[DEST]]</f>
        <v>ELH_PBI</v>
      </c>
      <c r="D3928" s="7" t="str">
        <f t="shared" si="122"/>
        <v>PBI</v>
      </c>
      <c r="E3928" t="str">
        <f t="shared" si="123"/>
        <v>JA</v>
      </c>
    </row>
    <row r="3929" spans="1:5">
      <c r="A3929" s="4" t="s">
        <v>1929</v>
      </c>
      <c r="B3929" s="4" t="s">
        <v>2174</v>
      </c>
      <c r="C3929" s="4" t="str">
        <f>Tabelle19[[#This Row],[ORIG]]&amp;"_"&amp;Tabelle19[[#This Row],[DEST]]</f>
        <v>APA_ELH</v>
      </c>
      <c r="D3929" s="7" t="str">
        <f t="shared" si="122"/>
        <v>ELH</v>
      </c>
      <c r="E3929" t="str">
        <f t="shared" si="123"/>
        <v>JA</v>
      </c>
    </row>
    <row r="3930" spans="1:5">
      <c r="A3930" s="4" t="s">
        <v>1903</v>
      </c>
      <c r="B3930" s="4" t="s">
        <v>1929</v>
      </c>
      <c r="C3930" s="4" t="str">
        <f>Tabelle19[[#This Row],[ORIG]]&amp;"_"&amp;Tabelle19[[#This Row],[DEST]]</f>
        <v>ICT_APA</v>
      </c>
      <c r="D3930" s="7" t="str">
        <f t="shared" si="122"/>
        <v>APA</v>
      </c>
      <c r="E3930" t="str">
        <f t="shared" si="123"/>
        <v>JA</v>
      </c>
    </row>
    <row r="3931" spans="1:5">
      <c r="A3931" s="4" t="s">
        <v>2432</v>
      </c>
      <c r="B3931" s="4" t="s">
        <v>1903</v>
      </c>
      <c r="C3931" s="4" t="str">
        <f>Tabelle19[[#This Row],[ORIG]]&amp;"_"&amp;Tabelle19[[#This Row],[DEST]]</f>
        <v>HDN_ICT</v>
      </c>
      <c r="D3931" s="7" t="str">
        <f t="shared" si="122"/>
        <v>ICT</v>
      </c>
      <c r="E3931" t="str">
        <f t="shared" si="123"/>
        <v>JA</v>
      </c>
    </row>
    <row r="3932" spans="1:5">
      <c r="A3932" s="4" t="s">
        <v>1904</v>
      </c>
      <c r="B3932" s="4" t="s">
        <v>2432</v>
      </c>
      <c r="C3932" s="4" t="str">
        <f>Tabelle19[[#This Row],[ORIG]]&amp;"_"&amp;Tabelle19[[#This Row],[DEST]]</f>
        <v>HPN_HDN</v>
      </c>
      <c r="D3932" s="7" t="str">
        <f t="shared" si="122"/>
        <v>HDN</v>
      </c>
      <c r="E3932" t="str">
        <f t="shared" si="123"/>
        <v>JA</v>
      </c>
    </row>
    <row r="3933" spans="1:5">
      <c r="A3933" s="4" t="s">
        <v>1902</v>
      </c>
      <c r="B3933" s="4" t="s">
        <v>1904</v>
      </c>
      <c r="C3933" s="4" t="str">
        <f>Tabelle19[[#This Row],[ORIG]]&amp;"_"&amp;Tabelle19[[#This Row],[DEST]]</f>
        <v>TEB_HPN</v>
      </c>
      <c r="D3933" s="7" t="str">
        <f t="shared" si="122"/>
        <v>HPN</v>
      </c>
      <c r="E3933" t="str">
        <f t="shared" si="123"/>
        <v>JA</v>
      </c>
    </row>
    <row r="3934" spans="1:5">
      <c r="A3934" s="4" t="s">
        <v>1957</v>
      </c>
      <c r="B3934" s="4" t="s">
        <v>1902</v>
      </c>
      <c r="C3934" s="4" t="str">
        <f>Tabelle19[[#This Row],[ORIG]]&amp;"_"&amp;Tabelle19[[#This Row],[DEST]]</f>
        <v>PIT_TEB</v>
      </c>
      <c r="D3934" s="7" t="str">
        <f t="shared" si="122"/>
        <v>TEB</v>
      </c>
      <c r="E3934" t="str">
        <f t="shared" si="123"/>
        <v>JA</v>
      </c>
    </row>
    <row r="3935" spans="1:5">
      <c r="A3935" s="4" t="s">
        <v>1936</v>
      </c>
      <c r="B3935" s="4" t="s">
        <v>2163</v>
      </c>
      <c r="C3935" s="4" t="str">
        <f>Tabelle19[[#This Row],[ORIG]]&amp;"_"&amp;Tabelle19[[#This Row],[DEST]]</f>
        <v>DAL_IAH</v>
      </c>
      <c r="D3935" s="7" t="str">
        <f t="shared" si="122"/>
        <v>IAH</v>
      </c>
      <c r="E3935" t="str">
        <f t="shared" si="123"/>
        <v>JA</v>
      </c>
    </row>
    <row r="3936" spans="1:5">
      <c r="A3936" s="4" t="s">
        <v>1954</v>
      </c>
      <c r="B3936" s="4" t="s">
        <v>1936</v>
      </c>
      <c r="C3936" s="4" t="str">
        <f>Tabelle19[[#This Row],[ORIG]]&amp;"_"&amp;Tabelle19[[#This Row],[DEST]]</f>
        <v>FTW_DAL</v>
      </c>
      <c r="D3936" s="7" t="str">
        <f t="shared" si="122"/>
        <v>DAL</v>
      </c>
      <c r="E3936" t="str">
        <f t="shared" si="123"/>
        <v>JA</v>
      </c>
    </row>
    <row r="3937" spans="1:5">
      <c r="A3937" s="4" t="s">
        <v>1936</v>
      </c>
      <c r="B3937" s="4" t="s">
        <v>1954</v>
      </c>
      <c r="C3937" s="4" t="str">
        <f>Tabelle19[[#This Row],[ORIG]]&amp;"_"&amp;Tabelle19[[#This Row],[DEST]]</f>
        <v>DAL_FTW</v>
      </c>
      <c r="D3937" s="7" t="str">
        <f t="shared" si="122"/>
        <v>FTW</v>
      </c>
      <c r="E3937" t="str">
        <f t="shared" si="123"/>
        <v>JA</v>
      </c>
    </row>
    <row r="3938" spans="1:5">
      <c r="A3938" s="4" t="s">
        <v>2163</v>
      </c>
      <c r="B3938" s="4" t="s">
        <v>1936</v>
      </c>
      <c r="C3938" s="4" t="str">
        <f>Tabelle19[[#This Row],[ORIG]]&amp;"_"&amp;Tabelle19[[#This Row],[DEST]]</f>
        <v>IAH_DAL</v>
      </c>
      <c r="D3938" s="7" t="str">
        <f t="shared" si="122"/>
        <v>DAL</v>
      </c>
      <c r="E3938" t="str">
        <f t="shared" si="123"/>
        <v>JA</v>
      </c>
    </row>
    <row r="3939" spans="1:5">
      <c r="A3939" s="4" t="s">
        <v>1961</v>
      </c>
      <c r="B3939" s="4" t="s">
        <v>2163</v>
      </c>
      <c r="C3939" s="4" t="str">
        <f>Tabelle19[[#This Row],[ORIG]]&amp;"_"&amp;Tabelle19[[#This Row],[DEST]]</f>
        <v>RNO_IAH</v>
      </c>
      <c r="D3939" s="7" t="str">
        <f t="shared" si="122"/>
        <v>IAH</v>
      </c>
      <c r="E3939" t="str">
        <f t="shared" si="123"/>
        <v>JA</v>
      </c>
    </row>
    <row r="3940" spans="1:5">
      <c r="A3940" s="4" t="s">
        <v>1945</v>
      </c>
      <c r="B3940" s="4" t="s">
        <v>1961</v>
      </c>
      <c r="C3940" s="4" t="str">
        <f>Tabelle19[[#This Row],[ORIG]]&amp;"_"&amp;Tabelle19[[#This Row],[DEST]]</f>
        <v>VNY_RNO</v>
      </c>
      <c r="D3940" s="7" t="str">
        <f t="shared" si="122"/>
        <v>RNO</v>
      </c>
      <c r="E3940" t="str">
        <f t="shared" si="123"/>
        <v>JA</v>
      </c>
    </row>
    <row r="3941" spans="1:5">
      <c r="A3941" s="4" t="s">
        <v>1964</v>
      </c>
      <c r="B3941" s="4" t="s">
        <v>1945</v>
      </c>
      <c r="C3941" s="4" t="str">
        <f>Tabelle19[[#This Row],[ORIG]]&amp;"_"&amp;Tabelle19[[#This Row],[DEST]]</f>
        <v>CLD_VNY</v>
      </c>
      <c r="D3941" s="7" t="str">
        <f t="shared" si="122"/>
        <v>VNY</v>
      </c>
      <c r="E3941" t="str">
        <f t="shared" si="123"/>
        <v>JA</v>
      </c>
    </row>
    <row r="3942" spans="1:5">
      <c r="A3942" s="4" t="s">
        <v>1916</v>
      </c>
      <c r="B3942" s="4" t="s">
        <v>1964</v>
      </c>
      <c r="C3942" s="4" t="str">
        <f>Tabelle19[[#This Row],[ORIG]]&amp;"_"&amp;Tabelle19[[#This Row],[DEST]]</f>
        <v>KOA_CLD</v>
      </c>
      <c r="D3942" s="7" t="str">
        <f t="shared" si="122"/>
        <v>CLD</v>
      </c>
      <c r="E3942" t="str">
        <f t="shared" si="123"/>
        <v>JA</v>
      </c>
    </row>
    <row r="3943" spans="1:5">
      <c r="A3943" s="4" t="s">
        <v>1990</v>
      </c>
      <c r="B3943" s="4" t="s">
        <v>1916</v>
      </c>
      <c r="C3943" s="4" t="str">
        <f>Tabelle19[[#This Row],[ORIG]]&amp;"_"&amp;Tabelle19[[#This Row],[DEST]]</f>
        <v>LAX_KOA</v>
      </c>
      <c r="D3943" s="7" t="str">
        <f t="shared" si="122"/>
        <v>KOA</v>
      </c>
      <c r="E3943" t="str">
        <f t="shared" si="123"/>
        <v>JA</v>
      </c>
    </row>
    <row r="3944" spans="1:5">
      <c r="A3944" s="10" t="s">
        <v>2068</v>
      </c>
      <c r="B3944" s="10" t="s">
        <v>2067</v>
      </c>
      <c r="C3944" s="4" t="str">
        <f>Tabelle19[[#This Row],[ORIG]]&amp;"_"&amp;Tabelle19[[#This Row],[DEST]]</f>
        <v>BOH_PSP</v>
      </c>
      <c r="D3944" s="11" t="str">
        <f t="shared" si="122"/>
        <v>PSP</v>
      </c>
      <c r="E3944" s="5" t="str">
        <f>IF(IFERROR(D3944,"JA")="JA","NEIN","JA")</f>
        <v>JA</v>
      </c>
    </row>
    <row r="3945" spans="1:5">
      <c r="A3945" s="10" t="s">
        <v>2256</v>
      </c>
      <c r="B3945" s="10" t="s">
        <v>1926</v>
      </c>
      <c r="C3945" s="4" t="str">
        <f>Tabelle19[[#This Row],[ORIG]]&amp;"_"&amp;Tabelle19[[#This Row],[DEST]]</f>
        <v>TRI_FRG</v>
      </c>
      <c r="D3945" s="11" t="str">
        <f t="shared" si="122"/>
        <v>FRG</v>
      </c>
      <c r="E3945" s="5" t="str">
        <f>IF(IFERROR(D3945,"JA")="JA","NEIN","JA")</f>
        <v>JA</v>
      </c>
    </row>
    <row r="3946" spans="1:5">
      <c r="A3946" s="10" t="s">
        <v>2325</v>
      </c>
      <c r="B3946" s="10" t="s">
        <v>2324</v>
      </c>
      <c r="C3946" s="4" t="str">
        <f>Tabelle19[[#This Row],[ORIG]]&amp;"_"&amp;Tabelle19[[#This Row],[DEST]]</f>
        <v>BLR_GMP</v>
      </c>
      <c r="D3946" s="11" t="str">
        <f t="shared" si="122"/>
        <v>GMP</v>
      </c>
      <c r="E3946" s="5" t="str">
        <f>IF(IFERROR(D3946,"JA")="JA","NEIN","JA")</f>
        <v>JA</v>
      </c>
    </row>
    <row r="3947" spans="1:5">
      <c r="A3947" s="10" t="s">
        <v>2361</v>
      </c>
      <c r="B3947" s="10" t="s">
        <v>1984</v>
      </c>
      <c r="C3947" s="10"/>
      <c r="D3947" s="11" t="str">
        <f t="shared" si="122"/>
        <v>BCN</v>
      </c>
      <c r="E3947" s="5" t="str">
        <f>IF(IFERROR(D3947,"JA")="JA","NEIN","JA")</f>
        <v>JA</v>
      </c>
    </row>
    <row r="3948" spans="1:5">
      <c r="A3948" s="10" t="s">
        <v>2404</v>
      </c>
      <c r="B3948" s="10" t="s">
        <v>1997</v>
      </c>
      <c r="C3948" s="10"/>
      <c r="D3948" s="11" t="str">
        <f t="shared" si="122"/>
        <v>PVD</v>
      </c>
      <c r="E3948" s="5" t="str">
        <f>IF(IFERROR(D3948,"JA")="JA","NEIN","JA")</f>
        <v>JA</v>
      </c>
    </row>
  </sheetData>
  <pageMargins left="0.7" right="0.7" top="0.78740157499999996" bottom="0.78740157499999996" header="0.3" footer="0.3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441A3-2BAD-431E-933D-4192046AEEBB}">
  <sheetPr codeName="Tabelle1"/>
  <dimension ref="A1:K296"/>
  <sheetViews>
    <sheetView workbookViewId="0">
      <selection activeCell="G11" sqref="G11"/>
    </sheetView>
  </sheetViews>
  <sheetFormatPr baseColWidth="10" defaultRowHeight="15" customHeight="1"/>
  <cols>
    <col min="1" max="11" width="21.375" style="6" customWidth="1"/>
    <col min="12" max="16384" width="11" style="6"/>
  </cols>
  <sheetData>
    <row r="1" spans="1:11" ht="15" customHeight="1">
      <c r="A1" s="28" t="s">
        <v>27</v>
      </c>
      <c r="B1" s="29" t="s">
        <v>28</v>
      </c>
      <c r="C1" s="29" t="s">
        <v>29</v>
      </c>
      <c r="D1" s="29" t="s">
        <v>30</v>
      </c>
      <c r="E1" s="29" t="s">
        <v>31</v>
      </c>
      <c r="F1" s="29" t="s">
        <v>32</v>
      </c>
      <c r="G1" s="29" t="s">
        <v>33</v>
      </c>
      <c r="H1" s="29" t="s">
        <v>34</v>
      </c>
      <c r="I1" s="29" t="s">
        <v>35</v>
      </c>
      <c r="J1" s="30" t="s">
        <v>1266</v>
      </c>
      <c r="K1" s="31" t="s">
        <v>1267</v>
      </c>
    </row>
    <row r="2" spans="1:11" ht="15" customHeight="1">
      <c r="A2" s="32">
        <v>45681</v>
      </c>
      <c r="B2" s="21" t="s">
        <v>36</v>
      </c>
      <c r="C2" s="21" t="s">
        <v>37</v>
      </c>
      <c r="D2" s="33" t="s">
        <v>38</v>
      </c>
      <c r="E2" s="34">
        <v>0.38819444444444445</v>
      </c>
      <c r="F2" s="34">
        <v>3.8194444444444441E-2</v>
      </c>
      <c r="G2" s="34">
        <v>5.0694444444444452E-2</v>
      </c>
      <c r="H2" s="34">
        <v>0.43541666666666662</v>
      </c>
      <c r="I2" s="33" t="s">
        <v>39</v>
      </c>
      <c r="J2" s="21" t="str">
        <f t="shared" ref="J2:J65" si="0">LEFT(RIGHT(B2,4),3)</f>
        <v>PSP</v>
      </c>
      <c r="K2" s="21" t="str">
        <f t="shared" ref="K2:K65" si="1">LEFT(RIGHT(C2,4),3)</f>
        <v>BOH</v>
      </c>
    </row>
    <row r="3" spans="1:11" ht="15" customHeight="1">
      <c r="A3" s="32">
        <v>45679</v>
      </c>
      <c r="B3" s="21" t="s">
        <v>40</v>
      </c>
      <c r="C3" s="21" t="s">
        <v>36</v>
      </c>
      <c r="D3" s="21" t="s">
        <v>41</v>
      </c>
      <c r="E3" s="34">
        <v>0.21875</v>
      </c>
      <c r="F3" s="34">
        <v>0.86875000000000002</v>
      </c>
      <c r="G3" s="34">
        <v>0.88124999999999998</v>
      </c>
      <c r="H3" s="34">
        <v>8.5416666666666655E-2</v>
      </c>
      <c r="I3" s="33" t="s">
        <v>1268</v>
      </c>
      <c r="J3" s="21" t="str">
        <f t="shared" si="0"/>
        <v>PBI</v>
      </c>
      <c r="K3" s="21" t="str">
        <f t="shared" si="1"/>
        <v>PSP</v>
      </c>
    </row>
    <row r="4" spans="1:11" ht="15" customHeight="1">
      <c r="A4" s="32">
        <v>45678</v>
      </c>
      <c r="B4" s="21" t="s">
        <v>43</v>
      </c>
      <c r="C4" s="21" t="s">
        <v>40</v>
      </c>
      <c r="D4" s="33" t="s">
        <v>38</v>
      </c>
      <c r="E4" s="34">
        <v>6.458333333333334E-2</v>
      </c>
      <c r="F4" s="34">
        <v>0.90833333333333333</v>
      </c>
      <c r="G4" s="34">
        <v>0.90138888888888891</v>
      </c>
      <c r="H4" s="34">
        <v>0.98333333333333339</v>
      </c>
      <c r="I4" s="33" t="s">
        <v>1269</v>
      </c>
      <c r="J4" s="21" t="str">
        <f t="shared" si="0"/>
        <v>PLS</v>
      </c>
      <c r="K4" s="21" t="str">
        <f t="shared" si="1"/>
        <v>PBI</v>
      </c>
    </row>
    <row r="5" spans="1:11" ht="15" customHeight="1">
      <c r="A5" s="32">
        <v>45678</v>
      </c>
      <c r="B5" s="21" t="s">
        <v>45</v>
      </c>
      <c r="C5" s="21" t="s">
        <v>43</v>
      </c>
      <c r="D5" s="33" t="s">
        <v>38</v>
      </c>
      <c r="E5" s="34">
        <v>0.1451388888888889</v>
      </c>
      <c r="F5" s="34">
        <v>0.71875</v>
      </c>
      <c r="G5" s="34">
        <v>0.70763888888888893</v>
      </c>
      <c r="H5" s="34">
        <v>0.82500000000000007</v>
      </c>
      <c r="I5" s="33" t="s">
        <v>465</v>
      </c>
      <c r="J5" s="21" t="str">
        <f t="shared" si="0"/>
        <v>ISP</v>
      </c>
      <c r="K5" s="21" t="str">
        <f t="shared" si="1"/>
        <v>PLS</v>
      </c>
    </row>
    <row r="6" spans="1:11" ht="15" customHeight="1">
      <c r="A6" s="32">
        <v>45678</v>
      </c>
      <c r="B6" s="21" t="s">
        <v>47</v>
      </c>
      <c r="C6" s="21" t="s">
        <v>45</v>
      </c>
      <c r="D6" s="21" t="s">
        <v>41</v>
      </c>
      <c r="E6" s="34">
        <v>1.9444444444444445E-2</v>
      </c>
      <c r="F6" s="34">
        <v>0.64583333333333337</v>
      </c>
      <c r="G6" s="34">
        <v>0.66111111111111109</v>
      </c>
      <c r="H6" s="34">
        <v>0.66666666666666663</v>
      </c>
      <c r="I6" s="33" t="s">
        <v>914</v>
      </c>
      <c r="J6" s="21" t="str">
        <f t="shared" si="0"/>
        <v>TEB</v>
      </c>
      <c r="K6" s="21" t="str">
        <f t="shared" si="1"/>
        <v>ISP</v>
      </c>
    </row>
    <row r="7" spans="1:11" ht="12.75">
      <c r="A7" s="32">
        <v>45678</v>
      </c>
      <c r="B7" s="21" t="s">
        <v>47</v>
      </c>
      <c r="C7" s="21" t="s">
        <v>49</v>
      </c>
      <c r="D7" s="33" t="s">
        <v>38</v>
      </c>
      <c r="E7" s="33" t="s">
        <v>50</v>
      </c>
      <c r="F7" s="34">
        <v>0.125</v>
      </c>
      <c r="G7" s="34">
        <v>0.12916666666666668</v>
      </c>
      <c r="H7" s="34">
        <v>0.39583333333333331</v>
      </c>
      <c r="I7" s="33" t="s">
        <v>155</v>
      </c>
      <c r="J7" s="21" t="str">
        <f t="shared" si="0"/>
        <v>TEB</v>
      </c>
      <c r="K7" s="21" t="str">
        <f t="shared" si="1"/>
        <v>LBG</v>
      </c>
    </row>
    <row r="8" spans="1:11" ht="15" customHeight="1">
      <c r="A8" s="32">
        <v>45677</v>
      </c>
      <c r="B8" s="21" t="s">
        <v>52</v>
      </c>
      <c r="C8" s="21" t="s">
        <v>47</v>
      </c>
      <c r="D8" s="33" t="s">
        <v>38</v>
      </c>
      <c r="E8" s="34">
        <v>0.44166666666666665</v>
      </c>
      <c r="F8" s="34">
        <v>0.29166666666666669</v>
      </c>
      <c r="G8" s="34">
        <v>0.29791666666666666</v>
      </c>
      <c r="H8" s="34">
        <v>0.75</v>
      </c>
      <c r="I8" s="33" t="s">
        <v>383</v>
      </c>
      <c r="J8" s="21" t="str">
        <f t="shared" si="0"/>
        <v>SAW</v>
      </c>
      <c r="K8" s="21" t="str">
        <f t="shared" si="1"/>
        <v>TEB</v>
      </c>
    </row>
    <row r="9" spans="1:11" ht="15" customHeight="1">
      <c r="A9" s="32">
        <v>45675</v>
      </c>
      <c r="B9" s="21" t="s">
        <v>54</v>
      </c>
      <c r="C9" s="21" t="s">
        <v>52</v>
      </c>
      <c r="D9" s="33" t="s">
        <v>38</v>
      </c>
      <c r="E9" s="34">
        <v>0.46319444444444446</v>
      </c>
      <c r="F9" s="34">
        <v>0.66666666666666663</v>
      </c>
      <c r="G9" s="34">
        <v>0.69097222222222221</v>
      </c>
      <c r="H9" s="34">
        <v>0.14166666666666666</v>
      </c>
      <c r="I9" s="33" t="s">
        <v>1270</v>
      </c>
      <c r="J9" s="21" t="str">
        <f t="shared" si="0"/>
        <v>DAL</v>
      </c>
      <c r="K9" s="21" t="str">
        <f t="shared" si="1"/>
        <v>SAW</v>
      </c>
    </row>
    <row r="10" spans="1:11" ht="15" customHeight="1">
      <c r="A10" s="32">
        <v>45675</v>
      </c>
      <c r="B10" s="21" t="s">
        <v>56</v>
      </c>
      <c r="C10" s="21" t="s">
        <v>54</v>
      </c>
      <c r="D10" s="21" t="s">
        <v>41</v>
      </c>
      <c r="E10" s="34">
        <v>3.2638888888888891E-2</v>
      </c>
      <c r="F10" s="34">
        <v>5.8333333333333327E-2</v>
      </c>
      <c r="G10" s="34">
        <v>5.4166666666666669E-2</v>
      </c>
      <c r="H10" s="34">
        <v>9.4444444444444442E-2</v>
      </c>
      <c r="I10" s="33" t="s">
        <v>1271</v>
      </c>
      <c r="J10" s="21" t="str">
        <f t="shared" si="0"/>
        <v>HOU</v>
      </c>
      <c r="K10" s="21" t="str">
        <f t="shared" si="1"/>
        <v>DAL</v>
      </c>
    </row>
    <row r="11" spans="1:11" ht="15" customHeight="1">
      <c r="A11" s="32">
        <v>45674</v>
      </c>
      <c r="B11" s="21" t="s">
        <v>58</v>
      </c>
      <c r="C11" s="21" t="s">
        <v>56</v>
      </c>
      <c r="D11" s="21" t="s">
        <v>41</v>
      </c>
      <c r="E11" s="34">
        <v>0.10208333333333335</v>
      </c>
      <c r="F11" s="34">
        <v>0.89583333333333337</v>
      </c>
      <c r="G11" s="34">
        <v>0.91666666666666663</v>
      </c>
      <c r="H11" s="34">
        <v>9.0277777777777787E-3</v>
      </c>
      <c r="I11" s="33" t="s">
        <v>1272</v>
      </c>
      <c r="J11" s="21" t="str">
        <f t="shared" si="0"/>
        <v>BUR</v>
      </c>
      <c r="K11" s="21" t="str">
        <f t="shared" si="1"/>
        <v>HOU</v>
      </c>
    </row>
    <row r="12" spans="1:11" ht="15" customHeight="1">
      <c r="A12" s="32">
        <v>45674</v>
      </c>
      <c r="B12" s="21" t="s">
        <v>60</v>
      </c>
      <c r="C12" s="21" t="s">
        <v>58</v>
      </c>
      <c r="D12" s="21" t="s">
        <v>41</v>
      </c>
      <c r="E12" s="34">
        <v>3.6111111111111115E-2</v>
      </c>
      <c r="F12" s="34">
        <v>0.6875</v>
      </c>
      <c r="G12" s="34">
        <v>0.7270833333333333</v>
      </c>
      <c r="H12" s="34">
        <v>0.73125000000000007</v>
      </c>
      <c r="I12" s="33" t="s">
        <v>1273</v>
      </c>
      <c r="J12" s="21" t="str">
        <f t="shared" si="0"/>
        <v>APC</v>
      </c>
      <c r="K12" s="21" t="str">
        <f t="shared" si="1"/>
        <v>BUR</v>
      </c>
    </row>
    <row r="13" spans="1:11" ht="15" customHeight="1">
      <c r="A13" s="32">
        <v>45674</v>
      </c>
      <c r="B13" s="21" t="s">
        <v>62</v>
      </c>
      <c r="C13" s="21" t="s">
        <v>60</v>
      </c>
      <c r="D13" s="21" t="s">
        <v>41</v>
      </c>
      <c r="E13" s="34">
        <v>4.5833333333333337E-2</v>
      </c>
      <c r="F13" s="34">
        <v>2.9861111111111113E-2</v>
      </c>
      <c r="G13" s="34">
        <v>2.9861111111111113E-2</v>
      </c>
      <c r="H13" s="34">
        <v>7.4999999999999997E-2</v>
      </c>
      <c r="I13" s="33" t="s">
        <v>1274</v>
      </c>
      <c r="J13" s="21" t="str">
        <f t="shared" si="0"/>
        <v>SAN</v>
      </c>
      <c r="K13" s="21" t="str">
        <f t="shared" si="1"/>
        <v>APC</v>
      </c>
    </row>
    <row r="14" spans="1:11" ht="15" customHeight="1">
      <c r="A14" s="32">
        <v>45673</v>
      </c>
      <c r="B14" s="21" t="s">
        <v>64</v>
      </c>
      <c r="C14" s="21" t="s">
        <v>62</v>
      </c>
      <c r="D14" s="21" t="s">
        <v>41</v>
      </c>
      <c r="E14" s="34">
        <v>4.1666666666666664E-2</v>
      </c>
      <c r="F14" s="34">
        <v>0.96458333333333324</v>
      </c>
      <c r="G14" s="34">
        <v>0.93194444444444446</v>
      </c>
      <c r="H14" s="34">
        <v>0.98541666666666661</v>
      </c>
      <c r="I14" s="33" t="s">
        <v>1275</v>
      </c>
      <c r="J14" s="21" t="str">
        <f t="shared" si="0"/>
        <v>MRY</v>
      </c>
      <c r="K14" s="21" t="str">
        <f t="shared" si="1"/>
        <v>SAN</v>
      </c>
    </row>
    <row r="15" spans="1:11" ht="15" customHeight="1">
      <c r="A15" s="32">
        <v>45673</v>
      </c>
      <c r="B15" s="21" t="s">
        <v>54</v>
      </c>
      <c r="C15" s="21" t="s">
        <v>64</v>
      </c>
      <c r="D15" s="21" t="s">
        <v>41</v>
      </c>
      <c r="E15" s="34">
        <v>0.12430555555555556</v>
      </c>
      <c r="F15" s="34">
        <v>0.75694444444444453</v>
      </c>
      <c r="G15" s="34">
        <v>0.75694444444444453</v>
      </c>
      <c r="H15" s="34">
        <v>0.88194444444444453</v>
      </c>
      <c r="I15" s="33" t="s">
        <v>1276</v>
      </c>
      <c r="J15" s="21" t="str">
        <f t="shared" si="0"/>
        <v>DAL</v>
      </c>
      <c r="K15" s="21" t="str">
        <f t="shared" si="1"/>
        <v>MRY</v>
      </c>
    </row>
    <row r="16" spans="1:11" ht="15" customHeight="1">
      <c r="A16" s="32">
        <v>45671</v>
      </c>
      <c r="B16" s="21" t="s">
        <v>67</v>
      </c>
      <c r="C16" s="21" t="s">
        <v>54</v>
      </c>
      <c r="D16" s="21" t="s">
        <v>41</v>
      </c>
      <c r="E16" s="34">
        <v>4.027777777777778E-2</v>
      </c>
      <c r="F16" s="34">
        <v>0.89583333333333337</v>
      </c>
      <c r="G16" s="34">
        <v>0.90138888888888891</v>
      </c>
      <c r="H16" s="34">
        <v>0.9458333333333333</v>
      </c>
      <c r="I16" s="33" t="s">
        <v>1277</v>
      </c>
      <c r="J16" s="21" t="str">
        <f t="shared" si="0"/>
        <v>ICT</v>
      </c>
      <c r="K16" s="21" t="str">
        <f t="shared" si="1"/>
        <v>DAL</v>
      </c>
    </row>
    <row r="17" spans="1:11" ht="15" customHeight="1">
      <c r="A17" s="32">
        <v>45667</v>
      </c>
      <c r="B17" s="21" t="s">
        <v>69</v>
      </c>
      <c r="C17" s="21" t="s">
        <v>67</v>
      </c>
      <c r="D17" s="21" t="s">
        <v>41</v>
      </c>
      <c r="E17" s="34">
        <v>9.930555555555555E-2</v>
      </c>
      <c r="F17" s="34">
        <v>0.70833333333333337</v>
      </c>
      <c r="G17" s="34">
        <v>0.81527777777777777</v>
      </c>
      <c r="H17" s="34">
        <v>0.80833333333333324</v>
      </c>
      <c r="I17" s="33" t="s">
        <v>819</v>
      </c>
      <c r="J17" s="21" t="str">
        <f t="shared" si="0"/>
        <v>CLD</v>
      </c>
      <c r="K17" s="21" t="str">
        <f t="shared" si="1"/>
        <v>ICT</v>
      </c>
    </row>
    <row r="18" spans="1:11" ht="15" customHeight="1">
      <c r="A18" s="32">
        <v>45667</v>
      </c>
      <c r="B18" s="21" t="s">
        <v>71</v>
      </c>
      <c r="C18" s="21" t="s">
        <v>69</v>
      </c>
      <c r="D18" s="21" t="s">
        <v>41</v>
      </c>
      <c r="E18" s="34">
        <v>9.2361111111111116E-2</v>
      </c>
      <c r="F18" s="34">
        <v>0</v>
      </c>
      <c r="G18" s="34">
        <v>7.6388888888888886E-3</v>
      </c>
      <c r="H18" s="34">
        <v>0.10069444444444443</v>
      </c>
      <c r="I18" s="33" t="s">
        <v>1268</v>
      </c>
      <c r="J18" s="21" t="str">
        <f t="shared" si="0"/>
        <v>YYC</v>
      </c>
      <c r="K18" s="21" t="str">
        <f t="shared" si="1"/>
        <v>CLD</v>
      </c>
    </row>
    <row r="19" spans="1:11" ht="15" customHeight="1">
      <c r="A19" s="32">
        <v>45666</v>
      </c>
      <c r="B19" s="21" t="s">
        <v>72</v>
      </c>
      <c r="C19" s="21" t="s">
        <v>71</v>
      </c>
      <c r="D19" s="21" t="s">
        <v>41</v>
      </c>
      <c r="E19" s="34">
        <v>3.2638888888888891E-2</v>
      </c>
      <c r="F19" s="34">
        <v>0.85833333333333339</v>
      </c>
      <c r="G19" s="34">
        <v>0.86249999999999993</v>
      </c>
      <c r="H19" s="34">
        <v>0.90208333333333324</v>
      </c>
      <c r="I19" s="33" t="s">
        <v>623</v>
      </c>
      <c r="J19" s="21" t="str">
        <f t="shared" si="0"/>
        <v>FCA</v>
      </c>
      <c r="K19" s="21" t="str">
        <f t="shared" si="1"/>
        <v>YYC</v>
      </c>
    </row>
    <row r="20" spans="1:11" ht="15" customHeight="1">
      <c r="A20" s="32">
        <v>45666</v>
      </c>
      <c r="B20" s="21" t="s">
        <v>74</v>
      </c>
      <c r="C20" s="21" t="s">
        <v>72</v>
      </c>
      <c r="D20" s="21" t="s">
        <v>41</v>
      </c>
      <c r="E20" s="34">
        <v>0.10694444444444444</v>
      </c>
      <c r="F20" s="34">
        <v>1.0416666666666666E-2</v>
      </c>
      <c r="G20" s="34">
        <v>1.0416666666666666E-2</v>
      </c>
      <c r="H20" s="34">
        <v>0.1173611111111111</v>
      </c>
      <c r="I20" s="33" t="s">
        <v>1278</v>
      </c>
      <c r="J20" s="21" t="str">
        <f t="shared" si="0"/>
        <v>LGB</v>
      </c>
      <c r="K20" s="21" t="str">
        <f t="shared" si="1"/>
        <v>FCA</v>
      </c>
    </row>
    <row r="21" spans="1:11" ht="15" customHeight="1">
      <c r="A21" s="32">
        <v>45665</v>
      </c>
      <c r="B21" s="21" t="s">
        <v>76</v>
      </c>
      <c r="C21" s="21" t="s">
        <v>74</v>
      </c>
      <c r="D21" s="21" t="s">
        <v>41</v>
      </c>
      <c r="E21" s="34">
        <v>2.0833333333333332E-2</v>
      </c>
      <c r="F21" s="34">
        <v>0.93402777777777779</v>
      </c>
      <c r="G21" s="34">
        <v>0.93402777777777779</v>
      </c>
      <c r="H21" s="34">
        <v>0.95486111111111116</v>
      </c>
      <c r="I21" s="33" t="s">
        <v>1279</v>
      </c>
      <c r="J21" s="21" t="str">
        <f t="shared" si="0"/>
        <v>SBA</v>
      </c>
      <c r="K21" s="21" t="str">
        <f t="shared" si="1"/>
        <v>LGB</v>
      </c>
    </row>
    <row r="22" spans="1:11" ht="15" customHeight="1">
      <c r="A22" s="32">
        <v>45665</v>
      </c>
      <c r="B22" s="21" t="s">
        <v>54</v>
      </c>
      <c r="C22" s="21" t="s">
        <v>76</v>
      </c>
      <c r="D22" s="21" t="s">
        <v>41</v>
      </c>
      <c r="E22" s="34">
        <v>0.11180555555555556</v>
      </c>
      <c r="F22" s="34">
        <v>0.7631944444444444</v>
      </c>
      <c r="G22" s="34">
        <v>0.7631944444444444</v>
      </c>
      <c r="H22" s="34">
        <v>0.875</v>
      </c>
      <c r="I22" s="33" t="s">
        <v>1191</v>
      </c>
      <c r="J22" s="21" t="str">
        <f t="shared" si="0"/>
        <v>DAL</v>
      </c>
      <c r="K22" s="21" t="str">
        <f t="shared" si="1"/>
        <v>SBA</v>
      </c>
    </row>
    <row r="23" spans="1:11" ht="15" customHeight="1">
      <c r="A23" s="32">
        <v>45664</v>
      </c>
      <c r="B23" s="21" t="s">
        <v>79</v>
      </c>
      <c r="C23" s="21" t="s">
        <v>54</v>
      </c>
      <c r="D23" s="21" t="s">
        <v>41</v>
      </c>
      <c r="E23" s="34">
        <v>3.7499999999999999E-2</v>
      </c>
      <c r="F23" s="34">
        <v>0.96666666666666667</v>
      </c>
      <c r="G23" s="34">
        <v>0.99722222222222223</v>
      </c>
      <c r="H23" s="34">
        <v>6.9444444444444441E-3</v>
      </c>
      <c r="I23" s="33" t="s">
        <v>1280</v>
      </c>
      <c r="J23" s="21" t="str">
        <f t="shared" si="0"/>
        <v>LIT</v>
      </c>
      <c r="K23" s="21" t="str">
        <f t="shared" si="1"/>
        <v>DAL</v>
      </c>
    </row>
    <row r="24" spans="1:11" ht="15" customHeight="1">
      <c r="A24" s="32">
        <v>45664</v>
      </c>
      <c r="B24" s="21" t="s">
        <v>81</v>
      </c>
      <c r="C24" s="21" t="s">
        <v>79</v>
      </c>
      <c r="D24" s="21" t="s">
        <v>41</v>
      </c>
      <c r="E24" s="34">
        <v>3.6805555555555557E-2</v>
      </c>
      <c r="F24" s="34">
        <v>0.91666666666666663</v>
      </c>
      <c r="G24" s="34">
        <v>0.93402777777777779</v>
      </c>
      <c r="H24" s="34">
        <v>0.96250000000000002</v>
      </c>
      <c r="I24" s="33" t="s">
        <v>1281</v>
      </c>
      <c r="J24" s="21" t="str">
        <f t="shared" si="0"/>
        <v>MSY</v>
      </c>
      <c r="K24" s="21" t="str">
        <f t="shared" si="1"/>
        <v>LIT</v>
      </c>
    </row>
    <row r="25" spans="1:11" ht="15" customHeight="1">
      <c r="A25" s="32">
        <v>45664</v>
      </c>
      <c r="B25" s="21" t="s">
        <v>83</v>
      </c>
      <c r="C25" s="21" t="s">
        <v>81</v>
      </c>
      <c r="D25" s="21" t="s">
        <v>41</v>
      </c>
      <c r="E25" s="34">
        <v>4.6527777777777779E-2</v>
      </c>
      <c r="F25" s="34">
        <v>0.77083333333333337</v>
      </c>
      <c r="G25" s="34">
        <v>0.7993055555555556</v>
      </c>
      <c r="H25" s="34">
        <v>0.8666666666666667</v>
      </c>
      <c r="I25" s="33" t="s">
        <v>1282</v>
      </c>
      <c r="J25" s="21" t="str">
        <f t="shared" si="0"/>
        <v>QTK</v>
      </c>
      <c r="K25" s="21" t="str">
        <f t="shared" si="1"/>
        <v>MSY</v>
      </c>
    </row>
    <row r="26" spans="1:11" ht="15" customHeight="1">
      <c r="A26" s="32">
        <v>45664</v>
      </c>
      <c r="B26" s="21" t="s">
        <v>85</v>
      </c>
      <c r="C26" s="21" t="s">
        <v>83</v>
      </c>
      <c r="D26" s="21" t="s">
        <v>41</v>
      </c>
      <c r="E26" s="34">
        <v>9.8611111111111108E-2</v>
      </c>
      <c r="F26" s="34">
        <v>0.6166666666666667</v>
      </c>
      <c r="G26" s="34">
        <v>0.60763888888888895</v>
      </c>
      <c r="H26" s="34">
        <v>0.72499999999999998</v>
      </c>
      <c r="I26" s="33" t="s">
        <v>1063</v>
      </c>
      <c r="J26" s="21" t="str">
        <f t="shared" si="0"/>
        <v>LAS</v>
      </c>
      <c r="K26" s="21" t="str">
        <f t="shared" si="1"/>
        <v>QTK</v>
      </c>
    </row>
    <row r="27" spans="1:11" ht="15" customHeight="1">
      <c r="A27" s="32">
        <v>45663</v>
      </c>
      <c r="B27" s="21" t="s">
        <v>86</v>
      </c>
      <c r="C27" s="21" t="s">
        <v>85</v>
      </c>
      <c r="D27" s="21" t="s">
        <v>41</v>
      </c>
      <c r="E27" s="34">
        <v>5.7638888888888885E-2</v>
      </c>
      <c r="F27" s="34">
        <v>0.97499999999999998</v>
      </c>
      <c r="G27" s="34">
        <v>0.94791666666666663</v>
      </c>
      <c r="H27" s="34">
        <v>4.5833333333333337E-2</v>
      </c>
      <c r="I27" s="33" t="s">
        <v>1283</v>
      </c>
      <c r="J27" s="21" t="str">
        <f t="shared" si="0"/>
        <v>APA</v>
      </c>
      <c r="K27" s="21" t="str">
        <f t="shared" si="1"/>
        <v>LAS</v>
      </c>
    </row>
    <row r="28" spans="1:11" ht="15" customHeight="1">
      <c r="A28" s="32">
        <v>45663</v>
      </c>
      <c r="B28" s="21" t="s">
        <v>87</v>
      </c>
      <c r="C28" s="21" t="s">
        <v>86</v>
      </c>
      <c r="D28" s="21" t="s">
        <v>41</v>
      </c>
      <c r="E28" s="34">
        <v>6.1111111111111116E-2</v>
      </c>
      <c r="F28" s="34">
        <v>0.84791666666666676</v>
      </c>
      <c r="G28" s="34">
        <v>0.84791666666666676</v>
      </c>
      <c r="H28" s="34">
        <v>0.90902777777777777</v>
      </c>
      <c r="I28" s="33" t="s">
        <v>119</v>
      </c>
      <c r="J28" s="21" t="str">
        <f t="shared" si="0"/>
        <v>TRM</v>
      </c>
      <c r="K28" s="21" t="str">
        <f t="shared" si="1"/>
        <v>APA</v>
      </c>
    </row>
    <row r="29" spans="1:11" ht="15" customHeight="1">
      <c r="A29" s="32">
        <v>45663</v>
      </c>
      <c r="B29" s="21" t="s">
        <v>89</v>
      </c>
      <c r="C29" s="21" t="s">
        <v>87</v>
      </c>
      <c r="D29" s="21" t="s">
        <v>41</v>
      </c>
      <c r="E29" s="34">
        <v>3.0555555555555555E-2</v>
      </c>
      <c r="F29" s="34">
        <v>0.77083333333333337</v>
      </c>
      <c r="G29" s="34">
        <v>0.75694444444444453</v>
      </c>
      <c r="H29" s="34">
        <v>0.80833333333333324</v>
      </c>
      <c r="I29" s="33" t="s">
        <v>1284</v>
      </c>
      <c r="J29" s="21" t="str">
        <f t="shared" si="0"/>
        <v>SCF</v>
      </c>
      <c r="K29" s="21" t="str">
        <f t="shared" si="1"/>
        <v>TRM</v>
      </c>
    </row>
    <row r="30" spans="1:11" ht="15" customHeight="1">
      <c r="A30" s="32">
        <v>45662</v>
      </c>
      <c r="B30" s="21" t="s">
        <v>91</v>
      </c>
      <c r="C30" s="21" t="s">
        <v>89</v>
      </c>
      <c r="D30" s="33" t="s">
        <v>38</v>
      </c>
      <c r="E30" s="34">
        <v>7.013888888888889E-2</v>
      </c>
      <c r="F30" s="34">
        <v>0.89513888888888893</v>
      </c>
      <c r="G30" s="34">
        <v>0.89513888888888893</v>
      </c>
      <c r="H30" s="34">
        <v>0.96597222222222223</v>
      </c>
      <c r="I30" s="33" t="s">
        <v>1269</v>
      </c>
      <c r="J30" s="21" t="str">
        <f t="shared" si="0"/>
        <v>CSL</v>
      </c>
      <c r="K30" s="21" t="str">
        <f t="shared" si="1"/>
        <v>SCF</v>
      </c>
    </row>
    <row r="31" spans="1:11" ht="15" customHeight="1">
      <c r="A31" s="32">
        <v>45662</v>
      </c>
      <c r="B31" s="21" t="s">
        <v>93</v>
      </c>
      <c r="C31" s="21" t="s">
        <v>91</v>
      </c>
      <c r="D31" s="33" t="s">
        <v>38</v>
      </c>
      <c r="E31" s="34">
        <v>0.11666666666666665</v>
      </c>
      <c r="F31" s="34">
        <v>0.70833333333333337</v>
      </c>
      <c r="G31" s="34">
        <v>0.70138888888888884</v>
      </c>
      <c r="H31" s="34">
        <v>0.73541666666666661</v>
      </c>
      <c r="I31" s="33" t="s">
        <v>852</v>
      </c>
      <c r="J31" s="21" t="str">
        <f t="shared" si="0"/>
        <v>STS</v>
      </c>
      <c r="K31" s="21" t="str">
        <f t="shared" si="1"/>
        <v>CSL</v>
      </c>
    </row>
    <row r="32" spans="1:11" ht="15" customHeight="1">
      <c r="A32" s="32">
        <v>45661</v>
      </c>
      <c r="B32" s="21" t="s">
        <v>94</v>
      </c>
      <c r="C32" s="21" t="s">
        <v>93</v>
      </c>
      <c r="D32" s="33" t="s">
        <v>38</v>
      </c>
      <c r="E32" s="34">
        <v>0.1451388888888889</v>
      </c>
      <c r="F32" s="34">
        <v>0.96250000000000002</v>
      </c>
      <c r="G32" s="34">
        <v>0.90625</v>
      </c>
      <c r="H32" s="34">
        <v>6.1111111111111116E-2</v>
      </c>
      <c r="I32" s="33" t="s">
        <v>1285</v>
      </c>
      <c r="J32" s="21" t="str">
        <f t="shared" si="0"/>
        <v>ANC</v>
      </c>
      <c r="K32" s="21" t="str">
        <f t="shared" si="1"/>
        <v>STS</v>
      </c>
    </row>
    <row r="33" spans="1:11" ht="15" customHeight="1">
      <c r="A33" s="32">
        <v>45661</v>
      </c>
      <c r="B33" s="21" t="s">
        <v>96</v>
      </c>
      <c r="C33" s="21" t="s">
        <v>94</v>
      </c>
      <c r="D33" s="33" t="s">
        <v>38</v>
      </c>
      <c r="E33" s="34">
        <v>0.12638888888888888</v>
      </c>
      <c r="F33" s="34">
        <v>0.75416666666666676</v>
      </c>
      <c r="G33" s="34">
        <v>0.74861111111111101</v>
      </c>
      <c r="H33" s="34">
        <v>0.87083333333333324</v>
      </c>
      <c r="I33" s="33" t="s">
        <v>1191</v>
      </c>
      <c r="J33" s="21" t="str">
        <f t="shared" si="0"/>
        <v>BFI</v>
      </c>
      <c r="K33" s="21" t="str">
        <f t="shared" si="1"/>
        <v>ANC</v>
      </c>
    </row>
    <row r="34" spans="1:11" ht="15" customHeight="1">
      <c r="A34" s="32">
        <v>45660</v>
      </c>
      <c r="B34" s="21" t="s">
        <v>98</v>
      </c>
      <c r="C34" s="21" t="s">
        <v>96</v>
      </c>
      <c r="D34" s="33" t="s">
        <v>38</v>
      </c>
      <c r="E34" s="34">
        <v>0.35000000000000003</v>
      </c>
      <c r="F34" s="34">
        <v>0.29166666666666669</v>
      </c>
      <c r="G34" s="34">
        <v>0.28958333333333336</v>
      </c>
      <c r="H34" s="34">
        <v>0.66666666666666663</v>
      </c>
      <c r="I34" s="33" t="s">
        <v>978</v>
      </c>
      <c r="J34" s="21" t="str">
        <f t="shared" si="0"/>
        <v>KIX</v>
      </c>
      <c r="K34" s="21" t="str">
        <f t="shared" si="1"/>
        <v>BFI</v>
      </c>
    </row>
    <row r="35" spans="1:11" ht="15" customHeight="1">
      <c r="A35" s="32">
        <v>45655</v>
      </c>
      <c r="B35" s="21" t="s">
        <v>100</v>
      </c>
      <c r="C35" s="21" t="s">
        <v>98</v>
      </c>
      <c r="D35" s="33" t="s">
        <v>38</v>
      </c>
      <c r="E35" s="34">
        <v>4.7222222222222221E-2</v>
      </c>
      <c r="F35" s="34">
        <v>0.20833333333333334</v>
      </c>
      <c r="G35" s="34">
        <v>0.21458333333333335</v>
      </c>
      <c r="H35" s="34">
        <v>0.26250000000000001</v>
      </c>
      <c r="I35" s="33" t="s">
        <v>1286</v>
      </c>
      <c r="J35" s="21" t="str">
        <f t="shared" si="0"/>
        <v>HND</v>
      </c>
      <c r="K35" s="21" t="str">
        <f t="shared" si="1"/>
        <v>KIX</v>
      </c>
    </row>
    <row r="36" spans="1:11" ht="15" customHeight="1">
      <c r="A36" s="32">
        <v>45652</v>
      </c>
      <c r="B36" s="21" t="s">
        <v>96</v>
      </c>
      <c r="C36" s="21" t="s">
        <v>100</v>
      </c>
      <c r="D36" s="33" t="s">
        <v>38</v>
      </c>
      <c r="E36" s="34">
        <v>0.43402777777777773</v>
      </c>
      <c r="F36" s="34">
        <v>0.82291666666666663</v>
      </c>
      <c r="G36" s="34">
        <v>0.80625000000000002</v>
      </c>
      <c r="H36" s="34">
        <v>0.23472222222222219</v>
      </c>
      <c r="I36" s="33" t="s">
        <v>1287</v>
      </c>
      <c r="J36" s="21" t="str">
        <f t="shared" si="0"/>
        <v>BFI</v>
      </c>
      <c r="K36" s="21" t="str">
        <f t="shared" si="1"/>
        <v>HND</v>
      </c>
    </row>
    <row r="37" spans="1:11" ht="15" customHeight="1">
      <c r="A37" s="32">
        <v>45652</v>
      </c>
      <c r="B37" s="21" t="s">
        <v>103</v>
      </c>
      <c r="C37" s="21" t="s">
        <v>96</v>
      </c>
      <c r="D37" s="21" t="s">
        <v>41</v>
      </c>
      <c r="E37" s="34">
        <v>7.1527777777777787E-2</v>
      </c>
      <c r="F37" s="34">
        <v>0.6875</v>
      </c>
      <c r="G37" s="34">
        <v>0.67708333333333337</v>
      </c>
      <c r="H37" s="34">
        <v>0.76666666666666661</v>
      </c>
      <c r="I37" s="33" t="s">
        <v>1288</v>
      </c>
      <c r="J37" s="21" t="str">
        <f t="shared" si="0"/>
        <v>SJC</v>
      </c>
      <c r="K37" s="21" t="str">
        <f t="shared" si="1"/>
        <v>BFI</v>
      </c>
    </row>
    <row r="38" spans="1:11" ht="15" customHeight="1">
      <c r="A38" s="32">
        <v>45648</v>
      </c>
      <c r="B38" s="21" t="s">
        <v>105</v>
      </c>
      <c r="C38" s="21" t="s">
        <v>103</v>
      </c>
      <c r="D38" s="21" t="s">
        <v>41</v>
      </c>
      <c r="E38" s="34">
        <v>1.4583333333333332E-2</v>
      </c>
      <c r="F38" s="34">
        <v>0.82430555555555562</v>
      </c>
      <c r="G38" s="34">
        <v>0.84375</v>
      </c>
      <c r="H38" s="34">
        <v>0.84513888888888899</v>
      </c>
      <c r="I38" s="33" t="s">
        <v>1289</v>
      </c>
      <c r="J38" s="21" t="str">
        <f t="shared" si="0"/>
        <v>SFO</v>
      </c>
      <c r="K38" s="21" t="str">
        <f t="shared" si="1"/>
        <v>SJC</v>
      </c>
    </row>
    <row r="39" spans="1:11" ht="15" customHeight="1">
      <c r="A39" s="32">
        <v>45647</v>
      </c>
      <c r="B39" s="21" t="s">
        <v>106</v>
      </c>
      <c r="C39" s="21" t="s">
        <v>105</v>
      </c>
      <c r="D39" s="33" t="s">
        <v>38</v>
      </c>
      <c r="E39" s="34">
        <v>0.19097222222222221</v>
      </c>
      <c r="F39" s="34">
        <v>0.91666666666666663</v>
      </c>
      <c r="G39" s="34">
        <v>0.90972222222222221</v>
      </c>
      <c r="H39" s="34">
        <v>0.1125</v>
      </c>
      <c r="I39" s="33" t="s">
        <v>1290</v>
      </c>
      <c r="J39" s="21" t="str">
        <f t="shared" si="0"/>
        <v>KOA</v>
      </c>
      <c r="K39" s="21" t="str">
        <f t="shared" si="1"/>
        <v>SFO</v>
      </c>
    </row>
    <row r="40" spans="1:11" ht="15" customHeight="1">
      <c r="A40" s="32">
        <v>45646</v>
      </c>
      <c r="B40" s="21" t="s">
        <v>108</v>
      </c>
      <c r="C40" s="21" t="s">
        <v>106</v>
      </c>
      <c r="D40" s="33" t="s">
        <v>38</v>
      </c>
      <c r="E40" s="34">
        <v>0.35833333333333334</v>
      </c>
      <c r="F40" s="34">
        <v>0.90625</v>
      </c>
      <c r="G40" s="34">
        <v>0.9277777777777777</v>
      </c>
      <c r="H40" s="34">
        <v>0.27708333333333335</v>
      </c>
      <c r="I40" s="33" t="s">
        <v>1291</v>
      </c>
      <c r="J40" s="21" t="str">
        <f t="shared" si="0"/>
        <v>ORD</v>
      </c>
      <c r="K40" s="21" t="str">
        <f t="shared" si="1"/>
        <v>KOA</v>
      </c>
    </row>
    <row r="41" spans="1:11" ht="15" customHeight="1">
      <c r="A41" s="32">
        <v>45646</v>
      </c>
      <c r="B41" s="21" t="s">
        <v>110</v>
      </c>
      <c r="C41" s="21" t="s">
        <v>108</v>
      </c>
      <c r="D41" s="21" t="s">
        <v>41</v>
      </c>
      <c r="E41" s="34">
        <v>6.8749999999999992E-2</v>
      </c>
      <c r="F41" s="34">
        <v>0.75</v>
      </c>
      <c r="G41" s="34">
        <v>0.77569444444444446</v>
      </c>
      <c r="H41" s="34">
        <v>0.82916666666666661</v>
      </c>
      <c r="I41" s="33" t="s">
        <v>1121</v>
      </c>
      <c r="J41" s="21" t="str">
        <f t="shared" si="0"/>
        <v>QSI</v>
      </c>
      <c r="K41" s="21" t="str">
        <f t="shared" si="1"/>
        <v>ORD</v>
      </c>
    </row>
    <row r="42" spans="1:11" ht="15" customHeight="1">
      <c r="A42" s="32">
        <v>45646</v>
      </c>
      <c r="B42" s="21" t="s">
        <v>40</v>
      </c>
      <c r="C42" s="21" t="s">
        <v>110</v>
      </c>
      <c r="D42" s="21" t="s">
        <v>41</v>
      </c>
      <c r="E42" s="34">
        <v>6.3888888888888884E-2</v>
      </c>
      <c r="F42" s="34">
        <v>9.375E-2</v>
      </c>
      <c r="G42" s="34">
        <v>9.375E-2</v>
      </c>
      <c r="H42" s="34">
        <v>0.15763888888888888</v>
      </c>
      <c r="I42" s="33" t="s">
        <v>1292</v>
      </c>
      <c r="J42" s="21" t="str">
        <f t="shared" si="0"/>
        <v>PBI</v>
      </c>
      <c r="K42" s="21" t="str">
        <f t="shared" si="1"/>
        <v>QSI</v>
      </c>
    </row>
    <row r="43" spans="1:11" ht="15" customHeight="1">
      <c r="A43" s="32">
        <v>45645</v>
      </c>
      <c r="B43" s="21" t="s">
        <v>47</v>
      </c>
      <c r="C43" s="21" t="s">
        <v>40</v>
      </c>
      <c r="D43" s="21" t="s">
        <v>41</v>
      </c>
      <c r="E43" s="34">
        <v>0.11180555555555556</v>
      </c>
      <c r="F43" s="34">
        <v>0.83333333333333337</v>
      </c>
      <c r="G43" s="34">
        <v>0.90555555555555556</v>
      </c>
      <c r="H43" s="34">
        <v>0.9458333333333333</v>
      </c>
      <c r="I43" s="33" t="s">
        <v>1293</v>
      </c>
      <c r="J43" s="21" t="str">
        <f t="shared" si="0"/>
        <v>TEB</v>
      </c>
      <c r="K43" s="21" t="str">
        <f t="shared" si="1"/>
        <v>PBI</v>
      </c>
    </row>
    <row r="44" spans="1:11" ht="15" customHeight="1">
      <c r="A44" s="32">
        <v>45644</v>
      </c>
      <c r="B44" s="21" t="s">
        <v>113</v>
      </c>
      <c r="C44" s="21" t="s">
        <v>47</v>
      </c>
      <c r="D44" s="21" t="s">
        <v>41</v>
      </c>
      <c r="E44" s="34">
        <v>5.347222222222222E-2</v>
      </c>
      <c r="F44" s="34">
        <v>0.9375</v>
      </c>
      <c r="G44" s="34">
        <v>0.95694444444444438</v>
      </c>
      <c r="H44" s="34">
        <v>0.9916666666666667</v>
      </c>
      <c r="I44" s="33" t="s">
        <v>1294</v>
      </c>
      <c r="J44" s="21" t="str">
        <f t="shared" si="0"/>
        <v>CMH</v>
      </c>
      <c r="K44" s="21" t="str">
        <f t="shared" si="1"/>
        <v>TEB</v>
      </c>
    </row>
    <row r="45" spans="1:11" ht="15" customHeight="1">
      <c r="A45" s="32">
        <v>45644</v>
      </c>
      <c r="B45" s="21" t="s">
        <v>115</v>
      </c>
      <c r="C45" s="21" t="s">
        <v>113</v>
      </c>
      <c r="D45" s="21" t="s">
        <v>41</v>
      </c>
      <c r="E45" s="34">
        <v>5.6250000000000001E-2</v>
      </c>
      <c r="F45" s="34">
        <v>0.73749999999999993</v>
      </c>
      <c r="G45" s="34">
        <v>0.72569444444444453</v>
      </c>
      <c r="H45" s="34">
        <v>0.79999999999999993</v>
      </c>
      <c r="I45" s="33" t="s">
        <v>932</v>
      </c>
      <c r="J45" s="21" t="str">
        <f t="shared" si="0"/>
        <v>HPN</v>
      </c>
      <c r="K45" s="21" t="str">
        <f t="shared" si="1"/>
        <v>CMH</v>
      </c>
    </row>
    <row r="46" spans="1:11" ht="15" customHeight="1">
      <c r="A46" s="32">
        <v>45644</v>
      </c>
      <c r="B46" s="21" t="s">
        <v>117</v>
      </c>
      <c r="C46" s="21" t="s">
        <v>115</v>
      </c>
      <c r="D46" s="21" t="s">
        <v>41</v>
      </c>
      <c r="E46" s="34">
        <v>9.375E-2</v>
      </c>
      <c r="F46" s="34">
        <v>0.58333333333333337</v>
      </c>
      <c r="G46" s="34">
        <v>0.58263888888888882</v>
      </c>
      <c r="H46" s="34">
        <v>0.69166666666666676</v>
      </c>
      <c r="I46" s="33" t="s">
        <v>1005</v>
      </c>
      <c r="J46" s="21" t="str">
        <f t="shared" si="0"/>
        <v>BCT</v>
      </c>
      <c r="K46" s="21" t="str">
        <f t="shared" si="1"/>
        <v>HPN</v>
      </c>
    </row>
    <row r="47" spans="1:11" ht="15" customHeight="1">
      <c r="A47" s="32">
        <v>45643</v>
      </c>
      <c r="B47" s="21" t="s">
        <v>40</v>
      </c>
      <c r="C47" s="21" t="s">
        <v>117</v>
      </c>
      <c r="D47" s="21" t="s">
        <v>41</v>
      </c>
      <c r="E47" s="34">
        <v>1.1805555555555555E-2</v>
      </c>
      <c r="F47" s="34">
        <v>0.83333333333333337</v>
      </c>
      <c r="G47" s="34">
        <v>0.84166666666666667</v>
      </c>
      <c r="H47" s="34">
        <v>0.85416666666666663</v>
      </c>
      <c r="I47" s="33" t="s">
        <v>587</v>
      </c>
      <c r="J47" s="21" t="str">
        <f t="shared" si="0"/>
        <v>PBI</v>
      </c>
      <c r="K47" s="21" t="str">
        <f t="shared" si="1"/>
        <v>BCT</v>
      </c>
    </row>
    <row r="48" spans="1:11" ht="15" customHeight="1">
      <c r="A48" s="32">
        <v>45641</v>
      </c>
      <c r="B48" s="21" t="s">
        <v>96</v>
      </c>
      <c r="C48" s="21" t="s">
        <v>40</v>
      </c>
      <c r="D48" s="21" t="s">
        <v>41</v>
      </c>
      <c r="E48" s="34">
        <v>0.19930555555555554</v>
      </c>
      <c r="F48" s="34">
        <v>0.875</v>
      </c>
      <c r="G48" s="34">
        <v>0.91805555555555562</v>
      </c>
      <c r="H48" s="34">
        <v>8.2638888888888887E-2</v>
      </c>
      <c r="I48" s="33" t="s">
        <v>1278</v>
      </c>
      <c r="J48" s="21" t="str">
        <f t="shared" si="0"/>
        <v>BFI</v>
      </c>
      <c r="K48" s="21" t="str">
        <f t="shared" si="1"/>
        <v>PBI</v>
      </c>
    </row>
    <row r="49" spans="1:11" ht="15" customHeight="1">
      <c r="A49" s="32">
        <v>45640</v>
      </c>
      <c r="B49" s="21" t="s">
        <v>120</v>
      </c>
      <c r="C49" s="21" t="s">
        <v>96</v>
      </c>
      <c r="D49" s="21" t="s">
        <v>41</v>
      </c>
      <c r="E49" s="34">
        <v>2.361111111111111E-2</v>
      </c>
      <c r="F49" s="34">
        <v>0.89583333333333337</v>
      </c>
      <c r="G49" s="34">
        <v>0.91388888888888886</v>
      </c>
      <c r="H49" s="34">
        <v>0.92499999999999993</v>
      </c>
      <c r="I49" s="33" t="s">
        <v>683</v>
      </c>
      <c r="J49" s="21" t="str">
        <f t="shared" si="0"/>
        <v>HIO</v>
      </c>
      <c r="K49" s="21" t="str">
        <f t="shared" si="1"/>
        <v>BFI</v>
      </c>
    </row>
    <row r="50" spans="1:11" ht="15" customHeight="1">
      <c r="A50" s="32">
        <v>45639</v>
      </c>
      <c r="B50" s="21" t="s">
        <v>96</v>
      </c>
      <c r="C50" s="21" t="s">
        <v>120</v>
      </c>
      <c r="D50" s="21" t="s">
        <v>41</v>
      </c>
      <c r="E50" s="34">
        <v>2.361111111111111E-2</v>
      </c>
      <c r="F50" s="34">
        <v>0.79166666666666663</v>
      </c>
      <c r="G50" s="34">
        <v>0.77500000000000002</v>
      </c>
      <c r="H50" s="34">
        <v>0.8208333333333333</v>
      </c>
      <c r="I50" s="33" t="s">
        <v>1295</v>
      </c>
      <c r="J50" s="21" t="str">
        <f t="shared" si="0"/>
        <v>BFI</v>
      </c>
      <c r="K50" s="21" t="str">
        <f t="shared" si="1"/>
        <v>HIO</v>
      </c>
    </row>
    <row r="51" spans="1:11" ht="15" customHeight="1">
      <c r="A51" s="32">
        <v>45638</v>
      </c>
      <c r="B51" s="21" t="s">
        <v>122</v>
      </c>
      <c r="C51" s="21" t="s">
        <v>96</v>
      </c>
      <c r="D51" s="21" t="s">
        <v>41</v>
      </c>
      <c r="E51" s="34">
        <v>1.5972222222222224E-2</v>
      </c>
      <c r="F51" s="34">
        <v>0.75</v>
      </c>
      <c r="G51" s="34">
        <v>0.75694444444444453</v>
      </c>
      <c r="H51" s="34">
        <v>0.77361111111111114</v>
      </c>
      <c r="I51" s="33" t="s">
        <v>187</v>
      </c>
      <c r="J51" s="21" t="str">
        <f t="shared" si="0"/>
        <v>YYJ</v>
      </c>
      <c r="K51" s="21" t="str">
        <f t="shared" si="1"/>
        <v>BFI</v>
      </c>
    </row>
    <row r="52" spans="1:11" ht="15" customHeight="1">
      <c r="A52" s="32">
        <v>45637</v>
      </c>
      <c r="B52" s="21" t="s">
        <v>96</v>
      </c>
      <c r="C52" s="21" t="s">
        <v>122</v>
      </c>
      <c r="D52" s="21" t="s">
        <v>41</v>
      </c>
      <c r="E52" s="34">
        <v>1.5972222222222224E-2</v>
      </c>
      <c r="F52" s="34">
        <v>0.98749999999999993</v>
      </c>
      <c r="G52" s="34">
        <v>5.5555555555555558E-3</v>
      </c>
      <c r="H52" s="34">
        <v>1.1805555555555555E-2</v>
      </c>
      <c r="I52" s="33" t="s">
        <v>1233</v>
      </c>
      <c r="J52" s="21" t="str">
        <f t="shared" si="0"/>
        <v>BFI</v>
      </c>
      <c r="K52" s="21" t="str">
        <f t="shared" si="1"/>
        <v>YYJ</v>
      </c>
    </row>
    <row r="53" spans="1:11" ht="12.75">
      <c r="A53" s="32">
        <v>45635</v>
      </c>
      <c r="B53" s="21" t="s">
        <v>125</v>
      </c>
      <c r="C53" s="21" t="s">
        <v>47</v>
      </c>
      <c r="D53" s="21" t="s">
        <v>41</v>
      </c>
      <c r="E53" s="34">
        <v>4.4444444444444446E-2</v>
      </c>
      <c r="F53" s="34">
        <v>0.68125000000000002</v>
      </c>
      <c r="G53" s="34">
        <v>0.70138888888888884</v>
      </c>
      <c r="H53" s="34">
        <v>0.74513888888888891</v>
      </c>
      <c r="I53" s="33" t="s">
        <v>991</v>
      </c>
      <c r="J53" s="21" t="str">
        <f t="shared" si="0"/>
        <v>YUL</v>
      </c>
      <c r="K53" s="21" t="str">
        <f t="shared" si="1"/>
        <v>TEB</v>
      </c>
    </row>
    <row r="54" spans="1:11" ht="15" customHeight="1">
      <c r="A54" s="32">
        <v>45635</v>
      </c>
      <c r="B54" s="21" t="s">
        <v>115</v>
      </c>
      <c r="C54" s="21" t="s">
        <v>125</v>
      </c>
      <c r="D54" s="21" t="s">
        <v>41</v>
      </c>
      <c r="E54" s="34">
        <v>3.4027777777777775E-2</v>
      </c>
      <c r="F54" s="34">
        <v>0.77083333333333337</v>
      </c>
      <c r="G54" s="34">
        <v>0.60486111111111118</v>
      </c>
      <c r="H54" s="34">
        <v>0.78749999999999998</v>
      </c>
      <c r="I54" s="33" t="s">
        <v>1123</v>
      </c>
      <c r="J54" s="21" t="str">
        <f t="shared" si="0"/>
        <v>HPN</v>
      </c>
      <c r="K54" s="21" t="str">
        <f t="shared" si="1"/>
        <v>YUL</v>
      </c>
    </row>
    <row r="55" spans="1:11" ht="15" customHeight="1">
      <c r="A55" s="32">
        <v>45634</v>
      </c>
      <c r="B55" s="21" t="s">
        <v>40</v>
      </c>
      <c r="C55" s="21" t="s">
        <v>115</v>
      </c>
      <c r="D55" s="21" t="s">
        <v>41</v>
      </c>
      <c r="E55" s="34">
        <v>0.1076388888888889</v>
      </c>
      <c r="F55" s="34">
        <v>0.8125</v>
      </c>
      <c r="G55" s="34">
        <v>0.83680555555555547</v>
      </c>
      <c r="H55" s="34">
        <v>0.92013888888888884</v>
      </c>
      <c r="I55" s="33" t="s">
        <v>1296</v>
      </c>
      <c r="J55" s="21" t="str">
        <f t="shared" si="0"/>
        <v>PBI</v>
      </c>
      <c r="K55" s="21" t="str">
        <f t="shared" si="1"/>
        <v>HPN</v>
      </c>
    </row>
    <row r="56" spans="1:11" ht="15" customHeight="1">
      <c r="A56" s="32">
        <v>45634</v>
      </c>
      <c r="B56" s="21" t="s">
        <v>128</v>
      </c>
      <c r="C56" s="21" t="s">
        <v>40</v>
      </c>
      <c r="D56" s="33" t="s">
        <v>38</v>
      </c>
      <c r="E56" s="34">
        <v>2.8472222222222222E-2</v>
      </c>
      <c r="F56" s="34">
        <v>0.7104166666666667</v>
      </c>
      <c r="G56" s="34">
        <v>0.72430555555555554</v>
      </c>
      <c r="H56" s="34">
        <v>0.75277777777777777</v>
      </c>
      <c r="I56" s="33" t="s">
        <v>590</v>
      </c>
      <c r="J56" s="21" t="str">
        <f t="shared" si="0"/>
        <v>NAS</v>
      </c>
      <c r="K56" s="21" t="str">
        <f t="shared" si="1"/>
        <v>PBI</v>
      </c>
    </row>
    <row r="57" spans="1:11" ht="15" customHeight="1">
      <c r="A57" s="32">
        <v>45634</v>
      </c>
      <c r="B57" s="21" t="s">
        <v>130</v>
      </c>
      <c r="C57" s="21" t="s">
        <v>128</v>
      </c>
      <c r="D57" s="33" t="s">
        <v>38</v>
      </c>
      <c r="E57" s="34">
        <v>2.2222222222222223E-2</v>
      </c>
      <c r="F57" s="34">
        <v>0.625</v>
      </c>
      <c r="G57" s="34">
        <v>0.64374999999999993</v>
      </c>
      <c r="H57" s="34">
        <v>0.65416666666666667</v>
      </c>
      <c r="I57" s="33" t="s">
        <v>141</v>
      </c>
      <c r="J57" s="21" t="str">
        <f t="shared" si="0"/>
        <v>OPF</v>
      </c>
      <c r="K57" s="21" t="str">
        <f t="shared" si="1"/>
        <v>NAS</v>
      </c>
    </row>
    <row r="58" spans="1:11" ht="15" customHeight="1">
      <c r="A58" s="32">
        <v>45634</v>
      </c>
      <c r="B58" s="21" t="s">
        <v>40</v>
      </c>
      <c r="C58" s="21" t="s">
        <v>130</v>
      </c>
      <c r="D58" s="21" t="s">
        <v>41</v>
      </c>
      <c r="E58" s="34">
        <v>1.9444444444444445E-2</v>
      </c>
      <c r="F58" s="34">
        <v>0.55833333333333335</v>
      </c>
      <c r="G58" s="34">
        <v>0.55625000000000002</v>
      </c>
      <c r="H58" s="34">
        <v>0.57916666666666672</v>
      </c>
      <c r="I58" s="33" t="s">
        <v>986</v>
      </c>
      <c r="J58" s="21" t="str">
        <f t="shared" si="0"/>
        <v>PBI</v>
      </c>
      <c r="K58" s="21" t="str">
        <f t="shared" si="1"/>
        <v>OPF</v>
      </c>
    </row>
    <row r="59" spans="1:11" ht="15" customHeight="1">
      <c r="A59" s="32">
        <v>45633</v>
      </c>
      <c r="B59" s="21" t="s">
        <v>128</v>
      </c>
      <c r="C59" s="21" t="s">
        <v>40</v>
      </c>
      <c r="D59" s="33" t="s">
        <v>38</v>
      </c>
      <c r="E59" s="34">
        <v>2.7777777777777776E-2</v>
      </c>
      <c r="F59" s="34">
        <v>0.80555555555555547</v>
      </c>
      <c r="G59" s="34">
        <v>0.82777777777777783</v>
      </c>
      <c r="H59" s="34">
        <v>0.85138888888888886</v>
      </c>
      <c r="I59" s="33" t="s">
        <v>1171</v>
      </c>
      <c r="J59" s="21" t="str">
        <f t="shared" si="0"/>
        <v>NAS</v>
      </c>
      <c r="K59" s="21" t="str">
        <f t="shared" si="1"/>
        <v>PBI</v>
      </c>
    </row>
    <row r="60" spans="1:11" ht="15" customHeight="1">
      <c r="A60" s="32">
        <v>45627</v>
      </c>
      <c r="B60" s="21" t="s">
        <v>133</v>
      </c>
      <c r="C60" s="21" t="s">
        <v>128</v>
      </c>
      <c r="D60" s="33" t="s">
        <v>38</v>
      </c>
      <c r="E60" s="34">
        <v>2.7777777777777776E-2</v>
      </c>
      <c r="F60" s="34">
        <v>0.89583333333333337</v>
      </c>
      <c r="G60" s="34">
        <v>0.90625</v>
      </c>
      <c r="H60" s="34">
        <v>0.93333333333333324</v>
      </c>
      <c r="I60" s="33" t="s">
        <v>1297</v>
      </c>
      <c r="J60" s="21" t="str">
        <f t="shared" si="0"/>
        <v>RSW</v>
      </c>
      <c r="K60" s="21" t="str">
        <f t="shared" si="1"/>
        <v>NAS</v>
      </c>
    </row>
    <row r="61" spans="1:11" ht="12.75">
      <c r="A61" s="32">
        <v>45627</v>
      </c>
      <c r="B61" s="21" t="s">
        <v>135</v>
      </c>
      <c r="C61" s="21" t="s">
        <v>136</v>
      </c>
      <c r="D61" s="21" t="s">
        <v>41</v>
      </c>
      <c r="E61" s="33" t="s">
        <v>50</v>
      </c>
      <c r="F61" s="34">
        <v>0.75</v>
      </c>
      <c r="G61" s="34">
        <v>0.77222222222222225</v>
      </c>
      <c r="H61" s="34">
        <v>0.85</v>
      </c>
      <c r="I61" s="21" t="s">
        <v>137</v>
      </c>
      <c r="J61" s="21" t="str">
        <f t="shared" si="0"/>
        <v>OSU</v>
      </c>
      <c r="K61" s="21" t="str">
        <f t="shared" si="1"/>
        <v>APF</v>
      </c>
    </row>
    <row r="62" spans="1:11" ht="15" customHeight="1">
      <c r="A62" s="32">
        <v>45626</v>
      </c>
      <c r="B62" s="21" t="s">
        <v>138</v>
      </c>
      <c r="C62" s="21" t="s">
        <v>135</v>
      </c>
      <c r="D62" s="21" t="s">
        <v>41</v>
      </c>
      <c r="E62" s="34">
        <v>9.5138888888888884E-2</v>
      </c>
      <c r="F62" s="34">
        <v>0.69791666666666663</v>
      </c>
      <c r="G62" s="34">
        <v>0.68611111111111101</v>
      </c>
      <c r="H62" s="34">
        <v>0.89583333333333337</v>
      </c>
      <c r="I62" s="33" t="s">
        <v>877</v>
      </c>
      <c r="J62" s="21" t="str">
        <f t="shared" si="0"/>
        <v>EYW</v>
      </c>
      <c r="K62" s="21" t="str">
        <f t="shared" si="1"/>
        <v>OSU</v>
      </c>
    </row>
    <row r="63" spans="1:11" ht="15" customHeight="1">
      <c r="A63" s="32">
        <v>45625</v>
      </c>
      <c r="B63" s="21" t="s">
        <v>140</v>
      </c>
      <c r="C63" s="21" t="s">
        <v>138</v>
      </c>
      <c r="D63" s="33" t="s">
        <v>38</v>
      </c>
      <c r="E63" s="34">
        <v>8.3333333333333329E-2</v>
      </c>
      <c r="F63" s="34">
        <v>0.75</v>
      </c>
      <c r="G63" s="34">
        <v>0.7909722222222223</v>
      </c>
      <c r="H63" s="34">
        <v>0.84583333333333333</v>
      </c>
      <c r="I63" s="33" t="s">
        <v>711</v>
      </c>
      <c r="J63" s="21" t="str">
        <f t="shared" si="0"/>
        <v>SJO</v>
      </c>
      <c r="K63" s="21" t="str">
        <f t="shared" si="1"/>
        <v>EYW</v>
      </c>
    </row>
    <row r="64" spans="1:11" ht="15" customHeight="1">
      <c r="A64" s="32">
        <v>45625</v>
      </c>
      <c r="B64" s="21" t="s">
        <v>40</v>
      </c>
      <c r="C64" s="21" t="s">
        <v>140</v>
      </c>
      <c r="D64" s="33" t="s">
        <v>38</v>
      </c>
      <c r="E64" s="34">
        <v>0.11041666666666666</v>
      </c>
      <c r="F64" s="34">
        <v>0.57638888888888895</v>
      </c>
      <c r="G64" s="34">
        <v>0.58819444444444446</v>
      </c>
      <c r="H64" s="34">
        <v>0.69305555555555554</v>
      </c>
      <c r="I64" s="33" t="s">
        <v>292</v>
      </c>
      <c r="J64" s="21" t="str">
        <f t="shared" si="0"/>
        <v>PBI</v>
      </c>
      <c r="K64" s="21" t="str">
        <f t="shared" si="1"/>
        <v>SJO</v>
      </c>
    </row>
    <row r="65" spans="1:11" ht="15" customHeight="1">
      <c r="A65" s="32">
        <v>45621</v>
      </c>
      <c r="B65" s="21" t="s">
        <v>143</v>
      </c>
      <c r="C65" s="21" t="s">
        <v>40</v>
      </c>
      <c r="D65" s="33" t="s">
        <v>38</v>
      </c>
      <c r="E65" s="34">
        <v>0.22013888888888888</v>
      </c>
      <c r="F65" s="34">
        <v>0.84375</v>
      </c>
      <c r="G65" s="34">
        <v>0.86805555555555547</v>
      </c>
      <c r="H65" s="34">
        <v>8.1250000000000003E-2</v>
      </c>
      <c r="I65" s="33" t="s">
        <v>1298</v>
      </c>
      <c r="J65" s="21" t="str">
        <f t="shared" si="0"/>
        <v>LIM</v>
      </c>
      <c r="K65" s="21" t="str">
        <f t="shared" si="1"/>
        <v>PBI</v>
      </c>
    </row>
    <row r="66" spans="1:11" ht="15" customHeight="1">
      <c r="A66" s="32">
        <v>45621</v>
      </c>
      <c r="B66" s="21" t="s">
        <v>145</v>
      </c>
      <c r="C66" s="21" t="s">
        <v>143</v>
      </c>
      <c r="D66" s="33" t="s">
        <v>38</v>
      </c>
      <c r="E66" s="34">
        <v>4.5833333333333337E-2</v>
      </c>
      <c r="F66" s="34">
        <v>0.75</v>
      </c>
      <c r="G66" s="34">
        <v>0.76458333333333339</v>
      </c>
      <c r="H66" s="34">
        <v>0.84166666666666667</v>
      </c>
      <c r="I66" s="33" t="s">
        <v>1299</v>
      </c>
      <c r="J66" s="21" t="str">
        <f t="shared" ref="J66:J129" si="2">LEFT(RIGHT(B66,4),3)</f>
        <v>CUZ</v>
      </c>
      <c r="K66" s="21" t="str">
        <f t="shared" ref="K66:K129" si="3">LEFT(RIGHT(C66,4),3)</f>
        <v>LIM</v>
      </c>
    </row>
    <row r="67" spans="1:11" ht="15" customHeight="1">
      <c r="A67" s="32">
        <v>45613</v>
      </c>
      <c r="B67" s="21" t="s">
        <v>147</v>
      </c>
      <c r="C67" s="21" t="s">
        <v>145</v>
      </c>
      <c r="D67" s="33" t="s">
        <v>38</v>
      </c>
      <c r="E67" s="34">
        <v>2.8472222222222222E-2</v>
      </c>
      <c r="F67" s="34">
        <v>0.625</v>
      </c>
      <c r="G67" s="34">
        <v>0.65694444444444444</v>
      </c>
      <c r="H67" s="34">
        <v>0.66249999999999998</v>
      </c>
      <c r="I67" s="33" t="s">
        <v>1300</v>
      </c>
      <c r="J67" s="21" t="str">
        <f t="shared" si="2"/>
        <v>AQP</v>
      </c>
      <c r="K67" s="21" t="str">
        <f t="shared" si="3"/>
        <v>CUZ</v>
      </c>
    </row>
    <row r="68" spans="1:11" ht="15" customHeight="1">
      <c r="A68" s="32">
        <v>45612</v>
      </c>
      <c r="B68" s="21" t="s">
        <v>143</v>
      </c>
      <c r="C68" s="21" t="s">
        <v>147</v>
      </c>
      <c r="D68" s="33" t="s">
        <v>38</v>
      </c>
      <c r="E68" s="34">
        <v>4.3750000000000004E-2</v>
      </c>
      <c r="F68" s="34">
        <v>0.61249999999999993</v>
      </c>
      <c r="G68" s="34">
        <v>0.65694444444444444</v>
      </c>
      <c r="H68" s="34">
        <v>0.66249999999999998</v>
      </c>
      <c r="I68" s="33" t="s">
        <v>847</v>
      </c>
      <c r="J68" s="21" t="str">
        <f t="shared" si="2"/>
        <v>LIM</v>
      </c>
      <c r="K68" s="21" t="str">
        <f t="shared" si="3"/>
        <v>AQP</v>
      </c>
    </row>
    <row r="69" spans="1:11" ht="15" customHeight="1">
      <c r="A69" s="32">
        <v>45608</v>
      </c>
      <c r="B69" s="21" t="s">
        <v>150</v>
      </c>
      <c r="C69" s="21" t="s">
        <v>143</v>
      </c>
      <c r="D69" s="33" t="s">
        <v>38</v>
      </c>
      <c r="E69" s="34">
        <v>0.27291666666666664</v>
      </c>
      <c r="F69" s="34">
        <v>0.71875</v>
      </c>
      <c r="G69" s="34">
        <v>0.72986111111111107</v>
      </c>
      <c r="H69" s="34">
        <v>6.2499999999999995E-3</v>
      </c>
      <c r="I69" s="33" t="s">
        <v>803</v>
      </c>
      <c r="J69" s="21" t="str">
        <f t="shared" si="2"/>
        <v>IAD</v>
      </c>
      <c r="K69" s="21" t="str">
        <f t="shared" si="3"/>
        <v>LIM</v>
      </c>
    </row>
    <row r="70" spans="1:11" ht="12.75">
      <c r="A70" s="32">
        <v>45607</v>
      </c>
      <c r="B70" s="21" t="s">
        <v>150</v>
      </c>
      <c r="C70" s="33" t="s">
        <v>50</v>
      </c>
      <c r="D70" s="21" t="s">
        <v>41</v>
      </c>
      <c r="E70" s="33" t="s">
        <v>50</v>
      </c>
      <c r="F70" s="34">
        <v>0.9194444444444444</v>
      </c>
      <c r="G70" s="33" t="s">
        <v>50</v>
      </c>
      <c r="H70" s="33" t="s">
        <v>50</v>
      </c>
      <c r="I70" s="33" t="s">
        <v>152</v>
      </c>
      <c r="J70" s="21" t="str">
        <f t="shared" si="2"/>
        <v>IAD</v>
      </c>
      <c r="K70" s="21" t="str">
        <f t="shared" si="3"/>
        <v>—</v>
      </c>
    </row>
    <row r="71" spans="1:11" ht="15" customHeight="1">
      <c r="A71" s="32">
        <v>45607</v>
      </c>
      <c r="B71" s="21" t="s">
        <v>153</v>
      </c>
      <c r="C71" s="21" t="s">
        <v>150</v>
      </c>
      <c r="D71" s="21" t="s">
        <v>41</v>
      </c>
      <c r="E71" s="34">
        <v>7.4999999999999997E-2</v>
      </c>
      <c r="F71" s="34">
        <v>0.72916666666666663</v>
      </c>
      <c r="G71" s="34">
        <v>0.74722222222222223</v>
      </c>
      <c r="H71" s="34">
        <v>0.81666666666666676</v>
      </c>
      <c r="I71" s="33" t="s">
        <v>1301</v>
      </c>
      <c r="J71" s="21" t="str">
        <f t="shared" si="2"/>
        <v>NEW</v>
      </c>
      <c r="K71" s="21" t="str">
        <f t="shared" si="3"/>
        <v>IAD</v>
      </c>
    </row>
    <row r="72" spans="1:11" ht="15" customHeight="1">
      <c r="A72" s="32">
        <v>45607</v>
      </c>
      <c r="B72" s="21" t="s">
        <v>150</v>
      </c>
      <c r="C72" s="21" t="s">
        <v>153</v>
      </c>
      <c r="D72" s="21" t="s">
        <v>41</v>
      </c>
      <c r="E72" s="34">
        <v>9.5138888888888884E-2</v>
      </c>
      <c r="F72" s="34">
        <v>0.64652777777777781</v>
      </c>
      <c r="G72" s="34">
        <v>0.55069444444444449</v>
      </c>
      <c r="H72" s="34">
        <v>0.64583333333333337</v>
      </c>
      <c r="I72" s="33" t="s">
        <v>288</v>
      </c>
      <c r="J72" s="21" t="str">
        <f t="shared" si="2"/>
        <v>IAD</v>
      </c>
      <c r="K72" s="21" t="str">
        <f t="shared" si="3"/>
        <v>NEW</v>
      </c>
    </row>
    <row r="73" spans="1:11" ht="15" customHeight="1">
      <c r="A73" s="32">
        <v>45606</v>
      </c>
      <c r="B73" s="21" t="s">
        <v>156</v>
      </c>
      <c r="C73" s="21" t="s">
        <v>150</v>
      </c>
      <c r="D73" s="21" t="s">
        <v>41</v>
      </c>
      <c r="E73" s="34">
        <v>0.10208333333333335</v>
      </c>
      <c r="F73" s="34">
        <v>0.64583333333333337</v>
      </c>
      <c r="G73" s="34">
        <v>0.65486111111111112</v>
      </c>
      <c r="H73" s="34">
        <v>0.7583333333333333</v>
      </c>
      <c r="I73" s="33" t="s">
        <v>296</v>
      </c>
      <c r="J73" s="21" t="str">
        <f t="shared" si="2"/>
        <v>AUS</v>
      </c>
      <c r="K73" s="21" t="str">
        <f t="shared" si="3"/>
        <v>IAD</v>
      </c>
    </row>
    <row r="74" spans="1:11" ht="15" customHeight="1">
      <c r="A74" s="32">
        <v>45605</v>
      </c>
      <c r="B74" s="21" t="s">
        <v>64</v>
      </c>
      <c r="C74" s="21" t="s">
        <v>156</v>
      </c>
      <c r="D74" s="21" t="s">
        <v>41</v>
      </c>
      <c r="E74" s="34">
        <v>0.11597222222222221</v>
      </c>
      <c r="F74" s="34">
        <v>0.70833333333333337</v>
      </c>
      <c r="G74" s="34">
        <v>0.71458333333333324</v>
      </c>
      <c r="H74" s="34">
        <v>0.83333333333333337</v>
      </c>
      <c r="I74" s="33" t="s">
        <v>1302</v>
      </c>
      <c r="J74" s="21" t="str">
        <f t="shared" si="2"/>
        <v>MRY</v>
      </c>
      <c r="K74" s="21" t="str">
        <f t="shared" si="3"/>
        <v>AUS</v>
      </c>
    </row>
    <row r="75" spans="1:11" ht="15" customHeight="1">
      <c r="A75" s="32">
        <v>45604</v>
      </c>
      <c r="B75" s="21" t="s">
        <v>87</v>
      </c>
      <c r="C75" s="21" t="s">
        <v>64</v>
      </c>
      <c r="D75" s="21" t="s">
        <v>41</v>
      </c>
      <c r="E75" s="34">
        <v>4.2361111111111106E-2</v>
      </c>
      <c r="F75" s="34">
        <v>0.15833333333333333</v>
      </c>
      <c r="G75" s="34">
        <v>0.18819444444444444</v>
      </c>
      <c r="H75" s="34">
        <v>0.23055555555555554</v>
      </c>
      <c r="I75" s="33" t="s">
        <v>1303</v>
      </c>
      <c r="J75" s="21" t="str">
        <f t="shared" si="2"/>
        <v>TRM</v>
      </c>
      <c r="K75" s="21" t="str">
        <f t="shared" si="3"/>
        <v>MRY</v>
      </c>
    </row>
    <row r="76" spans="1:11" ht="15" customHeight="1">
      <c r="A76" s="32">
        <v>45603</v>
      </c>
      <c r="B76" s="21" t="s">
        <v>160</v>
      </c>
      <c r="C76" s="21" t="s">
        <v>87</v>
      </c>
      <c r="D76" s="21" t="s">
        <v>41</v>
      </c>
      <c r="E76" s="34">
        <v>4.9999999999999996E-2</v>
      </c>
      <c r="F76" s="34">
        <v>0.97916666666666663</v>
      </c>
      <c r="G76" s="34">
        <v>6.1111111111111116E-2</v>
      </c>
      <c r="H76" s="34">
        <v>2.8472222222222222E-2</v>
      </c>
      <c r="I76" s="33" t="s">
        <v>1304</v>
      </c>
      <c r="J76" s="21" t="str">
        <f t="shared" si="2"/>
        <v>NUQ</v>
      </c>
      <c r="K76" s="21" t="str">
        <f t="shared" si="3"/>
        <v>TRM</v>
      </c>
    </row>
    <row r="77" spans="1:11" ht="15" customHeight="1">
      <c r="A77" s="32">
        <v>45599</v>
      </c>
      <c r="B77" s="21" t="s">
        <v>87</v>
      </c>
      <c r="C77" s="21" t="s">
        <v>160</v>
      </c>
      <c r="D77" s="21" t="s">
        <v>41</v>
      </c>
      <c r="E77" s="34">
        <v>5.2083333333333336E-2</v>
      </c>
      <c r="F77" s="34">
        <v>0.72916666666666663</v>
      </c>
      <c r="G77" s="34">
        <v>0.79861111111111116</v>
      </c>
      <c r="H77" s="34">
        <v>0.79305555555555562</v>
      </c>
      <c r="I77" s="33" t="s">
        <v>1305</v>
      </c>
      <c r="J77" s="21" t="str">
        <f t="shared" si="2"/>
        <v>TRM</v>
      </c>
      <c r="K77" s="21" t="str">
        <f t="shared" si="3"/>
        <v>NUQ</v>
      </c>
    </row>
    <row r="78" spans="1:11" ht="15" customHeight="1">
      <c r="A78" s="32">
        <v>45598</v>
      </c>
      <c r="B78" s="21" t="s">
        <v>85</v>
      </c>
      <c r="C78" s="21" t="s">
        <v>87</v>
      </c>
      <c r="D78" s="21" t="s">
        <v>41</v>
      </c>
      <c r="E78" s="34">
        <v>2.5694444444444447E-2</v>
      </c>
      <c r="F78" s="34">
        <v>0.73958333333333337</v>
      </c>
      <c r="G78" s="34">
        <v>0.82013888888888886</v>
      </c>
      <c r="H78" s="34">
        <v>0.76874999999999993</v>
      </c>
      <c r="I78" s="33" t="s">
        <v>1282</v>
      </c>
      <c r="J78" s="21" t="str">
        <f t="shared" si="2"/>
        <v>LAS</v>
      </c>
      <c r="K78" s="21" t="str">
        <f t="shared" si="3"/>
        <v>TRM</v>
      </c>
    </row>
    <row r="79" spans="1:11" ht="15" customHeight="1">
      <c r="A79" s="32">
        <v>45588</v>
      </c>
      <c r="B79" s="21" t="s">
        <v>164</v>
      </c>
      <c r="C79" s="21" t="s">
        <v>85</v>
      </c>
      <c r="D79" s="21" t="s">
        <v>41</v>
      </c>
      <c r="E79" s="34">
        <v>3.1944444444444449E-2</v>
      </c>
      <c r="F79" s="34">
        <v>0.84375</v>
      </c>
      <c r="G79" s="34">
        <v>0.86736111111111114</v>
      </c>
      <c r="H79" s="34">
        <v>0.87708333333333333</v>
      </c>
      <c r="I79" s="33" t="s">
        <v>1217</v>
      </c>
      <c r="J79" s="21" t="str">
        <f t="shared" si="2"/>
        <v>RIV</v>
      </c>
      <c r="K79" s="21" t="str">
        <f t="shared" si="3"/>
        <v>LAS</v>
      </c>
    </row>
    <row r="80" spans="1:11" ht="15" customHeight="1">
      <c r="A80" s="32">
        <v>45585</v>
      </c>
      <c r="B80" s="21" t="s">
        <v>165</v>
      </c>
      <c r="C80" s="21" t="s">
        <v>164</v>
      </c>
      <c r="D80" s="33" t="s">
        <v>38</v>
      </c>
      <c r="E80" s="34">
        <v>0.20069444444444443</v>
      </c>
      <c r="F80" s="34">
        <v>0.91666666666666663</v>
      </c>
      <c r="G80" s="34">
        <v>0.91180555555555554</v>
      </c>
      <c r="H80" s="34">
        <v>0.12638888888888888</v>
      </c>
      <c r="I80" s="33" t="s">
        <v>1306</v>
      </c>
      <c r="J80" s="21" t="str">
        <f t="shared" si="2"/>
        <v>OGG</v>
      </c>
      <c r="K80" s="21" t="str">
        <f t="shared" si="3"/>
        <v>RIV</v>
      </c>
    </row>
    <row r="81" spans="1:11" ht="15" customHeight="1">
      <c r="A81" s="32">
        <v>45585</v>
      </c>
      <c r="B81" s="21" t="s">
        <v>106</v>
      </c>
      <c r="C81" s="21" t="s">
        <v>165</v>
      </c>
      <c r="D81" s="33" t="s">
        <v>38</v>
      </c>
      <c r="E81" s="34">
        <v>1.4583333333333332E-2</v>
      </c>
      <c r="F81" s="34">
        <v>0.83680555555555547</v>
      </c>
      <c r="G81" s="34">
        <v>0.8208333333333333</v>
      </c>
      <c r="H81" s="34">
        <v>0.85972222222222217</v>
      </c>
      <c r="I81" s="33" t="s">
        <v>1307</v>
      </c>
      <c r="J81" s="21" t="str">
        <f t="shared" si="2"/>
        <v>KOA</v>
      </c>
      <c r="K81" s="21" t="str">
        <f t="shared" si="3"/>
        <v>OGG</v>
      </c>
    </row>
    <row r="82" spans="1:11" ht="15" customHeight="1">
      <c r="A82" s="32">
        <v>45584</v>
      </c>
      <c r="B82" s="21" t="s">
        <v>168</v>
      </c>
      <c r="C82" s="21" t="s">
        <v>106</v>
      </c>
      <c r="D82" s="33" t="s">
        <v>38</v>
      </c>
      <c r="E82" s="34">
        <v>0.20347222222222219</v>
      </c>
      <c r="F82" s="34">
        <v>0.66666666666666663</v>
      </c>
      <c r="G82" s="34">
        <v>0.66249999999999998</v>
      </c>
      <c r="H82" s="34">
        <v>0.88263888888888886</v>
      </c>
      <c r="I82" s="33" t="s">
        <v>316</v>
      </c>
      <c r="J82" s="21" t="str">
        <f t="shared" si="2"/>
        <v>LAX</v>
      </c>
      <c r="K82" s="21" t="str">
        <f t="shared" si="3"/>
        <v>KOA</v>
      </c>
    </row>
    <row r="83" spans="1:11" ht="15" customHeight="1">
      <c r="A83" s="32">
        <v>45582</v>
      </c>
      <c r="B83" s="21" t="s">
        <v>156</v>
      </c>
      <c r="C83" s="21" t="s">
        <v>168</v>
      </c>
      <c r="D83" s="21" t="s">
        <v>41</v>
      </c>
      <c r="E83" s="34">
        <v>0.10972222222222222</v>
      </c>
      <c r="F83" s="34">
        <v>0.71666666666666667</v>
      </c>
      <c r="G83" s="34">
        <v>0.7090277777777777</v>
      </c>
      <c r="H83" s="34">
        <v>0.81874999999999998</v>
      </c>
      <c r="I83" s="33" t="s">
        <v>998</v>
      </c>
      <c r="J83" s="21" t="str">
        <f t="shared" si="2"/>
        <v>AUS</v>
      </c>
      <c r="K83" s="21" t="str">
        <f t="shared" si="3"/>
        <v>LAX</v>
      </c>
    </row>
    <row r="84" spans="1:11" ht="15" customHeight="1">
      <c r="A84" s="32">
        <v>45582</v>
      </c>
      <c r="B84" s="21" t="s">
        <v>171</v>
      </c>
      <c r="C84" s="21" t="s">
        <v>156</v>
      </c>
      <c r="D84" s="21" t="s">
        <v>41</v>
      </c>
      <c r="E84" s="34">
        <v>7.3611111111111113E-2</v>
      </c>
      <c r="F84" s="34">
        <v>0.58333333333333337</v>
      </c>
      <c r="G84" s="34">
        <v>0.59236111111111112</v>
      </c>
      <c r="H84" s="34">
        <v>0.67083333333333339</v>
      </c>
      <c r="I84" s="33" t="s">
        <v>687</v>
      </c>
      <c r="J84" s="21" t="str">
        <f t="shared" si="2"/>
        <v>ATL</v>
      </c>
      <c r="K84" s="21" t="str">
        <f t="shared" si="3"/>
        <v>AUS</v>
      </c>
    </row>
    <row r="85" spans="1:11" ht="15" customHeight="1">
      <c r="A85" s="32">
        <v>45581</v>
      </c>
      <c r="B85" s="21" t="s">
        <v>40</v>
      </c>
      <c r="C85" s="21" t="s">
        <v>171</v>
      </c>
      <c r="D85" s="21" t="s">
        <v>41</v>
      </c>
      <c r="E85" s="34">
        <v>5.6944444444444443E-2</v>
      </c>
      <c r="F85" s="34">
        <v>0.89583333333333337</v>
      </c>
      <c r="G85" s="34">
        <v>0.88055555555555554</v>
      </c>
      <c r="H85" s="34">
        <v>0.95833333333333337</v>
      </c>
      <c r="I85" s="33" t="s">
        <v>1308</v>
      </c>
      <c r="J85" s="21" t="str">
        <f t="shared" si="2"/>
        <v>PBI</v>
      </c>
      <c r="K85" s="21" t="str">
        <f t="shared" si="3"/>
        <v>ATL</v>
      </c>
    </row>
    <row r="86" spans="1:11" ht="15" customHeight="1">
      <c r="A86" s="32">
        <v>45577</v>
      </c>
      <c r="B86" s="21" t="s">
        <v>174</v>
      </c>
      <c r="C86" s="21" t="s">
        <v>40</v>
      </c>
      <c r="D86" s="21" t="s">
        <v>41</v>
      </c>
      <c r="E86" s="34">
        <v>1.0416666666666666E-2</v>
      </c>
      <c r="F86" s="34">
        <v>0.70416666666666661</v>
      </c>
      <c r="G86" s="34">
        <v>0.72152777777777777</v>
      </c>
      <c r="H86" s="34">
        <v>0.71736111111111101</v>
      </c>
      <c r="I86" s="33" t="s">
        <v>483</v>
      </c>
      <c r="J86" s="21" t="str">
        <f t="shared" si="2"/>
        <v>SUA</v>
      </c>
      <c r="K86" s="21" t="str">
        <f t="shared" si="3"/>
        <v>PBI</v>
      </c>
    </row>
    <row r="87" spans="1:11" ht="15" customHeight="1">
      <c r="A87" s="32">
        <v>45577</v>
      </c>
      <c r="B87" s="21" t="s">
        <v>176</v>
      </c>
      <c r="C87" s="21" t="s">
        <v>174</v>
      </c>
      <c r="D87" s="21" t="s">
        <v>41</v>
      </c>
      <c r="E87" s="34">
        <v>0.11041666666666666</v>
      </c>
      <c r="F87" s="34">
        <v>0.5625</v>
      </c>
      <c r="G87" s="34">
        <v>0.58124999999999993</v>
      </c>
      <c r="H87" s="34">
        <v>0.67986111111111114</v>
      </c>
      <c r="I87" s="33" t="s">
        <v>1309</v>
      </c>
      <c r="J87" s="21" t="str">
        <f t="shared" si="2"/>
        <v>HYA</v>
      </c>
      <c r="K87" s="21" t="str">
        <f t="shared" si="3"/>
        <v>SUA</v>
      </c>
    </row>
    <row r="88" spans="1:11" ht="15" customHeight="1">
      <c r="A88" s="32">
        <v>45576</v>
      </c>
      <c r="B88" s="21" t="s">
        <v>178</v>
      </c>
      <c r="C88" s="21" t="s">
        <v>176</v>
      </c>
      <c r="D88" s="21" t="s">
        <v>41</v>
      </c>
      <c r="E88" s="34">
        <v>6.3888888888888884E-2</v>
      </c>
      <c r="F88" s="34">
        <v>0.8125</v>
      </c>
      <c r="G88" s="34">
        <v>0.78749999999999998</v>
      </c>
      <c r="H88" s="34">
        <v>0.88402777777777775</v>
      </c>
      <c r="I88" s="33" t="s">
        <v>920</v>
      </c>
      <c r="J88" s="21" t="str">
        <f t="shared" si="2"/>
        <v>CRE</v>
      </c>
      <c r="K88" s="21" t="str">
        <f t="shared" si="3"/>
        <v>HYA</v>
      </c>
    </row>
    <row r="89" spans="1:11" ht="15" customHeight="1">
      <c r="A89" s="32">
        <v>45576</v>
      </c>
      <c r="B89" s="21" t="s">
        <v>85</v>
      </c>
      <c r="C89" s="21" t="s">
        <v>178</v>
      </c>
      <c r="D89" s="21" t="s">
        <v>41</v>
      </c>
      <c r="E89" s="34">
        <v>0.15138888888888888</v>
      </c>
      <c r="F89" s="34">
        <v>0.625</v>
      </c>
      <c r="G89" s="34">
        <v>0.61388888888888882</v>
      </c>
      <c r="H89" s="34">
        <v>0.78749999999999998</v>
      </c>
      <c r="I89" s="33" t="s">
        <v>1188</v>
      </c>
      <c r="J89" s="21" t="str">
        <f t="shared" si="2"/>
        <v>LAS</v>
      </c>
      <c r="K89" s="21" t="str">
        <f t="shared" si="3"/>
        <v>CRE</v>
      </c>
    </row>
    <row r="90" spans="1:11" ht="15" customHeight="1">
      <c r="A90" s="32">
        <v>45576</v>
      </c>
      <c r="B90" s="21" t="s">
        <v>180</v>
      </c>
      <c r="C90" s="21" t="s">
        <v>85</v>
      </c>
      <c r="D90" s="21" t="s">
        <v>41</v>
      </c>
      <c r="E90" s="34">
        <v>2.9861111111111113E-2</v>
      </c>
      <c r="F90" s="34">
        <v>0.54166666666666663</v>
      </c>
      <c r="G90" s="34">
        <v>0.54652777777777783</v>
      </c>
      <c r="H90" s="34">
        <v>0.57916666666666672</v>
      </c>
      <c r="I90" s="33" t="s">
        <v>705</v>
      </c>
      <c r="J90" s="21" t="str">
        <f t="shared" si="2"/>
        <v>VNY</v>
      </c>
      <c r="K90" s="21" t="str">
        <f t="shared" si="3"/>
        <v>LAS</v>
      </c>
    </row>
    <row r="91" spans="1:11" ht="15" customHeight="1">
      <c r="A91" s="32">
        <v>45576</v>
      </c>
      <c r="B91" s="21" t="s">
        <v>182</v>
      </c>
      <c r="C91" s="21" t="s">
        <v>180</v>
      </c>
      <c r="D91" s="21" t="s">
        <v>41</v>
      </c>
      <c r="E91" s="34">
        <v>1.5277777777777777E-2</v>
      </c>
      <c r="F91" s="34">
        <v>5.8333333333333327E-2</v>
      </c>
      <c r="G91" s="34">
        <v>7.7777777777777779E-2</v>
      </c>
      <c r="H91" s="34">
        <v>7.2916666666666671E-2</v>
      </c>
      <c r="I91" s="33" t="s">
        <v>1310</v>
      </c>
      <c r="J91" s="21" t="str">
        <f t="shared" si="2"/>
        <v>SNA</v>
      </c>
      <c r="K91" s="21" t="str">
        <f t="shared" si="3"/>
        <v>VNY</v>
      </c>
    </row>
    <row r="92" spans="1:11" ht="15" customHeight="1">
      <c r="A92" s="32">
        <v>45575</v>
      </c>
      <c r="B92" s="21" t="s">
        <v>184</v>
      </c>
      <c r="C92" s="21" t="s">
        <v>182</v>
      </c>
      <c r="D92" s="21" t="s">
        <v>41</v>
      </c>
      <c r="E92" s="34">
        <v>0.11666666666666665</v>
      </c>
      <c r="F92" s="34">
        <v>4.1666666666666664E-2</v>
      </c>
      <c r="G92" s="34">
        <v>5.9722222222222225E-2</v>
      </c>
      <c r="H92" s="34">
        <v>0.20416666666666669</v>
      </c>
      <c r="I92" s="33" t="s">
        <v>1311</v>
      </c>
      <c r="J92" s="21" t="str">
        <f t="shared" si="2"/>
        <v>DSM</v>
      </c>
      <c r="K92" s="21" t="str">
        <f t="shared" si="3"/>
        <v>SNA</v>
      </c>
    </row>
    <row r="93" spans="1:11" ht="15" customHeight="1">
      <c r="A93" s="32">
        <v>45574</v>
      </c>
      <c r="B93" s="21" t="s">
        <v>186</v>
      </c>
      <c r="C93" s="21" t="s">
        <v>184</v>
      </c>
      <c r="D93" s="21" t="s">
        <v>41</v>
      </c>
      <c r="E93" s="34">
        <v>3.2638888888888891E-2</v>
      </c>
      <c r="F93" s="34">
        <v>0.95416666666666661</v>
      </c>
      <c r="G93" s="34">
        <v>0.95000000000000007</v>
      </c>
      <c r="H93" s="34">
        <v>0.99583333333333324</v>
      </c>
      <c r="I93" s="33" t="s">
        <v>1312</v>
      </c>
      <c r="J93" s="21" t="str">
        <f t="shared" si="2"/>
        <v>MDW</v>
      </c>
      <c r="K93" s="21" t="str">
        <f t="shared" si="3"/>
        <v>DSM</v>
      </c>
    </row>
    <row r="94" spans="1:11" ht="15" customHeight="1">
      <c r="A94" s="32">
        <v>45573</v>
      </c>
      <c r="B94" s="21" t="s">
        <v>188</v>
      </c>
      <c r="C94" s="21" t="s">
        <v>186</v>
      </c>
      <c r="D94" s="21" t="s">
        <v>41</v>
      </c>
      <c r="E94" s="34">
        <v>2.8472222222222222E-2</v>
      </c>
      <c r="F94" s="34">
        <v>0.66666666666666663</v>
      </c>
      <c r="G94" s="34">
        <v>0.64722222222222225</v>
      </c>
      <c r="H94" s="34">
        <v>0.70416666666666661</v>
      </c>
      <c r="I94" s="33" t="s">
        <v>1048</v>
      </c>
      <c r="J94" s="21" t="str">
        <f t="shared" si="2"/>
        <v>DTW</v>
      </c>
      <c r="K94" s="21" t="str">
        <f t="shared" si="3"/>
        <v>MDW</v>
      </c>
    </row>
    <row r="95" spans="1:11" ht="15" customHeight="1">
      <c r="A95" s="32">
        <v>45572</v>
      </c>
      <c r="B95" s="21" t="s">
        <v>189</v>
      </c>
      <c r="C95" s="21" t="s">
        <v>188</v>
      </c>
      <c r="D95" s="21" t="s">
        <v>41</v>
      </c>
      <c r="E95" s="34">
        <v>8.819444444444445E-2</v>
      </c>
      <c r="F95" s="34">
        <v>0.9375</v>
      </c>
      <c r="G95" s="34">
        <v>0.97499999999999998</v>
      </c>
      <c r="H95" s="34">
        <v>3.1944444444444449E-2</v>
      </c>
      <c r="I95" s="33" t="s">
        <v>1313</v>
      </c>
      <c r="J95" s="21" t="str">
        <f t="shared" si="2"/>
        <v>LAL</v>
      </c>
      <c r="K95" s="21" t="str">
        <f t="shared" si="3"/>
        <v>DTW</v>
      </c>
    </row>
    <row r="96" spans="1:11" ht="15" customHeight="1">
      <c r="A96" s="32">
        <v>45572</v>
      </c>
      <c r="B96" s="21" t="s">
        <v>186</v>
      </c>
      <c r="C96" s="21" t="s">
        <v>189</v>
      </c>
      <c r="D96" s="21" t="s">
        <v>41</v>
      </c>
      <c r="E96" s="34">
        <v>8.7500000000000008E-2</v>
      </c>
      <c r="F96" s="34">
        <v>0.82500000000000007</v>
      </c>
      <c r="G96" s="34">
        <v>0.83263888888888893</v>
      </c>
      <c r="H96" s="34">
        <v>0.91249999999999998</v>
      </c>
      <c r="I96" s="33" t="s">
        <v>1314</v>
      </c>
      <c r="J96" s="21" t="str">
        <f t="shared" si="2"/>
        <v>MDW</v>
      </c>
      <c r="K96" s="21" t="str">
        <f t="shared" si="3"/>
        <v>LAL</v>
      </c>
    </row>
    <row r="97" spans="1:11" ht="15" customHeight="1">
      <c r="A97" s="32">
        <v>45572</v>
      </c>
      <c r="B97" s="21" t="s">
        <v>192</v>
      </c>
      <c r="C97" s="21" t="s">
        <v>186</v>
      </c>
      <c r="D97" s="21" t="s">
        <v>41</v>
      </c>
      <c r="E97" s="34">
        <v>4.0972222222222222E-2</v>
      </c>
      <c r="F97" s="34">
        <v>0.72916666666666663</v>
      </c>
      <c r="G97" s="34">
        <v>0.73333333333333339</v>
      </c>
      <c r="H97" s="34">
        <v>0.77916666666666667</v>
      </c>
      <c r="I97" s="33" t="s">
        <v>1315</v>
      </c>
      <c r="J97" s="21" t="str">
        <f t="shared" si="2"/>
        <v>OMA</v>
      </c>
      <c r="K97" s="21" t="str">
        <f t="shared" si="3"/>
        <v>MDW</v>
      </c>
    </row>
    <row r="98" spans="1:11" ht="15" customHeight="1">
      <c r="A98" s="32">
        <v>45572</v>
      </c>
      <c r="B98" s="21" t="s">
        <v>194</v>
      </c>
      <c r="C98" s="21" t="s">
        <v>192</v>
      </c>
      <c r="D98" s="21" t="s">
        <v>41</v>
      </c>
      <c r="E98" s="34">
        <v>5.347222222222222E-2</v>
      </c>
      <c r="F98" s="34">
        <v>0.62083333333333335</v>
      </c>
      <c r="G98" s="34">
        <v>0.63750000000000007</v>
      </c>
      <c r="H98" s="34">
        <v>0.68333333333333324</v>
      </c>
      <c r="I98" s="33" t="s">
        <v>1058</v>
      </c>
      <c r="J98" s="21" t="str">
        <f t="shared" si="2"/>
        <v>DFW</v>
      </c>
      <c r="K98" s="21" t="str">
        <f t="shared" si="3"/>
        <v>OMA</v>
      </c>
    </row>
    <row r="99" spans="1:11" ht="15" customHeight="1">
      <c r="A99" s="32">
        <v>45571</v>
      </c>
      <c r="B99" s="21" t="s">
        <v>195</v>
      </c>
      <c r="C99" s="21" t="s">
        <v>194</v>
      </c>
      <c r="D99" s="21" t="s">
        <v>41</v>
      </c>
      <c r="E99" s="34">
        <v>3.4027777777777775E-2</v>
      </c>
      <c r="F99" s="34">
        <v>0.79583333333333339</v>
      </c>
      <c r="G99" s="34">
        <v>0.8041666666666667</v>
      </c>
      <c r="H99" s="34">
        <v>0.83750000000000002</v>
      </c>
      <c r="I99" s="33" t="s">
        <v>788</v>
      </c>
      <c r="J99" s="21" t="str">
        <f t="shared" si="2"/>
        <v>MAF</v>
      </c>
      <c r="K99" s="21" t="str">
        <f t="shared" si="3"/>
        <v>DFW</v>
      </c>
    </row>
    <row r="100" spans="1:11" ht="15" customHeight="1">
      <c r="A100" s="32">
        <v>45571</v>
      </c>
      <c r="B100" s="21" t="s">
        <v>197</v>
      </c>
      <c r="C100" s="21" t="s">
        <v>195</v>
      </c>
      <c r="D100" s="21" t="s">
        <v>41</v>
      </c>
      <c r="E100" s="34">
        <v>7.2916666666666671E-2</v>
      </c>
      <c r="F100" s="34">
        <v>0.64583333333333337</v>
      </c>
      <c r="G100" s="34">
        <v>0.69444444444444453</v>
      </c>
      <c r="H100" s="34">
        <v>0.73055555555555562</v>
      </c>
      <c r="I100" s="33" t="s">
        <v>107</v>
      </c>
      <c r="J100" s="21" t="str">
        <f t="shared" si="2"/>
        <v>ONT</v>
      </c>
      <c r="K100" s="21" t="str">
        <f t="shared" si="3"/>
        <v>MAF</v>
      </c>
    </row>
    <row r="101" spans="1:11" ht="12.75">
      <c r="A101" s="32">
        <v>45571</v>
      </c>
      <c r="B101" s="21" t="s">
        <v>103</v>
      </c>
      <c r="C101" s="21" t="s">
        <v>182</v>
      </c>
      <c r="D101" s="21" t="s">
        <v>41</v>
      </c>
      <c r="E101" s="33" t="s">
        <v>50</v>
      </c>
      <c r="F101" s="34">
        <v>0.57500000000000007</v>
      </c>
      <c r="G101" s="34">
        <v>0.58194444444444449</v>
      </c>
      <c r="H101" s="34">
        <v>0.62083333333333335</v>
      </c>
      <c r="I101" s="21" t="s">
        <v>199</v>
      </c>
      <c r="J101" s="21" t="str">
        <f t="shared" si="2"/>
        <v>SJC</v>
      </c>
      <c r="K101" s="21" t="str">
        <f t="shared" si="3"/>
        <v>SNA</v>
      </c>
    </row>
    <row r="102" spans="1:11" ht="15" customHeight="1">
      <c r="A102" s="32">
        <v>45568</v>
      </c>
      <c r="B102" s="21" t="s">
        <v>93</v>
      </c>
      <c r="C102" s="21" t="s">
        <v>103</v>
      </c>
      <c r="D102" s="21" t="s">
        <v>41</v>
      </c>
      <c r="E102" s="34">
        <v>2.1527777777777781E-2</v>
      </c>
      <c r="F102" s="34">
        <v>0.86249999999999993</v>
      </c>
      <c r="G102" s="34">
        <v>0.85416666666666663</v>
      </c>
      <c r="H102" s="34">
        <v>0.88750000000000007</v>
      </c>
      <c r="I102" s="33" t="s">
        <v>1191</v>
      </c>
      <c r="J102" s="21" t="str">
        <f t="shared" si="2"/>
        <v>STS</v>
      </c>
      <c r="K102" s="21" t="str">
        <f t="shared" si="3"/>
        <v>SJC</v>
      </c>
    </row>
    <row r="103" spans="1:11" ht="15" customHeight="1">
      <c r="A103" s="32">
        <v>45568</v>
      </c>
      <c r="B103" s="21" t="s">
        <v>200</v>
      </c>
      <c r="C103" s="21" t="s">
        <v>93</v>
      </c>
      <c r="D103" s="21" t="s">
        <v>41</v>
      </c>
      <c r="E103" s="34">
        <v>0.21875</v>
      </c>
      <c r="F103" s="34">
        <v>0.58333333333333337</v>
      </c>
      <c r="G103" s="34">
        <v>0.59375</v>
      </c>
      <c r="H103" s="34">
        <v>0.81666666666666676</v>
      </c>
      <c r="I103" s="33" t="s">
        <v>509</v>
      </c>
      <c r="J103" s="21" t="str">
        <f t="shared" si="2"/>
        <v>MMU</v>
      </c>
      <c r="K103" s="21" t="str">
        <f t="shared" si="3"/>
        <v>STS</v>
      </c>
    </row>
    <row r="104" spans="1:11" ht="15" customHeight="1">
      <c r="A104" s="32">
        <v>45568</v>
      </c>
      <c r="B104" s="21" t="s">
        <v>201</v>
      </c>
      <c r="C104" s="21" t="s">
        <v>200</v>
      </c>
      <c r="D104" s="21" t="s">
        <v>41</v>
      </c>
      <c r="E104" s="34">
        <v>3.0555555555555555E-2</v>
      </c>
      <c r="F104" s="34">
        <v>0.49583333333333335</v>
      </c>
      <c r="G104" s="34">
        <v>0.4826388888888889</v>
      </c>
      <c r="H104" s="34">
        <v>0.54166666666666663</v>
      </c>
      <c r="I104" s="33" t="s">
        <v>1316</v>
      </c>
      <c r="J104" s="21" t="str">
        <f t="shared" si="2"/>
        <v>BED</v>
      </c>
      <c r="K104" s="21" t="str">
        <f t="shared" si="3"/>
        <v>MMU</v>
      </c>
    </row>
    <row r="105" spans="1:11" ht="12.75">
      <c r="A105" s="32">
        <v>45566</v>
      </c>
      <c r="B105" s="21" t="s">
        <v>56</v>
      </c>
      <c r="C105" s="21" t="s">
        <v>202</v>
      </c>
      <c r="D105" s="21" t="s">
        <v>41</v>
      </c>
      <c r="E105" s="33" t="s">
        <v>203</v>
      </c>
      <c r="F105" s="34">
        <v>0.75</v>
      </c>
      <c r="G105" s="34">
        <v>0.85138888888888886</v>
      </c>
      <c r="H105" s="34">
        <v>0.97569444444444453</v>
      </c>
      <c r="I105" s="21" t="s">
        <v>204</v>
      </c>
      <c r="J105" s="21" t="str">
        <f t="shared" si="2"/>
        <v>HOU</v>
      </c>
      <c r="K105" s="21" t="str">
        <f t="shared" si="3"/>
        <v>BOS</v>
      </c>
    </row>
    <row r="106" spans="1:11" ht="15" customHeight="1">
      <c r="A106" s="32">
        <v>45565</v>
      </c>
      <c r="B106" s="21" t="s">
        <v>205</v>
      </c>
      <c r="C106" s="21" t="s">
        <v>56</v>
      </c>
      <c r="D106" s="21" t="s">
        <v>41</v>
      </c>
      <c r="E106" s="34">
        <v>3.2638888888888891E-2</v>
      </c>
      <c r="F106" s="34">
        <v>0.71250000000000002</v>
      </c>
      <c r="G106" s="34">
        <v>0.7104166666666667</v>
      </c>
      <c r="H106" s="34">
        <v>0.82708333333333339</v>
      </c>
      <c r="I106" s="33" t="s">
        <v>1317</v>
      </c>
      <c r="J106" s="21" t="str">
        <f t="shared" si="2"/>
        <v>QQT</v>
      </c>
      <c r="K106" s="21" t="str">
        <f t="shared" si="3"/>
        <v>HOU</v>
      </c>
    </row>
    <row r="107" spans="1:11" ht="15" customHeight="1">
      <c r="A107" s="32">
        <v>45564</v>
      </c>
      <c r="B107" s="21" t="s">
        <v>206</v>
      </c>
      <c r="C107" s="21" t="s">
        <v>205</v>
      </c>
      <c r="D107" s="33" t="s">
        <v>38</v>
      </c>
      <c r="E107" s="34">
        <v>0.39513888888888887</v>
      </c>
      <c r="F107" s="34">
        <v>0.375</v>
      </c>
      <c r="G107" s="34">
        <v>0.38055555555555554</v>
      </c>
      <c r="H107" s="34">
        <v>0.78749999999999998</v>
      </c>
      <c r="I107" s="33" t="s">
        <v>1218</v>
      </c>
      <c r="J107" s="21" t="str">
        <f t="shared" si="2"/>
        <v>HAM</v>
      </c>
      <c r="K107" s="21" t="str">
        <f t="shared" si="3"/>
        <v>QQT</v>
      </c>
    </row>
    <row r="108" spans="1:11" ht="15" customHeight="1">
      <c r="A108" s="32">
        <v>45563</v>
      </c>
      <c r="B108" s="21" t="s">
        <v>207</v>
      </c>
      <c r="C108" s="21" t="s">
        <v>206</v>
      </c>
      <c r="D108" s="33" t="s">
        <v>38</v>
      </c>
      <c r="E108" s="34">
        <v>5.2777777777777778E-2</v>
      </c>
      <c r="F108" s="34">
        <v>0.33333333333333331</v>
      </c>
      <c r="G108" s="34">
        <v>0.34166666666666662</v>
      </c>
      <c r="H108" s="34">
        <v>0.39999999999999997</v>
      </c>
      <c r="I108" s="33" t="s">
        <v>980</v>
      </c>
      <c r="J108" s="21" t="str">
        <f t="shared" si="2"/>
        <v>MXP</v>
      </c>
      <c r="K108" s="21" t="str">
        <f t="shared" si="3"/>
        <v>HAM</v>
      </c>
    </row>
    <row r="109" spans="1:11" ht="15" customHeight="1">
      <c r="A109" s="32">
        <v>45562</v>
      </c>
      <c r="B109" s="21" t="s">
        <v>208</v>
      </c>
      <c r="C109" s="21" t="s">
        <v>207</v>
      </c>
      <c r="D109" s="33" t="s">
        <v>38</v>
      </c>
      <c r="E109" s="34">
        <v>0.34930555555555554</v>
      </c>
      <c r="F109" s="34">
        <v>0.25416666666666665</v>
      </c>
      <c r="G109" s="34">
        <v>0.26874999999999999</v>
      </c>
      <c r="H109" s="34">
        <v>0.59513888888888888</v>
      </c>
      <c r="I109" s="33" t="s">
        <v>667</v>
      </c>
      <c r="J109" s="21" t="str">
        <f t="shared" si="2"/>
        <v>DLH</v>
      </c>
      <c r="K109" s="21" t="str">
        <f t="shared" si="3"/>
        <v>MXP</v>
      </c>
    </row>
    <row r="110" spans="1:11" ht="15" customHeight="1">
      <c r="A110" s="32">
        <v>45562</v>
      </c>
      <c r="B110" s="21" t="s">
        <v>180</v>
      </c>
      <c r="C110" s="21" t="s">
        <v>208</v>
      </c>
      <c r="D110" s="21" t="s">
        <v>41</v>
      </c>
      <c r="E110" s="34">
        <v>0.12361111111111112</v>
      </c>
      <c r="F110" s="34">
        <v>4.1666666666666664E-2</v>
      </c>
      <c r="G110" s="34">
        <v>9.0972222222222218E-2</v>
      </c>
      <c r="H110" s="34">
        <v>0.17569444444444446</v>
      </c>
      <c r="I110" s="33" t="s">
        <v>1318</v>
      </c>
      <c r="J110" s="21" t="str">
        <f t="shared" si="2"/>
        <v>VNY</v>
      </c>
      <c r="K110" s="21" t="str">
        <f t="shared" si="3"/>
        <v>DLH</v>
      </c>
    </row>
    <row r="111" spans="1:11" ht="15" customHeight="1">
      <c r="A111" s="32">
        <v>45561</v>
      </c>
      <c r="B111" s="21" t="s">
        <v>156</v>
      </c>
      <c r="C111" s="21" t="s">
        <v>180</v>
      </c>
      <c r="D111" s="21" t="s">
        <v>41</v>
      </c>
      <c r="E111" s="34">
        <v>0.11041666666666666</v>
      </c>
      <c r="F111" s="34">
        <v>0.65</v>
      </c>
      <c r="G111" s="34">
        <v>0.64166666666666672</v>
      </c>
      <c r="H111" s="34">
        <v>0.77500000000000002</v>
      </c>
      <c r="I111" s="33" t="s">
        <v>486</v>
      </c>
      <c r="J111" s="21" t="str">
        <f t="shared" si="2"/>
        <v>AUS</v>
      </c>
      <c r="K111" s="21" t="str">
        <f t="shared" si="3"/>
        <v>VNY</v>
      </c>
    </row>
    <row r="112" spans="1:11" ht="15" customHeight="1">
      <c r="A112" s="32">
        <v>45561</v>
      </c>
      <c r="B112" s="21" t="s">
        <v>47</v>
      </c>
      <c r="C112" s="21" t="s">
        <v>156</v>
      </c>
      <c r="D112" s="21" t="s">
        <v>41</v>
      </c>
      <c r="E112" s="34">
        <v>0.13749999999999998</v>
      </c>
      <c r="F112" s="34">
        <v>0.58750000000000002</v>
      </c>
      <c r="G112" s="34">
        <v>0.45069444444444445</v>
      </c>
      <c r="H112" s="34">
        <v>0.58750000000000002</v>
      </c>
      <c r="I112" s="33" t="s">
        <v>448</v>
      </c>
      <c r="J112" s="21" t="str">
        <f t="shared" si="2"/>
        <v>TEB</v>
      </c>
      <c r="K112" s="21" t="str">
        <f t="shared" si="3"/>
        <v>AUS</v>
      </c>
    </row>
    <row r="113" spans="1:11" ht="15" customHeight="1">
      <c r="A113" s="32">
        <v>45560</v>
      </c>
      <c r="B113" s="21" t="s">
        <v>56</v>
      </c>
      <c r="C113" s="21" t="s">
        <v>47</v>
      </c>
      <c r="D113" s="21" t="s">
        <v>41</v>
      </c>
      <c r="E113" s="34">
        <v>0.11319444444444444</v>
      </c>
      <c r="F113" s="34">
        <v>0.80833333333333324</v>
      </c>
      <c r="G113" s="34">
        <v>0.81805555555555554</v>
      </c>
      <c r="H113" s="34">
        <v>0.9375</v>
      </c>
      <c r="I113" s="33" t="s">
        <v>1319</v>
      </c>
      <c r="J113" s="21" t="str">
        <f t="shared" si="2"/>
        <v>HOU</v>
      </c>
      <c r="K113" s="21" t="str">
        <f t="shared" si="3"/>
        <v>TEB</v>
      </c>
    </row>
    <row r="114" spans="1:11" ht="15" customHeight="1">
      <c r="A114" s="32">
        <v>45560</v>
      </c>
      <c r="B114" s="21" t="s">
        <v>47</v>
      </c>
      <c r="C114" s="21" t="s">
        <v>56</v>
      </c>
      <c r="D114" s="21" t="s">
        <v>41</v>
      </c>
      <c r="E114" s="34">
        <v>0.1361111111111111</v>
      </c>
      <c r="F114" s="34">
        <v>0.78541666666666676</v>
      </c>
      <c r="G114" s="34">
        <v>0.64930555555555558</v>
      </c>
      <c r="H114" s="34">
        <v>0.78541666666666676</v>
      </c>
      <c r="I114" s="33" t="s">
        <v>348</v>
      </c>
      <c r="J114" s="21" t="str">
        <f t="shared" si="2"/>
        <v>TEB</v>
      </c>
      <c r="K114" s="21" t="str">
        <f t="shared" si="3"/>
        <v>HOU</v>
      </c>
    </row>
    <row r="115" spans="1:11" ht="15" customHeight="1">
      <c r="A115" s="32">
        <v>45560</v>
      </c>
      <c r="B115" s="21" t="s">
        <v>150</v>
      </c>
      <c r="C115" s="21" t="s">
        <v>47</v>
      </c>
      <c r="D115" s="21" t="s">
        <v>41</v>
      </c>
      <c r="E115" s="34">
        <v>2.8472222222222222E-2</v>
      </c>
      <c r="F115" s="34">
        <v>0.5</v>
      </c>
      <c r="G115" s="34">
        <v>0.5131944444444444</v>
      </c>
      <c r="H115" s="34">
        <v>0.54166666666666663</v>
      </c>
      <c r="I115" s="33" t="s">
        <v>78</v>
      </c>
      <c r="J115" s="21" t="str">
        <f t="shared" si="2"/>
        <v>IAD</v>
      </c>
      <c r="K115" s="21" t="str">
        <f t="shared" si="3"/>
        <v>TEB</v>
      </c>
    </row>
    <row r="116" spans="1:11" ht="15" customHeight="1">
      <c r="A116" s="32">
        <v>45559</v>
      </c>
      <c r="B116" s="21" t="s">
        <v>209</v>
      </c>
      <c r="C116" s="21" t="s">
        <v>150</v>
      </c>
      <c r="D116" s="21" t="s">
        <v>41</v>
      </c>
      <c r="E116" s="34">
        <v>5.9027777777777783E-2</v>
      </c>
      <c r="F116" s="34">
        <v>0.72916666666666663</v>
      </c>
      <c r="G116" s="34">
        <v>0.73263888888888884</v>
      </c>
      <c r="H116" s="34">
        <v>0.78333333333333333</v>
      </c>
      <c r="I116" s="33" t="s">
        <v>1012</v>
      </c>
      <c r="J116" s="21" t="str">
        <f t="shared" si="2"/>
        <v>AZO</v>
      </c>
      <c r="K116" s="21" t="str">
        <f t="shared" si="3"/>
        <v>IAD</v>
      </c>
    </row>
    <row r="117" spans="1:11" ht="15" customHeight="1">
      <c r="A117" s="32">
        <v>45559</v>
      </c>
      <c r="B117" s="21" t="s">
        <v>67</v>
      </c>
      <c r="C117" s="21" t="s">
        <v>209</v>
      </c>
      <c r="D117" s="21" t="s">
        <v>41</v>
      </c>
      <c r="E117" s="34">
        <v>5.9027777777777783E-2</v>
      </c>
      <c r="F117" s="34">
        <v>0.58124999999999993</v>
      </c>
      <c r="G117" s="34">
        <v>0.56944444444444442</v>
      </c>
      <c r="H117" s="34">
        <v>0.62847222222222221</v>
      </c>
      <c r="I117" s="33" t="s">
        <v>1320</v>
      </c>
      <c r="J117" s="21" t="str">
        <f t="shared" si="2"/>
        <v>ICT</v>
      </c>
      <c r="K117" s="21" t="str">
        <f t="shared" si="3"/>
        <v>AZO</v>
      </c>
    </row>
    <row r="118" spans="1:11" ht="12.75">
      <c r="A118" s="32">
        <v>45556</v>
      </c>
      <c r="B118" s="33" t="s">
        <v>50</v>
      </c>
      <c r="C118" s="33" t="s">
        <v>50</v>
      </c>
      <c r="D118" s="33" t="s">
        <v>210</v>
      </c>
      <c r="E118" s="33" t="s">
        <v>203</v>
      </c>
      <c r="F118" s="33" t="s">
        <v>50</v>
      </c>
      <c r="G118" s="33" t="s">
        <v>50</v>
      </c>
      <c r="H118" s="33" t="s">
        <v>50</v>
      </c>
      <c r="I118" s="33" t="s">
        <v>152</v>
      </c>
      <c r="J118" s="21" t="str">
        <f t="shared" si="2"/>
        <v>—</v>
      </c>
      <c r="K118" s="21" t="str">
        <f t="shared" si="3"/>
        <v>—</v>
      </c>
    </row>
    <row r="119" spans="1:11" ht="15" customHeight="1">
      <c r="A119" s="32">
        <v>45556</v>
      </c>
      <c r="B119" s="33" t="s">
        <v>50</v>
      </c>
      <c r="C119" s="33" t="s">
        <v>50</v>
      </c>
      <c r="D119" s="33" t="s">
        <v>210</v>
      </c>
      <c r="E119" s="33" t="s">
        <v>203</v>
      </c>
      <c r="F119" s="33" t="s">
        <v>50</v>
      </c>
      <c r="G119" s="33" t="s">
        <v>50</v>
      </c>
      <c r="H119" s="33" t="s">
        <v>50</v>
      </c>
      <c r="I119" s="33" t="s">
        <v>152</v>
      </c>
      <c r="J119" s="21" t="str">
        <f t="shared" si="2"/>
        <v>—</v>
      </c>
      <c r="K119" s="21" t="str">
        <f t="shared" si="3"/>
        <v>—</v>
      </c>
    </row>
    <row r="120" spans="1:11" ht="15" customHeight="1">
      <c r="A120" s="32">
        <v>45556</v>
      </c>
      <c r="B120" s="33" t="s">
        <v>50</v>
      </c>
      <c r="C120" s="33" t="s">
        <v>50</v>
      </c>
      <c r="D120" s="33" t="s">
        <v>210</v>
      </c>
      <c r="E120" s="33" t="s">
        <v>203</v>
      </c>
      <c r="F120" s="33" t="s">
        <v>50</v>
      </c>
      <c r="G120" s="33" t="s">
        <v>50</v>
      </c>
      <c r="H120" s="33" t="s">
        <v>50</v>
      </c>
      <c r="I120" s="33" t="s">
        <v>152</v>
      </c>
      <c r="J120" s="21" t="str">
        <f t="shared" si="2"/>
        <v>—</v>
      </c>
      <c r="K120" s="21" t="str">
        <f t="shared" si="3"/>
        <v>—</v>
      </c>
    </row>
    <row r="121" spans="1:11" ht="12.75">
      <c r="A121" s="32">
        <v>45554</v>
      </c>
      <c r="B121" s="21" t="s">
        <v>211</v>
      </c>
      <c r="C121" s="21" t="s">
        <v>67</v>
      </c>
      <c r="D121" s="21" t="s">
        <v>41</v>
      </c>
      <c r="E121" s="34">
        <v>2.1527777777777781E-2</v>
      </c>
      <c r="F121" s="34">
        <v>0.82916666666666661</v>
      </c>
      <c r="G121" s="34">
        <v>0.8569444444444444</v>
      </c>
      <c r="H121" s="34">
        <v>0.86249999999999993</v>
      </c>
      <c r="I121" s="33" t="s">
        <v>1321</v>
      </c>
      <c r="J121" s="21" t="str">
        <f t="shared" si="2"/>
        <v>JCI</v>
      </c>
      <c r="K121" s="21" t="str">
        <f t="shared" si="3"/>
        <v>ICT</v>
      </c>
    </row>
    <row r="122" spans="1:11" ht="15" customHeight="1">
      <c r="A122" s="32">
        <v>45554</v>
      </c>
      <c r="B122" s="21" t="s">
        <v>212</v>
      </c>
      <c r="C122" s="21" t="s">
        <v>211</v>
      </c>
      <c r="D122" s="21" t="s">
        <v>41</v>
      </c>
      <c r="E122" s="34">
        <v>9.8611111111111108E-2</v>
      </c>
      <c r="F122" s="34">
        <v>0.66666666666666663</v>
      </c>
      <c r="G122" s="34">
        <v>0.71180555555555547</v>
      </c>
      <c r="H122" s="34">
        <v>0.78333333333333333</v>
      </c>
      <c r="I122" s="33" t="s">
        <v>881</v>
      </c>
      <c r="J122" s="21" t="str">
        <f t="shared" si="2"/>
        <v>JFK</v>
      </c>
      <c r="K122" s="21" t="str">
        <f t="shared" si="3"/>
        <v>JCI</v>
      </c>
    </row>
    <row r="123" spans="1:11" ht="15" customHeight="1">
      <c r="A123" s="32">
        <v>45554</v>
      </c>
      <c r="B123" s="21" t="s">
        <v>47</v>
      </c>
      <c r="C123" s="21" t="s">
        <v>212</v>
      </c>
      <c r="D123" s="21" t="s">
        <v>41</v>
      </c>
      <c r="E123" s="34">
        <v>2.5694444444444447E-2</v>
      </c>
      <c r="F123" s="34">
        <v>0.59166666666666667</v>
      </c>
      <c r="G123" s="34">
        <v>0.58680555555555558</v>
      </c>
      <c r="H123" s="34">
        <v>0.62083333333333335</v>
      </c>
      <c r="I123" s="33" t="s">
        <v>1016</v>
      </c>
      <c r="J123" s="21" t="str">
        <f t="shared" si="2"/>
        <v>TEB</v>
      </c>
      <c r="K123" s="21" t="str">
        <f t="shared" si="3"/>
        <v>JFK</v>
      </c>
    </row>
    <row r="124" spans="1:11" ht="15" customHeight="1">
      <c r="A124" s="32">
        <v>45553</v>
      </c>
      <c r="B124" s="21" t="s">
        <v>213</v>
      </c>
      <c r="C124" s="21" t="s">
        <v>47</v>
      </c>
      <c r="D124" s="21" t="s">
        <v>41</v>
      </c>
      <c r="E124" s="34">
        <v>1.8749999999999999E-2</v>
      </c>
      <c r="F124" s="34">
        <v>0.54166666666666663</v>
      </c>
      <c r="G124" s="34">
        <v>0.56388888888888888</v>
      </c>
      <c r="H124" s="34">
        <v>0.59166666666666667</v>
      </c>
      <c r="I124" s="33" t="s">
        <v>353</v>
      </c>
      <c r="J124" s="21" t="str">
        <f t="shared" si="2"/>
        <v>CTH</v>
      </c>
      <c r="K124" s="21" t="str">
        <f t="shared" si="3"/>
        <v>TEB</v>
      </c>
    </row>
    <row r="125" spans="1:11" ht="15" customHeight="1">
      <c r="A125" s="32">
        <v>45552</v>
      </c>
      <c r="B125" s="21" t="s">
        <v>214</v>
      </c>
      <c r="C125" s="21" t="s">
        <v>213</v>
      </c>
      <c r="D125" s="21" t="s">
        <v>41</v>
      </c>
      <c r="E125" s="34">
        <v>5.6250000000000001E-2</v>
      </c>
      <c r="F125" s="34">
        <v>0.78333333333333333</v>
      </c>
      <c r="G125" s="34">
        <v>0.77430555555555547</v>
      </c>
      <c r="H125" s="34">
        <v>0.84583333333333333</v>
      </c>
      <c r="I125" s="33" t="s">
        <v>865</v>
      </c>
      <c r="J125" s="21" t="str">
        <f t="shared" si="2"/>
        <v>BGR</v>
      </c>
      <c r="K125" s="21" t="str">
        <f t="shared" si="3"/>
        <v>CTH</v>
      </c>
    </row>
    <row r="126" spans="1:11" ht="15" customHeight="1">
      <c r="A126" s="32">
        <v>45552</v>
      </c>
      <c r="B126" s="21" t="s">
        <v>215</v>
      </c>
      <c r="C126" s="21" t="s">
        <v>214</v>
      </c>
      <c r="D126" s="33" t="s">
        <v>38</v>
      </c>
      <c r="E126" s="34">
        <v>0.25972222222222224</v>
      </c>
      <c r="F126" s="34">
        <v>0.45833333333333331</v>
      </c>
      <c r="G126" s="34">
        <v>0.47847222222222219</v>
      </c>
      <c r="H126" s="34">
        <v>0.71388888888888891</v>
      </c>
      <c r="I126" s="33" t="s">
        <v>1007</v>
      </c>
      <c r="J126" s="21" t="str">
        <f t="shared" si="2"/>
        <v>BQH</v>
      </c>
      <c r="K126" s="21" t="str">
        <f t="shared" si="3"/>
        <v>BGR</v>
      </c>
    </row>
    <row r="127" spans="1:11" ht="15" customHeight="1">
      <c r="A127" s="32">
        <v>45551</v>
      </c>
      <c r="B127" s="21" t="s">
        <v>216</v>
      </c>
      <c r="C127" s="21" t="s">
        <v>215</v>
      </c>
      <c r="D127" s="33" t="s">
        <v>38</v>
      </c>
      <c r="E127" s="34">
        <v>6.9444444444444434E-2</v>
      </c>
      <c r="F127" s="34">
        <v>0.45833333333333331</v>
      </c>
      <c r="G127" s="34">
        <v>0.4694444444444445</v>
      </c>
      <c r="H127" s="34">
        <v>0.52777777777777779</v>
      </c>
      <c r="I127" s="33" t="s">
        <v>1322</v>
      </c>
      <c r="J127" s="21" t="str">
        <f t="shared" si="2"/>
        <v>NCE</v>
      </c>
      <c r="K127" s="21" t="str">
        <f t="shared" si="3"/>
        <v>BQH</v>
      </c>
    </row>
    <row r="128" spans="1:11" ht="15" customHeight="1">
      <c r="A128" s="32">
        <v>45550</v>
      </c>
      <c r="B128" s="21" t="s">
        <v>150</v>
      </c>
      <c r="C128" s="21" t="s">
        <v>216</v>
      </c>
      <c r="D128" s="33" t="s">
        <v>38</v>
      </c>
      <c r="E128" s="34">
        <v>0.32777777777777778</v>
      </c>
      <c r="F128" s="34">
        <v>8.3333333333333329E-2</v>
      </c>
      <c r="G128" s="34">
        <v>9.4444444444444442E-2</v>
      </c>
      <c r="H128" s="34">
        <v>0.42638888888888887</v>
      </c>
      <c r="I128" s="33" t="s">
        <v>1323</v>
      </c>
      <c r="J128" s="21" t="str">
        <f t="shared" si="2"/>
        <v>IAD</v>
      </c>
      <c r="K128" s="21" t="str">
        <f t="shared" si="3"/>
        <v>NCE</v>
      </c>
    </row>
    <row r="129" spans="1:11" ht="15" customHeight="1">
      <c r="A129" s="32">
        <v>45548</v>
      </c>
      <c r="B129" s="21" t="s">
        <v>217</v>
      </c>
      <c r="C129" s="21" t="s">
        <v>150</v>
      </c>
      <c r="D129" s="21" t="s">
        <v>41</v>
      </c>
      <c r="E129" s="34">
        <v>8.819444444444445E-2</v>
      </c>
      <c r="F129" s="34">
        <v>0.5854166666666667</v>
      </c>
      <c r="G129" s="34">
        <v>0.5708333333333333</v>
      </c>
      <c r="H129" s="34">
        <v>0.65902777777777777</v>
      </c>
      <c r="I129" s="33" t="s">
        <v>681</v>
      </c>
      <c r="J129" s="21" t="str">
        <f t="shared" si="2"/>
        <v>YPS</v>
      </c>
      <c r="K129" s="21" t="str">
        <f t="shared" si="3"/>
        <v>IAD</v>
      </c>
    </row>
    <row r="130" spans="1:11" ht="15" customHeight="1">
      <c r="A130" s="32">
        <v>45548</v>
      </c>
      <c r="B130" s="21" t="s">
        <v>115</v>
      </c>
      <c r="C130" s="21" t="s">
        <v>217</v>
      </c>
      <c r="D130" s="21" t="s">
        <v>41</v>
      </c>
      <c r="E130" s="34">
        <v>6.1111111111111116E-2</v>
      </c>
      <c r="F130" s="34">
        <v>0.45833333333333331</v>
      </c>
      <c r="G130" s="34">
        <v>0.45624999999999999</v>
      </c>
      <c r="H130" s="34">
        <v>0.51736111111111105</v>
      </c>
      <c r="I130" s="33" t="s">
        <v>162</v>
      </c>
      <c r="J130" s="21" t="str">
        <f t="shared" ref="J130:J193" si="4">LEFT(RIGHT(B130,4),3)</f>
        <v>HPN</v>
      </c>
      <c r="K130" s="21" t="str">
        <f t="shared" ref="K130:K193" si="5">LEFT(RIGHT(C130,4),3)</f>
        <v>YPS</v>
      </c>
    </row>
    <row r="131" spans="1:11" ht="15" customHeight="1">
      <c r="A131" s="32">
        <v>45547</v>
      </c>
      <c r="B131" s="21" t="s">
        <v>150</v>
      </c>
      <c r="C131" s="21" t="s">
        <v>115</v>
      </c>
      <c r="D131" s="21" t="s">
        <v>41</v>
      </c>
      <c r="E131" s="34">
        <v>3.9583333333333331E-2</v>
      </c>
      <c r="F131" s="34">
        <v>0.6875</v>
      </c>
      <c r="G131" s="34">
        <v>0.6743055555555556</v>
      </c>
      <c r="H131" s="34">
        <v>0.71388888888888891</v>
      </c>
      <c r="I131" s="33" t="s">
        <v>1324</v>
      </c>
      <c r="J131" s="21" t="str">
        <f t="shared" si="4"/>
        <v>IAD</v>
      </c>
      <c r="K131" s="21" t="str">
        <f t="shared" si="5"/>
        <v>HPN</v>
      </c>
    </row>
    <row r="132" spans="1:11" ht="15" customHeight="1">
      <c r="A132" s="32">
        <v>45543</v>
      </c>
      <c r="B132" s="21" t="s">
        <v>218</v>
      </c>
      <c r="C132" s="21" t="s">
        <v>150</v>
      </c>
      <c r="D132" s="33" t="s">
        <v>38</v>
      </c>
      <c r="E132" s="34">
        <v>0.3430555555555555</v>
      </c>
      <c r="F132" s="34">
        <v>0.5</v>
      </c>
      <c r="G132" s="34">
        <v>0.5</v>
      </c>
      <c r="H132" s="34">
        <v>0.84166666666666667</v>
      </c>
      <c r="I132" s="33" t="s">
        <v>1106</v>
      </c>
      <c r="J132" s="21" t="str">
        <f t="shared" si="4"/>
        <v>AMS</v>
      </c>
      <c r="K132" s="21" t="str">
        <f t="shared" si="5"/>
        <v>IAD</v>
      </c>
    </row>
    <row r="133" spans="1:11" ht="15" customHeight="1">
      <c r="A133" s="32">
        <v>45542</v>
      </c>
      <c r="B133" s="21" t="s">
        <v>219</v>
      </c>
      <c r="C133" s="21" t="s">
        <v>218</v>
      </c>
      <c r="D133" s="33" t="s">
        <v>38</v>
      </c>
      <c r="E133" s="34">
        <v>0.2673611111111111</v>
      </c>
      <c r="F133" s="34">
        <v>6.25E-2</v>
      </c>
      <c r="G133" s="34">
        <v>6.25E-2</v>
      </c>
      <c r="H133" s="34">
        <v>0.32777777777777778</v>
      </c>
      <c r="I133" s="33" t="s">
        <v>1125</v>
      </c>
      <c r="J133" s="21" t="str">
        <f t="shared" si="4"/>
        <v>FOK</v>
      </c>
      <c r="K133" s="21" t="str">
        <f t="shared" si="5"/>
        <v>AMS</v>
      </c>
    </row>
    <row r="134" spans="1:11" ht="15" customHeight="1">
      <c r="A134" s="32">
        <v>45540</v>
      </c>
      <c r="B134" s="21" t="s">
        <v>220</v>
      </c>
      <c r="C134" s="21" t="s">
        <v>219</v>
      </c>
      <c r="D134" s="21" t="s">
        <v>41</v>
      </c>
      <c r="E134" s="34">
        <v>2.013888888888889E-2</v>
      </c>
      <c r="F134" s="34">
        <v>0.84791666666666676</v>
      </c>
      <c r="G134" s="34">
        <v>0.85138888888888886</v>
      </c>
      <c r="H134" s="34">
        <v>0.87222222222222223</v>
      </c>
      <c r="I134" s="33" t="s">
        <v>1325</v>
      </c>
      <c r="J134" s="21" t="str">
        <f t="shared" si="4"/>
        <v>PHL</v>
      </c>
      <c r="K134" s="21" t="str">
        <f t="shared" si="5"/>
        <v>FOK</v>
      </c>
    </row>
    <row r="135" spans="1:11" ht="15" customHeight="1">
      <c r="A135" s="32">
        <v>45539</v>
      </c>
      <c r="B135" s="21" t="s">
        <v>221</v>
      </c>
      <c r="C135" s="21" t="s">
        <v>220</v>
      </c>
      <c r="D135" s="21" t="s">
        <v>41</v>
      </c>
      <c r="E135" s="34">
        <v>1.1111111111111112E-2</v>
      </c>
      <c r="F135" s="34">
        <v>0.875</v>
      </c>
      <c r="G135" s="34">
        <v>0.87916666666666676</v>
      </c>
      <c r="H135" s="34">
        <v>0.89097222222222217</v>
      </c>
      <c r="I135" s="33" t="s">
        <v>1326</v>
      </c>
      <c r="J135" s="21" t="str">
        <f t="shared" si="4"/>
        <v>ACY</v>
      </c>
      <c r="K135" s="21" t="str">
        <f t="shared" si="5"/>
        <v>PHL</v>
      </c>
    </row>
    <row r="136" spans="1:11" ht="15" customHeight="1">
      <c r="A136" s="32">
        <v>45535</v>
      </c>
      <c r="B136" s="21" t="s">
        <v>222</v>
      </c>
      <c r="C136" s="21" t="s">
        <v>221</v>
      </c>
      <c r="D136" s="33" t="s">
        <v>38</v>
      </c>
      <c r="E136" s="34">
        <v>0.28541666666666665</v>
      </c>
      <c r="F136" s="34">
        <v>0.45833333333333331</v>
      </c>
      <c r="G136" s="34">
        <v>0.51458333333333328</v>
      </c>
      <c r="H136" s="34">
        <v>0.74861111111111101</v>
      </c>
      <c r="I136" s="33" t="s">
        <v>308</v>
      </c>
      <c r="J136" s="21" t="str">
        <f t="shared" si="4"/>
        <v>BGO</v>
      </c>
      <c r="K136" s="21" t="str">
        <f t="shared" si="5"/>
        <v>ACY</v>
      </c>
    </row>
    <row r="137" spans="1:11" ht="15" customHeight="1">
      <c r="A137" s="32">
        <v>45533</v>
      </c>
      <c r="B137" s="21" t="s">
        <v>223</v>
      </c>
      <c r="C137" s="21" t="s">
        <v>222</v>
      </c>
      <c r="D137" s="33" t="s">
        <v>38</v>
      </c>
      <c r="E137" s="34">
        <v>8.5416666666666655E-2</v>
      </c>
      <c r="F137" s="34">
        <v>0.58333333333333337</v>
      </c>
      <c r="G137" s="34">
        <v>0.60625000000000007</v>
      </c>
      <c r="H137" s="34">
        <v>0.67361111111111116</v>
      </c>
      <c r="I137" s="33" t="s">
        <v>1309</v>
      </c>
      <c r="J137" s="21" t="str">
        <f t="shared" si="4"/>
        <v>SMV</v>
      </c>
      <c r="K137" s="21" t="str">
        <f t="shared" si="5"/>
        <v>BGO</v>
      </c>
    </row>
    <row r="138" spans="1:11" ht="15" customHeight="1">
      <c r="A138" s="32">
        <v>45533</v>
      </c>
      <c r="B138" s="21" t="s">
        <v>224</v>
      </c>
      <c r="C138" s="21" t="s">
        <v>223</v>
      </c>
      <c r="D138" s="33" t="s">
        <v>38</v>
      </c>
      <c r="E138" s="34">
        <v>3.0555555555555555E-2</v>
      </c>
      <c r="F138" s="34">
        <v>0.40208333333333335</v>
      </c>
      <c r="G138" s="34">
        <v>0.4069444444444445</v>
      </c>
      <c r="H138" s="34">
        <v>0.44375000000000003</v>
      </c>
      <c r="I138" s="33" t="s">
        <v>591</v>
      </c>
      <c r="J138" s="21" t="str">
        <f t="shared" si="4"/>
        <v>LYS</v>
      </c>
      <c r="K138" s="21" t="str">
        <f t="shared" si="5"/>
        <v>SMV</v>
      </c>
    </row>
    <row r="139" spans="1:11" ht="15" customHeight="1">
      <c r="A139" s="32">
        <v>45532</v>
      </c>
      <c r="B139" s="21" t="s">
        <v>150</v>
      </c>
      <c r="C139" s="21" t="s">
        <v>224</v>
      </c>
      <c r="D139" s="33" t="s">
        <v>38</v>
      </c>
      <c r="E139" s="34">
        <v>0.29583333333333334</v>
      </c>
      <c r="F139" s="34">
        <v>0.5</v>
      </c>
      <c r="G139" s="34">
        <v>0.4861111111111111</v>
      </c>
      <c r="H139" s="34">
        <v>0.81319444444444444</v>
      </c>
      <c r="I139" s="33" t="s">
        <v>762</v>
      </c>
      <c r="J139" s="21" t="str">
        <f t="shared" si="4"/>
        <v>IAD</v>
      </c>
      <c r="K139" s="21" t="str">
        <f t="shared" si="5"/>
        <v>LYS</v>
      </c>
    </row>
    <row r="140" spans="1:11" ht="15" customHeight="1">
      <c r="A140" s="32">
        <v>45529</v>
      </c>
      <c r="B140" s="21" t="s">
        <v>225</v>
      </c>
      <c r="C140" s="21" t="s">
        <v>150</v>
      </c>
      <c r="D140" s="21" t="s">
        <v>41</v>
      </c>
      <c r="E140" s="34">
        <v>3.1944444444444449E-2</v>
      </c>
      <c r="F140" s="34">
        <v>0.54166666666666663</v>
      </c>
      <c r="G140" s="34">
        <v>0.56319444444444444</v>
      </c>
      <c r="H140" s="34">
        <v>0.58402777777777781</v>
      </c>
      <c r="I140" s="33" t="s">
        <v>1327</v>
      </c>
      <c r="J140" s="21" t="str">
        <f t="shared" si="4"/>
        <v>LGA</v>
      </c>
      <c r="K140" s="21" t="str">
        <f t="shared" si="5"/>
        <v>IAD</v>
      </c>
    </row>
    <row r="141" spans="1:11" ht="15" customHeight="1">
      <c r="A141" s="32">
        <v>45528</v>
      </c>
      <c r="B141" s="21" t="s">
        <v>47</v>
      </c>
      <c r="C141" s="21" t="s">
        <v>225</v>
      </c>
      <c r="D141" s="21" t="s">
        <v>41</v>
      </c>
      <c r="E141" s="34">
        <v>1.1805555555555555E-2</v>
      </c>
      <c r="F141" s="34">
        <v>0.71875</v>
      </c>
      <c r="G141" s="34">
        <v>0.70277777777777783</v>
      </c>
      <c r="H141" s="34">
        <v>0.68333333333333324</v>
      </c>
      <c r="I141" s="33" t="s">
        <v>789</v>
      </c>
      <c r="J141" s="21" t="str">
        <f t="shared" si="4"/>
        <v>TEB</v>
      </c>
      <c r="K141" s="21" t="str">
        <f t="shared" si="5"/>
        <v>LGA</v>
      </c>
    </row>
    <row r="142" spans="1:11" ht="15" customHeight="1">
      <c r="A142" s="32">
        <v>45527</v>
      </c>
      <c r="B142" s="21" t="s">
        <v>219</v>
      </c>
      <c r="C142" s="21" t="s">
        <v>47</v>
      </c>
      <c r="D142" s="21" t="s">
        <v>41</v>
      </c>
      <c r="E142" s="34">
        <v>1.8749999999999999E-2</v>
      </c>
      <c r="F142" s="34">
        <v>0.72916666666666663</v>
      </c>
      <c r="G142" s="34">
        <v>0.73541666666666661</v>
      </c>
      <c r="H142" s="34">
        <v>0.75416666666666676</v>
      </c>
      <c r="I142" s="33" t="s">
        <v>191</v>
      </c>
      <c r="J142" s="21" t="str">
        <f t="shared" si="4"/>
        <v>FOK</v>
      </c>
      <c r="K142" s="21" t="str">
        <f t="shared" si="5"/>
        <v>TEB</v>
      </c>
    </row>
    <row r="143" spans="1:11" ht="15" customHeight="1">
      <c r="A143" s="32">
        <v>45527</v>
      </c>
      <c r="B143" s="21" t="s">
        <v>226</v>
      </c>
      <c r="C143" s="21" t="s">
        <v>219</v>
      </c>
      <c r="D143" s="33" t="s">
        <v>38</v>
      </c>
      <c r="E143" s="34">
        <v>0.17152777777777775</v>
      </c>
      <c r="F143" s="34">
        <v>0.68958333333333333</v>
      </c>
      <c r="G143" s="34">
        <v>0.51874999999999993</v>
      </c>
      <c r="H143" s="34">
        <v>0.67569444444444438</v>
      </c>
      <c r="I143" s="33" t="s">
        <v>714</v>
      </c>
      <c r="J143" s="21" t="str">
        <f t="shared" si="4"/>
        <v>SVD</v>
      </c>
      <c r="K143" s="21" t="str">
        <f t="shared" si="5"/>
        <v>FOK</v>
      </c>
    </row>
    <row r="144" spans="1:11" ht="15" customHeight="1">
      <c r="A144" s="32">
        <v>45526</v>
      </c>
      <c r="B144" s="21" t="s">
        <v>227</v>
      </c>
      <c r="C144" s="21" t="s">
        <v>226</v>
      </c>
      <c r="D144" s="33" t="s">
        <v>38</v>
      </c>
      <c r="E144" s="34">
        <v>0.13819444444444443</v>
      </c>
      <c r="F144" s="34">
        <v>0.90625</v>
      </c>
      <c r="G144" s="34">
        <v>0.90833333333333333</v>
      </c>
      <c r="H144" s="34">
        <v>5.2083333333333336E-2</v>
      </c>
      <c r="I144" s="33" t="s">
        <v>516</v>
      </c>
      <c r="J144" s="21" t="str">
        <f t="shared" si="4"/>
        <v>MRK</v>
      </c>
      <c r="K144" s="21" t="str">
        <f t="shared" si="5"/>
        <v>SVD</v>
      </c>
    </row>
    <row r="145" spans="1:11" ht="15" customHeight="1">
      <c r="A145" s="32">
        <v>45526</v>
      </c>
      <c r="B145" s="21" t="s">
        <v>228</v>
      </c>
      <c r="C145" s="21" t="s">
        <v>227</v>
      </c>
      <c r="D145" s="21" t="s">
        <v>41</v>
      </c>
      <c r="E145" s="34">
        <v>5.6944444444444443E-2</v>
      </c>
      <c r="F145" s="34">
        <v>0.77083333333333337</v>
      </c>
      <c r="G145" s="34">
        <v>0.77500000000000002</v>
      </c>
      <c r="H145" s="34">
        <v>0.83750000000000002</v>
      </c>
      <c r="I145" s="33" t="s">
        <v>1328</v>
      </c>
      <c r="J145" s="21" t="str">
        <f t="shared" si="4"/>
        <v>PDK</v>
      </c>
      <c r="K145" s="21" t="str">
        <f t="shared" si="5"/>
        <v>MRK</v>
      </c>
    </row>
    <row r="146" spans="1:11" ht="15" customHeight="1">
      <c r="A146" s="32">
        <v>45526</v>
      </c>
      <c r="B146" s="21" t="s">
        <v>229</v>
      </c>
      <c r="C146" s="21" t="s">
        <v>228</v>
      </c>
      <c r="D146" s="21" t="s">
        <v>41</v>
      </c>
      <c r="E146" s="34">
        <v>5.6250000000000001E-2</v>
      </c>
      <c r="F146" s="34">
        <v>0.11666666666666665</v>
      </c>
      <c r="G146" s="34">
        <v>6.458333333333334E-2</v>
      </c>
      <c r="H146" s="34">
        <v>0.18333333333333335</v>
      </c>
      <c r="I146" s="33" t="s">
        <v>1329</v>
      </c>
      <c r="J146" s="21" t="str">
        <f t="shared" si="4"/>
        <v>FLL</v>
      </c>
      <c r="K146" s="21" t="str">
        <f t="shared" si="5"/>
        <v>PDK</v>
      </c>
    </row>
    <row r="147" spans="1:11" ht="15" customHeight="1">
      <c r="A147" s="32">
        <v>45525</v>
      </c>
      <c r="B147" s="21" t="s">
        <v>230</v>
      </c>
      <c r="C147" s="21" t="s">
        <v>229</v>
      </c>
      <c r="D147" s="33" t="s">
        <v>38</v>
      </c>
      <c r="E147" s="34">
        <v>0.26597222222222222</v>
      </c>
      <c r="F147" s="34">
        <v>0.77083333333333337</v>
      </c>
      <c r="G147" s="34">
        <v>0.75555555555555554</v>
      </c>
      <c r="H147" s="34">
        <v>7.0833333333333331E-2</v>
      </c>
      <c r="I147" s="33" t="s">
        <v>1233</v>
      </c>
      <c r="J147" s="21" t="str">
        <f t="shared" si="4"/>
        <v>FOR</v>
      </c>
      <c r="K147" s="21" t="str">
        <f t="shared" si="5"/>
        <v>FLL</v>
      </c>
    </row>
    <row r="148" spans="1:11" ht="15" customHeight="1">
      <c r="A148" s="32">
        <v>45524</v>
      </c>
      <c r="B148" s="21" t="s">
        <v>231</v>
      </c>
      <c r="C148" s="21" t="s">
        <v>230</v>
      </c>
      <c r="D148" s="33" t="s">
        <v>38</v>
      </c>
      <c r="E148" s="34">
        <v>0.28194444444444444</v>
      </c>
      <c r="F148" s="34">
        <v>0.8125</v>
      </c>
      <c r="G148" s="34">
        <v>0.82986111111111116</v>
      </c>
      <c r="H148" s="34">
        <v>9.5833333333333326E-2</v>
      </c>
      <c r="I148" s="33" t="s">
        <v>1306</v>
      </c>
      <c r="J148" s="21" t="str">
        <f t="shared" si="4"/>
        <v>MIA</v>
      </c>
      <c r="K148" s="21" t="str">
        <f t="shared" si="5"/>
        <v>FOR</v>
      </c>
    </row>
    <row r="149" spans="1:11" ht="15" customHeight="1">
      <c r="A149" s="32">
        <v>45522</v>
      </c>
      <c r="B149" s="21" t="s">
        <v>150</v>
      </c>
      <c r="C149" s="21" t="s">
        <v>231</v>
      </c>
      <c r="D149" s="21" t="s">
        <v>41</v>
      </c>
      <c r="E149" s="34">
        <v>8.4722222222222213E-2</v>
      </c>
      <c r="F149" s="34">
        <v>0.52500000000000002</v>
      </c>
      <c r="G149" s="34">
        <v>0.54305555555555551</v>
      </c>
      <c r="H149" s="34">
        <v>0.61458333333333337</v>
      </c>
      <c r="I149" s="33" t="s">
        <v>1330</v>
      </c>
      <c r="J149" s="21" t="str">
        <f t="shared" si="4"/>
        <v>IAD</v>
      </c>
      <c r="K149" s="21" t="str">
        <f t="shared" si="5"/>
        <v>MIA</v>
      </c>
    </row>
    <row r="150" spans="1:11" ht="15" customHeight="1">
      <c r="A150" s="32">
        <v>45522</v>
      </c>
      <c r="B150" s="21" t="s">
        <v>115</v>
      </c>
      <c r="C150" s="21" t="s">
        <v>150</v>
      </c>
      <c r="D150" s="21" t="s">
        <v>41</v>
      </c>
      <c r="E150" s="34">
        <v>3.6111111111111115E-2</v>
      </c>
      <c r="F150" s="34">
        <v>0.47916666666666669</v>
      </c>
      <c r="G150" s="34">
        <v>0.47361111111111115</v>
      </c>
      <c r="H150" s="34">
        <v>0.52083333333333337</v>
      </c>
      <c r="I150" s="33" t="s">
        <v>782</v>
      </c>
      <c r="J150" s="21" t="str">
        <f t="shared" si="4"/>
        <v>HPN</v>
      </c>
      <c r="K150" s="21" t="str">
        <f t="shared" si="5"/>
        <v>IAD</v>
      </c>
    </row>
    <row r="151" spans="1:11" ht="15" customHeight="1">
      <c r="A151" s="32">
        <v>45522</v>
      </c>
      <c r="B151" s="21" t="s">
        <v>64</v>
      </c>
      <c r="C151" s="21" t="s">
        <v>115</v>
      </c>
      <c r="D151" s="21" t="s">
        <v>41</v>
      </c>
      <c r="E151" s="34">
        <v>0.19097222222222221</v>
      </c>
      <c r="F151" s="34">
        <v>0.25</v>
      </c>
      <c r="G151" s="34">
        <v>0.24861111111111112</v>
      </c>
      <c r="H151" s="34">
        <v>0.45416666666666666</v>
      </c>
      <c r="I151" s="33" t="s">
        <v>988</v>
      </c>
      <c r="J151" s="21" t="str">
        <f t="shared" si="4"/>
        <v>MRY</v>
      </c>
      <c r="K151" s="21" t="str">
        <f t="shared" si="5"/>
        <v>HPN</v>
      </c>
    </row>
    <row r="152" spans="1:11" ht="15" customHeight="1">
      <c r="A152" s="32">
        <v>45522</v>
      </c>
      <c r="B152" s="21" t="s">
        <v>62</v>
      </c>
      <c r="C152" s="21" t="s">
        <v>64</v>
      </c>
      <c r="D152" s="21" t="s">
        <v>41</v>
      </c>
      <c r="E152" s="34">
        <v>4.1666666666666664E-2</v>
      </c>
      <c r="F152" s="34">
        <v>0.15833333333333333</v>
      </c>
      <c r="G152" s="34">
        <v>0.16805555555555554</v>
      </c>
      <c r="H152" s="34">
        <v>0.67083333333333339</v>
      </c>
      <c r="I152" s="33" t="s">
        <v>1331</v>
      </c>
      <c r="J152" s="21" t="str">
        <f t="shared" si="4"/>
        <v>SAN</v>
      </c>
      <c r="K152" s="21" t="str">
        <f t="shared" si="5"/>
        <v>MRY</v>
      </c>
    </row>
    <row r="153" spans="1:11" ht="15" customHeight="1">
      <c r="A153" s="32">
        <v>45520</v>
      </c>
      <c r="B153" s="21" t="s">
        <v>232</v>
      </c>
      <c r="C153" s="21" t="s">
        <v>62</v>
      </c>
      <c r="D153" s="33" t="s">
        <v>38</v>
      </c>
      <c r="E153" s="34">
        <v>0.3444444444444445</v>
      </c>
      <c r="F153" s="34">
        <v>0.52083333333333337</v>
      </c>
      <c r="G153" s="34">
        <v>0.52708333333333335</v>
      </c>
      <c r="H153" s="34">
        <v>0.87638888888888899</v>
      </c>
      <c r="I153" s="33" t="s">
        <v>1332</v>
      </c>
      <c r="J153" s="21" t="str">
        <f t="shared" si="4"/>
        <v>KEF</v>
      </c>
      <c r="K153" s="21" t="str">
        <f t="shared" si="5"/>
        <v>SAN</v>
      </c>
    </row>
    <row r="154" spans="1:11" ht="15" customHeight="1">
      <c r="A154" s="32">
        <v>45519</v>
      </c>
      <c r="B154" s="21" t="s">
        <v>216</v>
      </c>
      <c r="C154" s="21" t="s">
        <v>232</v>
      </c>
      <c r="D154" s="33" t="s">
        <v>38</v>
      </c>
      <c r="E154" s="34">
        <v>0.14791666666666667</v>
      </c>
      <c r="F154" s="34">
        <v>0.5</v>
      </c>
      <c r="G154" s="34">
        <v>0.5854166666666667</v>
      </c>
      <c r="H154" s="34">
        <v>0.67083333333333339</v>
      </c>
      <c r="I154" s="33" t="s">
        <v>524</v>
      </c>
      <c r="J154" s="21" t="str">
        <f t="shared" si="4"/>
        <v>NCE</v>
      </c>
      <c r="K154" s="21" t="str">
        <f t="shared" si="5"/>
        <v>KEF</v>
      </c>
    </row>
    <row r="155" spans="1:11" ht="15" customHeight="1">
      <c r="A155" s="32">
        <v>45518</v>
      </c>
      <c r="B155" s="21" t="s">
        <v>54</v>
      </c>
      <c r="C155" s="21" t="s">
        <v>216</v>
      </c>
      <c r="D155" s="33" t="s">
        <v>38</v>
      </c>
      <c r="E155" s="34">
        <v>0.38263888888888892</v>
      </c>
      <c r="F155" s="34">
        <v>0.5</v>
      </c>
      <c r="G155" s="34">
        <v>0.5</v>
      </c>
      <c r="H155" s="34">
        <v>0.87916666666666676</v>
      </c>
      <c r="I155" s="33" t="s">
        <v>858</v>
      </c>
      <c r="J155" s="21" t="str">
        <f t="shared" si="4"/>
        <v>DAL</v>
      </c>
      <c r="K155" s="21" t="str">
        <f t="shared" si="5"/>
        <v>NCE</v>
      </c>
    </row>
    <row r="156" spans="1:11" ht="15" customHeight="1">
      <c r="A156" s="32">
        <v>45515</v>
      </c>
      <c r="B156" s="21" t="s">
        <v>156</v>
      </c>
      <c r="C156" s="21" t="s">
        <v>54</v>
      </c>
      <c r="D156" s="21" t="s">
        <v>41</v>
      </c>
      <c r="E156" s="34">
        <v>3.0555555555555555E-2</v>
      </c>
      <c r="F156" s="34">
        <v>0.78125</v>
      </c>
      <c r="G156" s="34">
        <v>0.7895833333333333</v>
      </c>
      <c r="H156" s="34">
        <v>0.81458333333333333</v>
      </c>
      <c r="I156" s="33" t="s">
        <v>1333</v>
      </c>
      <c r="J156" s="21" t="str">
        <f t="shared" si="4"/>
        <v>AUS</v>
      </c>
      <c r="K156" s="21" t="str">
        <f t="shared" si="5"/>
        <v>DAL</v>
      </c>
    </row>
    <row r="157" spans="1:11" ht="15" customHeight="1">
      <c r="A157" s="32">
        <v>45514</v>
      </c>
      <c r="B157" s="21" t="s">
        <v>106</v>
      </c>
      <c r="C157" s="21" t="s">
        <v>156</v>
      </c>
      <c r="D157" s="33" t="s">
        <v>38</v>
      </c>
      <c r="E157" s="34">
        <v>0.28611111111111115</v>
      </c>
      <c r="F157" s="34">
        <v>0.79166666666666663</v>
      </c>
      <c r="G157" s="34">
        <v>0.79722222222222217</v>
      </c>
      <c r="H157" s="34">
        <v>8.9583333333333334E-2</v>
      </c>
      <c r="I157" s="33" t="s">
        <v>1334</v>
      </c>
      <c r="J157" s="21" t="str">
        <f t="shared" si="4"/>
        <v>KOA</v>
      </c>
      <c r="K157" s="21" t="str">
        <f t="shared" si="5"/>
        <v>AUS</v>
      </c>
    </row>
    <row r="158" spans="1:11" ht="15" customHeight="1">
      <c r="A158" s="32">
        <v>45514</v>
      </c>
      <c r="B158" s="21" t="s">
        <v>165</v>
      </c>
      <c r="C158" s="21" t="s">
        <v>106</v>
      </c>
      <c r="D158" s="33" t="s">
        <v>38</v>
      </c>
      <c r="E158" s="34">
        <v>1.6666666666666666E-2</v>
      </c>
      <c r="F158" s="34">
        <v>0.7104166666666667</v>
      </c>
      <c r="G158" s="34">
        <v>0.71458333333333324</v>
      </c>
      <c r="H158" s="34">
        <v>0.73541666666666661</v>
      </c>
      <c r="I158" s="33" t="s">
        <v>1335</v>
      </c>
      <c r="J158" s="21" t="str">
        <f t="shared" si="4"/>
        <v>OGG</v>
      </c>
      <c r="K158" s="21" t="str">
        <f t="shared" si="5"/>
        <v>KOA</v>
      </c>
    </row>
    <row r="159" spans="1:11" ht="15" customHeight="1">
      <c r="A159" s="32">
        <v>45512</v>
      </c>
      <c r="B159" s="21" t="s">
        <v>233</v>
      </c>
      <c r="C159" s="21" t="s">
        <v>165</v>
      </c>
      <c r="D159" s="21" t="s">
        <v>41</v>
      </c>
      <c r="E159" s="34">
        <v>0.25625000000000003</v>
      </c>
      <c r="F159" s="34">
        <v>0.66666666666666663</v>
      </c>
      <c r="G159" s="34">
        <v>0.67291666666666661</v>
      </c>
      <c r="H159" s="34">
        <v>0.92499999999999993</v>
      </c>
      <c r="I159" s="33" t="s">
        <v>1336</v>
      </c>
      <c r="J159" s="21" t="str">
        <f t="shared" si="4"/>
        <v>SLC</v>
      </c>
      <c r="K159" s="21" t="str">
        <f t="shared" si="5"/>
        <v>OGG</v>
      </c>
    </row>
    <row r="160" spans="1:11" ht="12.75">
      <c r="A160" s="32">
        <v>45509</v>
      </c>
      <c r="B160" s="33" t="s">
        <v>50</v>
      </c>
      <c r="C160" s="33" t="s">
        <v>50</v>
      </c>
      <c r="D160" s="33" t="s">
        <v>234</v>
      </c>
      <c r="E160" s="33" t="s">
        <v>203</v>
      </c>
      <c r="F160" s="33" t="s">
        <v>50</v>
      </c>
      <c r="G160" s="33" t="s">
        <v>50</v>
      </c>
      <c r="H160" s="33" t="s">
        <v>50</v>
      </c>
      <c r="I160" s="33" t="s">
        <v>152</v>
      </c>
      <c r="J160" s="21" t="str">
        <f t="shared" si="4"/>
        <v>—</v>
      </c>
      <c r="K160" s="21" t="str">
        <f t="shared" si="5"/>
        <v>—</v>
      </c>
    </row>
    <row r="161" spans="1:11" ht="12.75">
      <c r="A161" s="32">
        <v>45504</v>
      </c>
      <c r="B161" s="21" t="s">
        <v>235</v>
      </c>
      <c r="C161" s="21" t="s">
        <v>233</v>
      </c>
      <c r="D161" s="21" t="s">
        <v>41</v>
      </c>
      <c r="E161" s="34">
        <v>3.7499999999999999E-2</v>
      </c>
      <c r="F161" s="34">
        <v>0.72916666666666663</v>
      </c>
      <c r="G161" s="34">
        <v>0.7402777777777777</v>
      </c>
      <c r="H161" s="34">
        <v>0.77916666666666667</v>
      </c>
      <c r="I161" s="33" t="s">
        <v>815</v>
      </c>
      <c r="J161" s="21" t="str">
        <f t="shared" si="4"/>
        <v>BJC</v>
      </c>
      <c r="K161" s="21" t="str">
        <f t="shared" si="5"/>
        <v>SLC</v>
      </c>
    </row>
    <row r="162" spans="1:11" ht="15" customHeight="1">
      <c r="A162" s="32">
        <v>45503</v>
      </c>
      <c r="B162" s="21" t="s">
        <v>236</v>
      </c>
      <c r="C162" s="21" t="s">
        <v>235</v>
      </c>
      <c r="D162" s="33" t="s">
        <v>38</v>
      </c>
      <c r="E162" s="34">
        <v>0.44722222222222219</v>
      </c>
      <c r="F162" s="34">
        <v>0.52083333333333337</v>
      </c>
      <c r="G162" s="34">
        <v>0.54513888888888895</v>
      </c>
      <c r="H162" s="34">
        <v>0.96666666666666667</v>
      </c>
      <c r="I162" s="33" t="s">
        <v>783</v>
      </c>
      <c r="J162" s="21" t="str">
        <f t="shared" si="4"/>
        <v>PMI</v>
      </c>
      <c r="K162" s="21" t="str">
        <f t="shared" si="5"/>
        <v>BJC</v>
      </c>
    </row>
    <row r="163" spans="1:11" ht="15" customHeight="1">
      <c r="A163" s="32">
        <v>45502</v>
      </c>
      <c r="B163" s="21" t="s">
        <v>216</v>
      </c>
      <c r="C163" s="21" t="s">
        <v>236</v>
      </c>
      <c r="D163" s="33" t="s">
        <v>38</v>
      </c>
      <c r="E163" s="34">
        <v>3.7499999999999999E-2</v>
      </c>
      <c r="F163" s="34">
        <v>0.4069444444444445</v>
      </c>
      <c r="G163" s="34">
        <v>0.4770833333333333</v>
      </c>
      <c r="H163" s="34">
        <v>0.46111111111111108</v>
      </c>
      <c r="I163" s="33" t="s">
        <v>713</v>
      </c>
      <c r="J163" s="21" t="str">
        <f t="shared" si="4"/>
        <v>NCE</v>
      </c>
      <c r="K163" s="21" t="str">
        <f t="shared" si="5"/>
        <v>PMI</v>
      </c>
    </row>
    <row r="164" spans="1:11" ht="15" customHeight="1">
      <c r="A164" s="32">
        <v>45500</v>
      </c>
      <c r="B164" s="21" t="s">
        <v>237</v>
      </c>
      <c r="C164" s="21" t="s">
        <v>216</v>
      </c>
      <c r="D164" s="33" t="s">
        <v>38</v>
      </c>
      <c r="E164" s="34">
        <v>4.5833333333333337E-2</v>
      </c>
      <c r="F164" s="34">
        <v>0.38125000000000003</v>
      </c>
      <c r="G164" s="34">
        <v>0.3888888888888889</v>
      </c>
      <c r="H164" s="34">
        <v>0.42569444444444443</v>
      </c>
      <c r="I164" s="33" t="s">
        <v>984</v>
      </c>
      <c r="J164" s="21" t="str">
        <f t="shared" si="4"/>
        <v>PMO</v>
      </c>
      <c r="K164" s="21" t="str">
        <f t="shared" si="5"/>
        <v>NCE</v>
      </c>
    </row>
    <row r="165" spans="1:11" ht="15" customHeight="1">
      <c r="A165" s="32">
        <v>45499</v>
      </c>
      <c r="B165" s="21" t="s">
        <v>150</v>
      </c>
      <c r="C165" s="21" t="s">
        <v>237</v>
      </c>
      <c r="D165" s="33" t="s">
        <v>38</v>
      </c>
      <c r="E165" s="34">
        <v>0.33402777777777781</v>
      </c>
      <c r="F165" s="34">
        <v>0.95833333333333337</v>
      </c>
      <c r="G165" s="34">
        <v>0.98958333333333337</v>
      </c>
      <c r="H165" s="34">
        <v>0.30486111111111108</v>
      </c>
      <c r="I165" s="33" t="s">
        <v>983</v>
      </c>
      <c r="J165" s="21" t="str">
        <f t="shared" si="4"/>
        <v>IAD</v>
      </c>
      <c r="K165" s="21" t="str">
        <f t="shared" si="5"/>
        <v>PMO</v>
      </c>
    </row>
    <row r="166" spans="1:11" ht="15" customHeight="1">
      <c r="A166" s="32">
        <v>45499</v>
      </c>
      <c r="B166" s="21" t="s">
        <v>160</v>
      </c>
      <c r="C166" s="21" t="s">
        <v>150</v>
      </c>
      <c r="D166" s="21" t="s">
        <v>41</v>
      </c>
      <c r="E166" s="34">
        <v>0.18680555555555556</v>
      </c>
      <c r="F166" s="34">
        <v>0</v>
      </c>
      <c r="G166" s="34">
        <v>0.99930555555555556</v>
      </c>
      <c r="H166" s="34">
        <v>0.23750000000000002</v>
      </c>
      <c r="I166" s="33" t="s">
        <v>1337</v>
      </c>
      <c r="J166" s="21" t="str">
        <f t="shared" si="4"/>
        <v>NUQ</v>
      </c>
      <c r="K166" s="21" t="str">
        <f t="shared" si="5"/>
        <v>IAD</v>
      </c>
    </row>
    <row r="167" spans="1:11" ht="15" customHeight="1">
      <c r="A167" s="32">
        <v>45498</v>
      </c>
      <c r="B167" s="21" t="s">
        <v>180</v>
      </c>
      <c r="C167" s="21" t="s">
        <v>160</v>
      </c>
      <c r="D167" s="21" t="s">
        <v>41</v>
      </c>
      <c r="E167" s="34">
        <v>3.3333333333333333E-2</v>
      </c>
      <c r="F167" s="34">
        <v>0.91249999999999998</v>
      </c>
      <c r="G167" s="34">
        <v>0.89374999999999993</v>
      </c>
      <c r="H167" s="34">
        <v>0.95416666666666661</v>
      </c>
      <c r="I167" s="33" t="s">
        <v>1338</v>
      </c>
      <c r="J167" s="21" t="str">
        <f t="shared" si="4"/>
        <v>VNY</v>
      </c>
      <c r="K167" s="21" t="str">
        <f t="shared" si="5"/>
        <v>NUQ</v>
      </c>
    </row>
    <row r="168" spans="1:11" ht="12.75">
      <c r="A168" s="32">
        <v>45498</v>
      </c>
      <c r="B168" s="21" t="s">
        <v>180</v>
      </c>
      <c r="C168" s="21" t="s">
        <v>160</v>
      </c>
      <c r="D168" s="21" t="s">
        <v>41</v>
      </c>
      <c r="E168" s="33" t="s">
        <v>203</v>
      </c>
      <c r="F168" s="34">
        <v>0</v>
      </c>
      <c r="G168" s="34">
        <v>4.1666666666666666E-3</v>
      </c>
      <c r="H168" s="34">
        <v>4.1666666666666664E-2</v>
      </c>
      <c r="I168" s="33" t="s">
        <v>1339</v>
      </c>
      <c r="J168" s="21" t="str">
        <f t="shared" si="4"/>
        <v>VNY</v>
      </c>
      <c r="K168" s="21" t="str">
        <f t="shared" si="5"/>
        <v>NUQ</v>
      </c>
    </row>
    <row r="169" spans="1:11" ht="15" customHeight="1">
      <c r="A169" s="32">
        <v>45496</v>
      </c>
      <c r="B169" s="21" t="s">
        <v>238</v>
      </c>
      <c r="C169" s="21" t="s">
        <v>180</v>
      </c>
      <c r="D169" s="21" t="s">
        <v>41</v>
      </c>
      <c r="E169" s="34">
        <v>6.5972222222222224E-2</v>
      </c>
      <c r="F169" s="34">
        <v>0.6875</v>
      </c>
      <c r="G169" s="34">
        <v>0.76874999999999993</v>
      </c>
      <c r="H169" s="34">
        <v>0.77083333333333337</v>
      </c>
      <c r="I169" s="33" t="s">
        <v>668</v>
      </c>
      <c r="J169" s="21" t="str">
        <f t="shared" si="4"/>
        <v>SUN</v>
      </c>
      <c r="K169" s="21" t="str">
        <f t="shared" si="5"/>
        <v>VNY</v>
      </c>
    </row>
    <row r="170" spans="1:11" ht="12.75">
      <c r="A170" s="32">
        <v>45485</v>
      </c>
      <c r="B170" s="21" t="s">
        <v>238</v>
      </c>
      <c r="C170" s="21" t="s">
        <v>208</v>
      </c>
      <c r="D170" s="21" t="s">
        <v>41</v>
      </c>
      <c r="E170" s="33" t="s">
        <v>203</v>
      </c>
      <c r="F170" s="34">
        <v>0.9375</v>
      </c>
      <c r="G170" s="34">
        <v>0.94166666666666676</v>
      </c>
      <c r="H170" s="34">
        <v>3.3333333333333333E-2</v>
      </c>
      <c r="I170" s="33" t="s">
        <v>926</v>
      </c>
      <c r="J170" s="21" t="str">
        <f t="shared" si="4"/>
        <v>SUN</v>
      </c>
      <c r="K170" s="21" t="str">
        <f t="shared" si="5"/>
        <v>DLH</v>
      </c>
    </row>
    <row r="171" spans="1:11" ht="15" customHeight="1">
      <c r="A171" s="32">
        <v>45485</v>
      </c>
      <c r="B171" s="21" t="s">
        <v>239</v>
      </c>
      <c r="C171" s="21" t="s">
        <v>238</v>
      </c>
      <c r="D171" s="21" t="s">
        <v>41</v>
      </c>
      <c r="E171" s="34">
        <v>6.0416666666666667E-2</v>
      </c>
      <c r="F171" s="34">
        <v>0.71458333333333324</v>
      </c>
      <c r="G171" s="34">
        <v>0.69374999999999998</v>
      </c>
      <c r="H171" s="34">
        <v>0.77708333333333324</v>
      </c>
      <c r="I171" s="33" t="s">
        <v>568</v>
      </c>
      <c r="J171" s="21" t="str">
        <f t="shared" si="4"/>
        <v>IGM</v>
      </c>
      <c r="K171" s="21" t="str">
        <f t="shared" si="5"/>
        <v>SUN</v>
      </c>
    </row>
    <row r="172" spans="1:11" ht="12.75">
      <c r="A172" s="32">
        <v>45484</v>
      </c>
      <c r="B172" s="21" t="s">
        <v>115</v>
      </c>
      <c r="C172" s="21" t="s">
        <v>85</v>
      </c>
      <c r="D172" s="21" t="s">
        <v>41</v>
      </c>
      <c r="E172" s="33" t="s">
        <v>203</v>
      </c>
      <c r="F172" s="34">
        <v>0.66666666666666663</v>
      </c>
      <c r="G172" s="34">
        <v>0.66736111111111107</v>
      </c>
      <c r="H172" s="34">
        <v>0.88750000000000007</v>
      </c>
      <c r="I172" s="21" t="s">
        <v>240</v>
      </c>
      <c r="J172" s="21" t="str">
        <f t="shared" si="4"/>
        <v>HPN</v>
      </c>
      <c r="K172" s="21" t="str">
        <f t="shared" si="5"/>
        <v>LAS</v>
      </c>
    </row>
    <row r="173" spans="1:11" ht="15" customHeight="1">
      <c r="A173" s="32">
        <v>45483</v>
      </c>
      <c r="B173" s="21" t="s">
        <v>241</v>
      </c>
      <c r="C173" s="21" t="s">
        <v>115</v>
      </c>
      <c r="D173" s="33" t="s">
        <v>38</v>
      </c>
      <c r="E173" s="34">
        <v>0.3611111111111111</v>
      </c>
      <c r="F173" s="34">
        <v>0.60416666666666663</v>
      </c>
      <c r="G173" s="34">
        <v>0.64097222222222217</v>
      </c>
      <c r="H173" s="34">
        <v>0.95833333333333337</v>
      </c>
      <c r="I173" s="33" t="s">
        <v>1340</v>
      </c>
      <c r="J173" s="21" t="str">
        <f t="shared" si="4"/>
        <v>FSC</v>
      </c>
      <c r="K173" s="21" t="str">
        <f t="shared" si="5"/>
        <v>HPN</v>
      </c>
    </row>
    <row r="174" spans="1:11" ht="15" customHeight="1">
      <c r="A174" s="32">
        <v>45483</v>
      </c>
      <c r="B174" s="21" t="s">
        <v>216</v>
      </c>
      <c r="C174" s="21" t="s">
        <v>241</v>
      </c>
      <c r="D174" s="33" t="s">
        <v>38</v>
      </c>
      <c r="E174" s="34">
        <v>2.7777777777777776E-2</v>
      </c>
      <c r="F174" s="34">
        <v>0.52083333333333337</v>
      </c>
      <c r="G174" s="34">
        <v>0.5395833333333333</v>
      </c>
      <c r="H174" s="34">
        <v>0.55833333333333335</v>
      </c>
      <c r="I174" s="33" t="s">
        <v>605</v>
      </c>
      <c r="J174" s="21" t="str">
        <f t="shared" si="4"/>
        <v>NCE</v>
      </c>
      <c r="K174" s="21" t="str">
        <f t="shared" si="5"/>
        <v>FSC</v>
      </c>
    </row>
    <row r="175" spans="1:11" ht="15" customHeight="1">
      <c r="A175" s="32">
        <v>45482</v>
      </c>
      <c r="B175" s="21" t="s">
        <v>47</v>
      </c>
      <c r="C175" s="21" t="s">
        <v>216</v>
      </c>
      <c r="D175" s="33" t="s">
        <v>38</v>
      </c>
      <c r="E175" s="34">
        <v>0.29930555555555555</v>
      </c>
      <c r="F175" s="34">
        <v>3.125E-2</v>
      </c>
      <c r="G175" s="34">
        <v>4.5138888888888888E-2</v>
      </c>
      <c r="H175" s="34">
        <v>0.3354166666666667</v>
      </c>
      <c r="I175" s="33" t="s">
        <v>1341</v>
      </c>
      <c r="J175" s="21" t="str">
        <f t="shared" si="4"/>
        <v>TEB</v>
      </c>
      <c r="K175" s="21" t="str">
        <f t="shared" si="5"/>
        <v>NCE</v>
      </c>
    </row>
    <row r="176" spans="1:11" ht="15" customHeight="1">
      <c r="A176" s="32">
        <v>45481</v>
      </c>
      <c r="B176" s="21" t="s">
        <v>242</v>
      </c>
      <c r="C176" s="21" t="s">
        <v>47</v>
      </c>
      <c r="D176" s="33" t="s">
        <v>38</v>
      </c>
      <c r="E176" s="34">
        <v>0.3125</v>
      </c>
      <c r="F176" s="34">
        <v>0.54166666666666663</v>
      </c>
      <c r="G176" s="34">
        <v>0.54999999999999993</v>
      </c>
      <c r="H176" s="34">
        <v>0.85416666666666663</v>
      </c>
      <c r="I176" s="33" t="s">
        <v>879</v>
      </c>
      <c r="J176" s="21" t="str">
        <f t="shared" si="4"/>
        <v>BIQ</v>
      </c>
      <c r="K176" s="21" t="str">
        <f t="shared" si="5"/>
        <v>TEB</v>
      </c>
    </row>
    <row r="177" spans="1:11" ht="15" customHeight="1">
      <c r="A177" s="32">
        <v>45481</v>
      </c>
      <c r="B177" s="21" t="s">
        <v>216</v>
      </c>
      <c r="C177" s="21" t="s">
        <v>242</v>
      </c>
      <c r="D177" s="33" t="s">
        <v>38</v>
      </c>
      <c r="E177" s="34">
        <v>4.7916666666666663E-2</v>
      </c>
      <c r="F177" s="34">
        <v>0.42708333333333331</v>
      </c>
      <c r="G177" s="34">
        <v>0.44097222222222227</v>
      </c>
      <c r="H177" s="34">
        <v>0.48541666666666666</v>
      </c>
      <c r="I177" s="33" t="s">
        <v>1342</v>
      </c>
      <c r="J177" s="21" t="str">
        <f t="shared" si="4"/>
        <v>NCE</v>
      </c>
      <c r="K177" s="21" t="str">
        <f t="shared" si="5"/>
        <v>BIQ</v>
      </c>
    </row>
    <row r="178" spans="1:11" ht="15" customHeight="1">
      <c r="A178" s="32">
        <v>45480</v>
      </c>
      <c r="B178" s="21" t="s">
        <v>243</v>
      </c>
      <c r="C178" s="21" t="s">
        <v>216</v>
      </c>
      <c r="D178" s="33" t="s">
        <v>38</v>
      </c>
      <c r="E178" s="34">
        <v>0.43958333333333338</v>
      </c>
      <c r="F178" s="34">
        <v>4.1666666666666664E-2</v>
      </c>
      <c r="G178" s="34">
        <v>9.5138888888888884E-2</v>
      </c>
      <c r="H178" s="34">
        <v>0.48541666666666666</v>
      </c>
      <c r="I178" s="33" t="s">
        <v>801</v>
      </c>
      <c r="J178" s="21" t="str">
        <f t="shared" si="4"/>
        <v>GRU</v>
      </c>
      <c r="K178" s="21" t="str">
        <f t="shared" si="5"/>
        <v>NCE</v>
      </c>
    </row>
    <row r="179" spans="1:11" ht="15" customHeight="1">
      <c r="A179" s="32">
        <v>45478</v>
      </c>
      <c r="B179" s="21" t="s">
        <v>47</v>
      </c>
      <c r="C179" s="21" t="s">
        <v>243</v>
      </c>
      <c r="D179" s="33" t="s">
        <v>38</v>
      </c>
      <c r="E179" s="34">
        <v>0.36874999999999997</v>
      </c>
      <c r="F179" s="34">
        <v>0.58333333333333337</v>
      </c>
      <c r="G179" s="34">
        <v>0.59652777777777777</v>
      </c>
      <c r="H179" s="34">
        <v>0.96944444444444444</v>
      </c>
      <c r="I179" s="33" t="s">
        <v>1343</v>
      </c>
      <c r="J179" s="21" t="str">
        <f t="shared" si="4"/>
        <v>TEB</v>
      </c>
      <c r="K179" s="21" t="str">
        <f t="shared" si="5"/>
        <v>GRU</v>
      </c>
    </row>
    <row r="180" spans="1:11" ht="15" customHeight="1">
      <c r="A180" s="32">
        <v>45476</v>
      </c>
      <c r="B180" s="21" t="s">
        <v>128</v>
      </c>
      <c r="C180" s="21" t="s">
        <v>47</v>
      </c>
      <c r="D180" s="33" t="s">
        <v>38</v>
      </c>
      <c r="E180" s="34">
        <v>0.10347222222222223</v>
      </c>
      <c r="F180" s="34">
        <v>0.77916666666666667</v>
      </c>
      <c r="G180" s="34">
        <v>0.7993055555555556</v>
      </c>
      <c r="H180" s="34">
        <v>0.86249999999999993</v>
      </c>
      <c r="I180" s="33" t="s">
        <v>1230</v>
      </c>
      <c r="J180" s="21" t="str">
        <f t="shared" si="4"/>
        <v>NAS</v>
      </c>
      <c r="K180" s="21" t="str">
        <f t="shared" si="5"/>
        <v>TEB</v>
      </c>
    </row>
    <row r="181" spans="1:11" ht="15" customHeight="1">
      <c r="A181" s="32">
        <v>45476</v>
      </c>
      <c r="B181" s="21" t="s">
        <v>244</v>
      </c>
      <c r="C181" s="21" t="s">
        <v>128</v>
      </c>
      <c r="D181" s="33" t="s">
        <v>38</v>
      </c>
      <c r="E181" s="34">
        <v>0.1125</v>
      </c>
      <c r="F181" s="34">
        <v>0.74722222222222223</v>
      </c>
      <c r="G181" s="34">
        <v>0.63472222222222219</v>
      </c>
      <c r="H181" s="34">
        <v>0.74722222222222223</v>
      </c>
      <c r="I181" s="33" t="s">
        <v>1001</v>
      </c>
      <c r="J181" s="21" t="str">
        <f t="shared" si="4"/>
        <v>DWH</v>
      </c>
      <c r="K181" s="21" t="str">
        <f t="shared" si="5"/>
        <v>NAS</v>
      </c>
    </row>
    <row r="182" spans="1:11" ht="15" customHeight="1">
      <c r="A182" s="32">
        <v>45476</v>
      </c>
      <c r="B182" s="21" t="s">
        <v>54</v>
      </c>
      <c r="C182" s="21" t="s">
        <v>244</v>
      </c>
      <c r="D182" s="21" t="s">
        <v>41</v>
      </c>
      <c r="E182" s="34">
        <v>2.4999999999999998E-2</v>
      </c>
      <c r="F182" s="34">
        <v>0.51458333333333328</v>
      </c>
      <c r="G182" s="34">
        <v>0.54097222222222219</v>
      </c>
      <c r="H182" s="34">
        <v>0.56666666666666665</v>
      </c>
      <c r="I182" s="33" t="s">
        <v>1344</v>
      </c>
      <c r="J182" s="21" t="str">
        <f t="shared" si="4"/>
        <v>DAL</v>
      </c>
      <c r="K182" s="21" t="str">
        <f t="shared" si="5"/>
        <v>DWH</v>
      </c>
    </row>
    <row r="183" spans="1:11" ht="12.75">
      <c r="A183" s="32">
        <v>45475</v>
      </c>
      <c r="B183" s="33" t="s">
        <v>50</v>
      </c>
      <c r="C183" s="33" t="s">
        <v>50</v>
      </c>
      <c r="D183" s="33" t="s">
        <v>50</v>
      </c>
      <c r="E183" s="33" t="s">
        <v>203</v>
      </c>
      <c r="F183" s="33" t="s">
        <v>50</v>
      </c>
      <c r="G183" s="33" t="s">
        <v>50</v>
      </c>
      <c r="H183" s="33" t="s">
        <v>50</v>
      </c>
      <c r="I183" s="33" t="s">
        <v>152</v>
      </c>
      <c r="J183" s="21" t="str">
        <f t="shared" si="4"/>
        <v>—</v>
      </c>
      <c r="K183" s="21" t="str">
        <f t="shared" si="5"/>
        <v>—</v>
      </c>
    </row>
    <row r="184" spans="1:11" ht="12.75">
      <c r="A184" s="32">
        <v>45474</v>
      </c>
      <c r="B184" s="21" t="s">
        <v>245</v>
      </c>
      <c r="C184" s="21" t="s">
        <v>54</v>
      </c>
      <c r="D184" s="21" t="s">
        <v>41</v>
      </c>
      <c r="E184" s="34">
        <v>1.0416666666666666E-2</v>
      </c>
      <c r="F184" s="34">
        <v>0.70763888888888893</v>
      </c>
      <c r="G184" s="34">
        <v>0.71527777777777779</v>
      </c>
      <c r="H184" s="34">
        <v>0.72916666666666663</v>
      </c>
      <c r="I184" s="33" t="s">
        <v>378</v>
      </c>
      <c r="J184" s="21" t="str">
        <f t="shared" si="4"/>
        <v>ADS</v>
      </c>
      <c r="K184" s="21" t="str">
        <f t="shared" si="5"/>
        <v>DAL</v>
      </c>
    </row>
    <row r="185" spans="1:11" ht="15" customHeight="1">
      <c r="A185" s="32">
        <v>45473</v>
      </c>
      <c r="B185" s="21" t="s">
        <v>67</v>
      </c>
      <c r="C185" s="21" t="s">
        <v>245</v>
      </c>
      <c r="D185" s="21" t="s">
        <v>41</v>
      </c>
      <c r="E185" s="34">
        <v>3.7499999999999999E-2</v>
      </c>
      <c r="F185" s="34">
        <v>0.66666666666666663</v>
      </c>
      <c r="G185" s="34">
        <v>0.6777777777777777</v>
      </c>
      <c r="H185" s="34">
        <v>0.71250000000000002</v>
      </c>
      <c r="I185" s="33" t="s">
        <v>1056</v>
      </c>
      <c r="J185" s="21" t="str">
        <f t="shared" si="4"/>
        <v>ICT</v>
      </c>
      <c r="K185" s="21" t="str">
        <f t="shared" si="5"/>
        <v>ADS</v>
      </c>
    </row>
    <row r="186" spans="1:11" ht="15" customHeight="1">
      <c r="A186" s="32">
        <v>45469</v>
      </c>
      <c r="B186" s="21" t="s">
        <v>67</v>
      </c>
      <c r="C186" s="21" t="s">
        <v>67</v>
      </c>
      <c r="D186" s="21" t="s">
        <v>41</v>
      </c>
      <c r="E186" s="34">
        <v>3.5416666666666666E-2</v>
      </c>
      <c r="F186" s="34">
        <v>0.66666666666666663</v>
      </c>
      <c r="G186" s="34">
        <v>0.68263888888888891</v>
      </c>
      <c r="H186" s="34">
        <v>0.73333333333333339</v>
      </c>
      <c r="I186" s="33" t="s">
        <v>95</v>
      </c>
      <c r="J186" s="21" t="str">
        <f t="shared" si="4"/>
        <v>ICT</v>
      </c>
      <c r="K186" s="21" t="str">
        <f t="shared" si="5"/>
        <v>ICT</v>
      </c>
    </row>
    <row r="187" spans="1:11" ht="15" customHeight="1">
      <c r="A187" s="32">
        <v>45469</v>
      </c>
      <c r="B187" s="21" t="s">
        <v>67</v>
      </c>
      <c r="C187" s="21" t="s">
        <v>67</v>
      </c>
      <c r="D187" s="21" t="s">
        <v>41</v>
      </c>
      <c r="E187" s="34">
        <v>3.6111111111111115E-2</v>
      </c>
      <c r="F187" s="34">
        <v>0.66666666666666663</v>
      </c>
      <c r="G187" s="34">
        <v>0.68263888888888891</v>
      </c>
      <c r="H187" s="34">
        <v>0.73333333333333339</v>
      </c>
      <c r="I187" s="33" t="s">
        <v>1345</v>
      </c>
      <c r="J187" s="21" t="str">
        <f t="shared" si="4"/>
        <v>ICT</v>
      </c>
      <c r="K187" s="21" t="str">
        <f t="shared" si="5"/>
        <v>ICT</v>
      </c>
    </row>
    <row r="188" spans="1:11" ht="12.75">
      <c r="A188" s="32">
        <v>45462</v>
      </c>
      <c r="B188" s="33" t="s">
        <v>50</v>
      </c>
      <c r="C188" s="33" t="s">
        <v>50</v>
      </c>
      <c r="D188" s="33" t="s">
        <v>210</v>
      </c>
      <c r="E188" s="33" t="s">
        <v>203</v>
      </c>
      <c r="F188" s="33" t="s">
        <v>50</v>
      </c>
      <c r="G188" s="33" t="s">
        <v>50</v>
      </c>
      <c r="H188" s="33" t="s">
        <v>50</v>
      </c>
      <c r="I188" s="33" t="s">
        <v>152</v>
      </c>
      <c r="J188" s="21" t="str">
        <f t="shared" si="4"/>
        <v>—</v>
      </c>
      <c r="K188" s="21" t="str">
        <f t="shared" si="5"/>
        <v>—</v>
      </c>
    </row>
    <row r="189" spans="1:11" ht="15" customHeight="1">
      <c r="A189" s="32">
        <v>45462</v>
      </c>
      <c r="B189" s="33" t="s">
        <v>50</v>
      </c>
      <c r="C189" s="33" t="s">
        <v>50</v>
      </c>
      <c r="D189" s="33" t="s">
        <v>210</v>
      </c>
      <c r="E189" s="33" t="s">
        <v>203</v>
      </c>
      <c r="F189" s="33" t="s">
        <v>50</v>
      </c>
      <c r="G189" s="33" t="s">
        <v>50</v>
      </c>
      <c r="H189" s="33" t="s">
        <v>50</v>
      </c>
      <c r="I189" s="33" t="s">
        <v>152</v>
      </c>
      <c r="J189" s="21" t="str">
        <f t="shared" si="4"/>
        <v>—</v>
      </c>
      <c r="K189" s="21" t="str">
        <f t="shared" si="5"/>
        <v>—</v>
      </c>
    </row>
    <row r="190" spans="1:11" ht="15" customHeight="1">
      <c r="A190" s="32">
        <v>45462</v>
      </c>
      <c r="B190" s="33" t="s">
        <v>50</v>
      </c>
      <c r="C190" s="33" t="s">
        <v>50</v>
      </c>
      <c r="D190" s="33" t="s">
        <v>210</v>
      </c>
      <c r="E190" s="33" t="s">
        <v>203</v>
      </c>
      <c r="F190" s="33" t="s">
        <v>50</v>
      </c>
      <c r="G190" s="33" t="s">
        <v>50</v>
      </c>
      <c r="H190" s="33" t="s">
        <v>50</v>
      </c>
      <c r="I190" s="33" t="s">
        <v>152</v>
      </c>
      <c r="J190" s="21" t="str">
        <f t="shared" si="4"/>
        <v>—</v>
      </c>
      <c r="K190" s="21" t="str">
        <f t="shared" si="5"/>
        <v>—</v>
      </c>
    </row>
    <row r="191" spans="1:11" ht="15" customHeight="1">
      <c r="A191" s="32">
        <v>45462</v>
      </c>
      <c r="B191" s="33" t="s">
        <v>50</v>
      </c>
      <c r="C191" s="33" t="s">
        <v>50</v>
      </c>
      <c r="D191" s="33" t="s">
        <v>210</v>
      </c>
      <c r="E191" s="33" t="s">
        <v>203</v>
      </c>
      <c r="F191" s="33" t="s">
        <v>50</v>
      </c>
      <c r="G191" s="33" t="s">
        <v>50</v>
      </c>
      <c r="H191" s="33" t="s">
        <v>50</v>
      </c>
      <c r="I191" s="33" t="s">
        <v>152</v>
      </c>
      <c r="J191" s="21" t="str">
        <f t="shared" si="4"/>
        <v>—</v>
      </c>
      <c r="K191" s="21" t="str">
        <f t="shared" si="5"/>
        <v>—</v>
      </c>
    </row>
    <row r="192" spans="1:11" ht="12.75">
      <c r="A192" s="32">
        <v>45455</v>
      </c>
      <c r="B192" s="21" t="s">
        <v>47</v>
      </c>
      <c r="C192" s="21" t="s">
        <v>67</v>
      </c>
      <c r="D192" s="21" t="s">
        <v>41</v>
      </c>
      <c r="E192" s="34">
        <v>0.1076388888888889</v>
      </c>
      <c r="F192" s="34">
        <v>0.9291666666666667</v>
      </c>
      <c r="G192" s="34">
        <v>6.9444444444444447E-4</v>
      </c>
      <c r="H192" s="34">
        <v>4.7222222222222221E-2</v>
      </c>
      <c r="I192" s="33" t="s">
        <v>1346</v>
      </c>
      <c r="J192" s="21" t="str">
        <f t="shared" si="4"/>
        <v>TEB</v>
      </c>
      <c r="K192" s="21" t="str">
        <f t="shared" si="5"/>
        <v>ICT</v>
      </c>
    </row>
    <row r="193" spans="1:11" ht="15" customHeight="1">
      <c r="A193" s="32">
        <v>45455</v>
      </c>
      <c r="B193" s="21" t="s">
        <v>186</v>
      </c>
      <c r="C193" s="21" t="s">
        <v>47</v>
      </c>
      <c r="D193" s="21" t="s">
        <v>41</v>
      </c>
      <c r="E193" s="34">
        <v>5.9027777777777783E-2</v>
      </c>
      <c r="F193" s="34">
        <v>0.83333333333333337</v>
      </c>
      <c r="G193" s="34">
        <v>0.8652777777777777</v>
      </c>
      <c r="H193" s="34">
        <v>0.90833333333333333</v>
      </c>
      <c r="I193" s="33" t="s">
        <v>1168</v>
      </c>
      <c r="J193" s="21" t="str">
        <f t="shared" si="4"/>
        <v>MDW</v>
      </c>
      <c r="K193" s="21" t="str">
        <f t="shared" si="5"/>
        <v>TEB</v>
      </c>
    </row>
    <row r="194" spans="1:11" ht="15" customHeight="1">
      <c r="A194" s="32">
        <v>45455</v>
      </c>
      <c r="B194" s="21" t="s">
        <v>150</v>
      </c>
      <c r="C194" s="21" t="s">
        <v>186</v>
      </c>
      <c r="D194" s="21" t="s">
        <v>41</v>
      </c>
      <c r="E194" s="34">
        <v>5.9722222222222225E-2</v>
      </c>
      <c r="F194" s="34">
        <v>0.70000000000000007</v>
      </c>
      <c r="G194" s="34">
        <v>0.71944444444444444</v>
      </c>
      <c r="H194" s="34">
        <v>0.77083333333333337</v>
      </c>
      <c r="I194" s="33" t="s">
        <v>485</v>
      </c>
      <c r="J194" s="21" t="str">
        <f t="shared" ref="J194:J257" si="6">LEFT(RIGHT(B194,4),3)</f>
        <v>IAD</v>
      </c>
      <c r="K194" s="21" t="str">
        <f t="shared" ref="K194:K257" si="7">LEFT(RIGHT(C194,4),3)</f>
        <v>MDW</v>
      </c>
    </row>
    <row r="195" spans="1:11" ht="15" customHeight="1">
      <c r="A195" s="32">
        <v>45455</v>
      </c>
      <c r="B195" s="21" t="s">
        <v>246</v>
      </c>
      <c r="C195" s="21" t="s">
        <v>150</v>
      </c>
      <c r="D195" s="21" t="s">
        <v>247</v>
      </c>
      <c r="E195" s="34">
        <v>7.6388888888888886E-3</v>
      </c>
      <c r="F195" s="34">
        <v>6.458333333333334E-2</v>
      </c>
      <c r="G195" s="34">
        <v>0.10069444444444443</v>
      </c>
      <c r="H195" s="34">
        <v>8.4027777777777771E-2</v>
      </c>
      <c r="I195" s="33" t="s">
        <v>1347</v>
      </c>
      <c r="J195" s="21" t="str">
        <f t="shared" si="6"/>
        <v>DCA</v>
      </c>
      <c r="K195" s="21" t="str">
        <f t="shared" si="7"/>
        <v>IAD</v>
      </c>
    </row>
    <row r="196" spans="1:11" ht="15" customHeight="1">
      <c r="A196" s="32">
        <v>45454</v>
      </c>
      <c r="B196" s="21" t="s">
        <v>103</v>
      </c>
      <c r="C196" s="21" t="s">
        <v>246</v>
      </c>
      <c r="D196" s="21" t="s">
        <v>247</v>
      </c>
      <c r="E196" s="34">
        <v>0.19166666666666665</v>
      </c>
      <c r="F196" s="34">
        <v>0.84375</v>
      </c>
      <c r="G196" s="34">
        <v>0.84930555555555554</v>
      </c>
      <c r="H196" s="34">
        <v>4.0972222222222222E-2</v>
      </c>
      <c r="I196" s="33" t="s">
        <v>1348</v>
      </c>
      <c r="J196" s="21" t="str">
        <f t="shared" si="6"/>
        <v>SJC</v>
      </c>
      <c r="K196" s="21" t="str">
        <f t="shared" si="7"/>
        <v>DCA</v>
      </c>
    </row>
    <row r="197" spans="1:11" ht="15" customHeight="1">
      <c r="A197" s="32">
        <v>45454</v>
      </c>
      <c r="B197" s="21" t="s">
        <v>96</v>
      </c>
      <c r="C197" s="21" t="s">
        <v>103</v>
      </c>
      <c r="D197" s="21" t="s">
        <v>41</v>
      </c>
      <c r="E197" s="34">
        <v>6.9444444444444434E-2</v>
      </c>
      <c r="F197" s="34">
        <v>0.6875</v>
      </c>
      <c r="G197" s="34">
        <v>0.71597222222222223</v>
      </c>
      <c r="H197" s="34">
        <v>0.76250000000000007</v>
      </c>
      <c r="I197" s="33" t="s">
        <v>348</v>
      </c>
      <c r="J197" s="21" t="str">
        <f t="shared" si="6"/>
        <v>BFI</v>
      </c>
      <c r="K197" s="21" t="str">
        <f t="shared" si="7"/>
        <v>SJC</v>
      </c>
    </row>
    <row r="198" spans="1:11" ht="15" customHeight="1">
      <c r="A198" s="32">
        <v>45453</v>
      </c>
      <c r="B198" s="21" t="s">
        <v>248</v>
      </c>
      <c r="C198" s="21" t="s">
        <v>96</v>
      </c>
      <c r="D198" s="33" t="s">
        <v>38</v>
      </c>
      <c r="E198" s="34">
        <v>0.47222222222222227</v>
      </c>
      <c r="F198" s="34">
        <v>0.33333333333333331</v>
      </c>
      <c r="G198" s="34">
        <v>0.38750000000000001</v>
      </c>
      <c r="H198" s="34">
        <v>0.80694444444444446</v>
      </c>
      <c r="I198" s="33" t="s">
        <v>1066</v>
      </c>
      <c r="J198" s="21" t="str">
        <f t="shared" si="6"/>
        <v>CIA</v>
      </c>
      <c r="K198" s="21" t="str">
        <f t="shared" si="7"/>
        <v>BFI</v>
      </c>
    </row>
    <row r="199" spans="1:11" ht="15" customHeight="1">
      <c r="A199" s="32">
        <v>45452</v>
      </c>
      <c r="B199" s="21" t="s">
        <v>207</v>
      </c>
      <c r="C199" s="21" t="s">
        <v>248</v>
      </c>
      <c r="D199" s="33" t="s">
        <v>38</v>
      </c>
      <c r="E199" s="34">
        <v>3.4722222222222224E-2</v>
      </c>
      <c r="F199" s="34">
        <v>0.29166666666666669</v>
      </c>
      <c r="G199" s="34">
        <v>0.29444444444444445</v>
      </c>
      <c r="H199" s="34">
        <v>0.3298611111111111</v>
      </c>
      <c r="I199" s="33" t="s">
        <v>1349</v>
      </c>
      <c r="J199" s="21" t="str">
        <f t="shared" si="6"/>
        <v>MXP</v>
      </c>
      <c r="K199" s="21" t="str">
        <f t="shared" si="7"/>
        <v>CIA</v>
      </c>
    </row>
    <row r="200" spans="1:11" ht="15" customHeight="1">
      <c r="A200" s="32">
        <v>45451</v>
      </c>
      <c r="B200" s="21" t="s">
        <v>249</v>
      </c>
      <c r="C200" s="21" t="s">
        <v>207</v>
      </c>
      <c r="D200" s="33" t="s">
        <v>38</v>
      </c>
      <c r="E200" s="34">
        <v>9.375E-2</v>
      </c>
      <c r="F200" s="34">
        <v>0.41666666666666669</v>
      </c>
      <c r="G200" s="34">
        <v>0.42638888888888887</v>
      </c>
      <c r="H200" s="34">
        <v>0.51944444444444449</v>
      </c>
      <c r="I200" s="33" t="s">
        <v>1231</v>
      </c>
      <c r="J200" s="21" t="str">
        <f t="shared" si="6"/>
        <v>BMA</v>
      </c>
      <c r="K200" s="21" t="str">
        <f t="shared" si="7"/>
        <v>MXP</v>
      </c>
    </row>
    <row r="201" spans="1:11" ht="15" customHeight="1">
      <c r="A201" s="32">
        <v>45450</v>
      </c>
      <c r="B201" s="21" t="s">
        <v>115</v>
      </c>
      <c r="C201" s="21" t="s">
        <v>249</v>
      </c>
      <c r="D201" s="33" t="s">
        <v>38</v>
      </c>
      <c r="E201" s="34">
        <v>0.2951388888888889</v>
      </c>
      <c r="F201" s="34">
        <v>0.10416666666666667</v>
      </c>
      <c r="G201" s="34">
        <v>0.11666666666666665</v>
      </c>
      <c r="H201" s="34">
        <v>0.4055555555555555</v>
      </c>
      <c r="I201" s="33" t="s">
        <v>315</v>
      </c>
      <c r="J201" s="21" t="str">
        <f t="shared" si="6"/>
        <v>HPN</v>
      </c>
      <c r="K201" s="21" t="str">
        <f t="shared" si="7"/>
        <v>BMA</v>
      </c>
    </row>
    <row r="202" spans="1:11" ht="15" customHeight="1">
      <c r="A202" s="32">
        <v>45449</v>
      </c>
      <c r="B202" s="21" t="s">
        <v>250</v>
      </c>
      <c r="C202" s="21" t="s">
        <v>115</v>
      </c>
      <c r="D202" s="21" t="s">
        <v>41</v>
      </c>
      <c r="E202" s="34">
        <v>8.9583333333333334E-2</v>
      </c>
      <c r="F202" s="34">
        <v>0.54166666666666663</v>
      </c>
      <c r="G202" s="34">
        <v>0.53055555555555556</v>
      </c>
      <c r="H202" s="34">
        <v>0.65</v>
      </c>
      <c r="I202" s="33" t="s">
        <v>785</v>
      </c>
      <c r="J202" s="21" t="str">
        <f t="shared" si="6"/>
        <v>FSD</v>
      </c>
      <c r="K202" s="21" t="str">
        <f t="shared" si="7"/>
        <v>HPN</v>
      </c>
    </row>
    <row r="203" spans="1:11" ht="15" customHeight="1">
      <c r="A203" s="32">
        <v>45448</v>
      </c>
      <c r="B203" s="21" t="s">
        <v>251</v>
      </c>
      <c r="C203" s="21" t="s">
        <v>250</v>
      </c>
      <c r="D203" s="21" t="s">
        <v>41</v>
      </c>
      <c r="E203" s="34">
        <v>8.5416666666666655E-2</v>
      </c>
      <c r="F203" s="34">
        <v>0.72916666666666663</v>
      </c>
      <c r="G203" s="34">
        <v>0.73472222222222217</v>
      </c>
      <c r="H203" s="34">
        <v>0.78749999999999998</v>
      </c>
      <c r="I203" s="33" t="s">
        <v>1333</v>
      </c>
      <c r="J203" s="21" t="str">
        <f t="shared" si="6"/>
        <v>ROC</v>
      </c>
      <c r="K203" s="21" t="str">
        <f t="shared" si="7"/>
        <v>FSD</v>
      </c>
    </row>
    <row r="204" spans="1:11" ht="15" customHeight="1">
      <c r="A204" s="32">
        <v>45448</v>
      </c>
      <c r="B204" s="21" t="s">
        <v>49</v>
      </c>
      <c r="C204" s="21" t="s">
        <v>251</v>
      </c>
      <c r="D204" s="33" t="s">
        <v>38</v>
      </c>
      <c r="E204" s="34">
        <v>0.29444444444444445</v>
      </c>
      <c r="F204" s="34">
        <v>0.33333333333333331</v>
      </c>
      <c r="G204" s="34">
        <v>0.38819444444444445</v>
      </c>
      <c r="H204" s="34">
        <v>0.63472222222222219</v>
      </c>
      <c r="I204" s="33" t="s">
        <v>807</v>
      </c>
      <c r="J204" s="21" t="str">
        <f t="shared" si="6"/>
        <v>LBG</v>
      </c>
      <c r="K204" s="21" t="str">
        <f t="shared" si="7"/>
        <v>ROC</v>
      </c>
    </row>
    <row r="205" spans="1:11" ht="15" customHeight="1">
      <c r="A205" s="32">
        <v>45445</v>
      </c>
      <c r="B205" s="21" t="s">
        <v>47</v>
      </c>
      <c r="C205" s="21" t="s">
        <v>49</v>
      </c>
      <c r="D205" s="33" t="s">
        <v>38</v>
      </c>
      <c r="E205" s="34">
        <v>0.27916666666666667</v>
      </c>
      <c r="F205" s="34">
        <v>0.38541666666666669</v>
      </c>
      <c r="G205" s="34">
        <v>0.38819444444444445</v>
      </c>
      <c r="H205" s="34">
        <v>0.67013888888888884</v>
      </c>
      <c r="I205" s="33" t="s">
        <v>797</v>
      </c>
      <c r="J205" s="21" t="str">
        <f t="shared" si="6"/>
        <v>TEB</v>
      </c>
      <c r="K205" s="21" t="str">
        <f t="shared" si="7"/>
        <v>LBG</v>
      </c>
    </row>
    <row r="206" spans="1:11" ht="15" customHeight="1">
      <c r="A206" s="32">
        <v>45444</v>
      </c>
      <c r="B206" s="21" t="s">
        <v>40</v>
      </c>
      <c r="C206" s="21" t="s">
        <v>47</v>
      </c>
      <c r="D206" s="21" t="s">
        <v>41</v>
      </c>
      <c r="E206" s="34">
        <v>9.7222222222222224E-2</v>
      </c>
      <c r="F206" s="34">
        <v>0.72916666666666663</v>
      </c>
      <c r="G206" s="34">
        <v>0.73472222222222217</v>
      </c>
      <c r="H206" s="34">
        <v>0.83333333333333337</v>
      </c>
      <c r="I206" s="33" t="s">
        <v>855</v>
      </c>
      <c r="J206" s="21" t="str">
        <f t="shared" si="6"/>
        <v>PBI</v>
      </c>
      <c r="K206" s="21" t="str">
        <f t="shared" si="7"/>
        <v>TEB</v>
      </c>
    </row>
    <row r="207" spans="1:11" ht="15" customHeight="1">
      <c r="A207" s="32">
        <v>45438</v>
      </c>
      <c r="B207" s="21" t="s">
        <v>231</v>
      </c>
      <c r="C207" s="21" t="s">
        <v>40</v>
      </c>
      <c r="D207" s="21" t="s">
        <v>41</v>
      </c>
      <c r="E207" s="34">
        <v>1.3194444444444444E-2</v>
      </c>
      <c r="F207" s="34">
        <v>0.93333333333333324</v>
      </c>
      <c r="G207" s="34">
        <v>0.9159722222222223</v>
      </c>
      <c r="H207" s="34">
        <v>0.95416666666666661</v>
      </c>
      <c r="I207" s="33" t="s">
        <v>1336</v>
      </c>
      <c r="J207" s="21" t="str">
        <f t="shared" si="6"/>
        <v>MIA</v>
      </c>
      <c r="K207" s="21" t="str">
        <f t="shared" si="7"/>
        <v>PBI</v>
      </c>
    </row>
    <row r="208" spans="1:11" ht="15" customHeight="1">
      <c r="A208" s="32">
        <v>45438</v>
      </c>
      <c r="B208" s="21" t="s">
        <v>252</v>
      </c>
      <c r="C208" s="21" t="s">
        <v>231</v>
      </c>
      <c r="D208" s="21" t="s">
        <v>41</v>
      </c>
      <c r="E208" s="34">
        <v>8.8888888888888892E-2</v>
      </c>
      <c r="F208" s="34">
        <v>0.77916666666666667</v>
      </c>
      <c r="G208" s="34">
        <v>0.81041666666666667</v>
      </c>
      <c r="H208" s="34">
        <v>0.88750000000000007</v>
      </c>
      <c r="I208" s="33" t="s">
        <v>1217</v>
      </c>
      <c r="J208" s="21" t="str">
        <f t="shared" si="6"/>
        <v>TTN</v>
      </c>
      <c r="K208" s="21" t="str">
        <f t="shared" si="7"/>
        <v>MIA</v>
      </c>
    </row>
    <row r="209" spans="1:11" ht="15" customHeight="1">
      <c r="A209" s="32">
        <v>45438</v>
      </c>
      <c r="B209" s="21" t="s">
        <v>253</v>
      </c>
      <c r="C209" s="21" t="s">
        <v>252</v>
      </c>
      <c r="D209" s="33" t="s">
        <v>38</v>
      </c>
      <c r="E209" s="34">
        <v>0.3298611111111111</v>
      </c>
      <c r="F209" s="34">
        <v>0.375</v>
      </c>
      <c r="G209" s="34">
        <v>0.4381944444444445</v>
      </c>
      <c r="H209" s="34">
        <v>0.70694444444444438</v>
      </c>
      <c r="I209" s="33" t="s">
        <v>59</v>
      </c>
      <c r="J209" s="21" t="str">
        <f t="shared" si="6"/>
        <v>LIN</v>
      </c>
      <c r="K209" s="21" t="str">
        <f t="shared" si="7"/>
        <v>TTN</v>
      </c>
    </row>
    <row r="210" spans="1:11" ht="15" customHeight="1">
      <c r="A210" s="32">
        <v>45437</v>
      </c>
      <c r="B210" s="21" t="s">
        <v>254</v>
      </c>
      <c r="C210" s="21" t="s">
        <v>253</v>
      </c>
      <c r="D210" s="33" t="s">
        <v>38</v>
      </c>
      <c r="E210" s="34">
        <v>6.1111111111111116E-2</v>
      </c>
      <c r="F210" s="34">
        <v>0.44444444444444442</v>
      </c>
      <c r="G210" s="34">
        <v>0.45</v>
      </c>
      <c r="H210" s="34">
        <v>0.5083333333333333</v>
      </c>
      <c r="I210" s="33" t="s">
        <v>314</v>
      </c>
      <c r="J210" s="21" t="str">
        <f t="shared" si="6"/>
        <v>NHT</v>
      </c>
      <c r="K210" s="21" t="str">
        <f t="shared" si="7"/>
        <v>LIN</v>
      </c>
    </row>
    <row r="211" spans="1:11" ht="15" customHeight="1">
      <c r="A211" s="32">
        <v>45436</v>
      </c>
      <c r="B211" s="21" t="s">
        <v>96</v>
      </c>
      <c r="C211" s="21" t="s">
        <v>254</v>
      </c>
      <c r="D211" s="33" t="s">
        <v>38</v>
      </c>
      <c r="E211" s="34">
        <v>0.36458333333333331</v>
      </c>
      <c r="F211" s="34">
        <v>0.47361111111111115</v>
      </c>
      <c r="G211" s="34">
        <v>0.10902777777777778</v>
      </c>
      <c r="H211" s="34">
        <v>0.47361111111111115</v>
      </c>
      <c r="I211" s="33" t="s">
        <v>1350</v>
      </c>
      <c r="J211" s="21" t="str">
        <f t="shared" si="6"/>
        <v>BFI</v>
      </c>
      <c r="K211" s="21" t="str">
        <f t="shared" si="7"/>
        <v>NHT</v>
      </c>
    </row>
    <row r="212" spans="1:11" ht="15" customHeight="1">
      <c r="A212" s="32">
        <v>45434</v>
      </c>
      <c r="B212" s="21" t="s">
        <v>47</v>
      </c>
      <c r="C212" s="21" t="s">
        <v>96</v>
      </c>
      <c r="D212" s="21" t="s">
        <v>41</v>
      </c>
      <c r="E212" s="34">
        <v>0.1986111111111111</v>
      </c>
      <c r="F212" s="34">
        <v>0.72916666666666663</v>
      </c>
      <c r="G212" s="34">
        <v>0.76597222222222217</v>
      </c>
      <c r="H212" s="34">
        <v>0.95000000000000007</v>
      </c>
      <c r="I212" s="33" t="s">
        <v>1351</v>
      </c>
      <c r="J212" s="21" t="str">
        <f t="shared" si="6"/>
        <v>TEB</v>
      </c>
      <c r="K212" s="21" t="str">
        <f t="shared" si="7"/>
        <v>BFI</v>
      </c>
    </row>
    <row r="213" spans="1:11" ht="15" customHeight="1">
      <c r="A213" s="32">
        <v>45428</v>
      </c>
      <c r="B213" s="21" t="s">
        <v>255</v>
      </c>
      <c r="C213" s="21" t="s">
        <v>47</v>
      </c>
      <c r="D213" s="33" t="s">
        <v>38</v>
      </c>
      <c r="E213" s="34">
        <v>0.29166666666666669</v>
      </c>
      <c r="F213" s="34">
        <v>0.4548611111111111</v>
      </c>
      <c r="G213" s="34">
        <v>0.46180555555555558</v>
      </c>
      <c r="H213" s="34">
        <v>0.75624999999999998</v>
      </c>
      <c r="I213" s="33" t="s">
        <v>191</v>
      </c>
      <c r="J213" s="21" t="str">
        <f t="shared" si="6"/>
        <v>STN</v>
      </c>
      <c r="K213" s="21" t="str">
        <f t="shared" si="7"/>
        <v>TEB</v>
      </c>
    </row>
    <row r="214" spans="1:11" ht="15" customHeight="1">
      <c r="A214" s="32">
        <v>45427</v>
      </c>
      <c r="B214" s="21" t="s">
        <v>256</v>
      </c>
      <c r="C214" s="21" t="s">
        <v>255</v>
      </c>
      <c r="D214" s="33" t="s">
        <v>38</v>
      </c>
      <c r="E214" s="34">
        <v>4.8611111111111112E-2</v>
      </c>
      <c r="F214" s="34">
        <v>0.45833333333333331</v>
      </c>
      <c r="G214" s="34">
        <v>0.46180555555555558</v>
      </c>
      <c r="H214" s="34">
        <v>0.50694444444444442</v>
      </c>
      <c r="I214" s="33" t="s">
        <v>314</v>
      </c>
      <c r="J214" s="21" t="str">
        <f t="shared" si="6"/>
        <v>SNN</v>
      </c>
      <c r="K214" s="21" t="str">
        <f t="shared" si="7"/>
        <v>STN</v>
      </c>
    </row>
    <row r="215" spans="1:11" ht="15" customHeight="1">
      <c r="A215" s="32">
        <v>45421</v>
      </c>
      <c r="B215" s="21" t="s">
        <v>257</v>
      </c>
      <c r="C215" s="21" t="s">
        <v>256</v>
      </c>
      <c r="D215" s="33" t="s">
        <v>38</v>
      </c>
      <c r="E215" s="34">
        <v>0.1673611111111111</v>
      </c>
      <c r="F215" s="34">
        <v>0.66666666666666663</v>
      </c>
      <c r="G215" s="34">
        <v>0.71180555555555547</v>
      </c>
      <c r="H215" s="34">
        <v>0.85</v>
      </c>
      <c r="I215" s="33" t="s">
        <v>1103</v>
      </c>
      <c r="J215" s="21" t="str">
        <f t="shared" si="6"/>
        <v>ATH</v>
      </c>
      <c r="K215" s="21" t="str">
        <f t="shared" si="7"/>
        <v>SNN</v>
      </c>
    </row>
    <row r="216" spans="1:11" ht="15" customHeight="1">
      <c r="A216" s="32">
        <v>45417</v>
      </c>
      <c r="B216" s="21" t="s">
        <v>258</v>
      </c>
      <c r="C216" s="21" t="s">
        <v>257</v>
      </c>
      <c r="D216" s="33" t="s">
        <v>38</v>
      </c>
      <c r="E216" s="34">
        <v>9.375E-2</v>
      </c>
      <c r="F216" s="34">
        <v>0.33333333333333331</v>
      </c>
      <c r="G216" s="34">
        <v>0.37222222222222223</v>
      </c>
      <c r="H216" s="34">
        <v>0.43888888888888888</v>
      </c>
      <c r="I216" s="33" t="s">
        <v>1352</v>
      </c>
      <c r="J216" s="21" t="str">
        <f t="shared" si="6"/>
        <v>BCN</v>
      </c>
      <c r="K216" s="21" t="str">
        <f t="shared" si="7"/>
        <v>ATH</v>
      </c>
    </row>
    <row r="217" spans="1:11" ht="15" customHeight="1">
      <c r="A217" s="32">
        <v>45415</v>
      </c>
      <c r="B217" s="21" t="s">
        <v>40</v>
      </c>
      <c r="C217" s="21" t="s">
        <v>258</v>
      </c>
      <c r="D217" s="33" t="s">
        <v>38</v>
      </c>
      <c r="E217" s="34">
        <v>0.33749999999999997</v>
      </c>
      <c r="F217" s="34">
        <v>0.99305555555555547</v>
      </c>
      <c r="G217" s="34">
        <v>3.1944444444444449E-2</v>
      </c>
      <c r="H217" s="34">
        <v>0.33749999999999997</v>
      </c>
      <c r="I217" s="33" t="s">
        <v>1353</v>
      </c>
      <c r="J217" s="21" t="str">
        <f t="shared" si="6"/>
        <v>PBI</v>
      </c>
      <c r="K217" s="21" t="str">
        <f t="shared" si="7"/>
        <v>BCN</v>
      </c>
    </row>
    <row r="218" spans="1:11" ht="15" customHeight="1">
      <c r="A218" s="32">
        <v>45415</v>
      </c>
      <c r="B218" s="21" t="s">
        <v>136</v>
      </c>
      <c r="C218" s="21" t="s">
        <v>40</v>
      </c>
      <c r="D218" s="21" t="s">
        <v>41</v>
      </c>
      <c r="E218" s="34">
        <v>1.8055555555555557E-2</v>
      </c>
      <c r="F218" s="34">
        <v>0.91666666666666663</v>
      </c>
      <c r="G218" s="34">
        <v>0.92847222222222225</v>
      </c>
      <c r="H218" s="34">
        <v>0.94166666666666676</v>
      </c>
      <c r="I218" s="33" t="s">
        <v>1354</v>
      </c>
      <c r="J218" s="21" t="str">
        <f t="shared" si="6"/>
        <v>APF</v>
      </c>
      <c r="K218" s="21" t="str">
        <f t="shared" si="7"/>
        <v>PBI</v>
      </c>
    </row>
    <row r="219" spans="1:11" ht="15" customHeight="1">
      <c r="A219" s="32">
        <v>45415</v>
      </c>
      <c r="B219" s="21" t="s">
        <v>47</v>
      </c>
      <c r="C219" s="21" t="s">
        <v>136</v>
      </c>
      <c r="D219" s="21" t="s">
        <v>41</v>
      </c>
      <c r="E219" s="34">
        <v>0.10625</v>
      </c>
      <c r="F219" s="34">
        <v>0.64583333333333337</v>
      </c>
      <c r="G219" s="34">
        <v>0.64513888888888882</v>
      </c>
      <c r="H219" s="34">
        <v>0.7583333333333333</v>
      </c>
      <c r="I219" s="33" t="s">
        <v>324</v>
      </c>
      <c r="J219" s="21" t="str">
        <f t="shared" si="6"/>
        <v>TEB</v>
      </c>
      <c r="K219" s="21" t="str">
        <f t="shared" si="7"/>
        <v>APF</v>
      </c>
    </row>
    <row r="220" spans="1:11" ht="15" customHeight="1">
      <c r="A220" s="32">
        <v>45410</v>
      </c>
      <c r="B220" s="21" t="s">
        <v>40</v>
      </c>
      <c r="C220" s="21" t="s">
        <v>47</v>
      </c>
      <c r="D220" s="21" t="s">
        <v>41</v>
      </c>
      <c r="E220" s="34">
        <v>9.7222222222222224E-2</v>
      </c>
      <c r="F220" s="34">
        <v>0.83333333333333337</v>
      </c>
      <c r="G220" s="34">
        <v>0.84097222222222223</v>
      </c>
      <c r="H220" s="34">
        <v>0.9375</v>
      </c>
      <c r="I220" s="33" t="s">
        <v>1355</v>
      </c>
      <c r="J220" s="21" t="str">
        <f t="shared" si="6"/>
        <v>PBI</v>
      </c>
      <c r="K220" s="21" t="str">
        <f t="shared" si="7"/>
        <v>TEB</v>
      </c>
    </row>
    <row r="221" spans="1:11" ht="15" customHeight="1">
      <c r="A221" s="32">
        <v>45402</v>
      </c>
      <c r="B221" s="21" t="s">
        <v>47</v>
      </c>
      <c r="C221" s="21" t="s">
        <v>40</v>
      </c>
      <c r="D221" s="21" t="s">
        <v>41</v>
      </c>
      <c r="E221" s="34">
        <v>9.375E-2</v>
      </c>
      <c r="F221" s="34">
        <v>0.72916666666666663</v>
      </c>
      <c r="G221" s="34">
        <v>0.79652777777777783</v>
      </c>
      <c r="H221" s="34">
        <v>0.9</v>
      </c>
      <c r="I221" s="33" t="s">
        <v>1326</v>
      </c>
      <c r="J221" s="21" t="str">
        <f t="shared" si="6"/>
        <v>TEB</v>
      </c>
      <c r="K221" s="21" t="str">
        <f t="shared" si="7"/>
        <v>PBI</v>
      </c>
    </row>
    <row r="222" spans="1:11" ht="15" customHeight="1">
      <c r="A222" s="32">
        <v>45402</v>
      </c>
      <c r="B222" s="21" t="s">
        <v>201</v>
      </c>
      <c r="C222" s="21" t="s">
        <v>47</v>
      </c>
      <c r="D222" s="21" t="s">
        <v>41</v>
      </c>
      <c r="E222" s="34">
        <v>3.5416666666666666E-2</v>
      </c>
      <c r="F222" s="34">
        <v>0.66666666666666663</v>
      </c>
      <c r="G222" s="34">
        <v>0.6791666666666667</v>
      </c>
      <c r="H222" s="34">
        <v>0.67499999999999993</v>
      </c>
      <c r="I222" s="33" t="s">
        <v>789</v>
      </c>
      <c r="J222" s="21" t="str">
        <f t="shared" si="6"/>
        <v>BED</v>
      </c>
      <c r="K222" s="21" t="str">
        <f t="shared" si="7"/>
        <v>TEB</v>
      </c>
    </row>
    <row r="223" spans="1:11" ht="15" customHeight="1">
      <c r="A223" s="32">
        <v>45400</v>
      </c>
      <c r="B223" s="21" t="s">
        <v>259</v>
      </c>
      <c r="C223" s="21" t="s">
        <v>201</v>
      </c>
      <c r="D223" s="33" t="s">
        <v>38</v>
      </c>
      <c r="E223" s="34">
        <v>0.2590277777777778</v>
      </c>
      <c r="F223" s="34">
        <v>0.47222222222222227</v>
      </c>
      <c r="G223" s="34">
        <v>0.46875</v>
      </c>
      <c r="H223" s="34">
        <v>0.74097222222222225</v>
      </c>
      <c r="I223" s="33" t="s">
        <v>1356</v>
      </c>
      <c r="J223" s="21" t="str">
        <f t="shared" si="6"/>
        <v>LTN</v>
      </c>
      <c r="K223" s="21" t="str">
        <f t="shared" si="7"/>
        <v>BED</v>
      </c>
    </row>
    <row r="224" spans="1:11" ht="15" customHeight="1">
      <c r="A224" s="32">
        <v>45395</v>
      </c>
      <c r="B224" s="21" t="s">
        <v>248</v>
      </c>
      <c r="C224" s="21" t="s">
        <v>259</v>
      </c>
      <c r="D224" s="33" t="s">
        <v>38</v>
      </c>
      <c r="E224" s="34">
        <v>9.4444444444444442E-2</v>
      </c>
      <c r="F224" s="34">
        <v>0.375</v>
      </c>
      <c r="G224" s="34">
        <v>0.3840277777777778</v>
      </c>
      <c r="H224" s="34">
        <v>0.47569444444444442</v>
      </c>
      <c r="I224" s="33" t="s">
        <v>1357</v>
      </c>
      <c r="J224" s="21" t="str">
        <f t="shared" si="6"/>
        <v>CIA</v>
      </c>
      <c r="K224" s="21" t="str">
        <f t="shared" si="7"/>
        <v>LTN</v>
      </c>
    </row>
    <row r="225" spans="1:11" ht="15" customHeight="1">
      <c r="A225" s="32">
        <v>45394</v>
      </c>
      <c r="B225" s="21" t="s">
        <v>260</v>
      </c>
      <c r="C225" s="21" t="s">
        <v>248</v>
      </c>
      <c r="D225" s="33" t="s">
        <v>38</v>
      </c>
      <c r="E225" s="34">
        <v>0.3743055555555555</v>
      </c>
      <c r="F225" s="34">
        <v>4.1666666666666664E-2</v>
      </c>
      <c r="G225" s="34">
        <v>5.9027777777777783E-2</v>
      </c>
      <c r="H225" s="34">
        <v>0.41875000000000001</v>
      </c>
      <c r="I225" s="33" t="s">
        <v>1358</v>
      </c>
      <c r="J225" s="21" t="str">
        <f t="shared" si="6"/>
        <v>TPA</v>
      </c>
      <c r="K225" s="21" t="str">
        <f t="shared" si="7"/>
        <v>CIA</v>
      </c>
    </row>
    <row r="226" spans="1:11" ht="15" customHeight="1">
      <c r="A226" s="32">
        <v>45393</v>
      </c>
      <c r="B226" s="21" t="s">
        <v>40</v>
      </c>
      <c r="C226" s="21" t="s">
        <v>260</v>
      </c>
      <c r="D226" s="21" t="s">
        <v>41</v>
      </c>
      <c r="E226" s="34">
        <v>2.2916666666666669E-2</v>
      </c>
      <c r="F226" s="34">
        <v>0.8041666666666667</v>
      </c>
      <c r="G226" s="34">
        <v>0.93333333333333324</v>
      </c>
      <c r="H226" s="34">
        <v>0.95624999999999993</v>
      </c>
      <c r="I226" s="33" t="s">
        <v>282</v>
      </c>
      <c r="J226" s="21" t="str">
        <f t="shared" si="6"/>
        <v>PBI</v>
      </c>
      <c r="K226" s="21" t="str">
        <f t="shared" si="7"/>
        <v>TPA</v>
      </c>
    </row>
    <row r="227" spans="1:11" ht="15" customHeight="1">
      <c r="A227" s="32">
        <v>45393</v>
      </c>
      <c r="B227" s="21" t="s">
        <v>150</v>
      </c>
      <c r="C227" s="21" t="s">
        <v>40</v>
      </c>
      <c r="D227" s="21" t="s">
        <v>41</v>
      </c>
      <c r="E227" s="34">
        <v>9.5138888888888884E-2</v>
      </c>
      <c r="F227" s="34">
        <v>0.66666666666666663</v>
      </c>
      <c r="G227" s="34">
        <v>0.66875000000000007</v>
      </c>
      <c r="H227" s="34">
        <v>0.7583333333333333</v>
      </c>
      <c r="I227" s="33" t="s">
        <v>1273</v>
      </c>
      <c r="J227" s="21" t="str">
        <f t="shared" si="6"/>
        <v>IAD</v>
      </c>
      <c r="K227" s="21" t="str">
        <f t="shared" si="7"/>
        <v>PBI</v>
      </c>
    </row>
    <row r="228" spans="1:11" ht="12.75">
      <c r="A228" s="32">
        <v>45393</v>
      </c>
      <c r="B228" s="21" t="s">
        <v>150</v>
      </c>
      <c r="C228" s="33" t="s">
        <v>50</v>
      </c>
      <c r="D228" s="21" t="s">
        <v>41</v>
      </c>
      <c r="E228" s="33" t="s">
        <v>203</v>
      </c>
      <c r="F228" s="34">
        <v>0.59652777777777777</v>
      </c>
      <c r="G228" s="33" t="s">
        <v>50</v>
      </c>
      <c r="H228" s="33" t="s">
        <v>50</v>
      </c>
      <c r="I228" s="33" t="s">
        <v>152</v>
      </c>
      <c r="J228" s="21" t="str">
        <f t="shared" si="6"/>
        <v>IAD</v>
      </c>
      <c r="K228" s="21" t="str">
        <f t="shared" si="7"/>
        <v>—</v>
      </c>
    </row>
    <row r="229" spans="1:11" ht="15" customHeight="1">
      <c r="A229" s="32">
        <v>45393</v>
      </c>
      <c r="B229" s="21" t="s">
        <v>261</v>
      </c>
      <c r="C229" s="21" t="s">
        <v>150</v>
      </c>
      <c r="D229" s="21" t="s">
        <v>41</v>
      </c>
      <c r="E229" s="34">
        <v>3.888888888888889E-2</v>
      </c>
      <c r="F229" s="34">
        <v>0.5541666666666667</v>
      </c>
      <c r="G229" s="34">
        <v>0.5541666666666667</v>
      </c>
      <c r="H229" s="34">
        <v>0.59791666666666665</v>
      </c>
      <c r="I229" s="33" t="s">
        <v>1359</v>
      </c>
      <c r="J229" s="21" t="str">
        <f t="shared" si="6"/>
        <v>MYR</v>
      </c>
      <c r="K229" s="21" t="str">
        <f t="shared" si="7"/>
        <v>IAD</v>
      </c>
    </row>
    <row r="230" spans="1:11" ht="15" customHeight="1">
      <c r="A230" s="32">
        <v>45393</v>
      </c>
      <c r="B230" s="21" t="s">
        <v>133</v>
      </c>
      <c r="C230" s="21" t="s">
        <v>261</v>
      </c>
      <c r="D230" s="21" t="s">
        <v>41</v>
      </c>
      <c r="E230" s="34">
        <v>5.0694444444444452E-2</v>
      </c>
      <c r="F230" s="34">
        <v>5.8333333333333327E-2</v>
      </c>
      <c r="G230" s="34">
        <v>7.6388888888888895E-2</v>
      </c>
      <c r="H230" s="34">
        <v>8.7500000000000008E-2</v>
      </c>
      <c r="I230" s="33" t="s">
        <v>1360</v>
      </c>
      <c r="J230" s="21" t="str">
        <f t="shared" si="6"/>
        <v>RSW</v>
      </c>
      <c r="K230" s="21" t="str">
        <f t="shared" si="7"/>
        <v>MYR</v>
      </c>
    </row>
    <row r="231" spans="1:11" ht="15" customHeight="1">
      <c r="A231" s="32">
        <v>45392</v>
      </c>
      <c r="B231" s="21" t="s">
        <v>262</v>
      </c>
      <c r="C231" s="21" t="s">
        <v>133</v>
      </c>
      <c r="D231" s="21" t="s">
        <v>41</v>
      </c>
      <c r="E231" s="34">
        <v>0.14166666666666666</v>
      </c>
      <c r="F231" s="34">
        <v>0.875</v>
      </c>
      <c r="G231" s="34">
        <v>0.87361111111111101</v>
      </c>
      <c r="H231" s="34">
        <v>1.2499999999999999E-2</v>
      </c>
      <c r="I231" s="33" t="s">
        <v>1361</v>
      </c>
      <c r="J231" s="21" t="str">
        <f t="shared" si="6"/>
        <v>DEN</v>
      </c>
      <c r="K231" s="21" t="str">
        <f t="shared" si="7"/>
        <v>RSW</v>
      </c>
    </row>
    <row r="232" spans="1:11" ht="15" customHeight="1">
      <c r="A232" s="32">
        <v>45392</v>
      </c>
      <c r="B232" s="21" t="s">
        <v>85</v>
      </c>
      <c r="C232" s="21" t="s">
        <v>262</v>
      </c>
      <c r="D232" s="21" t="s">
        <v>41</v>
      </c>
      <c r="E232" s="34">
        <v>5.8333333333333327E-2</v>
      </c>
      <c r="F232" s="34">
        <v>0.76666666666666661</v>
      </c>
      <c r="G232" s="34">
        <v>0.77361111111111114</v>
      </c>
      <c r="H232" s="34">
        <v>0.82916666666666661</v>
      </c>
      <c r="I232" s="33" t="s">
        <v>855</v>
      </c>
      <c r="J232" s="21" t="str">
        <f t="shared" si="6"/>
        <v>LAS</v>
      </c>
      <c r="K232" s="21" t="str">
        <f t="shared" si="7"/>
        <v>DEN</v>
      </c>
    </row>
    <row r="233" spans="1:11" ht="15" customHeight="1">
      <c r="A233" s="32">
        <v>45391</v>
      </c>
      <c r="B233" s="21" t="s">
        <v>263</v>
      </c>
      <c r="C233" s="21" t="s">
        <v>85</v>
      </c>
      <c r="D233" s="21" t="s">
        <v>41</v>
      </c>
      <c r="E233" s="34">
        <v>2.4999999999999998E-2</v>
      </c>
      <c r="F233" s="34">
        <v>0.84583333333333333</v>
      </c>
      <c r="G233" s="34">
        <v>0.85069444444444453</v>
      </c>
      <c r="H233" s="34">
        <v>0.88750000000000007</v>
      </c>
      <c r="I233" s="33" t="s">
        <v>1362</v>
      </c>
      <c r="J233" s="21" t="str">
        <f t="shared" si="6"/>
        <v>PGA</v>
      </c>
      <c r="K233" s="21" t="str">
        <f t="shared" si="7"/>
        <v>LAS</v>
      </c>
    </row>
    <row r="234" spans="1:11" ht="15" customHeight="1">
      <c r="A234" s="32">
        <v>45391</v>
      </c>
      <c r="B234" s="21" t="s">
        <v>47</v>
      </c>
      <c r="C234" s="21" t="s">
        <v>263</v>
      </c>
      <c r="D234" s="21" t="s">
        <v>41</v>
      </c>
      <c r="E234" s="34">
        <v>0.18055555555555555</v>
      </c>
      <c r="F234" s="34">
        <v>6.2499999999999995E-3</v>
      </c>
      <c r="G234" s="34">
        <v>4.0972222222222222E-2</v>
      </c>
      <c r="H234" s="34">
        <v>0.19791666666666666</v>
      </c>
      <c r="I234" s="33" t="s">
        <v>1363</v>
      </c>
      <c r="J234" s="21" t="str">
        <f t="shared" si="6"/>
        <v>TEB</v>
      </c>
      <c r="K234" s="21" t="str">
        <f t="shared" si="7"/>
        <v>PGA</v>
      </c>
    </row>
    <row r="235" spans="1:11" ht="15" customHeight="1">
      <c r="A235" s="32">
        <v>45390</v>
      </c>
      <c r="B235" s="21" t="s">
        <v>264</v>
      </c>
      <c r="C235" s="21" t="s">
        <v>47</v>
      </c>
      <c r="D235" s="33" t="s">
        <v>38</v>
      </c>
      <c r="E235" s="34">
        <v>0.17708333333333334</v>
      </c>
      <c r="F235" s="34">
        <v>0.78125</v>
      </c>
      <c r="G235" s="34">
        <v>0.79791666666666661</v>
      </c>
      <c r="H235" s="34">
        <v>0.9604166666666667</v>
      </c>
      <c r="I235" s="33" t="s">
        <v>1364</v>
      </c>
      <c r="J235" s="21" t="str">
        <f t="shared" si="6"/>
        <v>ANU</v>
      </c>
      <c r="K235" s="21" t="str">
        <f t="shared" si="7"/>
        <v>TEB</v>
      </c>
    </row>
    <row r="236" spans="1:11" ht="15" customHeight="1">
      <c r="A236" s="32">
        <v>45389</v>
      </c>
      <c r="B236" s="21" t="s">
        <v>130</v>
      </c>
      <c r="C236" s="21" t="s">
        <v>264</v>
      </c>
      <c r="D236" s="33" t="s">
        <v>38</v>
      </c>
      <c r="E236" s="34">
        <v>0.10208333333333335</v>
      </c>
      <c r="F236" s="34">
        <v>0.66666666666666663</v>
      </c>
      <c r="G236" s="34">
        <v>0.86805555555555547</v>
      </c>
      <c r="H236" s="34">
        <v>0.78333333333333333</v>
      </c>
      <c r="I236" s="33" t="s">
        <v>1365</v>
      </c>
      <c r="J236" s="21" t="str">
        <f t="shared" si="6"/>
        <v>OPF</v>
      </c>
      <c r="K236" s="21" t="str">
        <f t="shared" si="7"/>
        <v>ANU</v>
      </c>
    </row>
    <row r="237" spans="1:11" ht="15" customHeight="1">
      <c r="A237" s="32">
        <v>45388</v>
      </c>
      <c r="B237" s="21" t="s">
        <v>94</v>
      </c>
      <c r="C237" s="21" t="s">
        <v>130</v>
      </c>
      <c r="D237" s="33" t="s">
        <v>38</v>
      </c>
      <c r="E237" s="34">
        <v>0.30069444444444443</v>
      </c>
      <c r="F237" s="34">
        <v>0.875</v>
      </c>
      <c r="G237" s="34">
        <v>0.89166666666666661</v>
      </c>
      <c r="H237" s="34">
        <v>0.18402777777777779</v>
      </c>
      <c r="I237" s="33" t="s">
        <v>1366</v>
      </c>
      <c r="J237" s="21" t="str">
        <f t="shared" si="6"/>
        <v>ANC</v>
      </c>
      <c r="K237" s="21" t="str">
        <f t="shared" si="7"/>
        <v>OPF</v>
      </c>
    </row>
    <row r="238" spans="1:11" ht="15" customHeight="1">
      <c r="A238" s="32">
        <v>45387</v>
      </c>
      <c r="B238" s="21" t="s">
        <v>265</v>
      </c>
      <c r="C238" s="21" t="s">
        <v>94</v>
      </c>
      <c r="D238" s="33" t="s">
        <v>38</v>
      </c>
      <c r="E238" s="34">
        <v>0.12847222222222224</v>
      </c>
      <c r="F238" s="34">
        <v>0.97499999999999998</v>
      </c>
      <c r="G238" s="34">
        <v>0.9819444444444444</v>
      </c>
      <c r="H238" s="34">
        <v>0.11666666666666665</v>
      </c>
      <c r="I238" s="33" t="s">
        <v>1367</v>
      </c>
      <c r="J238" s="21" t="str">
        <f t="shared" si="6"/>
        <v>PDX</v>
      </c>
      <c r="K238" s="21" t="str">
        <f t="shared" si="7"/>
        <v>ANC</v>
      </c>
    </row>
    <row r="239" spans="1:11" ht="15" customHeight="1">
      <c r="A239" s="32">
        <v>45387</v>
      </c>
      <c r="B239" s="21" t="s">
        <v>233</v>
      </c>
      <c r="C239" s="21" t="s">
        <v>265</v>
      </c>
      <c r="D239" s="21" t="s">
        <v>41</v>
      </c>
      <c r="E239" s="34">
        <v>5.6944444444444443E-2</v>
      </c>
      <c r="F239" s="34">
        <v>0.87916666666666676</v>
      </c>
      <c r="G239" s="34">
        <v>0.89236111111111116</v>
      </c>
      <c r="H239" s="34">
        <v>0.95000000000000007</v>
      </c>
      <c r="I239" s="33" t="s">
        <v>111</v>
      </c>
      <c r="J239" s="21" t="str">
        <f t="shared" si="6"/>
        <v>SLC</v>
      </c>
      <c r="K239" s="21" t="str">
        <f t="shared" si="7"/>
        <v>PDX</v>
      </c>
    </row>
    <row r="240" spans="1:11" ht="15" customHeight="1">
      <c r="A240" s="32">
        <v>45387</v>
      </c>
      <c r="B240" s="21" t="s">
        <v>36</v>
      </c>
      <c r="C240" s="21" t="s">
        <v>233</v>
      </c>
      <c r="D240" s="21" t="s">
        <v>41</v>
      </c>
      <c r="E240" s="34">
        <v>6.1111111111111116E-2</v>
      </c>
      <c r="F240" s="34">
        <v>0.77083333333333337</v>
      </c>
      <c r="G240" s="34">
        <v>0.77361111111111114</v>
      </c>
      <c r="H240" s="34">
        <v>0.82916666666666661</v>
      </c>
      <c r="I240" s="33" t="s">
        <v>668</v>
      </c>
      <c r="J240" s="21" t="str">
        <f t="shared" si="6"/>
        <v>PSP</v>
      </c>
      <c r="K240" s="21" t="str">
        <f t="shared" si="7"/>
        <v>SLC</v>
      </c>
    </row>
    <row r="241" spans="1:11" ht="15" customHeight="1">
      <c r="A241" s="32">
        <v>45386</v>
      </c>
      <c r="B241" s="21" t="s">
        <v>103</v>
      </c>
      <c r="C241" s="21" t="s">
        <v>36</v>
      </c>
      <c r="D241" s="21" t="s">
        <v>41</v>
      </c>
      <c r="E241" s="34">
        <v>4.0972222222222222E-2</v>
      </c>
      <c r="F241" s="34">
        <v>0.91666666666666663</v>
      </c>
      <c r="G241" s="34">
        <v>0.96805555555555556</v>
      </c>
      <c r="H241" s="34">
        <v>8.3333333333333332E-3</v>
      </c>
      <c r="I241" s="33" t="s">
        <v>1368</v>
      </c>
      <c r="J241" s="21" t="str">
        <f t="shared" si="6"/>
        <v>SJC</v>
      </c>
      <c r="K241" s="21" t="str">
        <f t="shared" si="7"/>
        <v>PSP</v>
      </c>
    </row>
    <row r="242" spans="1:11" ht="15" customHeight="1">
      <c r="A242" s="32">
        <v>45386</v>
      </c>
      <c r="B242" s="21" t="s">
        <v>85</v>
      </c>
      <c r="C242" s="21" t="s">
        <v>103</v>
      </c>
      <c r="D242" s="21" t="s">
        <v>41</v>
      </c>
      <c r="E242" s="34">
        <v>4.2361111111111106E-2</v>
      </c>
      <c r="F242" s="34">
        <v>0.74444444444444446</v>
      </c>
      <c r="G242" s="34">
        <v>0.70208333333333339</v>
      </c>
      <c r="H242" s="34">
        <v>0.74444444444444446</v>
      </c>
      <c r="I242" s="33" t="s">
        <v>1142</v>
      </c>
      <c r="J242" s="21" t="str">
        <f t="shared" si="6"/>
        <v>LAS</v>
      </c>
      <c r="K242" s="21" t="str">
        <f t="shared" si="7"/>
        <v>SJC</v>
      </c>
    </row>
    <row r="243" spans="1:11" ht="15" customHeight="1">
      <c r="A243" s="32">
        <v>45384</v>
      </c>
      <c r="B243" s="21" t="s">
        <v>180</v>
      </c>
      <c r="C243" s="21" t="s">
        <v>85</v>
      </c>
      <c r="D243" s="21" t="s">
        <v>41</v>
      </c>
      <c r="E243" s="34">
        <v>2.7083333333333334E-2</v>
      </c>
      <c r="F243" s="34">
        <v>0.8125</v>
      </c>
      <c r="G243" s="34">
        <v>0.84027777777777779</v>
      </c>
      <c r="H243" s="34">
        <v>0.85</v>
      </c>
      <c r="I243" s="33" t="s">
        <v>372</v>
      </c>
      <c r="J243" s="21" t="str">
        <f t="shared" si="6"/>
        <v>VNY</v>
      </c>
      <c r="K243" s="21" t="str">
        <f t="shared" si="7"/>
        <v>LAS</v>
      </c>
    </row>
    <row r="244" spans="1:11" ht="15" customHeight="1">
      <c r="A244" s="32">
        <v>45383</v>
      </c>
      <c r="B244" s="21" t="s">
        <v>36</v>
      </c>
      <c r="C244" s="21" t="s">
        <v>180</v>
      </c>
      <c r="D244" s="21" t="s">
        <v>41</v>
      </c>
      <c r="E244" s="34">
        <v>2.0833333333333332E-2</v>
      </c>
      <c r="F244" s="34">
        <v>0.98125000000000007</v>
      </c>
      <c r="G244" s="34">
        <v>0.97013888888888899</v>
      </c>
      <c r="H244" s="34">
        <v>2.0833333333333332E-2</v>
      </c>
      <c r="I244" s="33" t="s">
        <v>1369</v>
      </c>
      <c r="J244" s="21" t="str">
        <f t="shared" si="6"/>
        <v>PSP</v>
      </c>
      <c r="K244" s="21" t="str">
        <f t="shared" si="7"/>
        <v>VNY</v>
      </c>
    </row>
    <row r="245" spans="1:11" ht="15" customHeight="1">
      <c r="A245" s="32">
        <v>45383</v>
      </c>
      <c r="B245" s="21" t="s">
        <v>85</v>
      </c>
      <c r="C245" s="21" t="s">
        <v>36</v>
      </c>
      <c r="D245" s="21" t="s">
        <v>41</v>
      </c>
      <c r="E245" s="34">
        <v>2.1527777777777781E-2</v>
      </c>
      <c r="F245" s="34">
        <v>0.91666666666666663</v>
      </c>
      <c r="G245" s="34">
        <v>0.9145833333333333</v>
      </c>
      <c r="H245" s="34">
        <v>0.92638888888888893</v>
      </c>
      <c r="I245" s="33" t="s">
        <v>1370</v>
      </c>
      <c r="J245" s="21" t="str">
        <f t="shared" si="6"/>
        <v>LAS</v>
      </c>
      <c r="K245" s="21" t="str">
        <f t="shared" si="7"/>
        <v>PSP</v>
      </c>
    </row>
    <row r="246" spans="1:11" ht="15" customHeight="1">
      <c r="A246" s="32">
        <v>45383</v>
      </c>
      <c r="B246" s="21" t="s">
        <v>266</v>
      </c>
      <c r="C246" s="21" t="s">
        <v>85</v>
      </c>
      <c r="D246" s="21" t="s">
        <v>41</v>
      </c>
      <c r="E246" s="34">
        <v>3.6805555555555557E-2</v>
      </c>
      <c r="F246" s="34">
        <v>0.83819444444444446</v>
      </c>
      <c r="G246" s="34">
        <v>0.83819444444444446</v>
      </c>
      <c r="H246" s="34">
        <v>0.93333333333333324</v>
      </c>
      <c r="I246" s="33" t="s">
        <v>1191</v>
      </c>
      <c r="J246" s="21" t="str">
        <f t="shared" si="6"/>
        <v>AVW</v>
      </c>
      <c r="K246" s="21" t="str">
        <f t="shared" si="7"/>
        <v>LAS</v>
      </c>
    </row>
    <row r="247" spans="1:11" ht="15" customHeight="1">
      <c r="A247" s="32">
        <v>45383</v>
      </c>
      <c r="B247" s="21" t="s">
        <v>235</v>
      </c>
      <c r="C247" s="21" t="s">
        <v>266</v>
      </c>
      <c r="D247" s="21" t="s">
        <v>41</v>
      </c>
      <c r="E247" s="34">
        <v>6.3194444444444442E-2</v>
      </c>
      <c r="F247" s="34">
        <v>0.72916666666666663</v>
      </c>
      <c r="G247" s="34">
        <v>0.71736111111111101</v>
      </c>
      <c r="H247" s="34">
        <v>0.79999999999999993</v>
      </c>
      <c r="I247" s="33" t="s">
        <v>1115</v>
      </c>
      <c r="J247" s="21" t="str">
        <f t="shared" si="6"/>
        <v>BJC</v>
      </c>
      <c r="K247" s="21" t="str">
        <f t="shared" si="7"/>
        <v>AVW</v>
      </c>
    </row>
    <row r="248" spans="1:11" ht="15" customHeight="1">
      <c r="A248" s="32">
        <v>45383</v>
      </c>
      <c r="B248" s="21" t="s">
        <v>211</v>
      </c>
      <c r="C248" s="21" t="s">
        <v>235</v>
      </c>
      <c r="D248" s="21" t="s">
        <v>41</v>
      </c>
      <c r="E248" s="34">
        <v>6.458333333333334E-2</v>
      </c>
      <c r="F248" s="34">
        <v>0.6166666666666667</v>
      </c>
      <c r="G248" s="34">
        <v>0.62777777777777777</v>
      </c>
      <c r="H248" s="34">
        <v>0.68333333333333324</v>
      </c>
      <c r="I248" s="33" t="s">
        <v>588</v>
      </c>
      <c r="J248" s="21" t="str">
        <f t="shared" si="6"/>
        <v>JCI</v>
      </c>
      <c r="K248" s="21" t="str">
        <f t="shared" si="7"/>
        <v>BJC</v>
      </c>
    </row>
    <row r="249" spans="1:11" ht="15" customHeight="1">
      <c r="A249" s="32">
        <v>45382</v>
      </c>
      <c r="B249" s="21" t="s">
        <v>47</v>
      </c>
      <c r="C249" s="21" t="s">
        <v>211</v>
      </c>
      <c r="D249" s="21" t="s">
        <v>41</v>
      </c>
      <c r="E249" s="34">
        <v>0.12083333333333333</v>
      </c>
      <c r="F249" s="34">
        <v>0.88750000000000007</v>
      </c>
      <c r="G249" s="34">
        <v>0.94166666666666676</v>
      </c>
      <c r="H249" s="34">
        <v>8.3333333333333332E-3</v>
      </c>
      <c r="I249" s="33" t="s">
        <v>1371</v>
      </c>
      <c r="J249" s="21" t="str">
        <f t="shared" si="6"/>
        <v>TEB</v>
      </c>
      <c r="K249" s="21" t="str">
        <f t="shared" si="7"/>
        <v>JCI</v>
      </c>
    </row>
    <row r="250" spans="1:11" ht="15" customHeight="1">
      <c r="A250" s="32">
        <v>45382</v>
      </c>
      <c r="B250" s="21" t="s">
        <v>231</v>
      </c>
      <c r="C250" s="21" t="s">
        <v>47</v>
      </c>
      <c r="D250" s="21" t="s">
        <v>41</v>
      </c>
      <c r="E250" s="34">
        <v>0.12083333333333333</v>
      </c>
      <c r="F250" s="34">
        <v>0.72916666666666663</v>
      </c>
      <c r="G250" s="34">
        <v>0.7597222222222223</v>
      </c>
      <c r="H250" s="34">
        <v>0.84166666666666667</v>
      </c>
      <c r="I250" s="33" t="s">
        <v>873</v>
      </c>
      <c r="J250" s="21" t="str">
        <f t="shared" si="6"/>
        <v>MIA</v>
      </c>
      <c r="K250" s="21" t="str">
        <f t="shared" si="7"/>
        <v>TEB</v>
      </c>
    </row>
    <row r="251" spans="1:11" ht="15" customHeight="1">
      <c r="A251" s="32">
        <v>45382</v>
      </c>
      <c r="B251" s="21" t="s">
        <v>47</v>
      </c>
      <c r="C251" s="21" t="s">
        <v>231</v>
      </c>
      <c r="D251" s="21" t="s">
        <v>41</v>
      </c>
      <c r="E251" s="34">
        <v>9.8611111111111108E-2</v>
      </c>
      <c r="F251" s="34">
        <v>0.56041666666666667</v>
      </c>
      <c r="G251" s="34">
        <v>0.58472222222222225</v>
      </c>
      <c r="H251" s="34">
        <v>0.67708333333333337</v>
      </c>
      <c r="I251" s="33" t="s">
        <v>857</v>
      </c>
      <c r="J251" s="21" t="str">
        <f t="shared" si="6"/>
        <v>TEB</v>
      </c>
      <c r="K251" s="21" t="str">
        <f t="shared" si="7"/>
        <v>MIA</v>
      </c>
    </row>
    <row r="252" spans="1:11" ht="15" customHeight="1">
      <c r="A252" s="32">
        <v>45378</v>
      </c>
      <c r="B252" s="21" t="s">
        <v>49</v>
      </c>
      <c r="C252" s="21" t="s">
        <v>47</v>
      </c>
      <c r="D252" s="33" t="s">
        <v>38</v>
      </c>
      <c r="E252" s="34">
        <v>0.3</v>
      </c>
      <c r="F252" s="34">
        <v>0.70833333333333337</v>
      </c>
      <c r="G252" s="34">
        <v>0.73611111111111116</v>
      </c>
      <c r="H252" s="34">
        <v>1.7361111111111112E-2</v>
      </c>
      <c r="I252" s="33" t="s">
        <v>1372</v>
      </c>
      <c r="J252" s="21" t="str">
        <f t="shared" si="6"/>
        <v>LBG</v>
      </c>
      <c r="K252" s="21" t="str">
        <f t="shared" si="7"/>
        <v>TEB</v>
      </c>
    </row>
    <row r="253" spans="1:11" ht="15" customHeight="1">
      <c r="A253" s="32">
        <v>45377</v>
      </c>
      <c r="B253" s="21" t="s">
        <v>215</v>
      </c>
      <c r="C253" s="21" t="s">
        <v>49</v>
      </c>
      <c r="D253" s="33" t="s">
        <v>38</v>
      </c>
      <c r="E253" s="34">
        <v>3.0555555555555555E-2</v>
      </c>
      <c r="F253" s="34">
        <v>0.39583333333333331</v>
      </c>
      <c r="G253" s="34">
        <v>0.40347222222222223</v>
      </c>
      <c r="H253" s="34">
        <v>0.44027777777777777</v>
      </c>
      <c r="I253" s="33" t="s">
        <v>1358</v>
      </c>
      <c r="J253" s="21" t="str">
        <f t="shared" si="6"/>
        <v>BQH</v>
      </c>
      <c r="K253" s="21" t="str">
        <f t="shared" si="7"/>
        <v>LBG</v>
      </c>
    </row>
    <row r="254" spans="1:11" ht="15" customHeight="1">
      <c r="A254" s="32">
        <v>45375</v>
      </c>
      <c r="B254" s="21" t="s">
        <v>267</v>
      </c>
      <c r="C254" s="21" t="s">
        <v>215</v>
      </c>
      <c r="D254" s="33" t="s">
        <v>38</v>
      </c>
      <c r="E254" s="34">
        <v>0.28333333333333333</v>
      </c>
      <c r="F254" s="34">
        <v>0.5</v>
      </c>
      <c r="G254" s="34">
        <v>0.5625</v>
      </c>
      <c r="H254" s="34">
        <v>0.77083333333333337</v>
      </c>
      <c r="I254" s="33" t="s">
        <v>1282</v>
      </c>
      <c r="J254" s="21" t="str">
        <f t="shared" si="6"/>
        <v>ACC</v>
      </c>
      <c r="K254" s="21" t="str">
        <f t="shared" si="7"/>
        <v>BQH</v>
      </c>
    </row>
    <row r="255" spans="1:11" ht="15" customHeight="1">
      <c r="A255" s="32">
        <v>45352</v>
      </c>
      <c r="B255" s="21" t="s">
        <v>202</v>
      </c>
      <c r="C255" s="21" t="s">
        <v>267</v>
      </c>
      <c r="D255" s="33" t="s">
        <v>38</v>
      </c>
      <c r="E255" s="34">
        <v>0.38125000000000003</v>
      </c>
      <c r="F255" s="34">
        <v>0.9375</v>
      </c>
      <c r="G255" s="34">
        <v>0.95833333333333337</v>
      </c>
      <c r="H255" s="34">
        <v>0.32500000000000001</v>
      </c>
      <c r="I255" s="33" t="s">
        <v>1373</v>
      </c>
      <c r="J255" s="21" t="str">
        <f t="shared" si="6"/>
        <v>BOS</v>
      </c>
      <c r="K255" s="21" t="str">
        <f t="shared" si="7"/>
        <v>ACC</v>
      </c>
    </row>
    <row r="256" spans="1:11" ht="15" customHeight="1">
      <c r="A256" s="32">
        <v>45352</v>
      </c>
      <c r="B256" s="21" t="s">
        <v>86</v>
      </c>
      <c r="C256" s="21" t="s">
        <v>202</v>
      </c>
      <c r="D256" s="21" t="s">
        <v>41</v>
      </c>
      <c r="E256" s="34">
        <v>0.13194444444444445</v>
      </c>
      <c r="F256" s="34">
        <v>0.75</v>
      </c>
      <c r="G256" s="34">
        <v>0.75347222222222221</v>
      </c>
      <c r="H256" s="34">
        <v>0.89166666666666661</v>
      </c>
      <c r="I256" s="33" t="s">
        <v>1234</v>
      </c>
      <c r="J256" s="21" t="str">
        <f t="shared" si="6"/>
        <v>APA</v>
      </c>
      <c r="K256" s="21" t="str">
        <f t="shared" si="7"/>
        <v>BOS</v>
      </c>
    </row>
    <row r="257" spans="1:11" ht="12.75">
      <c r="A257" s="32">
        <v>45350</v>
      </c>
      <c r="B257" s="33" t="s">
        <v>50</v>
      </c>
      <c r="C257" s="33" t="s">
        <v>50</v>
      </c>
      <c r="D257" s="21" t="s">
        <v>41</v>
      </c>
      <c r="E257" s="33" t="s">
        <v>203</v>
      </c>
      <c r="F257" s="33" t="s">
        <v>50</v>
      </c>
      <c r="G257" s="33" t="s">
        <v>50</v>
      </c>
      <c r="H257" s="33" t="s">
        <v>50</v>
      </c>
      <c r="I257" s="33" t="s">
        <v>152</v>
      </c>
      <c r="J257" s="21" t="str">
        <f t="shared" si="6"/>
        <v>—</v>
      </c>
      <c r="K257" s="21" t="str">
        <f t="shared" si="7"/>
        <v>—</v>
      </c>
    </row>
    <row r="258" spans="1:11" ht="12.75">
      <c r="A258" s="32">
        <v>45351</v>
      </c>
      <c r="B258" s="21" t="s">
        <v>40</v>
      </c>
      <c r="C258" s="21" t="s">
        <v>86</v>
      </c>
      <c r="D258" s="21" t="s">
        <v>41</v>
      </c>
      <c r="E258" s="34">
        <v>0.15694444444444444</v>
      </c>
      <c r="F258" s="34">
        <v>0.74791666666666667</v>
      </c>
      <c r="G258" s="34">
        <v>0.74930555555555556</v>
      </c>
      <c r="H258" s="34">
        <v>0.9145833333333333</v>
      </c>
      <c r="I258" s="33" t="s">
        <v>1374</v>
      </c>
      <c r="J258" s="21" t="str">
        <f t="shared" ref="J258:J296" si="8">LEFT(RIGHT(B258,4),3)</f>
        <v>PBI</v>
      </c>
      <c r="K258" s="21" t="str">
        <f t="shared" ref="K258:K296" si="9">LEFT(RIGHT(C258,4),3)</f>
        <v>APA</v>
      </c>
    </row>
    <row r="259" spans="1:11" ht="15" customHeight="1">
      <c r="A259" s="32">
        <v>45350</v>
      </c>
      <c r="B259" s="21" t="s">
        <v>268</v>
      </c>
      <c r="C259" s="21" t="s">
        <v>40</v>
      </c>
      <c r="D259" s="33" t="s">
        <v>38</v>
      </c>
      <c r="E259" s="34">
        <v>0.3743055555555555</v>
      </c>
      <c r="F259" s="34">
        <v>0.52430555555555558</v>
      </c>
      <c r="G259" s="34">
        <v>0.53888888888888886</v>
      </c>
      <c r="H259" s="34">
        <v>0.91180555555555554</v>
      </c>
      <c r="I259" s="33" t="s">
        <v>1375</v>
      </c>
      <c r="J259" s="21" t="str">
        <f t="shared" si="8"/>
        <v>MAD</v>
      </c>
      <c r="K259" s="21" t="str">
        <f t="shared" si="9"/>
        <v>PBI</v>
      </c>
    </row>
    <row r="260" spans="1:11" ht="15" customHeight="1">
      <c r="A260" s="32">
        <v>45350</v>
      </c>
      <c r="B260" s="21" t="s">
        <v>269</v>
      </c>
      <c r="C260" s="21" t="s">
        <v>268</v>
      </c>
      <c r="D260" s="33" t="s">
        <v>38</v>
      </c>
      <c r="E260" s="34">
        <v>0.3215277777777778</v>
      </c>
      <c r="F260" s="34">
        <v>0.125</v>
      </c>
      <c r="G260" s="34">
        <v>0.1361111111111111</v>
      </c>
      <c r="H260" s="34">
        <v>0.47916666666666669</v>
      </c>
      <c r="I260" s="33" t="s">
        <v>320</v>
      </c>
      <c r="J260" s="21" t="str">
        <f t="shared" si="8"/>
        <v>DIA</v>
      </c>
      <c r="K260" s="21" t="str">
        <f t="shared" si="9"/>
        <v>MAD</v>
      </c>
    </row>
    <row r="261" spans="1:11" ht="15" customHeight="1">
      <c r="A261" s="32">
        <v>45348</v>
      </c>
      <c r="B261" s="21" t="s">
        <v>268</v>
      </c>
      <c r="C261" s="21" t="s">
        <v>269</v>
      </c>
      <c r="D261" s="33" t="s">
        <v>38</v>
      </c>
      <c r="E261" s="34">
        <v>0.24513888888888888</v>
      </c>
      <c r="F261" s="34">
        <v>3.7499999999999999E-2</v>
      </c>
      <c r="G261" s="34">
        <v>5.6944444444444443E-2</v>
      </c>
      <c r="H261" s="34">
        <v>0.32500000000000001</v>
      </c>
      <c r="I261" s="33" t="s">
        <v>617</v>
      </c>
      <c r="J261" s="21" t="str">
        <f t="shared" si="8"/>
        <v>MAD</v>
      </c>
      <c r="K261" s="21" t="str">
        <f t="shared" si="9"/>
        <v>DIA</v>
      </c>
    </row>
    <row r="262" spans="1:11" ht="15" customHeight="1">
      <c r="A262" s="32">
        <v>45347</v>
      </c>
      <c r="B262" s="21" t="s">
        <v>40</v>
      </c>
      <c r="C262" s="21" t="s">
        <v>268</v>
      </c>
      <c r="D262" s="33" t="s">
        <v>38</v>
      </c>
      <c r="E262" s="34">
        <v>0.3034722222222222</v>
      </c>
      <c r="F262" s="34">
        <v>0.66666666666666663</v>
      </c>
      <c r="G262" s="34">
        <v>0.6958333333333333</v>
      </c>
      <c r="H262" s="34">
        <v>0.97291666666666676</v>
      </c>
      <c r="I262" s="33" t="s">
        <v>1376</v>
      </c>
      <c r="J262" s="21" t="str">
        <f t="shared" si="8"/>
        <v>PBI</v>
      </c>
      <c r="K262" s="21" t="str">
        <f t="shared" si="9"/>
        <v>MAD</v>
      </c>
    </row>
    <row r="263" spans="1:11" ht="15" customHeight="1">
      <c r="A263" s="32">
        <v>45346</v>
      </c>
      <c r="B263" s="21" t="s">
        <v>270</v>
      </c>
      <c r="C263" s="21" t="s">
        <v>40</v>
      </c>
      <c r="D263" s="21" t="s">
        <v>41</v>
      </c>
      <c r="E263" s="34">
        <v>9.6527777777777768E-2</v>
      </c>
      <c r="F263" s="34">
        <v>0.93333333333333324</v>
      </c>
      <c r="G263" s="34">
        <v>0.9277777777777777</v>
      </c>
      <c r="H263" s="34">
        <v>3.7499999999999999E-2</v>
      </c>
      <c r="I263" s="33" t="s">
        <v>1377</v>
      </c>
      <c r="J263" s="21" t="str">
        <f t="shared" si="8"/>
        <v>PNE</v>
      </c>
      <c r="K263" s="21" t="str">
        <f t="shared" si="9"/>
        <v>PBI</v>
      </c>
    </row>
    <row r="264" spans="1:11" ht="15" customHeight="1">
      <c r="A264" s="32">
        <v>45346</v>
      </c>
      <c r="B264" s="21" t="s">
        <v>40</v>
      </c>
      <c r="C264" s="21" t="s">
        <v>270</v>
      </c>
      <c r="D264" s="21" t="s">
        <v>41</v>
      </c>
      <c r="E264" s="34">
        <v>8.8888888888888892E-2</v>
      </c>
      <c r="F264" s="34">
        <v>0.8666666666666667</v>
      </c>
      <c r="G264" s="34">
        <v>0.77847222222222223</v>
      </c>
      <c r="H264" s="34">
        <v>0.8666666666666667</v>
      </c>
      <c r="I264" s="33" t="s">
        <v>461</v>
      </c>
      <c r="J264" s="21" t="str">
        <f t="shared" si="8"/>
        <v>PBI</v>
      </c>
      <c r="K264" s="21" t="str">
        <f t="shared" si="9"/>
        <v>PNE</v>
      </c>
    </row>
    <row r="265" spans="1:11" ht="15" customHeight="1">
      <c r="A265" s="32">
        <v>45346</v>
      </c>
      <c r="B265" s="21" t="s">
        <v>47</v>
      </c>
      <c r="C265" s="21" t="s">
        <v>40</v>
      </c>
      <c r="D265" s="21" t="s">
        <v>41</v>
      </c>
      <c r="E265" s="34">
        <v>0.1013888888888889</v>
      </c>
      <c r="F265" s="34">
        <v>0.625</v>
      </c>
      <c r="G265" s="34">
        <v>0.62638888888888888</v>
      </c>
      <c r="H265" s="34">
        <v>0.73749999999999993</v>
      </c>
      <c r="I265" s="33" t="s">
        <v>1378</v>
      </c>
      <c r="J265" s="21" t="str">
        <f t="shared" si="8"/>
        <v>TEB</v>
      </c>
      <c r="K265" s="21" t="str">
        <f t="shared" si="9"/>
        <v>PBI</v>
      </c>
    </row>
    <row r="266" spans="1:11" ht="15" customHeight="1">
      <c r="A266" s="32">
        <v>45346</v>
      </c>
      <c r="B266" s="21" t="s">
        <v>231</v>
      </c>
      <c r="C266" s="21" t="s">
        <v>47</v>
      </c>
      <c r="D266" s="21" t="s">
        <v>41</v>
      </c>
      <c r="E266" s="34">
        <v>9.7222222222222224E-2</v>
      </c>
      <c r="F266" s="34">
        <v>2.1527777777777781E-2</v>
      </c>
      <c r="G266" s="34">
        <v>0.92013888888888884</v>
      </c>
      <c r="H266" s="34">
        <v>1.8055555555555557E-2</v>
      </c>
      <c r="I266" s="33" t="s">
        <v>1379</v>
      </c>
      <c r="J266" s="21" t="str">
        <f t="shared" si="8"/>
        <v>MIA</v>
      </c>
      <c r="K266" s="21" t="str">
        <f t="shared" si="9"/>
        <v>TEB</v>
      </c>
    </row>
    <row r="267" spans="1:11" ht="15" customHeight="1">
      <c r="A267" s="32">
        <v>45345</v>
      </c>
      <c r="B267" s="21" t="s">
        <v>40</v>
      </c>
      <c r="C267" s="21" t="s">
        <v>231</v>
      </c>
      <c r="D267" s="21" t="s">
        <v>41</v>
      </c>
      <c r="E267" s="34">
        <v>1.8055555555555557E-2</v>
      </c>
      <c r="F267" s="34">
        <v>0.85416666666666663</v>
      </c>
      <c r="G267" s="34">
        <v>0.83611111111111114</v>
      </c>
      <c r="H267" s="34">
        <v>0.85416666666666663</v>
      </c>
      <c r="I267" s="33" t="s">
        <v>1380</v>
      </c>
      <c r="J267" s="21" t="str">
        <f t="shared" si="8"/>
        <v>PBI</v>
      </c>
      <c r="K267" s="21" t="str">
        <f t="shared" si="9"/>
        <v>MIA</v>
      </c>
    </row>
    <row r="268" spans="1:11" ht="15" customHeight="1">
      <c r="A268" s="32">
        <v>45345</v>
      </c>
      <c r="B268" s="21" t="s">
        <v>150</v>
      </c>
      <c r="C268" s="21" t="s">
        <v>40</v>
      </c>
      <c r="D268" s="21" t="s">
        <v>41</v>
      </c>
      <c r="E268" s="34">
        <v>8.3333333333333329E-2</v>
      </c>
      <c r="F268" s="34">
        <v>0.625</v>
      </c>
      <c r="G268" s="34">
        <v>0.66319444444444442</v>
      </c>
      <c r="H268" s="34">
        <v>0.71666666666666667</v>
      </c>
      <c r="I268" s="33" t="s">
        <v>1381</v>
      </c>
      <c r="J268" s="21" t="str">
        <f t="shared" si="8"/>
        <v>IAD</v>
      </c>
      <c r="K268" s="21" t="str">
        <f t="shared" si="9"/>
        <v>PBI</v>
      </c>
    </row>
    <row r="269" spans="1:11" ht="15" customHeight="1">
      <c r="A269" s="32">
        <v>45342</v>
      </c>
      <c r="B269" s="21" t="s">
        <v>115</v>
      </c>
      <c r="C269" s="21" t="s">
        <v>150</v>
      </c>
      <c r="D269" s="21" t="s">
        <v>41</v>
      </c>
      <c r="E269" s="34">
        <v>3.3333333333333333E-2</v>
      </c>
      <c r="F269" s="34">
        <v>8.3333333333333329E-2</v>
      </c>
      <c r="G269" s="34">
        <v>9.0972222222222218E-2</v>
      </c>
      <c r="H269" s="34">
        <v>0.125</v>
      </c>
      <c r="I269" s="33" t="s">
        <v>1382</v>
      </c>
      <c r="J269" s="21" t="str">
        <f t="shared" si="8"/>
        <v>HPN</v>
      </c>
      <c r="K269" s="21" t="str">
        <f t="shared" si="9"/>
        <v>IAD</v>
      </c>
    </row>
    <row r="270" spans="1:11" ht="15" customHeight="1">
      <c r="A270" s="32">
        <v>45341</v>
      </c>
      <c r="B270" s="21" t="s">
        <v>43</v>
      </c>
      <c r="C270" s="21" t="s">
        <v>115</v>
      </c>
      <c r="D270" s="33" t="s">
        <v>38</v>
      </c>
      <c r="E270" s="34">
        <v>0.11180555555555556</v>
      </c>
      <c r="F270" s="34">
        <v>0.89583333333333337</v>
      </c>
      <c r="G270" s="34">
        <v>0.90694444444444444</v>
      </c>
      <c r="H270" s="34">
        <v>3.7499999999999999E-2</v>
      </c>
      <c r="I270" s="33" t="s">
        <v>1383</v>
      </c>
      <c r="J270" s="21" t="str">
        <f t="shared" si="8"/>
        <v>PLS</v>
      </c>
      <c r="K270" s="21" t="str">
        <f t="shared" si="9"/>
        <v>HPN</v>
      </c>
    </row>
    <row r="271" spans="1:11" ht="15" customHeight="1">
      <c r="A271" s="32">
        <v>45341</v>
      </c>
      <c r="B271" s="21" t="s">
        <v>130</v>
      </c>
      <c r="C271" s="21" t="s">
        <v>43</v>
      </c>
      <c r="D271" s="33" t="s">
        <v>38</v>
      </c>
      <c r="E271" s="34">
        <v>5.2777777777777778E-2</v>
      </c>
      <c r="F271" s="34">
        <v>0.77708333333333324</v>
      </c>
      <c r="G271" s="34">
        <v>0.78541666666666676</v>
      </c>
      <c r="H271" s="34">
        <v>0.83958333333333324</v>
      </c>
      <c r="I271" s="33" t="s">
        <v>788</v>
      </c>
      <c r="J271" s="21" t="str">
        <f t="shared" si="8"/>
        <v>OPF</v>
      </c>
      <c r="K271" s="21" t="str">
        <f t="shared" si="9"/>
        <v>PLS</v>
      </c>
    </row>
    <row r="272" spans="1:11" ht="15" customHeight="1">
      <c r="A272" s="32">
        <v>45340</v>
      </c>
      <c r="B272" s="21" t="s">
        <v>271</v>
      </c>
      <c r="C272" s="21" t="s">
        <v>130</v>
      </c>
      <c r="D272" s="33" t="s">
        <v>38</v>
      </c>
      <c r="E272" s="34">
        <v>0.34652777777777777</v>
      </c>
      <c r="F272" s="34">
        <v>0.78819444444444453</v>
      </c>
      <c r="G272" s="34">
        <v>0.7715277777777777</v>
      </c>
      <c r="H272" s="34">
        <v>0.14791666666666667</v>
      </c>
      <c r="I272" s="33" t="s">
        <v>1384</v>
      </c>
      <c r="J272" s="21" t="str">
        <f t="shared" si="8"/>
        <v>EZE</v>
      </c>
      <c r="K272" s="21" t="str">
        <f t="shared" si="9"/>
        <v>OPF</v>
      </c>
    </row>
    <row r="273" spans="1:11" ht="15" customHeight="1">
      <c r="A273" s="32">
        <v>45339</v>
      </c>
      <c r="B273" s="21" t="s">
        <v>243</v>
      </c>
      <c r="C273" s="21" t="s">
        <v>271</v>
      </c>
      <c r="D273" s="33" t="s">
        <v>38</v>
      </c>
      <c r="E273" s="34">
        <v>9.4444444444444442E-2</v>
      </c>
      <c r="F273" s="34">
        <v>0.65486111111111112</v>
      </c>
      <c r="G273" s="34">
        <v>0.55972222222222223</v>
      </c>
      <c r="H273" s="34">
        <v>0.65486111111111112</v>
      </c>
      <c r="I273" s="33" t="s">
        <v>868</v>
      </c>
      <c r="J273" s="21" t="str">
        <f t="shared" si="8"/>
        <v>GRU</v>
      </c>
      <c r="K273" s="21" t="str">
        <f t="shared" si="9"/>
        <v>EZE</v>
      </c>
    </row>
    <row r="274" spans="1:11" ht="15" customHeight="1">
      <c r="A274" s="32">
        <v>45338</v>
      </c>
      <c r="B274" s="21" t="s">
        <v>229</v>
      </c>
      <c r="C274" s="21" t="s">
        <v>243</v>
      </c>
      <c r="D274" s="33" t="s">
        <v>38</v>
      </c>
      <c r="E274" s="34">
        <v>0.31805555555555554</v>
      </c>
      <c r="F274" s="34">
        <v>8.3333333333333329E-2</v>
      </c>
      <c r="G274" s="34">
        <v>9.5833333333333326E-2</v>
      </c>
      <c r="H274" s="34">
        <v>0.41666666666666669</v>
      </c>
      <c r="I274" s="33" t="s">
        <v>1385</v>
      </c>
      <c r="J274" s="21" t="str">
        <f t="shared" si="8"/>
        <v>FLL</v>
      </c>
      <c r="K274" s="21" t="str">
        <f t="shared" si="9"/>
        <v>GRU</v>
      </c>
    </row>
    <row r="275" spans="1:11" ht="15" customHeight="1">
      <c r="A275" s="32">
        <v>45336</v>
      </c>
      <c r="B275" s="21" t="s">
        <v>96</v>
      </c>
      <c r="C275" s="21" t="s">
        <v>229</v>
      </c>
      <c r="D275" s="21" t="s">
        <v>41</v>
      </c>
      <c r="E275" s="34">
        <v>0.19930555555555554</v>
      </c>
      <c r="F275" s="34">
        <v>0.77083333333333337</v>
      </c>
      <c r="G275" s="34">
        <v>0.78819444444444453</v>
      </c>
      <c r="H275" s="34">
        <v>0.97916666666666663</v>
      </c>
      <c r="I275" s="33" t="s">
        <v>592</v>
      </c>
      <c r="J275" s="21" t="str">
        <f t="shared" si="8"/>
        <v>BFI</v>
      </c>
      <c r="K275" s="21" t="str">
        <f t="shared" si="9"/>
        <v>FLL</v>
      </c>
    </row>
    <row r="276" spans="1:11" ht="15" customHeight="1">
      <c r="A276" s="32">
        <v>45336</v>
      </c>
      <c r="B276" s="21" t="s">
        <v>71</v>
      </c>
      <c r="C276" s="21" t="s">
        <v>96</v>
      </c>
      <c r="D276" s="21" t="s">
        <v>41</v>
      </c>
      <c r="E276" s="34">
        <v>4.8611111111111112E-2</v>
      </c>
      <c r="F276" s="34">
        <v>9.375E-2</v>
      </c>
      <c r="G276" s="34">
        <v>5.9722222222222225E-2</v>
      </c>
      <c r="H276" s="34">
        <v>0.10833333333333334</v>
      </c>
      <c r="I276" s="33" t="s">
        <v>1346</v>
      </c>
      <c r="J276" s="21" t="str">
        <f t="shared" si="8"/>
        <v>YYC</v>
      </c>
      <c r="K276" s="21" t="str">
        <f t="shared" si="9"/>
        <v>BFI</v>
      </c>
    </row>
    <row r="277" spans="1:11" ht="15" customHeight="1">
      <c r="A277" s="32">
        <v>45335</v>
      </c>
      <c r="B277" s="21" t="s">
        <v>184</v>
      </c>
      <c r="C277" s="21" t="s">
        <v>71</v>
      </c>
      <c r="D277" s="21" t="s">
        <v>41</v>
      </c>
      <c r="E277" s="34">
        <v>0.10208333333333335</v>
      </c>
      <c r="F277" s="34">
        <v>0.91666666666666663</v>
      </c>
      <c r="G277" s="34">
        <v>0.91249999999999998</v>
      </c>
      <c r="H277" s="34">
        <v>2.6388888888888889E-2</v>
      </c>
      <c r="I277" s="33" t="s">
        <v>1386</v>
      </c>
      <c r="J277" s="21" t="str">
        <f t="shared" si="8"/>
        <v>DSM</v>
      </c>
      <c r="K277" s="21" t="str">
        <f t="shared" si="9"/>
        <v>YYC</v>
      </c>
    </row>
    <row r="278" spans="1:11" ht="15" customHeight="1">
      <c r="A278" s="32">
        <v>45335</v>
      </c>
      <c r="B278" s="21" t="s">
        <v>192</v>
      </c>
      <c r="C278" s="21" t="s">
        <v>184</v>
      </c>
      <c r="D278" s="21" t="s">
        <v>41</v>
      </c>
      <c r="E278" s="34">
        <v>1.5972222222222224E-2</v>
      </c>
      <c r="F278" s="34">
        <v>0.84583333333333333</v>
      </c>
      <c r="G278" s="34">
        <v>0.86597222222222225</v>
      </c>
      <c r="H278" s="34">
        <v>0.875</v>
      </c>
      <c r="I278" s="33" t="s">
        <v>1276</v>
      </c>
      <c r="J278" s="21" t="str">
        <f t="shared" si="8"/>
        <v>OMA</v>
      </c>
      <c r="K278" s="21" t="str">
        <f t="shared" si="9"/>
        <v>DSM</v>
      </c>
    </row>
    <row r="279" spans="1:11" ht="12.75">
      <c r="A279" s="32">
        <v>45335</v>
      </c>
      <c r="B279" s="21" t="s">
        <v>272</v>
      </c>
      <c r="C279" s="21" t="s">
        <v>273</v>
      </c>
      <c r="D279" s="21" t="s">
        <v>41</v>
      </c>
      <c r="E279" s="33" t="s">
        <v>203</v>
      </c>
      <c r="F279" s="34">
        <v>4.8611111111111112E-2</v>
      </c>
      <c r="G279" s="34">
        <v>2.013888888888889E-2</v>
      </c>
      <c r="H279" s="34">
        <v>0.14861111111111111</v>
      </c>
      <c r="I279" s="21" t="s">
        <v>274</v>
      </c>
      <c r="J279" s="21" t="str">
        <f t="shared" si="8"/>
        <v>HSH</v>
      </c>
      <c r="K279" s="21" t="str">
        <f t="shared" si="9"/>
        <v>MKC</v>
      </c>
    </row>
    <row r="280" spans="1:11" ht="15" customHeight="1">
      <c r="A280" s="32">
        <v>45334</v>
      </c>
      <c r="B280" s="21" t="s">
        <v>106</v>
      </c>
      <c r="C280" s="21" t="s">
        <v>272</v>
      </c>
      <c r="D280" s="33" t="s">
        <v>38</v>
      </c>
      <c r="E280" s="34">
        <v>0.19722222222222222</v>
      </c>
      <c r="F280" s="34">
        <v>0.75</v>
      </c>
      <c r="G280" s="34">
        <v>0.75486111111111109</v>
      </c>
      <c r="H280" s="34">
        <v>0.96666666666666667</v>
      </c>
      <c r="I280" s="33" t="s">
        <v>1387</v>
      </c>
      <c r="J280" s="21" t="str">
        <f t="shared" si="8"/>
        <v>KOA</v>
      </c>
      <c r="K280" s="21" t="str">
        <f t="shared" si="9"/>
        <v>HSH</v>
      </c>
    </row>
    <row r="281" spans="1:11" ht="15" customHeight="1">
      <c r="A281" s="32">
        <v>45333</v>
      </c>
      <c r="B281" s="21" t="s">
        <v>96</v>
      </c>
      <c r="C281" s="21" t="s">
        <v>106</v>
      </c>
      <c r="D281" s="33" t="s">
        <v>38</v>
      </c>
      <c r="E281" s="34">
        <v>0.23194444444444443</v>
      </c>
      <c r="F281" s="34">
        <v>0.79166666666666663</v>
      </c>
      <c r="G281" s="34">
        <v>0.76527777777777783</v>
      </c>
      <c r="H281" s="34">
        <v>3.7499999999999999E-2</v>
      </c>
      <c r="I281" s="33" t="s">
        <v>1388</v>
      </c>
      <c r="J281" s="21" t="str">
        <f t="shared" si="8"/>
        <v>BFI</v>
      </c>
      <c r="K281" s="21" t="str">
        <f t="shared" si="9"/>
        <v>KOA</v>
      </c>
    </row>
    <row r="282" spans="1:11" ht="15" customHeight="1">
      <c r="A282" s="32">
        <v>45329</v>
      </c>
      <c r="B282" s="21" t="s">
        <v>180</v>
      </c>
      <c r="C282" s="21" t="s">
        <v>96</v>
      </c>
      <c r="D282" s="21" t="s">
        <v>41</v>
      </c>
      <c r="E282" s="34">
        <v>8.4027777777777771E-2</v>
      </c>
      <c r="F282" s="34">
        <v>0.66666666666666663</v>
      </c>
      <c r="G282" s="34">
        <v>0.64444444444444449</v>
      </c>
      <c r="H282" s="34">
        <v>0.72499999999999998</v>
      </c>
      <c r="I282" s="33" t="s">
        <v>1356</v>
      </c>
      <c r="J282" s="21" t="str">
        <f t="shared" si="8"/>
        <v>VNY</v>
      </c>
      <c r="K282" s="21" t="str">
        <f t="shared" si="9"/>
        <v>BFI</v>
      </c>
    </row>
    <row r="283" spans="1:11" ht="15" customHeight="1">
      <c r="A283" s="32">
        <v>45327</v>
      </c>
      <c r="B283" s="21" t="s">
        <v>47</v>
      </c>
      <c r="C283" s="21" t="s">
        <v>180</v>
      </c>
      <c r="D283" s="21" t="s">
        <v>41</v>
      </c>
      <c r="E283" s="34">
        <v>0.22777777777777777</v>
      </c>
      <c r="F283" s="34">
        <v>0.83333333333333337</v>
      </c>
      <c r="G283" s="34">
        <v>0.7583333333333333</v>
      </c>
      <c r="H283" s="34">
        <v>7.4999999999999997E-2</v>
      </c>
      <c r="I283" s="33" t="s">
        <v>1389</v>
      </c>
      <c r="J283" s="21" t="str">
        <f t="shared" si="8"/>
        <v>TEB</v>
      </c>
      <c r="K283" s="21" t="str">
        <f t="shared" si="9"/>
        <v>VNY</v>
      </c>
    </row>
    <row r="284" spans="1:11" ht="15" customHeight="1">
      <c r="A284" s="32">
        <v>45327</v>
      </c>
      <c r="B284" s="21" t="s">
        <v>229</v>
      </c>
      <c r="C284" s="21" t="s">
        <v>47</v>
      </c>
      <c r="D284" s="21" t="s">
        <v>41</v>
      </c>
      <c r="E284" s="34">
        <v>9.2361111111111116E-2</v>
      </c>
      <c r="F284" s="34">
        <v>0.63124999999999998</v>
      </c>
      <c r="G284" s="34">
        <v>0.63124999999999998</v>
      </c>
      <c r="H284" s="34">
        <v>0.63541666666666663</v>
      </c>
      <c r="I284" s="33" t="s">
        <v>888</v>
      </c>
      <c r="J284" s="21" t="str">
        <f t="shared" si="8"/>
        <v>FLL</v>
      </c>
      <c r="K284" s="21" t="str">
        <f t="shared" si="9"/>
        <v>TEB</v>
      </c>
    </row>
    <row r="285" spans="1:11" ht="12.75">
      <c r="A285" s="32">
        <v>45326</v>
      </c>
      <c r="B285" s="21" t="s">
        <v>244</v>
      </c>
      <c r="C285" s="21" t="s">
        <v>40</v>
      </c>
      <c r="D285" s="21" t="s">
        <v>41</v>
      </c>
      <c r="E285" s="33" t="s">
        <v>203</v>
      </c>
      <c r="F285" s="34">
        <v>0.86249999999999993</v>
      </c>
      <c r="G285" s="34">
        <v>0.87430555555555556</v>
      </c>
      <c r="H285" s="34">
        <v>0.95000000000000007</v>
      </c>
      <c r="I285" s="21" t="s">
        <v>275</v>
      </c>
      <c r="J285" s="21" t="str">
        <f t="shared" si="8"/>
        <v>DWH</v>
      </c>
      <c r="K285" s="21" t="str">
        <f t="shared" si="9"/>
        <v>PBI</v>
      </c>
    </row>
    <row r="286" spans="1:11" ht="15" customHeight="1">
      <c r="A286" s="32">
        <v>45326</v>
      </c>
      <c r="B286" s="21" t="s">
        <v>276</v>
      </c>
      <c r="C286" s="21" t="s">
        <v>244</v>
      </c>
      <c r="D286" s="21" t="s">
        <v>41</v>
      </c>
      <c r="E286" s="34">
        <v>8.1944444444444445E-2</v>
      </c>
      <c r="F286" s="34">
        <v>0.72916666666666663</v>
      </c>
      <c r="G286" s="34">
        <v>0.7597222222222223</v>
      </c>
      <c r="H286" s="34">
        <v>0.81666666666666676</v>
      </c>
      <c r="I286" s="33" t="s">
        <v>572</v>
      </c>
      <c r="J286" s="21" t="str">
        <f t="shared" si="8"/>
        <v>EGE</v>
      </c>
      <c r="K286" s="21" t="str">
        <f t="shared" si="9"/>
        <v>DWH</v>
      </c>
    </row>
    <row r="287" spans="1:11" ht="15" customHeight="1">
      <c r="A287" s="32">
        <v>45326</v>
      </c>
      <c r="B287" s="21" t="s">
        <v>103</v>
      </c>
      <c r="C287" s="21" t="s">
        <v>276</v>
      </c>
      <c r="D287" s="21" t="s">
        <v>41</v>
      </c>
      <c r="E287" s="34">
        <v>6.6666666666666666E-2</v>
      </c>
      <c r="F287" s="34">
        <v>0.60416666666666663</v>
      </c>
      <c r="G287" s="34">
        <v>0.60902777777777783</v>
      </c>
      <c r="H287" s="34">
        <v>0.68333333333333324</v>
      </c>
      <c r="I287" s="33" t="s">
        <v>1048</v>
      </c>
      <c r="J287" s="21" t="str">
        <f t="shared" si="8"/>
        <v>SJC</v>
      </c>
      <c r="K287" s="21" t="str">
        <f t="shared" si="9"/>
        <v>EGE</v>
      </c>
    </row>
    <row r="288" spans="1:11" ht="15" customHeight="1">
      <c r="A288" s="32">
        <v>45323</v>
      </c>
      <c r="B288" s="21" t="s">
        <v>277</v>
      </c>
      <c r="C288" s="21" t="s">
        <v>103</v>
      </c>
      <c r="D288" s="21" t="s">
        <v>41</v>
      </c>
      <c r="E288" s="34">
        <v>1.5972222222222224E-2</v>
      </c>
      <c r="F288" s="34">
        <v>0.83333333333333337</v>
      </c>
      <c r="G288" s="34">
        <v>0.84513888888888899</v>
      </c>
      <c r="H288" s="34">
        <v>0.85416666666666663</v>
      </c>
      <c r="I288" s="33" t="s">
        <v>1390</v>
      </c>
      <c r="J288" s="21" t="str">
        <f t="shared" si="8"/>
        <v>OAK</v>
      </c>
      <c r="K288" s="21" t="str">
        <f t="shared" si="9"/>
        <v>SJC</v>
      </c>
    </row>
    <row r="289" spans="1:11" ht="12.75">
      <c r="A289" s="32">
        <v>45323</v>
      </c>
      <c r="B289" s="21" t="s">
        <v>89</v>
      </c>
      <c r="C289" s="21" t="s">
        <v>105</v>
      </c>
      <c r="D289" s="21" t="s">
        <v>41</v>
      </c>
      <c r="E289" s="34">
        <v>6.25E-2</v>
      </c>
      <c r="F289" s="34">
        <v>0.6875</v>
      </c>
      <c r="G289" s="34">
        <v>0.69305555555555554</v>
      </c>
      <c r="H289" s="34">
        <v>0.76250000000000007</v>
      </c>
      <c r="I289" s="33" t="s">
        <v>489</v>
      </c>
      <c r="J289" s="21" t="str">
        <f t="shared" si="8"/>
        <v>SCF</v>
      </c>
      <c r="K289" s="21" t="str">
        <f t="shared" si="9"/>
        <v>SFO</v>
      </c>
    </row>
    <row r="290" spans="1:11" ht="15" customHeight="1">
      <c r="A290" s="32">
        <v>45322</v>
      </c>
      <c r="B290" s="21" t="s">
        <v>278</v>
      </c>
      <c r="C290" s="21" t="s">
        <v>89</v>
      </c>
      <c r="D290" s="21" t="s">
        <v>41</v>
      </c>
      <c r="E290" s="34">
        <v>7.5694444444444439E-2</v>
      </c>
      <c r="F290" s="34">
        <v>0.73333333333333339</v>
      </c>
      <c r="G290" s="34">
        <v>0.69513888888888886</v>
      </c>
      <c r="H290" s="34">
        <v>0.82916666666666661</v>
      </c>
      <c r="I290" s="33" t="s">
        <v>173</v>
      </c>
      <c r="J290" s="21" t="str">
        <f t="shared" si="8"/>
        <v>SLN</v>
      </c>
      <c r="K290" s="21" t="str">
        <f t="shared" si="9"/>
        <v>SCF</v>
      </c>
    </row>
    <row r="291" spans="1:11" ht="15" customHeight="1">
      <c r="A291" s="32">
        <v>45322</v>
      </c>
      <c r="B291" s="21" t="s">
        <v>186</v>
      </c>
      <c r="C291" s="21" t="s">
        <v>278</v>
      </c>
      <c r="D291" s="21" t="s">
        <v>41</v>
      </c>
      <c r="E291" s="34">
        <v>5.0694444444444452E-2</v>
      </c>
      <c r="F291" s="34">
        <v>0.61249999999999993</v>
      </c>
      <c r="G291" s="34">
        <v>0.62777777777777777</v>
      </c>
      <c r="H291" s="34">
        <v>0.6875</v>
      </c>
      <c r="I291" s="33" t="s">
        <v>581</v>
      </c>
      <c r="J291" s="21" t="str">
        <f t="shared" si="8"/>
        <v>MDW</v>
      </c>
      <c r="K291" s="21" t="str">
        <f t="shared" si="9"/>
        <v>SLN</v>
      </c>
    </row>
    <row r="292" spans="1:11" ht="12.75">
      <c r="A292" s="32">
        <v>45322</v>
      </c>
      <c r="B292" s="33" t="s">
        <v>50</v>
      </c>
      <c r="C292" s="33" t="s">
        <v>50</v>
      </c>
      <c r="D292" s="33" t="s">
        <v>210</v>
      </c>
      <c r="E292" s="33" t="s">
        <v>203</v>
      </c>
      <c r="F292" s="33" t="s">
        <v>50</v>
      </c>
      <c r="G292" s="33" t="s">
        <v>50</v>
      </c>
      <c r="H292" s="33" t="s">
        <v>50</v>
      </c>
      <c r="I292" s="33" t="s">
        <v>152</v>
      </c>
      <c r="J292" s="21" t="str">
        <f t="shared" si="8"/>
        <v>—</v>
      </c>
      <c r="K292" s="21" t="str">
        <f t="shared" si="9"/>
        <v>—</v>
      </c>
    </row>
    <row r="293" spans="1:11" ht="15" customHeight="1">
      <c r="A293" s="32">
        <v>45322</v>
      </c>
      <c r="B293" s="33" t="s">
        <v>50</v>
      </c>
      <c r="C293" s="33" t="s">
        <v>50</v>
      </c>
      <c r="D293" s="33" t="s">
        <v>210</v>
      </c>
      <c r="E293" s="33" t="s">
        <v>203</v>
      </c>
      <c r="F293" s="33" t="s">
        <v>50</v>
      </c>
      <c r="G293" s="33" t="s">
        <v>50</v>
      </c>
      <c r="H293" s="33" t="s">
        <v>50</v>
      </c>
      <c r="I293" s="33" t="s">
        <v>152</v>
      </c>
      <c r="J293" s="21" t="str">
        <f t="shared" si="8"/>
        <v>—</v>
      </c>
      <c r="K293" s="21" t="str">
        <f t="shared" si="9"/>
        <v>—</v>
      </c>
    </row>
    <row r="294" spans="1:11" ht="12.75">
      <c r="A294" s="32">
        <v>45321</v>
      </c>
      <c r="B294" s="21" t="s">
        <v>67</v>
      </c>
      <c r="C294" s="21" t="s">
        <v>186</v>
      </c>
      <c r="D294" s="21" t="s">
        <v>41</v>
      </c>
      <c r="E294" s="34">
        <v>5.9722222222222225E-2</v>
      </c>
      <c r="F294" s="34">
        <v>0.77083333333333337</v>
      </c>
      <c r="G294" s="34">
        <v>0.7631944444444444</v>
      </c>
      <c r="H294" s="34">
        <v>0.83333333333333337</v>
      </c>
      <c r="I294" s="33" t="s">
        <v>352</v>
      </c>
      <c r="J294" s="21" t="str">
        <f t="shared" si="8"/>
        <v>ICT</v>
      </c>
      <c r="K294" s="21" t="str">
        <f t="shared" si="9"/>
        <v>MDW</v>
      </c>
    </row>
    <row r="295" spans="1:11" ht="15" customHeight="1">
      <c r="A295" s="32">
        <v>45319</v>
      </c>
      <c r="B295" s="21" t="s">
        <v>67</v>
      </c>
      <c r="C295" s="21" t="s">
        <v>67</v>
      </c>
      <c r="D295" s="21" t="s">
        <v>41</v>
      </c>
      <c r="E295" s="34">
        <v>3.2638888888888891E-2</v>
      </c>
      <c r="F295" s="34">
        <v>0.71180555555555547</v>
      </c>
      <c r="G295" s="34">
        <v>0.72777777777777775</v>
      </c>
      <c r="H295" s="34">
        <v>0.76180555555555562</v>
      </c>
      <c r="I295" s="33" t="s">
        <v>1391</v>
      </c>
      <c r="J295" s="21" t="str">
        <f t="shared" si="8"/>
        <v>ICT</v>
      </c>
      <c r="K295" s="21" t="str">
        <f t="shared" si="9"/>
        <v>ICT</v>
      </c>
    </row>
    <row r="296" spans="1:11" ht="15" customHeight="1">
      <c r="A296" s="12">
        <v>45319</v>
      </c>
      <c r="B296" s="13" t="s">
        <v>67</v>
      </c>
      <c r="C296" s="13" t="s">
        <v>67</v>
      </c>
      <c r="D296" s="13" t="s">
        <v>41</v>
      </c>
      <c r="E296" s="15">
        <v>3.4027777777777775E-2</v>
      </c>
      <c r="F296" s="15">
        <v>0.71180555555555547</v>
      </c>
      <c r="G296" s="15">
        <v>0.72777777777777775</v>
      </c>
      <c r="H296" s="15">
        <v>0.76180555555555562</v>
      </c>
      <c r="I296" s="14" t="s">
        <v>373</v>
      </c>
      <c r="J296" s="13" t="str">
        <f t="shared" si="8"/>
        <v>ICT</v>
      </c>
      <c r="K296" s="13" t="str">
        <f t="shared" si="9"/>
        <v>ICT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A219D-BAAB-4574-8233-8DA7BDBD88B5}">
  <sheetPr codeName="Tabelle2"/>
  <dimension ref="A1:K386"/>
  <sheetViews>
    <sheetView workbookViewId="0">
      <selection activeCell="G11" sqref="G11"/>
    </sheetView>
  </sheetViews>
  <sheetFormatPr baseColWidth="10" defaultRowHeight="15" customHeight="1"/>
  <cols>
    <col min="1" max="11" width="21.375" style="6" customWidth="1"/>
    <col min="12" max="16384" width="11" style="6"/>
  </cols>
  <sheetData>
    <row r="1" spans="1:11" ht="15" customHeight="1">
      <c r="A1" s="28" t="s">
        <v>27</v>
      </c>
      <c r="B1" s="29" t="s">
        <v>28</v>
      </c>
      <c r="C1" s="29" t="s">
        <v>29</v>
      </c>
      <c r="D1" s="29" t="s">
        <v>30</v>
      </c>
      <c r="E1" s="29" t="s">
        <v>31</v>
      </c>
      <c r="F1" s="29" t="s">
        <v>32</v>
      </c>
      <c r="G1" s="29" t="s">
        <v>33</v>
      </c>
      <c r="H1" s="29" t="s">
        <v>34</v>
      </c>
      <c r="I1" s="29" t="s">
        <v>35</v>
      </c>
      <c r="J1" s="30" t="s">
        <v>1266</v>
      </c>
      <c r="K1" s="31" t="s">
        <v>1267</v>
      </c>
    </row>
    <row r="2" spans="1:11" ht="15" customHeight="1">
      <c r="A2" s="32">
        <v>45683</v>
      </c>
      <c r="B2" s="21" t="s">
        <v>150</v>
      </c>
      <c r="C2" s="21" t="s">
        <v>96</v>
      </c>
      <c r="D2" s="21" t="s">
        <v>279</v>
      </c>
      <c r="E2" s="33" t="s">
        <v>50</v>
      </c>
      <c r="F2" s="34">
        <v>0.625</v>
      </c>
      <c r="G2" s="33" t="s">
        <v>50</v>
      </c>
      <c r="H2" s="34">
        <v>0.66666666666666663</v>
      </c>
      <c r="I2" s="33" t="s">
        <v>1392</v>
      </c>
      <c r="J2" s="21" t="str">
        <f t="shared" ref="J2:J65" si="0">LEFT(RIGHT(B2,4),3)</f>
        <v>IAD</v>
      </c>
      <c r="K2" s="21" t="str">
        <f t="shared" ref="K2:K65" si="1">LEFT(RIGHT(C2,4),3)</f>
        <v>BFI</v>
      </c>
    </row>
    <row r="3" spans="1:11" ht="15" customHeight="1">
      <c r="A3" s="32">
        <v>45681</v>
      </c>
      <c r="B3" s="21" t="s">
        <v>150</v>
      </c>
      <c r="C3" s="33" t="s">
        <v>50</v>
      </c>
      <c r="D3" s="33" t="s">
        <v>280</v>
      </c>
      <c r="E3" s="33" t="s">
        <v>50</v>
      </c>
      <c r="F3" s="33" t="s">
        <v>50</v>
      </c>
      <c r="G3" s="33" t="s">
        <v>50</v>
      </c>
      <c r="H3" s="33" t="s">
        <v>50</v>
      </c>
      <c r="I3" s="33" t="s">
        <v>152</v>
      </c>
      <c r="J3" s="21" t="str">
        <f t="shared" si="0"/>
        <v>IAD</v>
      </c>
      <c r="K3" s="21" t="str">
        <f t="shared" si="1"/>
        <v>—</v>
      </c>
    </row>
    <row r="4" spans="1:11" ht="15" customHeight="1">
      <c r="A4" s="32">
        <v>45680</v>
      </c>
      <c r="B4" s="21" t="s">
        <v>281</v>
      </c>
      <c r="C4" s="21" t="s">
        <v>150</v>
      </c>
      <c r="D4" s="33" t="s">
        <v>280</v>
      </c>
      <c r="E4" s="34">
        <v>0.3659722222222222</v>
      </c>
      <c r="F4" s="34">
        <v>0.76736111111111116</v>
      </c>
      <c r="G4" s="34">
        <v>0.79861111111111116</v>
      </c>
      <c r="H4" s="34">
        <v>0.14791666666666667</v>
      </c>
      <c r="I4" s="33" t="s">
        <v>1393</v>
      </c>
      <c r="J4" s="21" t="str">
        <f t="shared" si="0"/>
        <v>ZRH</v>
      </c>
      <c r="K4" s="21" t="str">
        <f t="shared" si="1"/>
        <v>IAD</v>
      </c>
    </row>
    <row r="5" spans="1:11" ht="15" customHeight="1">
      <c r="A5" s="32">
        <v>45680</v>
      </c>
      <c r="B5" s="21" t="s">
        <v>283</v>
      </c>
      <c r="C5" s="21" t="s">
        <v>281</v>
      </c>
      <c r="D5" s="33" t="s">
        <v>280</v>
      </c>
      <c r="E5" s="34">
        <v>1.5277777777777777E-2</v>
      </c>
      <c r="F5" s="34">
        <v>0.67291666666666661</v>
      </c>
      <c r="G5" s="34">
        <v>0.70138888888888884</v>
      </c>
      <c r="H5" s="34">
        <v>0.70208333333333339</v>
      </c>
      <c r="I5" s="33" t="s">
        <v>1394</v>
      </c>
      <c r="J5" s="21" t="str">
        <f t="shared" si="0"/>
        <v>STR</v>
      </c>
      <c r="K5" s="21" t="str">
        <f t="shared" si="1"/>
        <v>ZRH</v>
      </c>
    </row>
    <row r="6" spans="1:11" ht="15" customHeight="1">
      <c r="A6" s="32">
        <v>45680</v>
      </c>
      <c r="B6" s="21" t="s">
        <v>285</v>
      </c>
      <c r="C6" s="21" t="s">
        <v>283</v>
      </c>
      <c r="D6" s="33" t="s">
        <v>280</v>
      </c>
      <c r="E6" s="34">
        <v>6.5972222222222224E-2</v>
      </c>
      <c r="F6" s="34">
        <v>0.54166666666666663</v>
      </c>
      <c r="G6" s="34">
        <v>0.53680555555555554</v>
      </c>
      <c r="H6" s="34">
        <v>0.6166666666666667</v>
      </c>
      <c r="I6" s="33" t="s">
        <v>146</v>
      </c>
      <c r="J6" s="21" t="str">
        <f t="shared" si="0"/>
        <v>SVG</v>
      </c>
      <c r="K6" s="21" t="str">
        <f t="shared" si="1"/>
        <v>STR</v>
      </c>
    </row>
    <row r="7" spans="1:11" ht="15" customHeight="1">
      <c r="A7" s="32">
        <v>45678</v>
      </c>
      <c r="B7" s="21" t="s">
        <v>286</v>
      </c>
      <c r="C7" s="21" t="s">
        <v>285</v>
      </c>
      <c r="D7" s="33" t="s">
        <v>280</v>
      </c>
      <c r="E7" s="34">
        <v>0.12569444444444444</v>
      </c>
      <c r="F7" s="34">
        <v>0.45833333333333331</v>
      </c>
      <c r="G7" s="34">
        <v>0.4513888888888889</v>
      </c>
      <c r="H7" s="34">
        <v>0.58958333333333335</v>
      </c>
      <c r="I7" s="33" t="s">
        <v>705</v>
      </c>
      <c r="J7" s="21" t="str">
        <f t="shared" si="0"/>
        <v>CAT</v>
      </c>
      <c r="K7" s="21" t="str">
        <f t="shared" si="1"/>
        <v>SVG</v>
      </c>
    </row>
    <row r="8" spans="1:11" ht="15" customHeight="1">
      <c r="A8" s="32">
        <v>45677</v>
      </c>
      <c r="B8" s="21" t="s">
        <v>286</v>
      </c>
      <c r="C8" s="21" t="s">
        <v>285</v>
      </c>
      <c r="D8" s="33" t="s">
        <v>280</v>
      </c>
      <c r="E8" s="33" t="s">
        <v>50</v>
      </c>
      <c r="F8" s="34">
        <v>0.45833333333333331</v>
      </c>
      <c r="G8" s="34">
        <v>0.46249999999999997</v>
      </c>
      <c r="H8" s="34">
        <v>0.60416666666666663</v>
      </c>
      <c r="I8" s="33" t="s">
        <v>1122</v>
      </c>
      <c r="J8" s="21" t="str">
        <f t="shared" si="0"/>
        <v>CAT</v>
      </c>
      <c r="K8" s="21" t="str">
        <f t="shared" si="1"/>
        <v>SVG</v>
      </c>
    </row>
    <row r="9" spans="1:11" ht="15" customHeight="1">
      <c r="A9" s="32">
        <v>45675</v>
      </c>
      <c r="B9" s="21" t="s">
        <v>289</v>
      </c>
      <c r="C9" s="21" t="s">
        <v>286</v>
      </c>
      <c r="D9" s="33" t="s">
        <v>280</v>
      </c>
      <c r="E9" s="34">
        <v>0.3743055555555555</v>
      </c>
      <c r="F9" s="34">
        <v>0.95833333333333337</v>
      </c>
      <c r="G9" s="34">
        <v>0.96736111111111101</v>
      </c>
      <c r="H9" s="34">
        <v>0.32916666666666666</v>
      </c>
      <c r="I9" s="33" t="s">
        <v>290</v>
      </c>
      <c r="J9" s="21" t="str">
        <f t="shared" si="0"/>
        <v>GIG</v>
      </c>
      <c r="K9" s="21" t="str">
        <f t="shared" si="1"/>
        <v>CAT</v>
      </c>
    </row>
    <row r="10" spans="1:11" ht="15" customHeight="1">
      <c r="A10" s="32">
        <v>45674</v>
      </c>
      <c r="B10" s="21" t="s">
        <v>40</v>
      </c>
      <c r="C10" s="21" t="s">
        <v>289</v>
      </c>
      <c r="D10" s="33" t="s">
        <v>280</v>
      </c>
      <c r="E10" s="34">
        <v>0.34722222222222227</v>
      </c>
      <c r="F10" s="34">
        <v>0.60416666666666663</v>
      </c>
      <c r="G10" s="34">
        <v>0.62291666666666667</v>
      </c>
      <c r="H10" s="34">
        <v>0.97013888888888899</v>
      </c>
      <c r="I10" s="33" t="s">
        <v>1365</v>
      </c>
      <c r="J10" s="21" t="str">
        <f t="shared" si="0"/>
        <v>PBI</v>
      </c>
      <c r="K10" s="21" t="str">
        <f t="shared" si="1"/>
        <v>GIG</v>
      </c>
    </row>
    <row r="11" spans="1:11" ht="15" customHeight="1">
      <c r="A11" s="32">
        <v>45673</v>
      </c>
      <c r="B11" s="21" t="s">
        <v>117</v>
      </c>
      <c r="C11" s="21" t="s">
        <v>40</v>
      </c>
      <c r="D11" s="21" t="s">
        <v>279</v>
      </c>
      <c r="E11" s="34">
        <v>1.0416666666666666E-2</v>
      </c>
      <c r="F11" s="34">
        <v>0.85</v>
      </c>
      <c r="G11" s="34">
        <v>0.8965277777777777</v>
      </c>
      <c r="H11" s="34">
        <v>0.86388888888888893</v>
      </c>
      <c r="I11" s="33" t="s">
        <v>1395</v>
      </c>
      <c r="J11" s="21" t="str">
        <f t="shared" si="0"/>
        <v>BCT</v>
      </c>
      <c r="K11" s="21" t="str">
        <f t="shared" si="1"/>
        <v>PBI</v>
      </c>
    </row>
    <row r="12" spans="1:11" ht="15" customHeight="1">
      <c r="A12" s="32">
        <v>45673</v>
      </c>
      <c r="B12" s="21" t="s">
        <v>115</v>
      </c>
      <c r="C12" s="21" t="s">
        <v>117</v>
      </c>
      <c r="D12" s="21" t="s">
        <v>279</v>
      </c>
      <c r="E12" s="34">
        <v>0.10208333333333335</v>
      </c>
      <c r="F12" s="34">
        <v>0.60416666666666663</v>
      </c>
      <c r="G12" s="34">
        <v>0.69236111111111109</v>
      </c>
      <c r="H12" s="34">
        <v>0.70833333333333337</v>
      </c>
      <c r="I12" s="33" t="s">
        <v>151</v>
      </c>
      <c r="J12" s="21" t="str">
        <f t="shared" si="0"/>
        <v>HPN</v>
      </c>
      <c r="K12" s="21" t="str">
        <f t="shared" si="1"/>
        <v>BCT</v>
      </c>
    </row>
    <row r="13" spans="1:11" ht="15" customHeight="1">
      <c r="A13" s="32">
        <v>45672</v>
      </c>
      <c r="B13" s="21" t="s">
        <v>220</v>
      </c>
      <c r="C13" s="21" t="s">
        <v>115</v>
      </c>
      <c r="D13" s="21" t="s">
        <v>279</v>
      </c>
      <c r="E13" s="34">
        <v>2.9861111111111113E-2</v>
      </c>
      <c r="F13" s="34">
        <v>0.78333333333333333</v>
      </c>
      <c r="G13" s="34">
        <v>0.78472222222222221</v>
      </c>
      <c r="H13" s="34">
        <v>0.81874999999999998</v>
      </c>
      <c r="I13" s="33" t="s">
        <v>818</v>
      </c>
      <c r="J13" s="21" t="str">
        <f t="shared" si="0"/>
        <v>PHL</v>
      </c>
      <c r="K13" s="21" t="str">
        <f t="shared" si="1"/>
        <v>HPN</v>
      </c>
    </row>
    <row r="14" spans="1:11" ht="15" customHeight="1">
      <c r="A14" s="32">
        <v>45672</v>
      </c>
      <c r="B14" s="21" t="s">
        <v>231</v>
      </c>
      <c r="C14" s="21" t="s">
        <v>220</v>
      </c>
      <c r="D14" s="21" t="s">
        <v>279</v>
      </c>
      <c r="E14" s="34">
        <v>8.3333333333333329E-2</v>
      </c>
      <c r="F14" s="34">
        <v>0.625</v>
      </c>
      <c r="G14" s="34">
        <v>0.62986111111111109</v>
      </c>
      <c r="H14" s="34">
        <v>0.72499999999999998</v>
      </c>
      <c r="I14" s="33" t="s">
        <v>570</v>
      </c>
      <c r="J14" s="21" t="str">
        <f t="shared" si="0"/>
        <v>MIA</v>
      </c>
      <c r="K14" s="21" t="str">
        <f t="shared" si="1"/>
        <v>PHL</v>
      </c>
    </row>
    <row r="15" spans="1:11" ht="15" customHeight="1">
      <c r="A15" s="32">
        <v>45671</v>
      </c>
      <c r="B15" s="21" t="s">
        <v>40</v>
      </c>
      <c r="C15" s="21" t="s">
        <v>231</v>
      </c>
      <c r="D15" s="21" t="s">
        <v>279</v>
      </c>
      <c r="E15" s="34">
        <v>1.5972222222222224E-2</v>
      </c>
      <c r="F15" s="34">
        <v>0.8125</v>
      </c>
      <c r="G15" s="34">
        <v>0.82777777777777783</v>
      </c>
      <c r="H15" s="34">
        <v>0.83750000000000002</v>
      </c>
      <c r="I15" s="33" t="s">
        <v>1396</v>
      </c>
      <c r="J15" s="21" t="str">
        <f t="shared" si="0"/>
        <v>PBI</v>
      </c>
      <c r="K15" s="21" t="str">
        <f t="shared" si="1"/>
        <v>MIA</v>
      </c>
    </row>
    <row r="16" spans="1:11" ht="15" customHeight="1">
      <c r="A16" s="32">
        <v>45670</v>
      </c>
      <c r="B16" s="21" t="s">
        <v>43</v>
      </c>
      <c r="C16" s="21" t="s">
        <v>40</v>
      </c>
      <c r="D16" s="33" t="s">
        <v>280</v>
      </c>
      <c r="E16" s="34">
        <v>6.3888888888888884E-2</v>
      </c>
      <c r="F16" s="34">
        <v>0.9145833333333333</v>
      </c>
      <c r="G16" s="34">
        <v>0.90069444444444446</v>
      </c>
      <c r="H16" s="34">
        <v>0.99375000000000002</v>
      </c>
      <c r="I16" s="33" t="s">
        <v>1351</v>
      </c>
      <c r="J16" s="21" t="str">
        <f t="shared" si="0"/>
        <v>PLS</v>
      </c>
      <c r="K16" s="21" t="str">
        <f t="shared" si="1"/>
        <v>PBI</v>
      </c>
    </row>
    <row r="17" spans="1:11" ht="15" customHeight="1">
      <c r="A17" s="32">
        <v>45670</v>
      </c>
      <c r="B17" s="21" t="s">
        <v>272</v>
      </c>
      <c r="C17" s="21" t="s">
        <v>43</v>
      </c>
      <c r="D17" s="33" t="s">
        <v>280</v>
      </c>
      <c r="E17" s="34">
        <v>0.19999999999999998</v>
      </c>
      <c r="F17" s="34">
        <v>0.64583333333333337</v>
      </c>
      <c r="G17" s="34">
        <v>0.66041666666666665</v>
      </c>
      <c r="H17" s="34">
        <v>0.85833333333333339</v>
      </c>
      <c r="I17" s="33" t="s">
        <v>1397</v>
      </c>
      <c r="J17" s="21" t="str">
        <f t="shared" si="0"/>
        <v>HSH</v>
      </c>
      <c r="K17" s="21" t="str">
        <f t="shared" si="1"/>
        <v>PLS</v>
      </c>
    </row>
    <row r="18" spans="1:11" ht="15" customHeight="1">
      <c r="A18" s="32">
        <v>45670</v>
      </c>
      <c r="B18" s="21" t="s">
        <v>298</v>
      </c>
      <c r="C18" s="21" t="s">
        <v>272</v>
      </c>
      <c r="D18" s="21" t="s">
        <v>279</v>
      </c>
      <c r="E18" s="34">
        <v>4.0972222222222222E-2</v>
      </c>
      <c r="F18" s="34">
        <v>6.25E-2</v>
      </c>
      <c r="G18" s="34">
        <v>0.12222222222222223</v>
      </c>
      <c r="H18" s="34">
        <v>0.11041666666666666</v>
      </c>
      <c r="I18" s="33" t="s">
        <v>1398</v>
      </c>
      <c r="J18" s="21" t="str">
        <f t="shared" si="0"/>
        <v>SMF</v>
      </c>
      <c r="K18" s="21" t="str">
        <f t="shared" si="1"/>
        <v>HSH</v>
      </c>
    </row>
    <row r="19" spans="1:11" ht="15" customHeight="1">
      <c r="A19" s="32">
        <v>45669</v>
      </c>
      <c r="B19" s="21" t="s">
        <v>300</v>
      </c>
      <c r="C19" s="21" t="s">
        <v>298</v>
      </c>
      <c r="D19" s="33" t="s">
        <v>280</v>
      </c>
      <c r="E19" s="34">
        <v>0.31875000000000003</v>
      </c>
      <c r="F19" s="34">
        <v>0.70833333333333337</v>
      </c>
      <c r="G19" s="34">
        <v>0.71319444444444446</v>
      </c>
      <c r="H19" s="34">
        <v>2.9166666666666664E-2</v>
      </c>
      <c r="I19" s="33" t="s">
        <v>1242</v>
      </c>
      <c r="J19" s="21" t="str">
        <f t="shared" si="0"/>
        <v>STT</v>
      </c>
      <c r="K19" s="21" t="str">
        <f t="shared" si="1"/>
        <v>SMF</v>
      </c>
    </row>
    <row r="20" spans="1:11" ht="15" customHeight="1">
      <c r="A20" s="32">
        <v>45668</v>
      </c>
      <c r="B20" s="21" t="s">
        <v>40</v>
      </c>
      <c r="C20" s="21" t="s">
        <v>300</v>
      </c>
      <c r="D20" s="33" t="s">
        <v>280</v>
      </c>
      <c r="E20" s="34">
        <v>9.2361111111111116E-2</v>
      </c>
      <c r="F20" s="34">
        <v>0.70833333333333337</v>
      </c>
      <c r="G20" s="34">
        <v>0.78194444444444444</v>
      </c>
      <c r="H20" s="34">
        <v>0.80833333333333324</v>
      </c>
      <c r="I20" s="33" t="s">
        <v>1399</v>
      </c>
      <c r="J20" s="21" t="str">
        <f t="shared" si="0"/>
        <v>PBI</v>
      </c>
      <c r="K20" s="21" t="str">
        <f t="shared" si="1"/>
        <v>STT</v>
      </c>
    </row>
    <row r="21" spans="1:11" ht="15" customHeight="1">
      <c r="A21" s="32">
        <v>45657</v>
      </c>
      <c r="B21" s="21" t="s">
        <v>40</v>
      </c>
      <c r="C21" s="21" t="s">
        <v>231</v>
      </c>
      <c r="D21" s="21" t="s">
        <v>279</v>
      </c>
      <c r="E21" s="33" t="s">
        <v>50</v>
      </c>
      <c r="F21" s="34">
        <v>0.85416666666666663</v>
      </c>
      <c r="G21" s="34">
        <v>0.85833333333333339</v>
      </c>
      <c r="H21" s="34">
        <v>0.875</v>
      </c>
      <c r="I21" s="33" t="s">
        <v>1191</v>
      </c>
      <c r="J21" s="21" t="str">
        <f t="shared" si="0"/>
        <v>PBI</v>
      </c>
      <c r="K21" s="21" t="str">
        <f t="shared" si="1"/>
        <v>MIA</v>
      </c>
    </row>
    <row r="22" spans="1:11" ht="15" customHeight="1">
      <c r="A22" s="32">
        <v>45657</v>
      </c>
      <c r="B22" s="21" t="s">
        <v>40</v>
      </c>
      <c r="C22" s="21" t="s">
        <v>130</v>
      </c>
      <c r="D22" s="21" t="s">
        <v>279</v>
      </c>
      <c r="E22" s="33" t="s">
        <v>50</v>
      </c>
      <c r="F22" s="34">
        <v>0.79166666666666663</v>
      </c>
      <c r="G22" s="34">
        <v>0.79861111111111116</v>
      </c>
      <c r="H22" s="34">
        <v>0.81041666666666667</v>
      </c>
      <c r="I22" s="33" t="s">
        <v>881</v>
      </c>
      <c r="J22" s="21" t="str">
        <f t="shared" si="0"/>
        <v>PBI</v>
      </c>
      <c r="K22" s="21" t="str">
        <f t="shared" si="1"/>
        <v>OPF</v>
      </c>
    </row>
    <row r="23" spans="1:11" ht="15" customHeight="1">
      <c r="A23" s="32">
        <v>45654</v>
      </c>
      <c r="B23" s="21" t="s">
        <v>229</v>
      </c>
      <c r="C23" s="21" t="s">
        <v>40</v>
      </c>
      <c r="D23" s="21" t="s">
        <v>279</v>
      </c>
      <c r="E23" s="34">
        <v>2.013888888888889E-2</v>
      </c>
      <c r="F23" s="34">
        <v>0.76250000000000007</v>
      </c>
      <c r="G23" s="34">
        <v>0.82291666666666663</v>
      </c>
      <c r="H23" s="34">
        <v>0.77916666666666667</v>
      </c>
      <c r="I23" s="33" t="s">
        <v>1106</v>
      </c>
      <c r="J23" s="21" t="str">
        <f t="shared" si="0"/>
        <v>FLL</v>
      </c>
      <c r="K23" s="21" t="str">
        <f t="shared" si="1"/>
        <v>PBI</v>
      </c>
    </row>
    <row r="24" spans="1:11" ht="15" customHeight="1">
      <c r="A24" s="32">
        <v>45654</v>
      </c>
      <c r="B24" s="21" t="s">
        <v>305</v>
      </c>
      <c r="C24" s="21" t="s">
        <v>229</v>
      </c>
      <c r="D24" s="33" t="s">
        <v>280</v>
      </c>
      <c r="E24" s="34">
        <v>0.12291666666666667</v>
      </c>
      <c r="F24" s="34">
        <v>0.58333333333333337</v>
      </c>
      <c r="G24" s="34">
        <v>0.59930555555555554</v>
      </c>
      <c r="H24" s="34">
        <v>0.72222222222222221</v>
      </c>
      <c r="I24" s="33" t="s">
        <v>761</v>
      </c>
      <c r="J24" s="21" t="str">
        <f t="shared" si="0"/>
        <v>SXM</v>
      </c>
      <c r="K24" s="21" t="str">
        <f t="shared" si="1"/>
        <v>FLL</v>
      </c>
    </row>
    <row r="25" spans="1:11" ht="15" customHeight="1">
      <c r="A25" s="32">
        <v>45653</v>
      </c>
      <c r="B25" s="21" t="s">
        <v>307</v>
      </c>
      <c r="C25" s="21" t="s">
        <v>305</v>
      </c>
      <c r="D25" s="33" t="s">
        <v>280</v>
      </c>
      <c r="E25" s="34">
        <v>0.12638888888888888</v>
      </c>
      <c r="F25" s="34">
        <v>0.83333333333333337</v>
      </c>
      <c r="G25" s="34">
        <v>0.83958333333333324</v>
      </c>
      <c r="H25" s="34">
        <v>0.97916666666666663</v>
      </c>
      <c r="I25" s="33" t="s">
        <v>1269</v>
      </c>
      <c r="J25" s="21" t="str">
        <f t="shared" si="0"/>
        <v>BLM</v>
      </c>
      <c r="K25" s="21" t="str">
        <f t="shared" si="1"/>
        <v>SXM</v>
      </c>
    </row>
    <row r="26" spans="1:11" ht="15" customHeight="1">
      <c r="A26" s="32">
        <v>45653</v>
      </c>
      <c r="B26" s="21" t="s">
        <v>270</v>
      </c>
      <c r="C26" s="21" t="s">
        <v>307</v>
      </c>
      <c r="D26" s="21" t="s">
        <v>279</v>
      </c>
      <c r="E26" s="34">
        <v>1.3194444444444444E-2</v>
      </c>
      <c r="F26" s="34">
        <v>0.72916666666666663</v>
      </c>
      <c r="G26" s="34">
        <v>0.7583333333333333</v>
      </c>
      <c r="H26" s="34">
        <v>0.77222222222222225</v>
      </c>
      <c r="I26" s="33" t="s">
        <v>697</v>
      </c>
      <c r="J26" s="21" t="str">
        <f t="shared" si="0"/>
        <v>PNE</v>
      </c>
      <c r="K26" s="21" t="str">
        <f t="shared" si="1"/>
        <v>BLM</v>
      </c>
    </row>
    <row r="27" spans="1:11" ht="15" customHeight="1">
      <c r="A27" s="32">
        <v>45651</v>
      </c>
      <c r="B27" s="21" t="s">
        <v>150</v>
      </c>
      <c r="C27" s="21" t="s">
        <v>270</v>
      </c>
      <c r="D27" s="21" t="s">
        <v>279</v>
      </c>
      <c r="E27" s="34">
        <v>2.2222222222222223E-2</v>
      </c>
      <c r="F27" s="34">
        <v>0.77083333333333337</v>
      </c>
      <c r="G27" s="34">
        <v>0.76527777777777783</v>
      </c>
      <c r="H27" s="34">
        <v>0.79999999999999993</v>
      </c>
      <c r="I27" s="33" t="s">
        <v>358</v>
      </c>
      <c r="J27" s="21" t="str">
        <f t="shared" si="0"/>
        <v>IAD</v>
      </c>
      <c r="K27" s="21" t="str">
        <f t="shared" si="1"/>
        <v>PNE</v>
      </c>
    </row>
    <row r="28" spans="1:11" ht="15" customHeight="1">
      <c r="A28" s="32">
        <v>45648</v>
      </c>
      <c r="B28" s="21" t="s">
        <v>311</v>
      </c>
      <c r="C28" s="21" t="s">
        <v>150</v>
      </c>
      <c r="D28" s="21" t="s">
        <v>279</v>
      </c>
      <c r="E28" s="34">
        <v>6.5277777777777782E-2</v>
      </c>
      <c r="F28" s="34">
        <v>0.80625000000000002</v>
      </c>
      <c r="G28" s="34">
        <v>0.82638888888888884</v>
      </c>
      <c r="H28" s="34">
        <v>0.89166666666666661</v>
      </c>
      <c r="I28" s="33" t="s">
        <v>1400</v>
      </c>
      <c r="J28" s="21" t="str">
        <f t="shared" si="0"/>
        <v>SUS</v>
      </c>
      <c r="K28" s="21" t="str">
        <f t="shared" si="1"/>
        <v>IAD</v>
      </c>
    </row>
    <row r="29" spans="1:11" ht="15" customHeight="1">
      <c r="A29" s="32">
        <v>45648</v>
      </c>
      <c r="B29" s="21" t="s">
        <v>313</v>
      </c>
      <c r="C29" s="21" t="s">
        <v>311</v>
      </c>
      <c r="D29" s="21" t="s">
        <v>279</v>
      </c>
      <c r="E29" s="34">
        <v>8.5416666666666655E-2</v>
      </c>
      <c r="F29" s="34">
        <v>0.63541666666666663</v>
      </c>
      <c r="G29" s="34">
        <v>0.67499999999999993</v>
      </c>
      <c r="H29" s="34">
        <v>0.72916666666666663</v>
      </c>
      <c r="I29" s="33" t="s">
        <v>492</v>
      </c>
      <c r="J29" s="21" t="str">
        <f t="shared" si="0"/>
        <v>SWF</v>
      </c>
      <c r="K29" s="21" t="str">
        <f t="shared" si="1"/>
        <v>SUS</v>
      </c>
    </row>
    <row r="30" spans="1:11" ht="15" customHeight="1">
      <c r="A30" s="32">
        <v>45648</v>
      </c>
      <c r="B30" s="21" t="s">
        <v>40</v>
      </c>
      <c r="C30" s="21" t="s">
        <v>313</v>
      </c>
      <c r="D30" s="21" t="s">
        <v>279</v>
      </c>
      <c r="E30" s="34">
        <v>9.7916666666666666E-2</v>
      </c>
      <c r="F30" s="34">
        <v>0.5</v>
      </c>
      <c r="G30" s="34">
        <v>0.52222222222222225</v>
      </c>
      <c r="H30" s="34">
        <v>0.62013888888888891</v>
      </c>
      <c r="I30" s="33" t="s">
        <v>785</v>
      </c>
      <c r="J30" s="21" t="str">
        <f t="shared" si="0"/>
        <v>PBI</v>
      </c>
      <c r="K30" s="21" t="str">
        <f t="shared" si="1"/>
        <v>SWF</v>
      </c>
    </row>
    <row r="31" spans="1:11" ht="15" customHeight="1">
      <c r="A31" s="32">
        <v>45646</v>
      </c>
      <c r="B31" s="21" t="s">
        <v>117</v>
      </c>
      <c r="C31" s="21" t="s">
        <v>40</v>
      </c>
      <c r="D31" s="21" t="s">
        <v>279</v>
      </c>
      <c r="E31" s="34">
        <v>1.1805555555555555E-2</v>
      </c>
      <c r="F31" s="34">
        <v>2.4999999999999998E-2</v>
      </c>
      <c r="G31" s="34">
        <v>6.25E-2</v>
      </c>
      <c r="H31" s="34">
        <v>0.12638888888888888</v>
      </c>
      <c r="I31" s="33" t="s">
        <v>1401</v>
      </c>
      <c r="J31" s="21" t="str">
        <f t="shared" si="0"/>
        <v>BCT</v>
      </c>
      <c r="K31" s="21" t="str">
        <f t="shared" si="1"/>
        <v>PBI</v>
      </c>
    </row>
    <row r="32" spans="1:11" ht="15" customHeight="1">
      <c r="A32" s="32">
        <v>45645</v>
      </c>
      <c r="B32" s="21" t="s">
        <v>81</v>
      </c>
      <c r="C32" s="21" t="s">
        <v>117</v>
      </c>
      <c r="D32" s="21" t="s">
        <v>279</v>
      </c>
      <c r="E32" s="34">
        <v>5.6250000000000001E-2</v>
      </c>
      <c r="F32" s="34">
        <v>0.93333333333333324</v>
      </c>
      <c r="G32" s="34">
        <v>0.94861111111111107</v>
      </c>
      <c r="H32" s="34">
        <v>0</v>
      </c>
      <c r="I32" s="33" t="s">
        <v>1283</v>
      </c>
      <c r="J32" s="21" t="str">
        <f t="shared" si="0"/>
        <v>MSY</v>
      </c>
      <c r="K32" s="21" t="str">
        <f t="shared" si="1"/>
        <v>BCT</v>
      </c>
    </row>
    <row r="33" spans="1:11" ht="15" customHeight="1">
      <c r="A33" s="32">
        <v>45645</v>
      </c>
      <c r="B33" s="21" t="s">
        <v>83</v>
      </c>
      <c r="C33" s="21" t="s">
        <v>81</v>
      </c>
      <c r="D33" s="21" t="s">
        <v>279</v>
      </c>
      <c r="E33" s="34">
        <v>4.7222222222222221E-2</v>
      </c>
      <c r="F33" s="34">
        <v>0.79166666666666663</v>
      </c>
      <c r="G33" s="34">
        <v>0.83958333333333324</v>
      </c>
      <c r="H33" s="34">
        <v>0.88750000000000007</v>
      </c>
      <c r="I33" s="33" t="s">
        <v>1050</v>
      </c>
      <c r="J33" s="21" t="str">
        <f t="shared" si="0"/>
        <v>QTK</v>
      </c>
      <c r="K33" s="21" t="str">
        <f t="shared" si="1"/>
        <v>MSY</v>
      </c>
    </row>
    <row r="34" spans="1:11" ht="15" customHeight="1">
      <c r="A34" s="32">
        <v>45645</v>
      </c>
      <c r="B34" s="21" t="s">
        <v>54</v>
      </c>
      <c r="C34" s="21" t="s">
        <v>83</v>
      </c>
      <c r="D34" s="21" t="s">
        <v>279</v>
      </c>
      <c r="E34" s="34">
        <v>4.3750000000000004E-2</v>
      </c>
      <c r="F34" s="34">
        <v>0.6958333333333333</v>
      </c>
      <c r="G34" s="34">
        <v>0.69861111111111107</v>
      </c>
      <c r="H34" s="34">
        <v>0.75</v>
      </c>
      <c r="I34" s="33" t="s">
        <v>791</v>
      </c>
      <c r="J34" s="21" t="str">
        <f t="shared" si="0"/>
        <v>DAL</v>
      </c>
      <c r="K34" s="21" t="str">
        <f t="shared" si="1"/>
        <v>QTK</v>
      </c>
    </row>
    <row r="35" spans="1:11" ht="15" customHeight="1">
      <c r="A35" s="32">
        <v>45643</v>
      </c>
      <c r="B35" s="21" t="s">
        <v>67</v>
      </c>
      <c r="C35" s="21" t="s">
        <v>244</v>
      </c>
      <c r="D35" s="21" t="s">
        <v>279</v>
      </c>
      <c r="E35" s="33" t="s">
        <v>50</v>
      </c>
      <c r="F35" s="34">
        <v>0.77083333333333337</v>
      </c>
      <c r="G35" s="34">
        <v>0.78125</v>
      </c>
      <c r="H35" s="34">
        <v>0.83333333333333337</v>
      </c>
      <c r="I35" s="21" t="s">
        <v>318</v>
      </c>
      <c r="J35" s="21" t="str">
        <f t="shared" si="0"/>
        <v>ICT</v>
      </c>
      <c r="K35" s="21" t="str">
        <f t="shared" si="1"/>
        <v>DWH</v>
      </c>
    </row>
    <row r="36" spans="1:11" ht="15" customHeight="1">
      <c r="A36" s="32">
        <v>45641</v>
      </c>
      <c r="B36" s="21" t="s">
        <v>67</v>
      </c>
      <c r="C36" s="21" t="s">
        <v>67</v>
      </c>
      <c r="D36" s="21" t="s">
        <v>279</v>
      </c>
      <c r="E36" s="34">
        <v>1.5277777777777777E-2</v>
      </c>
      <c r="F36" s="34">
        <v>0.625</v>
      </c>
      <c r="G36" s="34">
        <v>0.62291666666666667</v>
      </c>
      <c r="H36" s="34">
        <v>0.64652777777777781</v>
      </c>
      <c r="I36" s="33" t="s">
        <v>1123</v>
      </c>
      <c r="J36" s="21" t="str">
        <f t="shared" si="0"/>
        <v>ICT</v>
      </c>
      <c r="K36" s="21" t="str">
        <f t="shared" si="1"/>
        <v>ICT</v>
      </c>
    </row>
    <row r="37" spans="1:11" ht="15" customHeight="1">
      <c r="A37" s="32">
        <v>45636</v>
      </c>
      <c r="B37" s="21" t="s">
        <v>108</v>
      </c>
      <c r="C37" s="21" t="s">
        <v>67</v>
      </c>
      <c r="D37" s="21" t="s">
        <v>279</v>
      </c>
      <c r="E37" s="34">
        <v>6.3194444444444442E-2</v>
      </c>
      <c r="F37" s="34">
        <v>0.63055555555555554</v>
      </c>
      <c r="G37" s="34">
        <v>0.64513888888888882</v>
      </c>
      <c r="H37" s="34">
        <v>0.6958333333333333</v>
      </c>
      <c r="I37" s="33" t="s">
        <v>1235</v>
      </c>
      <c r="J37" s="21" t="str">
        <f t="shared" si="0"/>
        <v>ORD</v>
      </c>
      <c r="K37" s="21" t="str">
        <f t="shared" si="1"/>
        <v>ICT</v>
      </c>
    </row>
    <row r="38" spans="1:11" ht="15" customHeight="1">
      <c r="A38" s="32">
        <v>45635</v>
      </c>
      <c r="B38" s="21" t="s">
        <v>228</v>
      </c>
      <c r="C38" s="21" t="s">
        <v>108</v>
      </c>
      <c r="D38" s="21" t="s">
        <v>279</v>
      </c>
      <c r="E38" s="34">
        <v>6.0416666666666667E-2</v>
      </c>
      <c r="F38" s="34">
        <v>0.8125</v>
      </c>
      <c r="G38" s="34">
        <v>0.82916666666666661</v>
      </c>
      <c r="H38" s="34">
        <v>0.88541666666666663</v>
      </c>
      <c r="I38" s="33" t="s">
        <v>887</v>
      </c>
      <c r="J38" s="21" t="str">
        <f t="shared" si="0"/>
        <v>PDK</v>
      </c>
      <c r="K38" s="21" t="str">
        <f t="shared" si="1"/>
        <v>ORD</v>
      </c>
    </row>
    <row r="39" spans="1:11" ht="15" customHeight="1">
      <c r="A39" s="32">
        <v>45635</v>
      </c>
      <c r="B39" s="21" t="s">
        <v>212</v>
      </c>
      <c r="C39" s="21" t="s">
        <v>228</v>
      </c>
      <c r="D39" s="21" t="s">
        <v>279</v>
      </c>
      <c r="E39" s="34">
        <v>7.4999999999999997E-2</v>
      </c>
      <c r="F39" s="34">
        <v>0.58333333333333337</v>
      </c>
      <c r="G39" s="34">
        <v>0.63402777777777775</v>
      </c>
      <c r="H39" s="34">
        <v>0.66666666666666663</v>
      </c>
      <c r="I39" s="33" t="s">
        <v>716</v>
      </c>
      <c r="J39" s="21" t="str">
        <f t="shared" si="0"/>
        <v>JFK</v>
      </c>
      <c r="K39" s="21" t="str">
        <f t="shared" si="1"/>
        <v>PDK</v>
      </c>
    </row>
    <row r="40" spans="1:11" ht="15" customHeight="1">
      <c r="A40" s="32">
        <v>45635</v>
      </c>
      <c r="B40" s="21" t="s">
        <v>47</v>
      </c>
      <c r="C40" s="21" t="s">
        <v>212</v>
      </c>
      <c r="D40" s="21" t="s">
        <v>279</v>
      </c>
      <c r="E40" s="34">
        <v>2.8472222222222222E-2</v>
      </c>
      <c r="F40" s="34">
        <v>0.5083333333333333</v>
      </c>
      <c r="G40" s="34">
        <v>0.51597222222222217</v>
      </c>
      <c r="H40" s="34">
        <v>0.53749999999999998</v>
      </c>
      <c r="I40" s="33" t="s">
        <v>129</v>
      </c>
      <c r="J40" s="21" t="str">
        <f t="shared" si="0"/>
        <v>TEB</v>
      </c>
      <c r="K40" s="21" t="str">
        <f t="shared" si="1"/>
        <v>JFK</v>
      </c>
    </row>
    <row r="41" spans="1:11" ht="15" customHeight="1">
      <c r="A41" s="32">
        <v>45634</v>
      </c>
      <c r="B41" s="21" t="s">
        <v>130</v>
      </c>
      <c r="C41" s="21" t="s">
        <v>47</v>
      </c>
      <c r="D41" s="21" t="s">
        <v>279</v>
      </c>
      <c r="E41" s="34">
        <v>0.10625</v>
      </c>
      <c r="F41" s="34">
        <v>0.79166666666666663</v>
      </c>
      <c r="G41" s="34">
        <v>0.78888888888888886</v>
      </c>
      <c r="H41" s="34">
        <v>0.90833333333333333</v>
      </c>
      <c r="I41" s="33" t="s">
        <v>623</v>
      </c>
      <c r="J41" s="21" t="str">
        <f t="shared" si="0"/>
        <v>OPF</v>
      </c>
      <c r="K41" s="21" t="str">
        <f t="shared" si="1"/>
        <v>TEB</v>
      </c>
    </row>
    <row r="42" spans="1:11" ht="15" customHeight="1">
      <c r="A42" s="32">
        <v>45634</v>
      </c>
      <c r="B42" s="21" t="s">
        <v>115</v>
      </c>
      <c r="C42" s="21" t="s">
        <v>130</v>
      </c>
      <c r="D42" s="21" t="s">
        <v>279</v>
      </c>
      <c r="E42" s="34">
        <v>0.10347222222222223</v>
      </c>
      <c r="F42" s="34">
        <v>0.62916666666666665</v>
      </c>
      <c r="G42" s="34">
        <v>0.62916666666666665</v>
      </c>
      <c r="H42" s="34">
        <v>0.74583333333333324</v>
      </c>
      <c r="I42" s="33" t="s">
        <v>483</v>
      </c>
      <c r="J42" s="21" t="str">
        <f t="shared" si="0"/>
        <v>HPN</v>
      </c>
      <c r="K42" s="21" t="str">
        <f t="shared" si="1"/>
        <v>OPF</v>
      </c>
    </row>
    <row r="43" spans="1:11" ht="15" customHeight="1">
      <c r="A43" s="32">
        <v>45633</v>
      </c>
      <c r="B43" s="21" t="s">
        <v>130</v>
      </c>
      <c r="C43" s="21" t="s">
        <v>115</v>
      </c>
      <c r="D43" s="21" t="s">
        <v>279</v>
      </c>
      <c r="E43" s="34">
        <v>0.1013888888888889</v>
      </c>
      <c r="F43" s="34">
        <v>0.91875000000000007</v>
      </c>
      <c r="G43" s="34">
        <v>0.81736111111111109</v>
      </c>
      <c r="H43" s="34">
        <v>0.91875000000000007</v>
      </c>
      <c r="I43" s="33" t="s">
        <v>1402</v>
      </c>
      <c r="J43" s="21" t="str">
        <f t="shared" si="0"/>
        <v>OPF</v>
      </c>
      <c r="K43" s="21" t="str">
        <f t="shared" si="1"/>
        <v>HPN</v>
      </c>
    </row>
    <row r="44" spans="1:11" ht="15" customHeight="1">
      <c r="A44" s="32">
        <v>45632</v>
      </c>
      <c r="B44" s="21" t="s">
        <v>200</v>
      </c>
      <c r="C44" s="21" t="s">
        <v>130</v>
      </c>
      <c r="D44" s="21" t="s">
        <v>279</v>
      </c>
      <c r="E44" s="34">
        <v>9.930555555555555E-2</v>
      </c>
      <c r="F44" s="34">
        <v>0.9604166666666667</v>
      </c>
      <c r="G44" s="34">
        <v>0.86111111111111116</v>
      </c>
      <c r="H44" s="34">
        <v>0.95972222222222225</v>
      </c>
      <c r="I44" s="33" t="s">
        <v>1403</v>
      </c>
      <c r="J44" s="21" t="str">
        <f t="shared" si="0"/>
        <v>MMU</v>
      </c>
      <c r="K44" s="21" t="str">
        <f t="shared" si="1"/>
        <v>OPF</v>
      </c>
    </row>
    <row r="45" spans="1:11" ht="15" customHeight="1">
      <c r="A45" s="32">
        <v>45632</v>
      </c>
      <c r="B45" s="21" t="s">
        <v>47</v>
      </c>
      <c r="C45" s="21" t="s">
        <v>200</v>
      </c>
      <c r="D45" s="21" t="s">
        <v>279</v>
      </c>
      <c r="E45" s="34">
        <v>1.1111111111111112E-2</v>
      </c>
      <c r="F45" s="34">
        <v>0.77083333333333337</v>
      </c>
      <c r="G45" s="34">
        <v>0.8125</v>
      </c>
      <c r="H45" s="34">
        <v>0.83333333333333337</v>
      </c>
      <c r="I45" s="33" t="s">
        <v>352</v>
      </c>
      <c r="J45" s="21" t="str">
        <f t="shared" si="0"/>
        <v>TEB</v>
      </c>
      <c r="K45" s="21" t="str">
        <f t="shared" si="1"/>
        <v>MMU</v>
      </c>
    </row>
    <row r="46" spans="1:11" ht="15" customHeight="1">
      <c r="A46" s="32">
        <v>45628</v>
      </c>
      <c r="B46" s="21" t="s">
        <v>326</v>
      </c>
      <c r="C46" s="21" t="s">
        <v>47</v>
      </c>
      <c r="D46" s="21" t="s">
        <v>279</v>
      </c>
      <c r="E46" s="34">
        <v>2.2916666666666669E-2</v>
      </c>
      <c r="F46" s="34">
        <v>0.90416666666666667</v>
      </c>
      <c r="G46" s="34">
        <v>0.94861111111111107</v>
      </c>
      <c r="H46" s="34">
        <v>0.93333333333333324</v>
      </c>
      <c r="I46" s="33" t="s">
        <v>1281</v>
      </c>
      <c r="J46" s="21" t="str">
        <f t="shared" si="0"/>
        <v>FRG</v>
      </c>
      <c r="K46" s="21" t="str">
        <f t="shared" si="1"/>
        <v>TEB</v>
      </c>
    </row>
    <row r="47" spans="1:11" ht="15" customHeight="1">
      <c r="A47" s="32">
        <v>45628</v>
      </c>
      <c r="B47" s="21" t="s">
        <v>156</v>
      </c>
      <c r="C47" s="21" t="s">
        <v>326</v>
      </c>
      <c r="D47" s="21" t="s">
        <v>279</v>
      </c>
      <c r="E47" s="34">
        <v>0.12986111111111112</v>
      </c>
      <c r="F47" s="34">
        <v>0.72916666666666663</v>
      </c>
      <c r="G47" s="34">
        <v>0.72430555555555554</v>
      </c>
      <c r="H47" s="34">
        <v>0.85833333333333339</v>
      </c>
      <c r="I47" s="33" t="s">
        <v>1380</v>
      </c>
      <c r="J47" s="21" t="str">
        <f t="shared" si="0"/>
        <v>AUS</v>
      </c>
      <c r="K47" s="21" t="str">
        <f t="shared" si="1"/>
        <v>FRG</v>
      </c>
    </row>
    <row r="48" spans="1:11" ht="15" customHeight="1">
      <c r="A48" s="32">
        <v>45628</v>
      </c>
      <c r="B48" s="21" t="s">
        <v>54</v>
      </c>
      <c r="C48" s="21" t="s">
        <v>156</v>
      </c>
      <c r="D48" s="21" t="s">
        <v>279</v>
      </c>
      <c r="E48" s="34">
        <v>2.7777777777777776E-2</v>
      </c>
      <c r="F48" s="34">
        <v>0.67083333333333339</v>
      </c>
      <c r="G48" s="34">
        <v>0.64583333333333337</v>
      </c>
      <c r="H48" s="34">
        <v>0.70416666666666661</v>
      </c>
      <c r="I48" s="33" t="s">
        <v>571</v>
      </c>
      <c r="J48" s="21" t="str">
        <f t="shared" si="0"/>
        <v>DAL</v>
      </c>
      <c r="K48" s="21" t="str">
        <f t="shared" si="1"/>
        <v>AUS</v>
      </c>
    </row>
    <row r="49" spans="1:11" ht="15" customHeight="1">
      <c r="A49" s="32">
        <v>45627</v>
      </c>
      <c r="B49" s="21" t="s">
        <v>105</v>
      </c>
      <c r="C49" s="21" t="s">
        <v>54</v>
      </c>
      <c r="D49" s="21" t="s">
        <v>279</v>
      </c>
      <c r="E49" s="34">
        <v>0.11388888888888889</v>
      </c>
      <c r="F49" s="34">
        <v>0.83333333333333337</v>
      </c>
      <c r="G49" s="34">
        <v>0.85277777777777775</v>
      </c>
      <c r="H49" s="34">
        <v>0.95833333333333337</v>
      </c>
      <c r="I49" s="33" t="s">
        <v>375</v>
      </c>
      <c r="J49" s="21" t="str">
        <f t="shared" si="0"/>
        <v>SFO</v>
      </c>
      <c r="K49" s="21" t="str">
        <f t="shared" si="1"/>
        <v>DAL</v>
      </c>
    </row>
    <row r="50" spans="1:11" ht="15" customHeight="1">
      <c r="A50" s="32">
        <v>45626</v>
      </c>
      <c r="B50" s="21" t="s">
        <v>180</v>
      </c>
      <c r="C50" s="21" t="s">
        <v>105</v>
      </c>
      <c r="D50" s="21" t="s">
        <v>279</v>
      </c>
      <c r="E50" s="34">
        <v>3.2638888888888891E-2</v>
      </c>
      <c r="F50" s="34">
        <v>0.625</v>
      </c>
      <c r="G50" s="34">
        <v>0.64166666666666672</v>
      </c>
      <c r="H50" s="34">
        <v>0.65416666666666667</v>
      </c>
      <c r="I50" s="33" t="s">
        <v>92</v>
      </c>
      <c r="J50" s="21" t="str">
        <f t="shared" si="0"/>
        <v>VNY</v>
      </c>
      <c r="K50" s="21" t="str">
        <f t="shared" si="1"/>
        <v>SFO</v>
      </c>
    </row>
    <row r="51" spans="1:11" ht="15" customHeight="1">
      <c r="A51" s="32">
        <v>45619</v>
      </c>
      <c r="B51" s="21" t="s">
        <v>47</v>
      </c>
      <c r="C51" s="21" t="s">
        <v>180</v>
      </c>
      <c r="D51" s="21" t="s">
        <v>279</v>
      </c>
      <c r="E51" s="34">
        <v>0.23055555555555554</v>
      </c>
      <c r="F51" s="34">
        <v>0.79166666666666663</v>
      </c>
      <c r="G51" s="34">
        <v>0.7909722222222223</v>
      </c>
      <c r="H51" s="34">
        <v>2.4999999999999998E-2</v>
      </c>
      <c r="I51" s="33" t="s">
        <v>1233</v>
      </c>
      <c r="J51" s="21" t="str">
        <f t="shared" si="0"/>
        <v>TEB</v>
      </c>
      <c r="K51" s="21" t="str">
        <f t="shared" si="1"/>
        <v>VNY</v>
      </c>
    </row>
    <row r="52" spans="1:11" ht="15" customHeight="1">
      <c r="A52" s="32">
        <v>45616</v>
      </c>
      <c r="B52" s="21" t="s">
        <v>326</v>
      </c>
      <c r="C52" s="21" t="s">
        <v>47</v>
      </c>
      <c r="D52" s="21" t="s">
        <v>279</v>
      </c>
      <c r="E52" s="34">
        <v>2.2222222222222223E-2</v>
      </c>
      <c r="F52" s="34">
        <v>0.67499999999999993</v>
      </c>
      <c r="G52" s="34">
        <v>0.6430555555555556</v>
      </c>
      <c r="H52" s="34">
        <v>0.70416666666666661</v>
      </c>
      <c r="I52" s="33" t="s">
        <v>687</v>
      </c>
      <c r="J52" s="21" t="str">
        <f t="shared" si="0"/>
        <v>FRG</v>
      </c>
      <c r="K52" s="21" t="str">
        <f t="shared" si="1"/>
        <v>TEB</v>
      </c>
    </row>
    <row r="53" spans="1:11" ht="15" customHeight="1">
      <c r="A53" s="32">
        <v>45615</v>
      </c>
      <c r="B53" s="21" t="s">
        <v>329</v>
      </c>
      <c r="C53" s="21" t="s">
        <v>326</v>
      </c>
      <c r="D53" s="21" t="s">
        <v>279</v>
      </c>
      <c r="E53" s="34">
        <v>8.5416666666666655E-2</v>
      </c>
      <c r="F53" s="34">
        <v>0.8125</v>
      </c>
      <c r="G53" s="34">
        <v>0.82708333333333339</v>
      </c>
      <c r="H53" s="34">
        <v>0.98749999999999993</v>
      </c>
      <c r="I53" s="33" t="s">
        <v>1404</v>
      </c>
      <c r="J53" s="21" t="str">
        <f t="shared" si="0"/>
        <v>LEE</v>
      </c>
      <c r="K53" s="21" t="str">
        <f t="shared" si="1"/>
        <v>FRG</v>
      </c>
    </row>
    <row r="54" spans="1:11" ht="15" customHeight="1">
      <c r="A54" s="32">
        <v>45614</v>
      </c>
      <c r="B54" s="21" t="s">
        <v>326</v>
      </c>
      <c r="C54" s="21" t="s">
        <v>329</v>
      </c>
      <c r="D54" s="21" t="s">
        <v>279</v>
      </c>
      <c r="E54" s="34">
        <v>9.0277777777777776E-2</v>
      </c>
      <c r="F54" s="34">
        <v>0.54166666666666663</v>
      </c>
      <c r="G54" s="34">
        <v>0.60902777777777783</v>
      </c>
      <c r="H54" s="34">
        <v>0.72916666666666663</v>
      </c>
      <c r="I54" s="33" t="s">
        <v>292</v>
      </c>
      <c r="J54" s="21" t="str">
        <f t="shared" si="0"/>
        <v>FRG</v>
      </c>
      <c r="K54" s="21" t="str">
        <f t="shared" si="1"/>
        <v>LEE</v>
      </c>
    </row>
    <row r="55" spans="1:11" ht="15" customHeight="1">
      <c r="A55" s="32">
        <v>45613</v>
      </c>
      <c r="B55" s="21" t="s">
        <v>115</v>
      </c>
      <c r="C55" s="21" t="s">
        <v>326</v>
      </c>
      <c r="D55" s="21" t="s">
        <v>279</v>
      </c>
      <c r="E55" s="34">
        <v>1.5972222222222224E-2</v>
      </c>
      <c r="F55" s="34">
        <v>0.80833333333333324</v>
      </c>
      <c r="G55" s="34">
        <v>0.84166666666666667</v>
      </c>
      <c r="H55" s="34">
        <v>0.82777777777777783</v>
      </c>
      <c r="I55" s="33" t="s">
        <v>1405</v>
      </c>
      <c r="J55" s="21" t="str">
        <f t="shared" si="0"/>
        <v>HPN</v>
      </c>
      <c r="K55" s="21" t="str">
        <f t="shared" si="1"/>
        <v>FRG</v>
      </c>
    </row>
    <row r="56" spans="1:11" ht="15" customHeight="1">
      <c r="A56" s="32">
        <v>45613</v>
      </c>
      <c r="B56" s="21" t="s">
        <v>333</v>
      </c>
      <c r="C56" s="21" t="s">
        <v>115</v>
      </c>
      <c r="D56" s="21" t="s">
        <v>279</v>
      </c>
      <c r="E56" s="34">
        <v>6.3888888888888884E-2</v>
      </c>
      <c r="F56" s="34">
        <v>0.70833333333333337</v>
      </c>
      <c r="G56" s="34">
        <v>0.70694444444444438</v>
      </c>
      <c r="H56" s="34">
        <v>0.78749999999999998</v>
      </c>
      <c r="I56" s="33" t="s">
        <v>173</v>
      </c>
      <c r="J56" s="21" t="str">
        <f t="shared" si="0"/>
        <v>ATW</v>
      </c>
      <c r="K56" s="21" t="str">
        <f t="shared" si="1"/>
        <v>HPN</v>
      </c>
    </row>
    <row r="57" spans="1:11" ht="15" customHeight="1">
      <c r="A57" s="32">
        <v>45612</v>
      </c>
      <c r="B57" s="21" t="s">
        <v>335</v>
      </c>
      <c r="C57" s="21" t="s">
        <v>333</v>
      </c>
      <c r="D57" s="21" t="s">
        <v>279</v>
      </c>
      <c r="E57" s="34">
        <v>2.9861111111111113E-2</v>
      </c>
      <c r="F57" s="34">
        <v>0.77083333333333337</v>
      </c>
      <c r="G57" s="34">
        <v>0.78263888888888899</v>
      </c>
      <c r="H57" s="34">
        <v>0.875</v>
      </c>
      <c r="I57" s="33" t="s">
        <v>866</v>
      </c>
      <c r="J57" s="21" t="str">
        <f t="shared" si="0"/>
        <v>MSP</v>
      </c>
      <c r="K57" s="21" t="str">
        <f t="shared" si="1"/>
        <v>ATW</v>
      </c>
    </row>
    <row r="58" spans="1:11" ht="15" customHeight="1">
      <c r="A58" s="32">
        <v>45611</v>
      </c>
      <c r="B58" s="21" t="s">
        <v>89</v>
      </c>
      <c r="C58" s="21" t="s">
        <v>335</v>
      </c>
      <c r="D58" s="21" t="s">
        <v>279</v>
      </c>
      <c r="E58" s="34">
        <v>9.0277777777777776E-2</v>
      </c>
      <c r="F58" s="34">
        <v>0.89374999999999993</v>
      </c>
      <c r="G58" s="34">
        <v>0.80347222222222225</v>
      </c>
      <c r="H58" s="34">
        <v>0.89374999999999993</v>
      </c>
      <c r="I58" s="33" t="s">
        <v>1406</v>
      </c>
      <c r="J58" s="21" t="str">
        <f t="shared" si="0"/>
        <v>SCF</v>
      </c>
      <c r="K58" s="21" t="str">
        <f t="shared" si="1"/>
        <v>MSP</v>
      </c>
    </row>
    <row r="59" spans="1:11" ht="15" customHeight="1">
      <c r="A59" s="32">
        <v>45611</v>
      </c>
      <c r="B59" s="21" t="s">
        <v>272</v>
      </c>
      <c r="C59" s="21" t="s">
        <v>89</v>
      </c>
      <c r="D59" s="21" t="s">
        <v>279</v>
      </c>
      <c r="E59" s="34">
        <v>2.9861111111111113E-2</v>
      </c>
      <c r="F59" s="34">
        <v>0.71875</v>
      </c>
      <c r="G59" s="34">
        <v>0.72152777777777777</v>
      </c>
      <c r="H59" s="34">
        <v>0.75138888888888899</v>
      </c>
      <c r="I59" s="33" t="s">
        <v>324</v>
      </c>
      <c r="J59" s="21" t="str">
        <f t="shared" si="0"/>
        <v>HSH</v>
      </c>
      <c r="K59" s="21" t="str">
        <f t="shared" si="1"/>
        <v>SCF</v>
      </c>
    </row>
    <row r="60" spans="1:11" ht="15" customHeight="1">
      <c r="A60" s="32">
        <v>45610</v>
      </c>
      <c r="B60" s="21" t="s">
        <v>40</v>
      </c>
      <c r="C60" s="21" t="s">
        <v>272</v>
      </c>
      <c r="D60" s="21" t="s">
        <v>279</v>
      </c>
      <c r="E60" s="34">
        <v>0.18888888888888888</v>
      </c>
      <c r="F60" s="34">
        <v>0.66666666666666663</v>
      </c>
      <c r="G60" s="34">
        <v>0.67222222222222217</v>
      </c>
      <c r="H60" s="34">
        <v>0.87083333333333324</v>
      </c>
      <c r="I60" s="33" t="s">
        <v>1397</v>
      </c>
      <c r="J60" s="21" t="str">
        <f t="shared" si="0"/>
        <v>PBI</v>
      </c>
      <c r="K60" s="21" t="str">
        <f t="shared" si="1"/>
        <v>HSH</v>
      </c>
    </row>
    <row r="61" spans="1:11" ht="15" customHeight="1">
      <c r="A61" s="32">
        <v>45609</v>
      </c>
      <c r="B61" s="21" t="s">
        <v>231</v>
      </c>
      <c r="C61" s="21" t="s">
        <v>40</v>
      </c>
      <c r="D61" s="21" t="s">
        <v>279</v>
      </c>
      <c r="E61" s="34">
        <v>1.4583333333333332E-2</v>
      </c>
      <c r="F61" s="34">
        <v>0.80208333333333337</v>
      </c>
      <c r="G61" s="34">
        <v>0.79166666666666663</v>
      </c>
      <c r="H61" s="34">
        <v>0.82291666666666663</v>
      </c>
      <c r="I61" s="33" t="s">
        <v>923</v>
      </c>
      <c r="J61" s="21" t="str">
        <f t="shared" si="0"/>
        <v>MIA</v>
      </c>
      <c r="K61" s="21" t="str">
        <f t="shared" si="1"/>
        <v>PBI</v>
      </c>
    </row>
    <row r="62" spans="1:11" ht="15" customHeight="1">
      <c r="A62" s="32">
        <v>45607</v>
      </c>
      <c r="B62" s="21" t="s">
        <v>338</v>
      </c>
      <c r="C62" s="21" t="s">
        <v>43</v>
      </c>
      <c r="D62" s="33" t="s">
        <v>280</v>
      </c>
      <c r="E62" s="33" t="s">
        <v>50</v>
      </c>
      <c r="F62" s="34">
        <v>0.88541666666666663</v>
      </c>
      <c r="G62" s="34">
        <v>0.86736111111111114</v>
      </c>
      <c r="H62" s="34">
        <v>0.9604166666666667</v>
      </c>
      <c r="I62" s="21" t="s">
        <v>339</v>
      </c>
      <c r="J62" s="21" t="str">
        <f t="shared" si="0"/>
        <v>AXA</v>
      </c>
      <c r="K62" s="21" t="str">
        <f t="shared" si="1"/>
        <v>PLS</v>
      </c>
    </row>
    <row r="63" spans="1:11" ht="15" customHeight="1">
      <c r="A63" s="32">
        <v>45607</v>
      </c>
      <c r="B63" s="21" t="s">
        <v>340</v>
      </c>
      <c r="C63" s="21" t="s">
        <v>338</v>
      </c>
      <c r="D63" s="33" t="s">
        <v>280</v>
      </c>
      <c r="E63" s="34">
        <v>0.18611111111111112</v>
      </c>
      <c r="F63" s="34">
        <v>0.625</v>
      </c>
      <c r="G63" s="34">
        <v>0.62916666666666665</v>
      </c>
      <c r="H63" s="34">
        <v>0.82916666666666661</v>
      </c>
      <c r="I63" s="33" t="s">
        <v>1128</v>
      </c>
      <c r="J63" s="21" t="str">
        <f t="shared" si="0"/>
        <v>LNK</v>
      </c>
      <c r="K63" s="21" t="str">
        <f t="shared" si="1"/>
        <v>AXA</v>
      </c>
    </row>
    <row r="64" spans="1:11" ht="15" customHeight="1">
      <c r="A64" s="32">
        <v>45606</v>
      </c>
      <c r="B64" s="21" t="s">
        <v>335</v>
      </c>
      <c r="C64" s="21" t="s">
        <v>340</v>
      </c>
      <c r="D64" s="21" t="s">
        <v>279</v>
      </c>
      <c r="E64" s="34">
        <v>3.2638888888888891E-2</v>
      </c>
      <c r="F64" s="34">
        <v>0.91666666666666663</v>
      </c>
      <c r="G64" s="34">
        <v>0.89583333333333337</v>
      </c>
      <c r="H64" s="34">
        <v>0.95833333333333337</v>
      </c>
      <c r="I64" s="33" t="s">
        <v>995</v>
      </c>
      <c r="J64" s="21" t="str">
        <f t="shared" si="0"/>
        <v>MSP</v>
      </c>
      <c r="K64" s="21" t="str">
        <f t="shared" si="1"/>
        <v>LNK</v>
      </c>
    </row>
    <row r="65" spans="1:11" ht="15" customHeight="1">
      <c r="A65" s="32">
        <v>45606</v>
      </c>
      <c r="B65" s="21" t="s">
        <v>343</v>
      </c>
      <c r="C65" s="21" t="s">
        <v>335</v>
      </c>
      <c r="D65" s="21" t="s">
        <v>279</v>
      </c>
      <c r="E65" s="34">
        <v>0.12430555555555556</v>
      </c>
      <c r="F65" s="34">
        <v>0.70833333333333337</v>
      </c>
      <c r="G65" s="34">
        <v>0.73333333333333339</v>
      </c>
      <c r="H65" s="34">
        <v>0.85</v>
      </c>
      <c r="I65" s="33" t="s">
        <v>1405</v>
      </c>
      <c r="J65" s="21" t="str">
        <f t="shared" si="0"/>
        <v>FMY</v>
      </c>
      <c r="K65" s="21" t="str">
        <f t="shared" si="1"/>
        <v>MSP</v>
      </c>
    </row>
    <row r="66" spans="1:11" ht="15" customHeight="1">
      <c r="A66" s="32">
        <v>45606</v>
      </c>
      <c r="B66" s="21" t="s">
        <v>344</v>
      </c>
      <c r="C66" s="21" t="s">
        <v>343</v>
      </c>
      <c r="D66" s="21" t="s">
        <v>279</v>
      </c>
      <c r="E66" s="34">
        <v>2.4305555555555556E-2</v>
      </c>
      <c r="F66" s="34">
        <v>0.63750000000000007</v>
      </c>
      <c r="G66" s="34">
        <v>0.62152777777777779</v>
      </c>
      <c r="H66" s="34">
        <v>0.66249999999999998</v>
      </c>
      <c r="I66" s="33" t="s">
        <v>288</v>
      </c>
      <c r="J66" s="21" t="str">
        <f t="shared" ref="J66:J129" si="2">LEFT(RIGHT(B66,4),3)</f>
        <v>TMB</v>
      </c>
      <c r="K66" s="21" t="str">
        <f t="shared" ref="K66:K129" si="3">LEFT(RIGHT(C66,4),3)</f>
        <v>FMY</v>
      </c>
    </row>
    <row r="67" spans="1:11" ht="15" customHeight="1">
      <c r="A67" s="32">
        <v>45604</v>
      </c>
      <c r="B67" s="21" t="s">
        <v>47</v>
      </c>
      <c r="C67" s="21" t="s">
        <v>344</v>
      </c>
      <c r="D67" s="21" t="s">
        <v>279</v>
      </c>
      <c r="E67" s="34">
        <v>0.1013888888888889</v>
      </c>
      <c r="F67" s="34">
        <v>0.83333333333333337</v>
      </c>
      <c r="G67" s="34">
        <v>0.92083333333333339</v>
      </c>
      <c r="H67" s="34">
        <v>0.93611111111111101</v>
      </c>
      <c r="I67" s="33" t="s">
        <v>1233</v>
      </c>
      <c r="J67" s="21" t="str">
        <f t="shared" si="2"/>
        <v>TEB</v>
      </c>
      <c r="K67" s="21" t="str">
        <f t="shared" si="3"/>
        <v>TMB</v>
      </c>
    </row>
    <row r="68" spans="1:11" ht="15" customHeight="1">
      <c r="A68" s="32">
        <v>45604</v>
      </c>
      <c r="B68" s="21" t="s">
        <v>346</v>
      </c>
      <c r="C68" s="21" t="s">
        <v>47</v>
      </c>
      <c r="D68" s="21" t="s">
        <v>279</v>
      </c>
      <c r="E68" s="34">
        <v>9.5138888888888884E-2</v>
      </c>
      <c r="F68" s="34">
        <v>0.6875</v>
      </c>
      <c r="G68" s="34">
        <v>0.69861111111111107</v>
      </c>
      <c r="H68" s="34">
        <v>0.77847222222222223</v>
      </c>
      <c r="I68" s="33" t="s">
        <v>1004</v>
      </c>
      <c r="J68" s="21" t="str">
        <f t="shared" si="2"/>
        <v>ISM</v>
      </c>
      <c r="K68" s="21" t="str">
        <f t="shared" si="3"/>
        <v>TEB</v>
      </c>
    </row>
    <row r="69" spans="1:11" ht="15" customHeight="1">
      <c r="A69" s="32">
        <v>45603</v>
      </c>
      <c r="B69" s="21" t="s">
        <v>40</v>
      </c>
      <c r="C69" s="21" t="s">
        <v>346</v>
      </c>
      <c r="D69" s="21" t="s">
        <v>279</v>
      </c>
      <c r="E69" s="34">
        <v>2.2222222222222223E-2</v>
      </c>
      <c r="F69" s="34">
        <v>0.92083333333333339</v>
      </c>
      <c r="G69" s="34">
        <v>0.97152777777777777</v>
      </c>
      <c r="H69" s="34">
        <v>0.94791666666666663</v>
      </c>
      <c r="I69" s="33" t="s">
        <v>1407</v>
      </c>
      <c r="J69" s="21" t="str">
        <f t="shared" si="2"/>
        <v>PBI</v>
      </c>
      <c r="K69" s="21" t="str">
        <f t="shared" si="3"/>
        <v>ISM</v>
      </c>
    </row>
    <row r="70" spans="1:11" ht="15" customHeight="1">
      <c r="A70" s="32">
        <v>45603</v>
      </c>
      <c r="B70" s="21" t="s">
        <v>128</v>
      </c>
      <c r="C70" s="21" t="s">
        <v>40</v>
      </c>
      <c r="D70" s="33" t="s">
        <v>280</v>
      </c>
      <c r="E70" s="34">
        <v>3.125E-2</v>
      </c>
      <c r="F70" s="34">
        <v>0.85416666666666663</v>
      </c>
      <c r="G70" s="34">
        <v>0.87291666666666667</v>
      </c>
      <c r="H70" s="34">
        <v>0.88541666666666663</v>
      </c>
      <c r="I70" s="33" t="s">
        <v>1408</v>
      </c>
      <c r="J70" s="21" t="str">
        <f t="shared" si="2"/>
        <v>NAS</v>
      </c>
      <c r="K70" s="21" t="str">
        <f t="shared" si="3"/>
        <v>PBI</v>
      </c>
    </row>
    <row r="71" spans="1:11" ht="15" customHeight="1">
      <c r="A71" s="32">
        <v>45603</v>
      </c>
      <c r="B71" s="21" t="s">
        <v>326</v>
      </c>
      <c r="C71" s="21" t="s">
        <v>128</v>
      </c>
      <c r="D71" s="33" t="s">
        <v>280</v>
      </c>
      <c r="E71" s="34">
        <v>9.930555555555555E-2</v>
      </c>
      <c r="F71" s="34">
        <v>0.66666666666666663</v>
      </c>
      <c r="G71" s="34">
        <v>0.69305555555555554</v>
      </c>
      <c r="H71" s="34">
        <v>0.78263888888888899</v>
      </c>
      <c r="I71" s="33" t="s">
        <v>1409</v>
      </c>
      <c r="J71" s="21" t="str">
        <f t="shared" si="2"/>
        <v>FRG</v>
      </c>
      <c r="K71" s="21" t="str">
        <f t="shared" si="3"/>
        <v>NAS</v>
      </c>
    </row>
    <row r="72" spans="1:11" ht="15" customHeight="1">
      <c r="A72" s="32">
        <v>45602</v>
      </c>
      <c r="B72" s="21" t="s">
        <v>229</v>
      </c>
      <c r="C72" s="21" t="s">
        <v>326</v>
      </c>
      <c r="D72" s="21" t="s">
        <v>279</v>
      </c>
      <c r="E72" s="34">
        <v>9.4444444444444442E-2</v>
      </c>
      <c r="F72" s="34">
        <v>0.85416666666666663</v>
      </c>
      <c r="G72" s="34">
        <v>0.93541666666666667</v>
      </c>
      <c r="H72" s="34">
        <v>0.95763888888888893</v>
      </c>
      <c r="I72" s="33" t="s">
        <v>1410</v>
      </c>
      <c r="J72" s="21" t="str">
        <f t="shared" si="2"/>
        <v>FLL</v>
      </c>
      <c r="K72" s="21" t="str">
        <f t="shared" si="3"/>
        <v>FRG</v>
      </c>
    </row>
    <row r="73" spans="1:11" ht="15" customHeight="1">
      <c r="A73" s="32">
        <v>45601</v>
      </c>
      <c r="B73" s="21" t="s">
        <v>43</v>
      </c>
      <c r="C73" s="21" t="s">
        <v>229</v>
      </c>
      <c r="D73" s="33" t="s">
        <v>280</v>
      </c>
      <c r="E73" s="34">
        <v>5.6250000000000001E-2</v>
      </c>
      <c r="F73" s="34">
        <v>0.9770833333333333</v>
      </c>
      <c r="G73" s="34">
        <v>0.97499999999999998</v>
      </c>
      <c r="H73" s="34">
        <v>4.7916666666666663E-2</v>
      </c>
      <c r="I73" s="33" t="s">
        <v>1411</v>
      </c>
      <c r="J73" s="21" t="str">
        <f t="shared" si="2"/>
        <v>PLS</v>
      </c>
      <c r="K73" s="21" t="str">
        <f t="shared" si="3"/>
        <v>FLL</v>
      </c>
    </row>
    <row r="74" spans="1:11" ht="15" customHeight="1">
      <c r="A74" s="32">
        <v>45601</v>
      </c>
      <c r="B74" s="21" t="s">
        <v>47</v>
      </c>
      <c r="C74" s="21" t="s">
        <v>43</v>
      </c>
      <c r="D74" s="33" t="s">
        <v>280</v>
      </c>
      <c r="E74" s="34">
        <v>0.11527777777777777</v>
      </c>
      <c r="F74" s="34">
        <v>0.79166666666666663</v>
      </c>
      <c r="G74" s="34">
        <v>0.7715277777777777</v>
      </c>
      <c r="H74" s="34">
        <v>0.92083333333333339</v>
      </c>
      <c r="I74" s="33" t="s">
        <v>1050</v>
      </c>
      <c r="J74" s="21" t="str">
        <f t="shared" si="2"/>
        <v>TEB</v>
      </c>
      <c r="K74" s="21" t="str">
        <f t="shared" si="3"/>
        <v>PLS</v>
      </c>
    </row>
    <row r="75" spans="1:11" ht="15" customHeight="1">
      <c r="A75" s="32">
        <v>45600</v>
      </c>
      <c r="B75" s="21" t="s">
        <v>216</v>
      </c>
      <c r="C75" s="21" t="s">
        <v>47</v>
      </c>
      <c r="D75" s="33" t="s">
        <v>280</v>
      </c>
      <c r="E75" s="34">
        <v>0.3215277777777778</v>
      </c>
      <c r="F75" s="34">
        <v>0.45833333333333331</v>
      </c>
      <c r="G75" s="34">
        <v>0.4694444444444445</v>
      </c>
      <c r="H75" s="34">
        <v>0.8125</v>
      </c>
      <c r="I75" s="33" t="s">
        <v>1052</v>
      </c>
      <c r="J75" s="21" t="str">
        <f t="shared" si="2"/>
        <v>NCE</v>
      </c>
      <c r="K75" s="21" t="str">
        <f t="shared" si="3"/>
        <v>TEB</v>
      </c>
    </row>
    <row r="76" spans="1:11" ht="15" customHeight="1">
      <c r="A76" s="32">
        <v>45599</v>
      </c>
      <c r="B76" s="21" t="s">
        <v>354</v>
      </c>
      <c r="C76" s="21" t="s">
        <v>216</v>
      </c>
      <c r="D76" s="33" t="s">
        <v>280</v>
      </c>
      <c r="E76" s="34">
        <v>2.6388888888888889E-2</v>
      </c>
      <c r="F76" s="34">
        <v>0.45</v>
      </c>
      <c r="G76" s="34">
        <v>0.47847222222222219</v>
      </c>
      <c r="H76" s="34">
        <v>0.48749999999999999</v>
      </c>
      <c r="I76" s="33" t="s">
        <v>1137</v>
      </c>
      <c r="J76" s="21" t="str">
        <f t="shared" si="2"/>
        <v>FLR</v>
      </c>
      <c r="K76" s="21" t="str">
        <f t="shared" si="3"/>
        <v>NCE</v>
      </c>
    </row>
    <row r="77" spans="1:11" ht="15" customHeight="1">
      <c r="A77" s="32">
        <v>45599</v>
      </c>
      <c r="B77" s="21" t="s">
        <v>356</v>
      </c>
      <c r="C77" s="21" t="s">
        <v>354</v>
      </c>
      <c r="D77" s="33" t="s">
        <v>280</v>
      </c>
      <c r="E77" s="34">
        <v>0.40763888888888888</v>
      </c>
      <c r="F77" s="34">
        <v>0</v>
      </c>
      <c r="G77" s="34">
        <v>1.5277777777777777E-2</v>
      </c>
      <c r="H77" s="34">
        <v>0.40416666666666662</v>
      </c>
      <c r="I77" s="33" t="s">
        <v>1323</v>
      </c>
      <c r="J77" s="21" t="str">
        <f t="shared" si="2"/>
        <v>FTW</v>
      </c>
      <c r="K77" s="21" t="str">
        <f t="shared" si="3"/>
        <v>FLR</v>
      </c>
    </row>
    <row r="78" spans="1:11" ht="15" customHeight="1">
      <c r="A78" s="32">
        <v>45597</v>
      </c>
      <c r="B78" s="21" t="s">
        <v>357</v>
      </c>
      <c r="C78" s="21" t="s">
        <v>356</v>
      </c>
      <c r="D78" s="21" t="s">
        <v>279</v>
      </c>
      <c r="E78" s="34">
        <v>5.486111111111111E-2</v>
      </c>
      <c r="F78" s="34">
        <v>0.9458333333333333</v>
      </c>
      <c r="G78" s="34">
        <v>0.94097222222222221</v>
      </c>
      <c r="H78" s="34">
        <v>4.1666666666666666E-3</v>
      </c>
      <c r="I78" s="33" t="s">
        <v>1412</v>
      </c>
      <c r="J78" s="21" t="str">
        <f t="shared" si="2"/>
        <v>ABQ</v>
      </c>
      <c r="K78" s="21" t="str">
        <f t="shared" si="3"/>
        <v>FTW</v>
      </c>
    </row>
    <row r="79" spans="1:11" ht="15" customHeight="1">
      <c r="A79" s="32">
        <v>45597</v>
      </c>
      <c r="B79" s="21" t="s">
        <v>359</v>
      </c>
      <c r="C79" s="21" t="s">
        <v>357</v>
      </c>
      <c r="D79" s="21" t="s">
        <v>279</v>
      </c>
      <c r="E79" s="34">
        <v>0.17986111111111111</v>
      </c>
      <c r="F79" s="34">
        <v>0.72083333333333333</v>
      </c>
      <c r="G79" s="34">
        <v>0.72569444444444453</v>
      </c>
      <c r="H79" s="34">
        <v>0.9</v>
      </c>
      <c r="I79" s="33" t="s">
        <v>1374</v>
      </c>
      <c r="J79" s="21" t="str">
        <f t="shared" si="2"/>
        <v>BDL</v>
      </c>
      <c r="K79" s="21" t="str">
        <f t="shared" si="3"/>
        <v>ABQ</v>
      </c>
    </row>
    <row r="80" spans="1:11" ht="15" customHeight="1">
      <c r="A80" s="32">
        <v>45597</v>
      </c>
      <c r="B80" s="21" t="s">
        <v>259</v>
      </c>
      <c r="C80" s="21" t="s">
        <v>359</v>
      </c>
      <c r="D80" s="33" t="s">
        <v>280</v>
      </c>
      <c r="E80" s="34">
        <v>0.28055555555555556</v>
      </c>
      <c r="F80" s="34">
        <v>0.375</v>
      </c>
      <c r="G80" s="34">
        <v>0.37916666666666665</v>
      </c>
      <c r="H80" s="34">
        <v>0.67499999999999993</v>
      </c>
      <c r="I80" s="33" t="s">
        <v>1040</v>
      </c>
      <c r="J80" s="21" t="str">
        <f t="shared" si="2"/>
        <v>LTN</v>
      </c>
      <c r="K80" s="21" t="str">
        <f t="shared" si="3"/>
        <v>BDL</v>
      </c>
    </row>
    <row r="81" spans="1:11" ht="15" customHeight="1">
      <c r="A81" s="32">
        <v>45597</v>
      </c>
      <c r="B81" s="21" t="s">
        <v>362</v>
      </c>
      <c r="C81" s="21" t="s">
        <v>259</v>
      </c>
      <c r="D81" s="33" t="s">
        <v>280</v>
      </c>
      <c r="E81" s="34">
        <v>1.9444444444444445E-2</v>
      </c>
      <c r="F81" s="34">
        <v>0.3</v>
      </c>
      <c r="G81" s="34">
        <v>0.29722222222222222</v>
      </c>
      <c r="H81" s="34">
        <v>0.32916666666666666</v>
      </c>
      <c r="I81" s="33" t="s">
        <v>363</v>
      </c>
      <c r="J81" s="21" t="str">
        <f t="shared" si="2"/>
        <v>BHX</v>
      </c>
      <c r="K81" s="21" t="str">
        <f t="shared" si="3"/>
        <v>LTN</v>
      </c>
    </row>
    <row r="82" spans="1:11" ht="15" customHeight="1">
      <c r="A82" s="32">
        <v>45596</v>
      </c>
      <c r="B82" s="21" t="s">
        <v>47</v>
      </c>
      <c r="C82" s="21" t="s">
        <v>259</v>
      </c>
      <c r="D82" s="33" t="s">
        <v>280</v>
      </c>
      <c r="E82" s="33" t="s">
        <v>50</v>
      </c>
      <c r="F82" s="34">
        <v>2.4305555555555556E-2</v>
      </c>
      <c r="G82" s="34">
        <v>4.9305555555555554E-2</v>
      </c>
      <c r="H82" s="34">
        <v>0.30763888888888891</v>
      </c>
      <c r="I82" s="21" t="s">
        <v>364</v>
      </c>
      <c r="J82" s="21" t="str">
        <f t="shared" si="2"/>
        <v>TEB</v>
      </c>
      <c r="K82" s="21" t="str">
        <f t="shared" si="3"/>
        <v>LTN</v>
      </c>
    </row>
    <row r="83" spans="1:11" ht="15" customHeight="1">
      <c r="A83" s="32">
        <v>45594</v>
      </c>
      <c r="B83" s="21" t="s">
        <v>186</v>
      </c>
      <c r="C83" s="21" t="s">
        <v>47</v>
      </c>
      <c r="D83" s="21" t="s">
        <v>279</v>
      </c>
      <c r="E83" s="34">
        <v>6.1805555555555558E-2</v>
      </c>
      <c r="F83" s="34">
        <v>0.58333333333333337</v>
      </c>
      <c r="G83" s="34">
        <v>0.58194444444444449</v>
      </c>
      <c r="H83" s="34">
        <v>0.65416666666666667</v>
      </c>
      <c r="I83" s="33" t="s">
        <v>46</v>
      </c>
      <c r="J83" s="21" t="str">
        <f t="shared" si="2"/>
        <v>MDW</v>
      </c>
      <c r="K83" s="21" t="str">
        <f t="shared" si="3"/>
        <v>TEB</v>
      </c>
    </row>
    <row r="84" spans="1:11" ht="15" customHeight="1">
      <c r="A84" s="32">
        <v>45593</v>
      </c>
      <c r="B84" s="21" t="s">
        <v>366</v>
      </c>
      <c r="C84" s="21" t="s">
        <v>186</v>
      </c>
      <c r="D84" s="21" t="s">
        <v>279</v>
      </c>
      <c r="E84" s="34">
        <v>7.3611111111111113E-2</v>
      </c>
      <c r="F84" s="34">
        <v>0.67708333333333337</v>
      </c>
      <c r="G84" s="34">
        <v>0.6645833333333333</v>
      </c>
      <c r="H84" s="34">
        <v>0.75624999999999998</v>
      </c>
      <c r="I84" s="33" t="s">
        <v>1007</v>
      </c>
      <c r="J84" s="21" t="str">
        <f t="shared" si="2"/>
        <v>MOT</v>
      </c>
      <c r="K84" s="21" t="str">
        <f t="shared" si="3"/>
        <v>MDW</v>
      </c>
    </row>
    <row r="85" spans="1:11" ht="15" customHeight="1">
      <c r="A85" s="32">
        <v>45591</v>
      </c>
      <c r="B85" s="21" t="s">
        <v>368</v>
      </c>
      <c r="C85" s="21" t="s">
        <v>366</v>
      </c>
      <c r="D85" s="21" t="s">
        <v>279</v>
      </c>
      <c r="E85" s="34">
        <v>7.7777777777777779E-2</v>
      </c>
      <c r="F85" s="34">
        <v>0.83333333333333337</v>
      </c>
      <c r="G85" s="34">
        <v>0.8666666666666667</v>
      </c>
      <c r="H85" s="34">
        <v>1.8749999999999999E-2</v>
      </c>
      <c r="I85" s="33" t="s">
        <v>1296</v>
      </c>
      <c r="J85" s="21" t="str">
        <f t="shared" si="2"/>
        <v>PAE</v>
      </c>
      <c r="K85" s="21" t="str">
        <f t="shared" si="3"/>
        <v>MOT</v>
      </c>
    </row>
    <row r="86" spans="1:11" ht="15" customHeight="1">
      <c r="A86" s="32">
        <v>45590</v>
      </c>
      <c r="B86" s="21" t="s">
        <v>105</v>
      </c>
      <c r="C86" s="21" t="s">
        <v>368</v>
      </c>
      <c r="D86" s="21" t="s">
        <v>279</v>
      </c>
      <c r="E86" s="34">
        <v>6.3194444444444442E-2</v>
      </c>
      <c r="F86" s="34">
        <v>0.91666666666666663</v>
      </c>
      <c r="G86" s="34">
        <v>0.9375</v>
      </c>
      <c r="H86" s="34">
        <v>3.7499999999999999E-2</v>
      </c>
      <c r="I86" s="33" t="s">
        <v>1413</v>
      </c>
      <c r="J86" s="21" t="str">
        <f t="shared" si="2"/>
        <v>SFO</v>
      </c>
      <c r="K86" s="21" t="str">
        <f t="shared" si="3"/>
        <v>PAE</v>
      </c>
    </row>
    <row r="87" spans="1:11" ht="15" customHeight="1">
      <c r="A87" s="32">
        <v>45590</v>
      </c>
      <c r="B87" s="21" t="s">
        <v>233</v>
      </c>
      <c r="C87" s="21" t="s">
        <v>105</v>
      </c>
      <c r="D87" s="21" t="s">
        <v>279</v>
      </c>
      <c r="E87" s="34">
        <v>6.9444444444444434E-2</v>
      </c>
      <c r="F87" s="34">
        <v>0.78333333333333333</v>
      </c>
      <c r="G87" s="34">
        <v>0.76527777777777783</v>
      </c>
      <c r="H87" s="34">
        <v>0.85833333333333339</v>
      </c>
      <c r="I87" s="33" t="s">
        <v>668</v>
      </c>
      <c r="J87" s="21" t="str">
        <f t="shared" si="2"/>
        <v>SLC</v>
      </c>
      <c r="K87" s="21" t="str">
        <f t="shared" si="3"/>
        <v>SFO</v>
      </c>
    </row>
    <row r="88" spans="1:11" ht="15" customHeight="1">
      <c r="A88" s="32">
        <v>45590</v>
      </c>
      <c r="B88" s="21" t="s">
        <v>228</v>
      </c>
      <c r="C88" s="21" t="s">
        <v>233</v>
      </c>
      <c r="D88" s="21" t="s">
        <v>279</v>
      </c>
      <c r="E88" s="34">
        <v>0.14722222222222223</v>
      </c>
      <c r="F88" s="34">
        <v>0.58333333333333337</v>
      </c>
      <c r="G88" s="34">
        <v>0.57986111111111105</v>
      </c>
      <c r="H88" s="34">
        <v>0.73749999999999993</v>
      </c>
      <c r="I88" s="33" t="s">
        <v>1414</v>
      </c>
      <c r="J88" s="21" t="str">
        <f t="shared" si="2"/>
        <v>PDK</v>
      </c>
      <c r="K88" s="21" t="str">
        <f t="shared" si="3"/>
        <v>SLC</v>
      </c>
    </row>
    <row r="89" spans="1:11" ht="15" customHeight="1">
      <c r="A89" s="32">
        <v>45588</v>
      </c>
      <c r="B89" s="21" t="s">
        <v>150</v>
      </c>
      <c r="C89" s="21" t="s">
        <v>228</v>
      </c>
      <c r="D89" s="21" t="s">
        <v>279</v>
      </c>
      <c r="E89" s="34">
        <v>4.9999999999999996E-2</v>
      </c>
      <c r="F89" s="34">
        <v>0.89583333333333337</v>
      </c>
      <c r="G89" s="34">
        <v>0.91249999999999998</v>
      </c>
      <c r="H89" s="34">
        <v>2.0833333333333332E-2</v>
      </c>
      <c r="I89" s="33" t="s">
        <v>1415</v>
      </c>
      <c r="J89" s="21" t="str">
        <f t="shared" si="2"/>
        <v>IAD</v>
      </c>
      <c r="K89" s="21" t="str">
        <f t="shared" si="3"/>
        <v>PDK</v>
      </c>
    </row>
    <row r="90" spans="1:11" ht="15" customHeight="1">
      <c r="A90" s="32">
        <v>45587</v>
      </c>
      <c r="B90" s="21" t="s">
        <v>47</v>
      </c>
      <c r="C90" s="21" t="s">
        <v>150</v>
      </c>
      <c r="D90" s="21" t="s">
        <v>279</v>
      </c>
      <c r="E90" s="34">
        <v>3.0555555555555555E-2</v>
      </c>
      <c r="F90" s="34">
        <v>0.97083333333333333</v>
      </c>
      <c r="G90" s="34">
        <v>3.472222222222222E-3</v>
      </c>
      <c r="H90" s="34">
        <v>1.1805555555555555E-2</v>
      </c>
      <c r="I90" s="33" t="s">
        <v>1416</v>
      </c>
      <c r="J90" s="21" t="str">
        <f t="shared" si="2"/>
        <v>TEB</v>
      </c>
      <c r="K90" s="21" t="str">
        <f t="shared" si="3"/>
        <v>IAD</v>
      </c>
    </row>
    <row r="91" spans="1:11" ht="15" customHeight="1">
      <c r="A91" s="32">
        <v>45587</v>
      </c>
      <c r="B91" s="21" t="s">
        <v>180</v>
      </c>
      <c r="C91" s="21" t="s">
        <v>47</v>
      </c>
      <c r="D91" s="21" t="s">
        <v>279</v>
      </c>
      <c r="E91" s="34">
        <v>0.18263888888888891</v>
      </c>
      <c r="F91" s="34">
        <v>0.64583333333333337</v>
      </c>
      <c r="G91" s="34">
        <v>0.74583333333333324</v>
      </c>
      <c r="H91" s="34">
        <v>0.83819444444444446</v>
      </c>
      <c r="I91" s="33" t="s">
        <v>995</v>
      </c>
      <c r="J91" s="21" t="str">
        <f t="shared" si="2"/>
        <v>VNY</v>
      </c>
      <c r="K91" s="21" t="str">
        <f t="shared" si="3"/>
        <v>TEB</v>
      </c>
    </row>
    <row r="92" spans="1:11" ht="15" customHeight="1">
      <c r="A92" s="32">
        <v>45587</v>
      </c>
      <c r="B92" s="21" t="s">
        <v>374</v>
      </c>
      <c r="C92" s="21" t="s">
        <v>180</v>
      </c>
      <c r="D92" s="21" t="s">
        <v>279</v>
      </c>
      <c r="E92" s="34">
        <v>2.2222222222222223E-2</v>
      </c>
      <c r="F92" s="34">
        <v>0.23333333333333331</v>
      </c>
      <c r="G92" s="34">
        <v>0.23611111111111113</v>
      </c>
      <c r="H92" s="34">
        <v>0.26666666666666666</v>
      </c>
      <c r="I92" s="33" t="s">
        <v>1417</v>
      </c>
      <c r="J92" s="21" t="str">
        <f t="shared" si="2"/>
        <v>VIS</v>
      </c>
      <c r="K92" s="21" t="str">
        <f t="shared" si="3"/>
        <v>VNY</v>
      </c>
    </row>
    <row r="93" spans="1:11" ht="15" customHeight="1">
      <c r="A93" s="32">
        <v>45586</v>
      </c>
      <c r="B93" s="21" t="s">
        <v>376</v>
      </c>
      <c r="C93" s="21" t="s">
        <v>374</v>
      </c>
      <c r="D93" s="33" t="s">
        <v>280</v>
      </c>
      <c r="E93" s="34">
        <v>0.19375000000000001</v>
      </c>
      <c r="F93" s="34">
        <v>0.95833333333333337</v>
      </c>
      <c r="G93" s="34">
        <v>1.3194444444444444E-2</v>
      </c>
      <c r="H93" s="34">
        <v>0.17013888888888887</v>
      </c>
      <c r="I93" s="33" t="s">
        <v>1418</v>
      </c>
      <c r="J93" s="21" t="str">
        <f t="shared" si="2"/>
        <v>HNL</v>
      </c>
      <c r="K93" s="21" t="str">
        <f t="shared" si="3"/>
        <v>VIS</v>
      </c>
    </row>
    <row r="94" spans="1:11" ht="15" customHeight="1">
      <c r="A94" s="32">
        <v>45585</v>
      </c>
      <c r="B94" s="21" t="s">
        <v>85</v>
      </c>
      <c r="C94" s="21" t="s">
        <v>376</v>
      </c>
      <c r="D94" s="33" t="s">
        <v>280</v>
      </c>
      <c r="E94" s="34">
        <v>0.23402777777777781</v>
      </c>
      <c r="F94" s="34">
        <v>0.91666666666666663</v>
      </c>
      <c r="G94" s="34">
        <v>0.90902777777777777</v>
      </c>
      <c r="H94" s="34">
        <v>0.16666666666666666</v>
      </c>
      <c r="I94" s="33" t="s">
        <v>1419</v>
      </c>
      <c r="J94" s="21" t="str">
        <f t="shared" si="2"/>
        <v>LAS</v>
      </c>
      <c r="K94" s="21" t="str">
        <f t="shared" si="3"/>
        <v>HNL</v>
      </c>
    </row>
    <row r="95" spans="1:11" ht="15" customHeight="1">
      <c r="A95" s="32">
        <v>45585</v>
      </c>
      <c r="B95" s="21" t="s">
        <v>69</v>
      </c>
      <c r="C95" s="21" t="s">
        <v>85</v>
      </c>
      <c r="D95" s="21" t="s">
        <v>279</v>
      </c>
      <c r="E95" s="34">
        <v>3.125E-2</v>
      </c>
      <c r="F95" s="34">
        <v>0.8125</v>
      </c>
      <c r="G95" s="34">
        <v>0.81527777777777777</v>
      </c>
      <c r="H95" s="34">
        <v>0.85</v>
      </c>
      <c r="I95" s="33" t="s">
        <v>999</v>
      </c>
      <c r="J95" s="21" t="str">
        <f t="shared" si="2"/>
        <v>CLD</v>
      </c>
      <c r="K95" s="21" t="str">
        <f t="shared" si="3"/>
        <v>LAS</v>
      </c>
    </row>
    <row r="96" spans="1:11" ht="15" customHeight="1">
      <c r="A96" s="32">
        <v>45585</v>
      </c>
      <c r="B96" s="21" t="s">
        <v>85</v>
      </c>
      <c r="C96" s="21" t="s">
        <v>69</v>
      </c>
      <c r="D96" s="21" t="s">
        <v>279</v>
      </c>
      <c r="E96" s="34">
        <v>2.7083333333333334E-2</v>
      </c>
      <c r="F96" s="34">
        <v>0.72916666666666663</v>
      </c>
      <c r="G96" s="34">
        <v>0.75</v>
      </c>
      <c r="H96" s="34">
        <v>0.76666666666666661</v>
      </c>
      <c r="I96" s="33" t="s">
        <v>911</v>
      </c>
      <c r="J96" s="21" t="str">
        <f t="shared" si="2"/>
        <v>LAS</v>
      </c>
      <c r="K96" s="21" t="str">
        <f t="shared" si="3"/>
        <v>CLD</v>
      </c>
    </row>
    <row r="97" spans="1:11" ht="15" customHeight="1">
      <c r="A97" s="32">
        <v>45585</v>
      </c>
      <c r="B97" s="21" t="s">
        <v>86</v>
      </c>
      <c r="C97" s="21" t="s">
        <v>85</v>
      </c>
      <c r="D97" s="21" t="s">
        <v>279</v>
      </c>
      <c r="E97" s="34">
        <v>5.4166666666666669E-2</v>
      </c>
      <c r="F97" s="34">
        <v>0.6166666666666667</v>
      </c>
      <c r="G97" s="34">
        <v>0.62569444444444444</v>
      </c>
      <c r="H97" s="34">
        <v>0.68333333333333324</v>
      </c>
      <c r="I97" s="33" t="s">
        <v>581</v>
      </c>
      <c r="J97" s="21" t="str">
        <f t="shared" si="2"/>
        <v>APA</v>
      </c>
      <c r="K97" s="21" t="str">
        <f t="shared" si="3"/>
        <v>LAS</v>
      </c>
    </row>
    <row r="98" spans="1:11" ht="15" customHeight="1">
      <c r="A98" s="32">
        <v>45584</v>
      </c>
      <c r="B98" s="21" t="s">
        <v>89</v>
      </c>
      <c r="C98" s="21" t="s">
        <v>86</v>
      </c>
      <c r="D98" s="21" t="s">
        <v>279</v>
      </c>
      <c r="E98" s="34">
        <v>4.9999999999999996E-2</v>
      </c>
      <c r="F98" s="34">
        <v>0.91666666666666663</v>
      </c>
      <c r="G98" s="34">
        <v>0.9243055555555556</v>
      </c>
      <c r="H98" s="34">
        <v>0.97916666666666663</v>
      </c>
      <c r="I98" s="33" t="s">
        <v>1420</v>
      </c>
      <c r="J98" s="21" t="str">
        <f t="shared" si="2"/>
        <v>SCF</v>
      </c>
      <c r="K98" s="21" t="str">
        <f t="shared" si="3"/>
        <v>APA</v>
      </c>
    </row>
    <row r="99" spans="1:11" ht="15" customHeight="1">
      <c r="A99" s="32">
        <v>45584</v>
      </c>
      <c r="B99" s="21" t="s">
        <v>54</v>
      </c>
      <c r="C99" s="21" t="s">
        <v>381</v>
      </c>
      <c r="D99" s="21" t="s">
        <v>279</v>
      </c>
      <c r="E99" s="33" t="s">
        <v>50</v>
      </c>
      <c r="F99" s="34">
        <v>0.65833333333333333</v>
      </c>
      <c r="G99" s="34">
        <v>0.7680555555555556</v>
      </c>
      <c r="H99" s="34">
        <v>0.84513888888888899</v>
      </c>
      <c r="I99" s="21" t="s">
        <v>382</v>
      </c>
      <c r="J99" s="21" t="str">
        <f t="shared" si="2"/>
        <v>DAL</v>
      </c>
      <c r="K99" s="21" t="str">
        <f t="shared" si="3"/>
        <v>RIL</v>
      </c>
    </row>
    <row r="100" spans="1:11" ht="15" customHeight="1">
      <c r="A100" s="32">
        <v>45582</v>
      </c>
      <c r="B100" s="21" t="s">
        <v>56</v>
      </c>
      <c r="C100" s="21" t="s">
        <v>54</v>
      </c>
      <c r="D100" s="21" t="s">
        <v>279</v>
      </c>
      <c r="E100" s="34">
        <v>3.4722222222222224E-2</v>
      </c>
      <c r="F100" s="34">
        <v>0.875</v>
      </c>
      <c r="G100" s="34">
        <v>0.91319444444444453</v>
      </c>
      <c r="H100" s="34">
        <v>0.91180555555555554</v>
      </c>
      <c r="I100" s="33" t="s">
        <v>1421</v>
      </c>
      <c r="J100" s="21" t="str">
        <f t="shared" si="2"/>
        <v>HOU</v>
      </c>
      <c r="K100" s="21" t="str">
        <f t="shared" si="3"/>
        <v>DAL</v>
      </c>
    </row>
    <row r="101" spans="1:11" ht="15" customHeight="1">
      <c r="A101" s="32">
        <v>45582</v>
      </c>
      <c r="B101" s="21" t="s">
        <v>202</v>
      </c>
      <c r="C101" s="21" t="s">
        <v>56</v>
      </c>
      <c r="D101" s="21" t="s">
        <v>279</v>
      </c>
      <c r="E101" s="34">
        <v>0.13749999999999998</v>
      </c>
      <c r="F101" s="34">
        <v>0.66666666666666663</v>
      </c>
      <c r="G101" s="34">
        <v>0.70347222222222217</v>
      </c>
      <c r="H101" s="34">
        <v>0.8208333333333333</v>
      </c>
      <c r="I101" s="33" t="s">
        <v>1009</v>
      </c>
      <c r="J101" s="21" t="str">
        <f t="shared" si="2"/>
        <v>BOS</v>
      </c>
      <c r="K101" s="21" t="str">
        <f t="shared" si="3"/>
        <v>HOU</v>
      </c>
    </row>
    <row r="102" spans="1:11" ht="15" customHeight="1">
      <c r="A102" s="32">
        <v>45581</v>
      </c>
      <c r="B102" s="21" t="s">
        <v>40</v>
      </c>
      <c r="C102" s="21" t="s">
        <v>202</v>
      </c>
      <c r="D102" s="21" t="s">
        <v>279</v>
      </c>
      <c r="E102" s="34">
        <v>0.10347222222222223</v>
      </c>
      <c r="F102" s="34">
        <v>0.75</v>
      </c>
      <c r="G102" s="34">
        <v>0.73888888888888893</v>
      </c>
      <c r="H102" s="34">
        <v>0.8666666666666667</v>
      </c>
      <c r="I102" s="33" t="s">
        <v>1422</v>
      </c>
      <c r="J102" s="21" t="str">
        <f t="shared" si="2"/>
        <v>PBI</v>
      </c>
      <c r="K102" s="21" t="str">
        <f t="shared" si="3"/>
        <v>BOS</v>
      </c>
    </row>
    <row r="103" spans="1:11" ht="15" customHeight="1">
      <c r="A103" s="32">
        <v>45580</v>
      </c>
      <c r="B103" s="21" t="s">
        <v>244</v>
      </c>
      <c r="C103" s="21" t="s">
        <v>40</v>
      </c>
      <c r="D103" s="21" t="s">
        <v>279</v>
      </c>
      <c r="E103" s="34">
        <v>7.8472222222222221E-2</v>
      </c>
      <c r="F103" s="34">
        <v>0.84583333333333333</v>
      </c>
      <c r="G103" s="34">
        <v>0.87847222222222221</v>
      </c>
      <c r="H103" s="34">
        <v>0.95694444444444438</v>
      </c>
      <c r="I103" s="33" t="s">
        <v>1423</v>
      </c>
      <c r="J103" s="21" t="str">
        <f t="shared" si="2"/>
        <v>DWH</v>
      </c>
      <c r="K103" s="21" t="str">
        <f t="shared" si="3"/>
        <v>PBI</v>
      </c>
    </row>
    <row r="104" spans="1:11" ht="15" customHeight="1">
      <c r="A104" s="32">
        <v>45580</v>
      </c>
      <c r="B104" s="21" t="s">
        <v>276</v>
      </c>
      <c r="C104" s="21" t="s">
        <v>244</v>
      </c>
      <c r="D104" s="21" t="s">
        <v>279</v>
      </c>
      <c r="E104" s="34">
        <v>7.9166666666666663E-2</v>
      </c>
      <c r="F104" s="34">
        <v>0.6875</v>
      </c>
      <c r="G104" s="34">
        <v>0.74444444444444446</v>
      </c>
      <c r="H104" s="34">
        <v>0.77569444444444446</v>
      </c>
      <c r="I104" s="33" t="s">
        <v>1424</v>
      </c>
      <c r="J104" s="21" t="str">
        <f t="shared" si="2"/>
        <v>EGE</v>
      </c>
      <c r="K104" s="21" t="str">
        <f t="shared" si="3"/>
        <v>DWH</v>
      </c>
    </row>
    <row r="105" spans="1:11" ht="15" customHeight="1">
      <c r="A105" s="32">
        <v>45579</v>
      </c>
      <c r="B105" s="21" t="s">
        <v>228</v>
      </c>
      <c r="C105" s="21" t="s">
        <v>276</v>
      </c>
      <c r="D105" s="21" t="s">
        <v>279</v>
      </c>
      <c r="E105" s="34">
        <v>0.11944444444444445</v>
      </c>
      <c r="F105" s="34">
        <v>0.7416666666666667</v>
      </c>
      <c r="G105" s="34">
        <v>0.77013888888888893</v>
      </c>
      <c r="H105" s="34">
        <v>0.88958333333333339</v>
      </c>
      <c r="I105" s="33" t="s">
        <v>887</v>
      </c>
      <c r="J105" s="21" t="str">
        <f t="shared" si="2"/>
        <v>PDK</v>
      </c>
      <c r="K105" s="21" t="str">
        <f t="shared" si="3"/>
        <v>EGE</v>
      </c>
    </row>
    <row r="106" spans="1:11" ht="15" customHeight="1">
      <c r="A106" s="32">
        <v>45579</v>
      </c>
      <c r="B106" s="21" t="s">
        <v>385</v>
      </c>
      <c r="C106" s="21" t="s">
        <v>228</v>
      </c>
      <c r="D106" s="21" t="s">
        <v>279</v>
      </c>
      <c r="E106" s="34">
        <v>0.1076388888888889</v>
      </c>
      <c r="F106" s="34">
        <v>0.70347222222222217</v>
      </c>
      <c r="G106" s="34">
        <v>0.59583333333333333</v>
      </c>
      <c r="H106" s="34">
        <v>0.70347222222222217</v>
      </c>
      <c r="I106" s="33" t="s">
        <v>937</v>
      </c>
      <c r="J106" s="21" t="str">
        <f t="shared" si="2"/>
        <v>BHB</v>
      </c>
      <c r="K106" s="21" t="str">
        <f t="shared" si="3"/>
        <v>PDK</v>
      </c>
    </row>
    <row r="107" spans="1:11" ht="15" customHeight="1">
      <c r="A107" s="32">
        <v>45579</v>
      </c>
      <c r="B107" s="21" t="s">
        <v>214</v>
      </c>
      <c r="C107" s="21" t="s">
        <v>385</v>
      </c>
      <c r="D107" s="21" t="s">
        <v>279</v>
      </c>
      <c r="E107" s="34">
        <v>1.4583333333333332E-2</v>
      </c>
      <c r="F107" s="34">
        <v>0.59166666666666667</v>
      </c>
      <c r="G107" s="34">
        <v>0.51944444444444449</v>
      </c>
      <c r="H107" s="34">
        <v>0.62083333333333335</v>
      </c>
      <c r="I107" s="33" t="s">
        <v>1133</v>
      </c>
      <c r="J107" s="21" t="str">
        <f t="shared" si="2"/>
        <v>BGR</v>
      </c>
      <c r="K107" s="21" t="str">
        <f t="shared" si="3"/>
        <v>BHB</v>
      </c>
    </row>
    <row r="108" spans="1:11" ht="15" customHeight="1">
      <c r="A108" s="32">
        <v>45578</v>
      </c>
      <c r="B108" s="21" t="s">
        <v>232</v>
      </c>
      <c r="C108" s="21" t="s">
        <v>214</v>
      </c>
      <c r="D108" s="33" t="s">
        <v>280</v>
      </c>
      <c r="E108" s="34">
        <v>0.17916666666666667</v>
      </c>
      <c r="F108" s="34">
        <v>0.66666666666666663</v>
      </c>
      <c r="G108" s="34">
        <v>0.69027777777777777</v>
      </c>
      <c r="H108" s="34">
        <v>0.86249999999999993</v>
      </c>
      <c r="I108" s="33" t="s">
        <v>109</v>
      </c>
      <c r="J108" s="21" t="str">
        <f t="shared" si="2"/>
        <v>KEF</v>
      </c>
      <c r="K108" s="21" t="str">
        <f t="shared" si="3"/>
        <v>BGR</v>
      </c>
    </row>
    <row r="109" spans="1:11" ht="15" customHeight="1">
      <c r="A109" s="32">
        <v>45577</v>
      </c>
      <c r="B109" s="21" t="s">
        <v>386</v>
      </c>
      <c r="C109" s="21" t="s">
        <v>232</v>
      </c>
      <c r="D109" s="33" t="s">
        <v>280</v>
      </c>
      <c r="E109" s="34">
        <v>0.17222222222222225</v>
      </c>
      <c r="F109" s="34">
        <v>0.375</v>
      </c>
      <c r="G109" s="34">
        <v>0.39166666666666666</v>
      </c>
      <c r="H109" s="34">
        <v>0.54583333333333328</v>
      </c>
      <c r="I109" s="33" t="s">
        <v>309</v>
      </c>
      <c r="J109" s="21" t="str">
        <f t="shared" si="2"/>
        <v>VCE</v>
      </c>
      <c r="K109" s="21" t="str">
        <f t="shared" si="3"/>
        <v>KEF</v>
      </c>
    </row>
    <row r="110" spans="1:11" ht="15" customHeight="1">
      <c r="A110" s="32">
        <v>45576</v>
      </c>
      <c r="B110" s="21" t="s">
        <v>150</v>
      </c>
      <c r="C110" s="21" t="s">
        <v>386</v>
      </c>
      <c r="D110" s="33" t="s">
        <v>280</v>
      </c>
      <c r="E110" s="34">
        <v>0.30902777777777779</v>
      </c>
      <c r="F110" s="34">
        <v>0.125</v>
      </c>
      <c r="G110" s="34">
        <v>0.13055555555555556</v>
      </c>
      <c r="H110" s="34">
        <v>0.45069444444444445</v>
      </c>
      <c r="I110" s="33" t="s">
        <v>988</v>
      </c>
      <c r="J110" s="21" t="str">
        <f t="shared" si="2"/>
        <v>IAD</v>
      </c>
      <c r="K110" s="21" t="str">
        <f t="shared" si="3"/>
        <v>VCE</v>
      </c>
    </row>
    <row r="111" spans="1:11" ht="15" customHeight="1">
      <c r="A111" s="32">
        <v>45575</v>
      </c>
      <c r="B111" s="21" t="s">
        <v>387</v>
      </c>
      <c r="C111" s="21" t="s">
        <v>150</v>
      </c>
      <c r="D111" s="21" t="s">
        <v>279</v>
      </c>
      <c r="E111" s="34">
        <v>2.2916666666666669E-2</v>
      </c>
      <c r="F111" s="34">
        <v>0.625</v>
      </c>
      <c r="G111" s="34">
        <v>0.61875000000000002</v>
      </c>
      <c r="H111" s="34">
        <v>0.65416666666666667</v>
      </c>
      <c r="I111" s="33" t="s">
        <v>594</v>
      </c>
      <c r="J111" s="21" t="str">
        <f t="shared" si="2"/>
        <v>MDT</v>
      </c>
      <c r="K111" s="21" t="str">
        <f t="shared" si="3"/>
        <v>IAD</v>
      </c>
    </row>
    <row r="112" spans="1:11" ht="15" customHeight="1">
      <c r="A112" s="32">
        <v>45575</v>
      </c>
      <c r="B112" s="21" t="s">
        <v>115</v>
      </c>
      <c r="C112" s="21" t="s">
        <v>387</v>
      </c>
      <c r="D112" s="21" t="s">
        <v>279</v>
      </c>
      <c r="E112" s="34">
        <v>2.2222222222222223E-2</v>
      </c>
      <c r="F112" s="34">
        <v>0.54166666666666663</v>
      </c>
      <c r="G112" s="34">
        <v>0.56319444444444444</v>
      </c>
      <c r="H112" s="34">
        <v>0.5708333333333333</v>
      </c>
      <c r="I112" s="33" t="s">
        <v>347</v>
      </c>
      <c r="J112" s="21" t="str">
        <f t="shared" si="2"/>
        <v>HPN</v>
      </c>
      <c r="K112" s="21" t="str">
        <f t="shared" si="3"/>
        <v>MDT</v>
      </c>
    </row>
    <row r="113" spans="1:11" ht="15" customHeight="1">
      <c r="A113" s="32">
        <v>45574</v>
      </c>
      <c r="B113" s="33" t="s">
        <v>50</v>
      </c>
      <c r="C113" s="33" t="s">
        <v>50</v>
      </c>
      <c r="D113" s="33" t="s">
        <v>280</v>
      </c>
      <c r="E113" s="33" t="s">
        <v>203</v>
      </c>
      <c r="F113" s="33" t="s">
        <v>50</v>
      </c>
      <c r="G113" s="33" t="s">
        <v>50</v>
      </c>
      <c r="H113" s="33" t="s">
        <v>50</v>
      </c>
      <c r="I113" s="33" t="s">
        <v>152</v>
      </c>
      <c r="J113" s="21" t="str">
        <f t="shared" si="2"/>
        <v>—</v>
      </c>
      <c r="K113" s="21" t="str">
        <f t="shared" si="3"/>
        <v>—</v>
      </c>
    </row>
    <row r="114" spans="1:11" ht="15" customHeight="1">
      <c r="A114" s="32">
        <v>45574</v>
      </c>
      <c r="B114" s="33" t="s">
        <v>50</v>
      </c>
      <c r="C114" s="33" t="s">
        <v>50</v>
      </c>
      <c r="D114" s="33" t="s">
        <v>280</v>
      </c>
      <c r="E114" s="33" t="s">
        <v>203</v>
      </c>
      <c r="F114" s="33" t="s">
        <v>50</v>
      </c>
      <c r="G114" s="33" t="s">
        <v>50</v>
      </c>
      <c r="H114" s="33" t="s">
        <v>50</v>
      </c>
      <c r="I114" s="33" t="s">
        <v>152</v>
      </c>
      <c r="J114" s="21" t="str">
        <f t="shared" si="2"/>
        <v>—</v>
      </c>
      <c r="K114" s="21" t="str">
        <f t="shared" si="3"/>
        <v>—</v>
      </c>
    </row>
    <row r="115" spans="1:11" ht="15" customHeight="1">
      <c r="A115" s="32">
        <v>45573</v>
      </c>
      <c r="B115" s="21" t="s">
        <v>49</v>
      </c>
      <c r="C115" s="21" t="s">
        <v>115</v>
      </c>
      <c r="D115" s="33" t="s">
        <v>280</v>
      </c>
      <c r="E115" s="34">
        <v>0.30902777777777779</v>
      </c>
      <c r="F115" s="34">
        <v>0.45833333333333331</v>
      </c>
      <c r="G115" s="34">
        <v>0.46319444444444446</v>
      </c>
      <c r="H115" s="34">
        <v>0.77500000000000002</v>
      </c>
      <c r="I115" s="33" t="s">
        <v>697</v>
      </c>
      <c r="J115" s="21" t="str">
        <f t="shared" si="2"/>
        <v>LBG</v>
      </c>
      <c r="K115" s="21" t="str">
        <f t="shared" si="3"/>
        <v>HPN</v>
      </c>
    </row>
    <row r="116" spans="1:11" ht="15" customHeight="1">
      <c r="A116" s="32">
        <v>45572</v>
      </c>
      <c r="B116" s="21" t="s">
        <v>259</v>
      </c>
      <c r="C116" s="21" t="s">
        <v>49</v>
      </c>
      <c r="D116" s="33" t="s">
        <v>280</v>
      </c>
      <c r="E116" s="34">
        <v>3.3333333333333333E-2</v>
      </c>
      <c r="F116" s="34">
        <v>0.4548611111111111</v>
      </c>
      <c r="G116" s="34">
        <v>0.4548611111111111</v>
      </c>
      <c r="H116" s="34">
        <v>0.50486111111111109</v>
      </c>
      <c r="I116" s="33" t="s">
        <v>692</v>
      </c>
      <c r="J116" s="21" t="str">
        <f t="shared" si="2"/>
        <v>LTN</v>
      </c>
      <c r="K116" s="21" t="str">
        <f t="shared" si="3"/>
        <v>LBG</v>
      </c>
    </row>
    <row r="117" spans="1:11" ht="15" customHeight="1">
      <c r="A117" s="32">
        <v>45571</v>
      </c>
      <c r="B117" s="21" t="s">
        <v>103</v>
      </c>
      <c r="C117" s="21" t="s">
        <v>259</v>
      </c>
      <c r="D117" s="33" t="s">
        <v>280</v>
      </c>
      <c r="E117" s="34">
        <v>0.3972222222222222</v>
      </c>
      <c r="F117" s="34">
        <v>0</v>
      </c>
      <c r="G117" s="34">
        <v>5.5555555555555558E-3</v>
      </c>
      <c r="H117" s="34">
        <v>0.40833333333333338</v>
      </c>
      <c r="I117" s="33" t="s">
        <v>810</v>
      </c>
      <c r="J117" s="21" t="str">
        <f t="shared" si="2"/>
        <v>SJC</v>
      </c>
      <c r="K117" s="21" t="str">
        <f t="shared" si="3"/>
        <v>LTN</v>
      </c>
    </row>
    <row r="118" spans="1:11" ht="15" customHeight="1">
      <c r="A118" s="32">
        <v>45569</v>
      </c>
      <c r="B118" s="21" t="s">
        <v>388</v>
      </c>
      <c r="C118" s="21" t="s">
        <v>103</v>
      </c>
      <c r="D118" s="21" t="s">
        <v>279</v>
      </c>
      <c r="E118" s="34">
        <v>6.8749999999999992E-2</v>
      </c>
      <c r="F118" s="34">
        <v>0.76458333333333339</v>
      </c>
      <c r="G118" s="34">
        <v>0.76666666666666661</v>
      </c>
      <c r="H118" s="34">
        <v>0.84027777777777779</v>
      </c>
      <c r="I118" s="33" t="s">
        <v>1307</v>
      </c>
      <c r="J118" s="21" t="str">
        <f t="shared" si="2"/>
        <v>SEA</v>
      </c>
      <c r="K118" s="21" t="str">
        <f t="shared" si="3"/>
        <v>SJC</v>
      </c>
    </row>
    <row r="119" spans="1:11" ht="15" customHeight="1">
      <c r="A119" s="32">
        <v>45568</v>
      </c>
      <c r="B119" s="21" t="s">
        <v>216</v>
      </c>
      <c r="C119" s="21" t="s">
        <v>388</v>
      </c>
      <c r="D119" s="33" t="s">
        <v>280</v>
      </c>
      <c r="E119" s="34">
        <v>0.4375</v>
      </c>
      <c r="F119" s="34">
        <v>0.875</v>
      </c>
      <c r="G119" s="34">
        <v>0.88958333333333339</v>
      </c>
      <c r="H119" s="34">
        <v>0.31666666666666665</v>
      </c>
      <c r="I119" s="33" t="s">
        <v>1070</v>
      </c>
      <c r="J119" s="21" t="str">
        <f t="shared" si="2"/>
        <v>NCE</v>
      </c>
      <c r="K119" s="21" t="str">
        <f t="shared" si="3"/>
        <v>SEA</v>
      </c>
    </row>
    <row r="120" spans="1:11" ht="15" customHeight="1">
      <c r="A120" s="32">
        <v>45567</v>
      </c>
      <c r="B120" s="21" t="s">
        <v>248</v>
      </c>
      <c r="C120" s="21" t="s">
        <v>216</v>
      </c>
      <c r="D120" s="33" t="s">
        <v>280</v>
      </c>
      <c r="E120" s="34">
        <v>3.5416666666666666E-2</v>
      </c>
      <c r="F120" s="34">
        <v>0.45833333333333331</v>
      </c>
      <c r="G120" s="34">
        <v>0.4680555555555555</v>
      </c>
      <c r="H120" s="34">
        <v>0.50416666666666665</v>
      </c>
      <c r="I120" s="33" t="s">
        <v>1003</v>
      </c>
      <c r="J120" s="21" t="str">
        <f t="shared" si="2"/>
        <v>CIA</v>
      </c>
      <c r="K120" s="21" t="str">
        <f t="shared" si="3"/>
        <v>NCE</v>
      </c>
    </row>
    <row r="121" spans="1:11" ht="15" customHeight="1">
      <c r="A121" s="32">
        <v>45566</v>
      </c>
      <c r="B121" s="21" t="s">
        <v>389</v>
      </c>
      <c r="C121" s="21" t="s">
        <v>248</v>
      </c>
      <c r="D121" s="33" t="s">
        <v>280</v>
      </c>
      <c r="E121" s="34">
        <v>9.9999999999999992E-2</v>
      </c>
      <c r="F121" s="34">
        <v>0.65972222222222221</v>
      </c>
      <c r="G121" s="34">
        <v>0.66805555555555562</v>
      </c>
      <c r="H121" s="34">
        <v>0.76527777777777783</v>
      </c>
      <c r="I121" s="33" t="s">
        <v>1047</v>
      </c>
      <c r="J121" s="21" t="str">
        <f t="shared" si="2"/>
        <v>GLA</v>
      </c>
      <c r="K121" s="21" t="str">
        <f t="shared" si="3"/>
        <v>CIA</v>
      </c>
    </row>
    <row r="122" spans="1:11" ht="15" customHeight="1">
      <c r="A122" s="32">
        <v>45566</v>
      </c>
      <c r="B122" s="21" t="s">
        <v>96</v>
      </c>
      <c r="C122" s="21" t="s">
        <v>248</v>
      </c>
      <c r="D122" s="33" t="s">
        <v>280</v>
      </c>
      <c r="E122" s="33" t="s">
        <v>203</v>
      </c>
      <c r="F122" s="34">
        <v>0.125</v>
      </c>
      <c r="G122" s="34">
        <v>0.13819444444444443</v>
      </c>
      <c r="H122" s="34">
        <v>0.55208333333333337</v>
      </c>
      <c r="I122" s="21" t="s">
        <v>390</v>
      </c>
      <c r="J122" s="21" t="str">
        <f t="shared" si="2"/>
        <v>BFI</v>
      </c>
      <c r="K122" s="21" t="str">
        <f t="shared" si="3"/>
        <v>CIA</v>
      </c>
    </row>
    <row r="123" spans="1:11" ht="15" customHeight="1">
      <c r="A123" s="32">
        <v>45564</v>
      </c>
      <c r="B123" s="21" t="s">
        <v>180</v>
      </c>
      <c r="C123" s="21" t="s">
        <v>96</v>
      </c>
      <c r="D123" s="21" t="s">
        <v>279</v>
      </c>
      <c r="E123" s="34">
        <v>8.9583333333333334E-2</v>
      </c>
      <c r="F123" s="34">
        <v>0.96250000000000002</v>
      </c>
      <c r="G123" s="34">
        <v>0.97638888888888886</v>
      </c>
      <c r="H123" s="34">
        <v>5.8333333333333327E-2</v>
      </c>
      <c r="I123" s="33" t="s">
        <v>1425</v>
      </c>
      <c r="J123" s="21" t="str">
        <f t="shared" si="2"/>
        <v>VNY</v>
      </c>
      <c r="K123" s="21" t="str">
        <f t="shared" si="3"/>
        <v>BFI</v>
      </c>
    </row>
    <row r="124" spans="1:11" ht="15" customHeight="1">
      <c r="A124" s="32">
        <v>45564</v>
      </c>
      <c r="B124" s="21" t="s">
        <v>156</v>
      </c>
      <c r="C124" s="21" t="s">
        <v>180</v>
      </c>
      <c r="D124" s="21" t="s">
        <v>279</v>
      </c>
      <c r="E124" s="34">
        <v>0.11041666666666666</v>
      </c>
      <c r="F124" s="34">
        <v>0.79166666666666663</v>
      </c>
      <c r="G124" s="34">
        <v>0.81041666666666667</v>
      </c>
      <c r="H124" s="34">
        <v>0.91666666666666663</v>
      </c>
      <c r="I124" s="33" t="s">
        <v>1314</v>
      </c>
      <c r="J124" s="21" t="str">
        <f t="shared" si="2"/>
        <v>AUS</v>
      </c>
      <c r="K124" s="21" t="str">
        <f t="shared" si="3"/>
        <v>VNY</v>
      </c>
    </row>
    <row r="125" spans="1:11" ht="15" customHeight="1">
      <c r="A125" s="32">
        <v>45563</v>
      </c>
      <c r="B125" s="21" t="s">
        <v>391</v>
      </c>
      <c r="C125" s="21" t="s">
        <v>156</v>
      </c>
      <c r="D125" s="33" t="s">
        <v>280</v>
      </c>
      <c r="E125" s="34">
        <v>0.36944444444444446</v>
      </c>
      <c r="F125" s="34">
        <v>0.58333333333333337</v>
      </c>
      <c r="G125" s="34">
        <v>0.62708333333333333</v>
      </c>
      <c r="H125" s="34">
        <v>0.99236111111111114</v>
      </c>
      <c r="I125" s="33" t="s">
        <v>1412</v>
      </c>
      <c r="J125" s="21" t="str">
        <f t="shared" si="2"/>
        <v>EDI</v>
      </c>
      <c r="K125" s="21" t="str">
        <f t="shared" si="3"/>
        <v>AUS</v>
      </c>
    </row>
    <row r="126" spans="1:11" ht="15" customHeight="1">
      <c r="A126" s="32">
        <v>45561</v>
      </c>
      <c r="B126" s="21" t="s">
        <v>156</v>
      </c>
      <c r="C126" s="21" t="s">
        <v>391</v>
      </c>
      <c r="D126" s="33" t="s">
        <v>280</v>
      </c>
      <c r="E126" s="34">
        <v>0.34791666666666665</v>
      </c>
      <c r="F126" s="34">
        <v>3.125E-2</v>
      </c>
      <c r="G126" s="34">
        <v>5.4166666666666669E-2</v>
      </c>
      <c r="H126" s="34">
        <v>0.3840277777777778</v>
      </c>
      <c r="I126" s="33" t="s">
        <v>616</v>
      </c>
      <c r="J126" s="21" t="str">
        <f t="shared" si="2"/>
        <v>AUS</v>
      </c>
      <c r="K126" s="21" t="str">
        <f t="shared" si="3"/>
        <v>EDI</v>
      </c>
    </row>
    <row r="127" spans="1:11" ht="15" customHeight="1">
      <c r="A127" s="32">
        <v>45559</v>
      </c>
      <c r="B127" s="21" t="s">
        <v>54</v>
      </c>
      <c r="C127" s="21" t="s">
        <v>156</v>
      </c>
      <c r="D127" s="21" t="s">
        <v>279</v>
      </c>
      <c r="E127" s="34">
        <v>2.6388888888888889E-2</v>
      </c>
      <c r="F127" s="34">
        <v>0.64583333333333337</v>
      </c>
      <c r="G127" s="34">
        <v>0.65486111111111112</v>
      </c>
      <c r="H127" s="34">
        <v>0.68194444444444446</v>
      </c>
      <c r="I127" s="33" t="s">
        <v>807</v>
      </c>
      <c r="J127" s="21" t="str">
        <f t="shared" si="2"/>
        <v>DAL</v>
      </c>
      <c r="K127" s="21" t="str">
        <f t="shared" si="3"/>
        <v>AUS</v>
      </c>
    </row>
    <row r="128" spans="1:11" ht="15" customHeight="1">
      <c r="A128" s="32">
        <v>45557</v>
      </c>
      <c r="B128" s="21" t="s">
        <v>392</v>
      </c>
      <c r="C128" s="21" t="s">
        <v>54</v>
      </c>
      <c r="D128" s="21" t="s">
        <v>279</v>
      </c>
      <c r="E128" s="34">
        <v>4.5138888888888888E-2</v>
      </c>
      <c r="F128" s="34">
        <v>0.96805555555555556</v>
      </c>
      <c r="G128" s="34">
        <v>0.96875</v>
      </c>
      <c r="H128" s="34">
        <v>1.3888888888888888E-2</v>
      </c>
      <c r="I128" s="33" t="s">
        <v>490</v>
      </c>
      <c r="J128" s="21" t="str">
        <f t="shared" si="2"/>
        <v>LRD</v>
      </c>
      <c r="K128" s="21" t="str">
        <f t="shared" si="3"/>
        <v>DAL</v>
      </c>
    </row>
    <row r="129" spans="1:11" ht="15" customHeight="1">
      <c r="A129" s="32">
        <v>45557</v>
      </c>
      <c r="B129" s="21" t="s">
        <v>393</v>
      </c>
      <c r="C129" s="21" t="s">
        <v>392</v>
      </c>
      <c r="D129" s="33" t="s">
        <v>280</v>
      </c>
      <c r="E129" s="34">
        <v>5.6944444444444443E-2</v>
      </c>
      <c r="F129" s="34">
        <v>0.84166666666666667</v>
      </c>
      <c r="G129" s="34">
        <v>0.8847222222222223</v>
      </c>
      <c r="H129" s="34">
        <v>0.90833333333333333</v>
      </c>
      <c r="I129" s="33" t="s">
        <v>1277</v>
      </c>
      <c r="J129" s="21" t="str">
        <f t="shared" si="2"/>
        <v>TLC</v>
      </c>
      <c r="K129" s="21" t="str">
        <f t="shared" si="3"/>
        <v>LRD</v>
      </c>
    </row>
    <row r="130" spans="1:11" ht="15" customHeight="1">
      <c r="A130" s="32">
        <v>45557</v>
      </c>
      <c r="B130" s="21" t="s">
        <v>221</v>
      </c>
      <c r="C130" s="21" t="s">
        <v>393</v>
      </c>
      <c r="D130" s="33" t="s">
        <v>280</v>
      </c>
      <c r="E130" s="34">
        <v>0.16388888888888889</v>
      </c>
      <c r="F130" s="34">
        <v>0.625</v>
      </c>
      <c r="G130" s="34">
        <v>0.63263888888888886</v>
      </c>
      <c r="H130" s="34">
        <v>0.79652777777777783</v>
      </c>
      <c r="I130" s="33" t="s">
        <v>317</v>
      </c>
      <c r="J130" s="21" t="str">
        <f t="shared" ref="J130:J193" si="4">LEFT(RIGHT(B130,4),3)</f>
        <v>ACY</v>
      </c>
      <c r="K130" s="21" t="str">
        <f t="shared" ref="K130:K193" si="5">LEFT(RIGHT(C130,4),3)</f>
        <v>TLC</v>
      </c>
    </row>
    <row r="131" spans="1:11" ht="15" customHeight="1">
      <c r="A131" s="32">
        <v>45557</v>
      </c>
      <c r="B131" s="21" t="s">
        <v>47</v>
      </c>
      <c r="C131" s="21" t="s">
        <v>221</v>
      </c>
      <c r="D131" s="21" t="s">
        <v>279</v>
      </c>
      <c r="E131" s="34">
        <v>2.2222222222222223E-2</v>
      </c>
      <c r="F131" s="34">
        <v>0.5541666666666667</v>
      </c>
      <c r="G131" s="34">
        <v>0.56388888888888888</v>
      </c>
      <c r="H131" s="34">
        <v>0.57916666666666672</v>
      </c>
      <c r="I131" s="33" t="s">
        <v>293</v>
      </c>
      <c r="J131" s="21" t="str">
        <f t="shared" si="4"/>
        <v>TEB</v>
      </c>
      <c r="K131" s="21" t="str">
        <f t="shared" si="5"/>
        <v>ACY</v>
      </c>
    </row>
    <row r="132" spans="1:11" ht="15" customHeight="1">
      <c r="A132" s="32">
        <v>45556</v>
      </c>
      <c r="B132" s="21" t="s">
        <v>394</v>
      </c>
      <c r="C132" s="21" t="s">
        <v>47</v>
      </c>
      <c r="D132" s="21" t="s">
        <v>279</v>
      </c>
      <c r="E132" s="34">
        <v>5.4166666666666669E-2</v>
      </c>
      <c r="F132" s="34">
        <v>0.97916666666666663</v>
      </c>
      <c r="G132" s="34">
        <v>3.0555555555555555E-2</v>
      </c>
      <c r="H132" s="34">
        <v>3.3333333333333333E-2</v>
      </c>
      <c r="I132" s="33" t="s">
        <v>1426</v>
      </c>
      <c r="J132" s="21" t="str">
        <f t="shared" si="4"/>
        <v>YIP</v>
      </c>
      <c r="K132" s="21" t="str">
        <f t="shared" si="5"/>
        <v>TEB</v>
      </c>
    </row>
    <row r="133" spans="1:11" ht="15" customHeight="1">
      <c r="A133" s="32">
        <v>45556</v>
      </c>
      <c r="B133" s="21" t="s">
        <v>47</v>
      </c>
      <c r="C133" s="21" t="s">
        <v>394</v>
      </c>
      <c r="D133" s="21" t="s">
        <v>279</v>
      </c>
      <c r="E133" s="34">
        <v>5.6944444444444443E-2</v>
      </c>
      <c r="F133" s="34">
        <v>0.625</v>
      </c>
      <c r="G133" s="34">
        <v>0.62083333333333335</v>
      </c>
      <c r="H133" s="34">
        <v>0.6875</v>
      </c>
      <c r="I133" s="33" t="s">
        <v>883</v>
      </c>
      <c r="J133" s="21" t="str">
        <f t="shared" si="4"/>
        <v>TEB</v>
      </c>
      <c r="K133" s="21" t="str">
        <f t="shared" si="5"/>
        <v>YIP</v>
      </c>
    </row>
    <row r="134" spans="1:11" ht="15" customHeight="1">
      <c r="A134" s="32">
        <v>45555</v>
      </c>
      <c r="B134" s="21" t="s">
        <v>220</v>
      </c>
      <c r="C134" s="21" t="s">
        <v>47</v>
      </c>
      <c r="D134" s="21" t="s">
        <v>279</v>
      </c>
      <c r="E134" s="34">
        <v>1.7361111111111112E-2</v>
      </c>
      <c r="F134" s="34">
        <v>0.91875000000000007</v>
      </c>
      <c r="G134" s="34">
        <v>0.89236111111111116</v>
      </c>
      <c r="H134" s="34">
        <v>0.94791666666666663</v>
      </c>
      <c r="I134" s="33" t="s">
        <v>1427</v>
      </c>
      <c r="J134" s="21" t="str">
        <f t="shared" si="4"/>
        <v>PHL</v>
      </c>
      <c r="K134" s="21" t="str">
        <f t="shared" si="5"/>
        <v>TEB</v>
      </c>
    </row>
    <row r="135" spans="1:11" ht="15" customHeight="1">
      <c r="A135" s="32">
        <v>45555</v>
      </c>
      <c r="B135" s="21" t="s">
        <v>47</v>
      </c>
      <c r="C135" s="21" t="s">
        <v>220</v>
      </c>
      <c r="D135" s="21" t="s">
        <v>279</v>
      </c>
      <c r="E135" s="34">
        <v>2.0833333333333332E-2</v>
      </c>
      <c r="F135" s="34">
        <v>0.77083333333333337</v>
      </c>
      <c r="G135" s="34">
        <v>0.77847222222222223</v>
      </c>
      <c r="H135" s="34">
        <v>0.79999999999999993</v>
      </c>
      <c r="I135" s="33" t="s">
        <v>466</v>
      </c>
      <c r="J135" s="21" t="str">
        <f t="shared" si="4"/>
        <v>TEB</v>
      </c>
      <c r="K135" s="21" t="str">
        <f t="shared" si="5"/>
        <v>PHL</v>
      </c>
    </row>
    <row r="136" spans="1:11" ht="15" customHeight="1">
      <c r="A136" s="32">
        <v>45555</v>
      </c>
      <c r="B136" s="21" t="s">
        <v>150</v>
      </c>
      <c r="C136" s="21" t="s">
        <v>47</v>
      </c>
      <c r="D136" s="21" t="s">
        <v>279</v>
      </c>
      <c r="E136" s="34">
        <v>3.5416666666666666E-2</v>
      </c>
      <c r="F136" s="34">
        <v>0.57916666666666672</v>
      </c>
      <c r="G136" s="34">
        <v>0.57291666666666663</v>
      </c>
      <c r="H136" s="34">
        <v>0.62083333333333335</v>
      </c>
      <c r="I136" s="33" t="s">
        <v>576</v>
      </c>
      <c r="J136" s="21" t="str">
        <f t="shared" si="4"/>
        <v>IAD</v>
      </c>
      <c r="K136" s="21" t="str">
        <f t="shared" si="5"/>
        <v>TEB</v>
      </c>
    </row>
    <row r="137" spans="1:11" ht="15" customHeight="1">
      <c r="A137" s="32">
        <v>45554</v>
      </c>
      <c r="B137" s="21" t="s">
        <v>150</v>
      </c>
      <c r="C137" s="21" t="s">
        <v>307</v>
      </c>
      <c r="D137" s="21" t="s">
        <v>279</v>
      </c>
      <c r="E137" s="34">
        <v>3.3333333333333333E-2</v>
      </c>
      <c r="F137" s="34">
        <v>0.84583333333333333</v>
      </c>
      <c r="G137" s="34">
        <v>0.85</v>
      </c>
      <c r="H137" s="34">
        <v>0.8833333333333333</v>
      </c>
      <c r="I137" s="33" t="s">
        <v>1428</v>
      </c>
      <c r="J137" s="21" t="str">
        <f t="shared" si="4"/>
        <v>IAD</v>
      </c>
      <c r="K137" s="21" t="str">
        <f t="shared" si="5"/>
        <v>BLM</v>
      </c>
    </row>
    <row r="138" spans="1:11" ht="15" customHeight="1">
      <c r="A138" s="32">
        <v>45554</v>
      </c>
      <c r="B138" s="21" t="s">
        <v>56</v>
      </c>
      <c r="C138" s="21" t="s">
        <v>150</v>
      </c>
      <c r="D138" s="21" t="s">
        <v>279</v>
      </c>
      <c r="E138" s="34">
        <v>0.10416666666666667</v>
      </c>
      <c r="F138" s="34">
        <v>0.6875</v>
      </c>
      <c r="G138" s="34">
        <v>0.70416666666666661</v>
      </c>
      <c r="H138" s="34">
        <v>0.79999999999999993</v>
      </c>
      <c r="I138" s="33" t="s">
        <v>677</v>
      </c>
      <c r="J138" s="21" t="str">
        <f t="shared" si="4"/>
        <v>HOU</v>
      </c>
      <c r="K138" s="21" t="str">
        <f t="shared" si="5"/>
        <v>IAD</v>
      </c>
    </row>
    <row r="139" spans="1:11" ht="15" customHeight="1">
      <c r="A139" s="32">
        <v>45554</v>
      </c>
      <c r="B139" s="21" t="s">
        <v>54</v>
      </c>
      <c r="C139" s="21" t="s">
        <v>56</v>
      </c>
      <c r="D139" s="21" t="s">
        <v>279</v>
      </c>
      <c r="E139" s="34">
        <v>2.9861111111111113E-2</v>
      </c>
      <c r="F139" s="34">
        <v>0.60416666666666663</v>
      </c>
      <c r="G139" s="34">
        <v>0.6069444444444444</v>
      </c>
      <c r="H139" s="34">
        <v>0.64166666666666672</v>
      </c>
      <c r="I139" s="33" t="s">
        <v>101</v>
      </c>
      <c r="J139" s="21" t="str">
        <f t="shared" si="4"/>
        <v>DAL</v>
      </c>
      <c r="K139" s="21" t="str">
        <f t="shared" si="5"/>
        <v>HOU</v>
      </c>
    </row>
    <row r="140" spans="1:11" ht="15" customHeight="1">
      <c r="A140" s="32">
        <v>45549</v>
      </c>
      <c r="B140" s="33" t="s">
        <v>50</v>
      </c>
      <c r="C140" s="33" t="s">
        <v>50</v>
      </c>
      <c r="D140" s="21" t="s">
        <v>279</v>
      </c>
      <c r="E140" s="33" t="s">
        <v>203</v>
      </c>
      <c r="F140" s="33" t="s">
        <v>50</v>
      </c>
      <c r="G140" s="33" t="s">
        <v>50</v>
      </c>
      <c r="H140" s="33" t="s">
        <v>50</v>
      </c>
      <c r="I140" s="33" t="s">
        <v>152</v>
      </c>
      <c r="J140" s="21" t="str">
        <f t="shared" si="4"/>
        <v>—</v>
      </c>
      <c r="K140" s="21" t="str">
        <f t="shared" si="5"/>
        <v>—</v>
      </c>
    </row>
    <row r="141" spans="1:11" ht="15" customHeight="1">
      <c r="A141" s="32">
        <v>45547</v>
      </c>
      <c r="B141" s="21" t="s">
        <v>67</v>
      </c>
      <c r="C141" s="21" t="s">
        <v>54</v>
      </c>
      <c r="D141" s="21" t="s">
        <v>279</v>
      </c>
      <c r="E141" s="34">
        <v>3.7499999999999999E-2</v>
      </c>
      <c r="F141" s="34">
        <v>0.91666666666666663</v>
      </c>
      <c r="G141" s="34">
        <v>0.97916666666666663</v>
      </c>
      <c r="H141" s="34">
        <v>0.81388888888888899</v>
      </c>
      <c r="I141" s="33" t="s">
        <v>1429</v>
      </c>
      <c r="J141" s="21" t="str">
        <f t="shared" si="4"/>
        <v>ICT</v>
      </c>
      <c r="K141" s="21" t="str">
        <f t="shared" si="5"/>
        <v>DAL</v>
      </c>
    </row>
    <row r="142" spans="1:11" ht="15" customHeight="1">
      <c r="A142" s="32">
        <v>45530</v>
      </c>
      <c r="B142" s="33" t="s">
        <v>50</v>
      </c>
      <c r="C142" s="33" t="s">
        <v>50</v>
      </c>
      <c r="D142" s="33" t="s">
        <v>395</v>
      </c>
      <c r="E142" s="33" t="s">
        <v>203</v>
      </c>
      <c r="F142" s="33" t="s">
        <v>50</v>
      </c>
      <c r="G142" s="33" t="s">
        <v>50</v>
      </c>
      <c r="H142" s="33" t="s">
        <v>50</v>
      </c>
      <c r="I142" s="33" t="s">
        <v>152</v>
      </c>
      <c r="J142" s="21" t="str">
        <f t="shared" si="4"/>
        <v>—</v>
      </c>
      <c r="K142" s="21" t="str">
        <f t="shared" si="5"/>
        <v>—</v>
      </c>
    </row>
    <row r="143" spans="1:11" ht="15" customHeight="1">
      <c r="A143" s="32">
        <v>45530</v>
      </c>
      <c r="B143" s="33" t="s">
        <v>50</v>
      </c>
      <c r="C143" s="33" t="s">
        <v>50</v>
      </c>
      <c r="D143" s="33" t="s">
        <v>395</v>
      </c>
      <c r="E143" s="33" t="s">
        <v>203</v>
      </c>
      <c r="F143" s="33" t="s">
        <v>50</v>
      </c>
      <c r="G143" s="33" t="s">
        <v>50</v>
      </c>
      <c r="H143" s="33" t="s">
        <v>50</v>
      </c>
      <c r="I143" s="33" t="s">
        <v>152</v>
      </c>
      <c r="J143" s="21" t="str">
        <f t="shared" si="4"/>
        <v>—</v>
      </c>
      <c r="K143" s="21" t="str">
        <f t="shared" si="5"/>
        <v>—</v>
      </c>
    </row>
    <row r="144" spans="1:11" ht="15" customHeight="1">
      <c r="A144" s="32">
        <v>45527</v>
      </c>
      <c r="B144" s="21" t="s">
        <v>105</v>
      </c>
      <c r="C144" s="21" t="s">
        <v>67</v>
      </c>
      <c r="D144" s="21" t="s">
        <v>279</v>
      </c>
      <c r="E144" s="34">
        <v>0.10486111111111111</v>
      </c>
      <c r="F144" s="34">
        <v>0.74930555555555556</v>
      </c>
      <c r="G144" s="34">
        <v>0.72152777777777777</v>
      </c>
      <c r="H144" s="34">
        <v>0.81041666666666667</v>
      </c>
      <c r="I144" s="33" t="s">
        <v>821</v>
      </c>
      <c r="J144" s="21" t="str">
        <f t="shared" si="4"/>
        <v>SFO</v>
      </c>
      <c r="K144" s="21" t="str">
        <f t="shared" si="5"/>
        <v>ICT</v>
      </c>
    </row>
    <row r="145" spans="1:11" ht="15" customHeight="1">
      <c r="A145" s="32">
        <v>45526</v>
      </c>
      <c r="B145" s="21" t="s">
        <v>165</v>
      </c>
      <c r="C145" s="21" t="s">
        <v>105</v>
      </c>
      <c r="D145" s="33" t="s">
        <v>280</v>
      </c>
      <c r="E145" s="34">
        <v>0.17847222222222223</v>
      </c>
      <c r="F145" s="34">
        <v>0.91666666666666663</v>
      </c>
      <c r="G145" s="34">
        <v>0.90416666666666667</v>
      </c>
      <c r="H145" s="34">
        <v>0.10694444444444444</v>
      </c>
      <c r="I145" s="33" t="s">
        <v>1430</v>
      </c>
      <c r="J145" s="21" t="str">
        <f t="shared" si="4"/>
        <v>OGG</v>
      </c>
      <c r="K145" s="21" t="str">
        <f t="shared" si="5"/>
        <v>SFO</v>
      </c>
    </row>
    <row r="146" spans="1:11" ht="15" customHeight="1">
      <c r="A146" s="32">
        <v>45526</v>
      </c>
      <c r="B146" s="21" t="s">
        <v>106</v>
      </c>
      <c r="C146" s="21" t="s">
        <v>165</v>
      </c>
      <c r="D146" s="33" t="s">
        <v>280</v>
      </c>
      <c r="E146" s="34">
        <v>1.6666666666666666E-2</v>
      </c>
      <c r="F146" s="34">
        <v>0.8354166666666667</v>
      </c>
      <c r="G146" s="34">
        <v>0.81805555555555554</v>
      </c>
      <c r="H146" s="34">
        <v>0.86041666666666661</v>
      </c>
      <c r="I146" s="33" t="s">
        <v>1431</v>
      </c>
      <c r="J146" s="21" t="str">
        <f t="shared" si="4"/>
        <v>KOA</v>
      </c>
      <c r="K146" s="21" t="str">
        <f t="shared" si="5"/>
        <v>OGG</v>
      </c>
    </row>
    <row r="147" spans="1:11" ht="15" customHeight="1">
      <c r="A147" s="32">
        <v>45525</v>
      </c>
      <c r="B147" s="21" t="s">
        <v>69</v>
      </c>
      <c r="C147" s="21" t="s">
        <v>106</v>
      </c>
      <c r="D147" s="33" t="s">
        <v>280</v>
      </c>
      <c r="E147" s="34">
        <v>0.21319444444444444</v>
      </c>
      <c r="F147" s="34">
        <v>0.83333333333333337</v>
      </c>
      <c r="G147" s="34">
        <v>0.84305555555555556</v>
      </c>
      <c r="H147" s="34">
        <v>5.8333333333333327E-2</v>
      </c>
      <c r="I147" s="33" t="s">
        <v>1432</v>
      </c>
      <c r="J147" s="21" t="str">
        <f t="shared" si="4"/>
        <v>CLD</v>
      </c>
      <c r="K147" s="21" t="str">
        <f t="shared" si="5"/>
        <v>KOA</v>
      </c>
    </row>
    <row r="148" spans="1:11" ht="15" customHeight="1">
      <c r="A148" s="32">
        <v>45525</v>
      </c>
      <c r="B148" s="21" t="s">
        <v>103</v>
      </c>
      <c r="C148" s="21" t="s">
        <v>69</v>
      </c>
      <c r="D148" s="21" t="s">
        <v>279</v>
      </c>
      <c r="E148" s="34">
        <v>4.3055555555555562E-2</v>
      </c>
      <c r="F148" s="34">
        <v>0.73749999999999993</v>
      </c>
      <c r="G148" s="34">
        <v>0.71805555555555556</v>
      </c>
      <c r="H148" s="34">
        <v>0.78749999999999998</v>
      </c>
      <c r="I148" s="33" t="s">
        <v>1176</v>
      </c>
      <c r="J148" s="21" t="str">
        <f t="shared" si="4"/>
        <v>SJC</v>
      </c>
      <c r="K148" s="21" t="str">
        <f t="shared" si="5"/>
        <v>CLD</v>
      </c>
    </row>
    <row r="149" spans="1:11" ht="15" customHeight="1">
      <c r="A149" s="32">
        <v>45523</v>
      </c>
      <c r="B149" s="21" t="s">
        <v>168</v>
      </c>
      <c r="C149" s="21" t="s">
        <v>103</v>
      </c>
      <c r="D149" s="21" t="s">
        <v>279</v>
      </c>
      <c r="E149" s="34">
        <v>3.2638888888888891E-2</v>
      </c>
      <c r="F149" s="34">
        <v>0.875</v>
      </c>
      <c r="G149" s="34">
        <v>0.89722222222222225</v>
      </c>
      <c r="H149" s="34">
        <v>0.92083333333333339</v>
      </c>
      <c r="I149" s="33" t="s">
        <v>1433</v>
      </c>
      <c r="J149" s="21" t="str">
        <f t="shared" si="4"/>
        <v>LAX</v>
      </c>
      <c r="K149" s="21" t="str">
        <f t="shared" si="5"/>
        <v>SJC</v>
      </c>
    </row>
    <row r="150" spans="1:11" ht="15" customHeight="1">
      <c r="A150" s="32">
        <v>45522</v>
      </c>
      <c r="B150" s="21" t="s">
        <v>103</v>
      </c>
      <c r="C150" s="21" t="s">
        <v>168</v>
      </c>
      <c r="D150" s="21" t="s">
        <v>279</v>
      </c>
      <c r="E150" s="34">
        <v>3.7499999999999999E-2</v>
      </c>
      <c r="F150" s="34">
        <v>0.75069444444444444</v>
      </c>
      <c r="G150" s="34">
        <v>0.71319444444444446</v>
      </c>
      <c r="H150" s="34">
        <v>0.75069444444444444</v>
      </c>
      <c r="I150" s="33" t="s">
        <v>1434</v>
      </c>
      <c r="J150" s="21" t="str">
        <f t="shared" si="4"/>
        <v>SJC</v>
      </c>
      <c r="K150" s="21" t="str">
        <f t="shared" si="5"/>
        <v>LAX</v>
      </c>
    </row>
    <row r="151" spans="1:11" ht="15" customHeight="1">
      <c r="A151" s="32">
        <v>45519</v>
      </c>
      <c r="B151" s="21" t="s">
        <v>262</v>
      </c>
      <c r="C151" s="21" t="s">
        <v>103</v>
      </c>
      <c r="D151" s="21" t="s">
        <v>279</v>
      </c>
      <c r="E151" s="34">
        <v>8.7500000000000008E-2</v>
      </c>
      <c r="F151" s="34">
        <v>0</v>
      </c>
      <c r="G151" s="34">
        <v>2.013888888888889E-2</v>
      </c>
      <c r="H151" s="34">
        <v>9.5833333333333326E-2</v>
      </c>
      <c r="I151" s="33" t="s">
        <v>1347</v>
      </c>
      <c r="J151" s="21" t="str">
        <f t="shared" si="4"/>
        <v>DEN</v>
      </c>
      <c r="K151" s="21" t="str">
        <f t="shared" si="5"/>
        <v>SJC</v>
      </c>
    </row>
    <row r="152" spans="1:11" ht="15" customHeight="1">
      <c r="A152" s="32">
        <v>45515</v>
      </c>
      <c r="B152" s="21" t="s">
        <v>396</v>
      </c>
      <c r="C152" s="21" t="s">
        <v>262</v>
      </c>
      <c r="D152" s="21" t="s">
        <v>279</v>
      </c>
      <c r="E152" s="34">
        <v>2.1527777777777781E-2</v>
      </c>
      <c r="F152" s="34">
        <v>0.94444444444444453</v>
      </c>
      <c r="G152" s="34">
        <v>0.99861111111111101</v>
      </c>
      <c r="H152" s="34">
        <v>0.97361111111111109</v>
      </c>
      <c r="I152" s="33" t="s">
        <v>1435</v>
      </c>
      <c r="J152" s="21" t="str">
        <f t="shared" si="4"/>
        <v>ASE</v>
      </c>
      <c r="K152" s="21" t="str">
        <f t="shared" si="5"/>
        <v>DEN</v>
      </c>
    </row>
    <row r="153" spans="1:11" ht="15" customHeight="1">
      <c r="A153" s="32">
        <v>45515</v>
      </c>
      <c r="B153" s="21" t="s">
        <v>47</v>
      </c>
      <c r="C153" s="21" t="s">
        <v>396</v>
      </c>
      <c r="D153" s="21" t="s">
        <v>279</v>
      </c>
      <c r="E153" s="34">
        <v>0.17083333333333331</v>
      </c>
      <c r="F153" s="34">
        <v>0.73611111111111116</v>
      </c>
      <c r="G153" s="34">
        <v>0.7680555555555556</v>
      </c>
      <c r="H153" s="34">
        <v>0.89861111111111114</v>
      </c>
      <c r="I153" s="33" t="s">
        <v>1071</v>
      </c>
      <c r="J153" s="21" t="str">
        <f t="shared" si="4"/>
        <v>TEB</v>
      </c>
      <c r="K153" s="21" t="str">
        <f t="shared" si="5"/>
        <v>ASE</v>
      </c>
    </row>
    <row r="154" spans="1:11" ht="15" customHeight="1">
      <c r="A154" s="32">
        <v>45515</v>
      </c>
      <c r="B154" s="21" t="s">
        <v>216</v>
      </c>
      <c r="C154" s="21" t="s">
        <v>47</v>
      </c>
      <c r="D154" s="33" t="s">
        <v>280</v>
      </c>
      <c r="E154" s="34">
        <v>0.3527777777777778</v>
      </c>
      <c r="F154" s="34">
        <v>0.3444444444444445</v>
      </c>
      <c r="G154" s="34">
        <v>0.3833333333333333</v>
      </c>
      <c r="H154" s="34">
        <v>0.69027777777777777</v>
      </c>
      <c r="I154" s="33" t="s">
        <v>127</v>
      </c>
      <c r="J154" s="21" t="str">
        <f t="shared" si="4"/>
        <v>NCE</v>
      </c>
      <c r="K154" s="21" t="str">
        <f t="shared" si="5"/>
        <v>TEB</v>
      </c>
    </row>
    <row r="155" spans="1:11" ht="15" customHeight="1">
      <c r="A155" s="32">
        <v>45514</v>
      </c>
      <c r="B155" s="21" t="s">
        <v>115</v>
      </c>
      <c r="C155" s="21" t="s">
        <v>216</v>
      </c>
      <c r="D155" s="33" t="s">
        <v>280</v>
      </c>
      <c r="E155" s="34">
        <v>0.29583333333333334</v>
      </c>
      <c r="F155" s="34">
        <v>0</v>
      </c>
      <c r="G155" s="34">
        <v>2.4305555555555556E-2</v>
      </c>
      <c r="H155" s="34">
        <v>0.30833333333333335</v>
      </c>
      <c r="I155" s="33" t="s">
        <v>1436</v>
      </c>
      <c r="J155" s="21" t="str">
        <f t="shared" si="4"/>
        <v>HPN</v>
      </c>
      <c r="K155" s="21" t="str">
        <f t="shared" si="5"/>
        <v>NCE</v>
      </c>
    </row>
    <row r="156" spans="1:11" ht="15" customHeight="1">
      <c r="A156" s="32">
        <v>45513</v>
      </c>
      <c r="B156" s="21" t="s">
        <v>228</v>
      </c>
      <c r="C156" s="21" t="s">
        <v>115</v>
      </c>
      <c r="D156" s="21" t="s">
        <v>279</v>
      </c>
      <c r="E156" s="34">
        <v>7.4305555555555555E-2</v>
      </c>
      <c r="F156" s="34">
        <v>0.81666666666666676</v>
      </c>
      <c r="G156" s="34">
        <v>0.87222222222222223</v>
      </c>
      <c r="H156" s="34">
        <v>0.9</v>
      </c>
      <c r="I156" s="33" t="s">
        <v>1354</v>
      </c>
      <c r="J156" s="21" t="str">
        <f t="shared" si="4"/>
        <v>PDK</v>
      </c>
      <c r="K156" s="21" t="str">
        <f t="shared" si="5"/>
        <v>HPN</v>
      </c>
    </row>
    <row r="157" spans="1:11" ht="15" customHeight="1">
      <c r="A157" s="32">
        <v>45513</v>
      </c>
      <c r="B157" s="21" t="s">
        <v>115</v>
      </c>
      <c r="C157" s="21" t="s">
        <v>228</v>
      </c>
      <c r="D157" s="21" t="s">
        <v>279</v>
      </c>
      <c r="E157" s="34">
        <v>7.2222222222222229E-2</v>
      </c>
      <c r="F157" s="34">
        <v>0.6875</v>
      </c>
      <c r="G157" s="34">
        <v>0.69374999999999998</v>
      </c>
      <c r="H157" s="34">
        <v>0.77083333333333337</v>
      </c>
      <c r="I157" s="33" t="s">
        <v>929</v>
      </c>
      <c r="J157" s="21" t="str">
        <f t="shared" si="4"/>
        <v>HPN</v>
      </c>
      <c r="K157" s="21" t="str">
        <f t="shared" si="5"/>
        <v>PDK</v>
      </c>
    </row>
    <row r="158" spans="1:11" ht="15" customHeight="1">
      <c r="A158" s="32">
        <v>45513</v>
      </c>
      <c r="B158" s="21" t="s">
        <v>47</v>
      </c>
      <c r="C158" s="21" t="s">
        <v>115</v>
      </c>
      <c r="D158" s="21" t="s">
        <v>279</v>
      </c>
      <c r="E158" s="34">
        <v>1.1805555555555555E-2</v>
      </c>
      <c r="F158" s="34">
        <v>0.625</v>
      </c>
      <c r="G158" s="34">
        <v>0.61875000000000002</v>
      </c>
      <c r="H158" s="34">
        <v>0.64583333333333337</v>
      </c>
      <c r="I158" s="33" t="s">
        <v>872</v>
      </c>
      <c r="J158" s="21" t="str">
        <f t="shared" si="4"/>
        <v>TEB</v>
      </c>
      <c r="K158" s="21" t="str">
        <f t="shared" si="5"/>
        <v>HPN</v>
      </c>
    </row>
    <row r="159" spans="1:11" ht="15" customHeight="1">
      <c r="A159" s="32">
        <v>45512</v>
      </c>
      <c r="B159" s="21" t="s">
        <v>219</v>
      </c>
      <c r="C159" s="21" t="s">
        <v>47</v>
      </c>
      <c r="D159" s="21" t="s">
        <v>279</v>
      </c>
      <c r="E159" s="34">
        <v>2.4305555555555556E-2</v>
      </c>
      <c r="F159" s="34">
        <v>0.57291666666666663</v>
      </c>
      <c r="G159" s="34">
        <v>0.5854166666666667</v>
      </c>
      <c r="H159" s="34">
        <v>0.60069444444444442</v>
      </c>
      <c r="I159" s="33" t="s">
        <v>876</v>
      </c>
      <c r="J159" s="21" t="str">
        <f t="shared" si="4"/>
        <v>FOK</v>
      </c>
      <c r="K159" s="21" t="str">
        <f t="shared" si="5"/>
        <v>TEB</v>
      </c>
    </row>
    <row r="160" spans="1:11" ht="15" customHeight="1">
      <c r="A160" s="32">
        <v>45510</v>
      </c>
      <c r="B160" s="21" t="s">
        <v>202</v>
      </c>
      <c r="C160" s="21" t="s">
        <v>219</v>
      </c>
      <c r="D160" s="21" t="s">
        <v>279</v>
      </c>
      <c r="E160" s="34">
        <v>2.2222222222222223E-2</v>
      </c>
      <c r="F160" s="34">
        <v>6.25E-2</v>
      </c>
      <c r="G160" s="34">
        <v>7.9861111111111105E-2</v>
      </c>
      <c r="H160" s="34">
        <v>9.1666666666666674E-2</v>
      </c>
      <c r="I160" s="33" t="s">
        <v>1437</v>
      </c>
      <c r="J160" s="21" t="str">
        <f t="shared" si="4"/>
        <v>BOS</v>
      </c>
      <c r="K160" s="21" t="str">
        <f t="shared" si="5"/>
        <v>FOK</v>
      </c>
    </row>
    <row r="161" spans="1:11" ht="15" customHeight="1">
      <c r="A161" s="32">
        <v>45509</v>
      </c>
      <c r="B161" s="21" t="s">
        <v>397</v>
      </c>
      <c r="C161" s="21" t="s">
        <v>202</v>
      </c>
      <c r="D161" s="21" t="s">
        <v>279</v>
      </c>
      <c r="E161" s="34">
        <v>0.13333333333333333</v>
      </c>
      <c r="F161" s="34">
        <v>0.83333333333333337</v>
      </c>
      <c r="G161" s="34">
        <v>0.88611111111111107</v>
      </c>
      <c r="H161" s="34">
        <v>2.9166666666666664E-2</v>
      </c>
      <c r="I161" s="33" t="s">
        <v>1272</v>
      </c>
      <c r="J161" s="21" t="str">
        <f t="shared" si="4"/>
        <v>IAH</v>
      </c>
      <c r="K161" s="21" t="str">
        <f t="shared" si="5"/>
        <v>BOS</v>
      </c>
    </row>
    <row r="162" spans="1:11" ht="15" customHeight="1">
      <c r="A162" s="32">
        <v>45509</v>
      </c>
      <c r="B162" s="21" t="s">
        <v>262</v>
      </c>
      <c r="C162" s="21" t="s">
        <v>397</v>
      </c>
      <c r="D162" s="21" t="s">
        <v>279</v>
      </c>
      <c r="E162" s="34">
        <v>7.8472222222222221E-2</v>
      </c>
      <c r="F162" s="34">
        <v>0.6479166666666667</v>
      </c>
      <c r="G162" s="34">
        <v>0.65208333333333335</v>
      </c>
      <c r="H162" s="34">
        <v>0.73541666666666661</v>
      </c>
      <c r="I162" s="33" t="s">
        <v>484</v>
      </c>
      <c r="J162" s="21" t="str">
        <f t="shared" si="4"/>
        <v>DEN</v>
      </c>
      <c r="K162" s="21" t="str">
        <f t="shared" si="5"/>
        <v>IAH</v>
      </c>
    </row>
    <row r="163" spans="1:11" ht="15" customHeight="1">
      <c r="A163" s="32">
        <v>45508</v>
      </c>
      <c r="B163" s="21" t="s">
        <v>398</v>
      </c>
      <c r="C163" s="21" t="s">
        <v>262</v>
      </c>
      <c r="D163" s="21" t="s">
        <v>279</v>
      </c>
      <c r="E163" s="34">
        <v>1.5277777777777777E-2</v>
      </c>
      <c r="F163" s="34">
        <v>0.95416666666666661</v>
      </c>
      <c r="G163" s="34">
        <v>0.99513888888888891</v>
      </c>
      <c r="H163" s="34">
        <v>0.97499999999999998</v>
      </c>
      <c r="I163" s="33" t="s">
        <v>1438</v>
      </c>
      <c r="J163" s="21" t="str">
        <f t="shared" si="4"/>
        <v>LXV</v>
      </c>
      <c r="K163" s="21" t="str">
        <f t="shared" si="5"/>
        <v>DEN</v>
      </c>
    </row>
    <row r="164" spans="1:11" ht="15" customHeight="1">
      <c r="A164" s="32">
        <v>45508</v>
      </c>
      <c r="B164" s="21" t="s">
        <v>399</v>
      </c>
      <c r="C164" s="21" t="s">
        <v>398</v>
      </c>
      <c r="D164" s="21" t="s">
        <v>279</v>
      </c>
      <c r="E164" s="34">
        <v>6.5277777777777782E-2</v>
      </c>
      <c r="F164" s="34">
        <v>0.83333333333333337</v>
      </c>
      <c r="G164" s="34">
        <v>0.85069444444444453</v>
      </c>
      <c r="H164" s="34">
        <v>0.90833333333333333</v>
      </c>
      <c r="I164" s="33" t="s">
        <v>1439</v>
      </c>
      <c r="J164" s="21" t="str">
        <f t="shared" si="4"/>
        <v>TKF</v>
      </c>
      <c r="K164" s="21" t="str">
        <f t="shared" si="5"/>
        <v>LXV</v>
      </c>
    </row>
    <row r="165" spans="1:11" ht="15" customHeight="1">
      <c r="A165" s="32">
        <v>45508</v>
      </c>
      <c r="B165" s="21" t="s">
        <v>103</v>
      </c>
      <c r="C165" s="21" t="s">
        <v>399</v>
      </c>
      <c r="D165" s="21" t="s">
        <v>279</v>
      </c>
      <c r="E165" s="34">
        <v>2.361111111111111E-2</v>
      </c>
      <c r="F165" s="34">
        <v>0.7583333333333333</v>
      </c>
      <c r="G165" s="34">
        <v>0.76736111111111116</v>
      </c>
      <c r="H165" s="34">
        <v>0.78749999999999998</v>
      </c>
      <c r="I165" s="33" t="s">
        <v>1440</v>
      </c>
      <c r="J165" s="21" t="str">
        <f t="shared" si="4"/>
        <v>SJC</v>
      </c>
      <c r="K165" s="21" t="str">
        <f t="shared" si="5"/>
        <v>TKF</v>
      </c>
    </row>
    <row r="166" spans="1:11" ht="15" customHeight="1">
      <c r="A166" s="32">
        <v>45504</v>
      </c>
      <c r="B166" s="21" t="s">
        <v>60</v>
      </c>
      <c r="C166" s="21" t="s">
        <v>103</v>
      </c>
      <c r="D166" s="21" t="s">
        <v>279</v>
      </c>
      <c r="E166" s="34">
        <v>1.8749999999999999E-2</v>
      </c>
      <c r="F166" s="34">
        <v>0.625</v>
      </c>
      <c r="G166" s="34">
        <v>0.59444444444444444</v>
      </c>
      <c r="H166" s="34">
        <v>0.64583333333333337</v>
      </c>
      <c r="I166" s="33" t="s">
        <v>1016</v>
      </c>
      <c r="J166" s="21" t="str">
        <f t="shared" si="4"/>
        <v>APC</v>
      </c>
      <c r="K166" s="21" t="str">
        <f t="shared" si="5"/>
        <v>SJC</v>
      </c>
    </row>
    <row r="167" spans="1:11" ht="15" customHeight="1">
      <c r="A167" s="32">
        <v>45502</v>
      </c>
      <c r="B167" s="21" t="s">
        <v>86</v>
      </c>
      <c r="C167" s="21" t="s">
        <v>60</v>
      </c>
      <c r="D167" s="21" t="s">
        <v>279</v>
      </c>
      <c r="E167" s="34">
        <v>9.7222222222222224E-2</v>
      </c>
      <c r="F167" s="34">
        <v>0.85416666666666663</v>
      </c>
      <c r="G167" s="34">
        <v>0.85625000000000007</v>
      </c>
      <c r="H167" s="34">
        <v>0.8666666666666667</v>
      </c>
      <c r="I167" s="33" t="s">
        <v>1441</v>
      </c>
      <c r="J167" s="21" t="str">
        <f t="shared" si="4"/>
        <v>APA</v>
      </c>
      <c r="K167" s="21" t="str">
        <f t="shared" si="5"/>
        <v>APC</v>
      </c>
    </row>
    <row r="168" spans="1:11" ht="15" customHeight="1">
      <c r="A168" s="32">
        <v>45501</v>
      </c>
      <c r="B168" s="21" t="s">
        <v>400</v>
      </c>
      <c r="C168" s="21" t="s">
        <v>86</v>
      </c>
      <c r="D168" s="33" t="s">
        <v>280</v>
      </c>
      <c r="E168" s="34">
        <v>0.36041666666666666</v>
      </c>
      <c r="F168" s="34">
        <v>0.77083333333333337</v>
      </c>
      <c r="G168" s="34">
        <v>0.78819444444444453</v>
      </c>
      <c r="H168" s="34">
        <v>0.11666666666666665</v>
      </c>
      <c r="I168" s="33" t="s">
        <v>1442</v>
      </c>
      <c r="J168" s="21" t="str">
        <f t="shared" si="4"/>
        <v>INV</v>
      </c>
      <c r="K168" s="21" t="str">
        <f t="shared" si="5"/>
        <v>APA</v>
      </c>
    </row>
    <row r="169" spans="1:11" ht="15" customHeight="1">
      <c r="A169" s="32">
        <v>45500</v>
      </c>
      <c r="B169" s="21" t="s">
        <v>86</v>
      </c>
      <c r="C169" s="21" t="s">
        <v>400</v>
      </c>
      <c r="D169" s="21" t="s">
        <v>279</v>
      </c>
      <c r="E169" s="34">
        <v>0.31875000000000003</v>
      </c>
      <c r="F169" s="34">
        <v>3.472222222222222E-3</v>
      </c>
      <c r="G169" s="34">
        <v>4.1666666666666666E-3</v>
      </c>
      <c r="H169" s="34">
        <v>0.33402777777777781</v>
      </c>
      <c r="I169" s="33" t="s">
        <v>863</v>
      </c>
      <c r="J169" s="21" t="str">
        <f t="shared" si="4"/>
        <v>APA</v>
      </c>
      <c r="K169" s="21" t="str">
        <f t="shared" si="5"/>
        <v>INV</v>
      </c>
    </row>
    <row r="170" spans="1:11" ht="15" customHeight="1">
      <c r="A170" s="32">
        <v>45498</v>
      </c>
      <c r="B170" s="21" t="s">
        <v>54</v>
      </c>
      <c r="C170" s="21" t="s">
        <v>86</v>
      </c>
      <c r="D170" s="21" t="s">
        <v>279</v>
      </c>
      <c r="E170" s="34">
        <v>6.25E-2</v>
      </c>
      <c r="F170" s="34">
        <v>0.8125</v>
      </c>
      <c r="G170" s="34">
        <v>0.82361111111111107</v>
      </c>
      <c r="H170" s="34">
        <v>0.87291666666666667</v>
      </c>
      <c r="I170" s="33" t="s">
        <v>1443</v>
      </c>
      <c r="J170" s="21" t="str">
        <f t="shared" si="4"/>
        <v>DAL</v>
      </c>
      <c r="K170" s="21" t="str">
        <f t="shared" si="5"/>
        <v>APA</v>
      </c>
    </row>
    <row r="171" spans="1:11" ht="15" customHeight="1">
      <c r="A171" s="32">
        <v>45495</v>
      </c>
      <c r="B171" s="21" t="s">
        <v>401</v>
      </c>
      <c r="C171" s="21" t="s">
        <v>54</v>
      </c>
      <c r="D171" s="33" t="s">
        <v>280</v>
      </c>
      <c r="E171" s="34">
        <v>0.21041666666666667</v>
      </c>
      <c r="F171" s="34">
        <v>0.7909722222222223</v>
      </c>
      <c r="G171" s="34">
        <v>0.78541666666666676</v>
      </c>
      <c r="H171" s="34">
        <v>0.99930555555555556</v>
      </c>
      <c r="I171" s="33" t="s">
        <v>1412</v>
      </c>
      <c r="J171" s="21" t="str">
        <f t="shared" si="4"/>
        <v>JNU</v>
      </c>
      <c r="K171" s="21" t="str">
        <f t="shared" si="5"/>
        <v>DAL</v>
      </c>
    </row>
    <row r="172" spans="1:11" ht="15" customHeight="1">
      <c r="A172" s="32">
        <v>45494</v>
      </c>
      <c r="B172" s="21" t="s">
        <v>189</v>
      </c>
      <c r="C172" s="21" t="s">
        <v>401</v>
      </c>
      <c r="D172" s="33" t="s">
        <v>280</v>
      </c>
      <c r="E172" s="34">
        <v>0.26597222222222222</v>
      </c>
      <c r="F172" s="34">
        <v>0.54166666666666663</v>
      </c>
      <c r="G172" s="34">
        <v>0.56527777777777777</v>
      </c>
      <c r="H172" s="34">
        <v>0.82916666666666661</v>
      </c>
      <c r="I172" s="33" t="s">
        <v>1302</v>
      </c>
      <c r="J172" s="21" t="str">
        <f t="shared" si="4"/>
        <v>LAL</v>
      </c>
      <c r="K172" s="21" t="str">
        <f t="shared" si="5"/>
        <v>JNU</v>
      </c>
    </row>
    <row r="173" spans="1:11" ht="15" customHeight="1">
      <c r="A173" s="32">
        <v>45493</v>
      </c>
      <c r="B173" s="21" t="s">
        <v>156</v>
      </c>
      <c r="C173" s="21" t="s">
        <v>189</v>
      </c>
      <c r="D173" s="21" t="s">
        <v>279</v>
      </c>
      <c r="E173" s="34">
        <v>8.4722222222222213E-2</v>
      </c>
      <c r="F173" s="34">
        <v>0.72916666666666663</v>
      </c>
      <c r="G173" s="34">
        <v>0.71736111111111101</v>
      </c>
      <c r="H173" s="34">
        <v>0.82500000000000007</v>
      </c>
      <c r="I173" s="33" t="s">
        <v>183</v>
      </c>
      <c r="J173" s="21" t="str">
        <f t="shared" si="4"/>
        <v>AUS</v>
      </c>
      <c r="K173" s="21" t="str">
        <f t="shared" si="5"/>
        <v>LAL</v>
      </c>
    </row>
    <row r="174" spans="1:11" ht="15" customHeight="1">
      <c r="A174" s="32">
        <v>45492</v>
      </c>
      <c r="B174" s="21" t="s">
        <v>259</v>
      </c>
      <c r="C174" s="21" t="s">
        <v>156</v>
      </c>
      <c r="D174" s="33" t="s">
        <v>280</v>
      </c>
      <c r="E174" s="34">
        <v>0.38680555555555557</v>
      </c>
      <c r="F174" s="34">
        <v>0.5625</v>
      </c>
      <c r="G174" s="34">
        <v>0.57847222222222217</v>
      </c>
      <c r="H174" s="34">
        <v>0.97152777777777777</v>
      </c>
      <c r="I174" s="33" t="s">
        <v>1343</v>
      </c>
      <c r="J174" s="21" t="str">
        <f t="shared" si="4"/>
        <v>LTN</v>
      </c>
      <c r="K174" s="21" t="str">
        <f t="shared" si="5"/>
        <v>AUS</v>
      </c>
    </row>
    <row r="175" spans="1:11" ht="15" customHeight="1">
      <c r="A175" s="32">
        <v>45491</v>
      </c>
      <c r="B175" s="21" t="s">
        <v>216</v>
      </c>
      <c r="C175" s="21" t="s">
        <v>259</v>
      </c>
      <c r="D175" s="33" t="s">
        <v>280</v>
      </c>
      <c r="E175" s="34">
        <v>6.458333333333334E-2</v>
      </c>
      <c r="F175" s="34">
        <v>0.45833333333333331</v>
      </c>
      <c r="G175" s="34">
        <v>0.47152777777777777</v>
      </c>
      <c r="H175" s="34">
        <v>0.53749999999999998</v>
      </c>
      <c r="I175" s="33" t="s">
        <v>801</v>
      </c>
      <c r="J175" s="21" t="str">
        <f t="shared" si="4"/>
        <v>NCE</v>
      </c>
      <c r="K175" s="21" t="str">
        <f t="shared" si="5"/>
        <v>LTN</v>
      </c>
    </row>
    <row r="176" spans="1:11" ht="15" customHeight="1">
      <c r="A176" s="32">
        <v>45490</v>
      </c>
      <c r="B176" s="21" t="s">
        <v>168</v>
      </c>
      <c r="C176" s="21" t="s">
        <v>216</v>
      </c>
      <c r="D176" s="33" t="s">
        <v>280</v>
      </c>
      <c r="E176" s="34">
        <v>0.44861111111111113</v>
      </c>
      <c r="F176" s="34">
        <v>4.1666666666666664E-2</v>
      </c>
      <c r="G176" s="34">
        <v>0.11458333333333333</v>
      </c>
      <c r="H176" s="34">
        <v>0.5083333333333333</v>
      </c>
      <c r="I176" s="33" t="s">
        <v>781</v>
      </c>
      <c r="J176" s="21" t="str">
        <f t="shared" si="4"/>
        <v>LAX</v>
      </c>
      <c r="K176" s="21" t="str">
        <f t="shared" si="5"/>
        <v>NCE</v>
      </c>
    </row>
    <row r="177" spans="1:11" ht="15" customHeight="1">
      <c r="A177" s="32">
        <v>45489</v>
      </c>
      <c r="B177" s="21" t="s">
        <v>180</v>
      </c>
      <c r="C177" s="21" t="s">
        <v>168</v>
      </c>
      <c r="D177" s="21" t="s">
        <v>279</v>
      </c>
      <c r="E177" s="34">
        <v>9.7222222222222224E-3</v>
      </c>
      <c r="F177" s="34">
        <v>0.72916666666666663</v>
      </c>
      <c r="G177" s="34">
        <v>0.72777777777777775</v>
      </c>
      <c r="H177" s="34">
        <v>0.74583333333333324</v>
      </c>
      <c r="I177" s="33" t="s">
        <v>1444</v>
      </c>
      <c r="J177" s="21" t="str">
        <f t="shared" si="4"/>
        <v>VNY</v>
      </c>
      <c r="K177" s="21" t="str">
        <f t="shared" si="5"/>
        <v>LAX</v>
      </c>
    </row>
    <row r="178" spans="1:11" ht="15" customHeight="1">
      <c r="A178" s="32">
        <v>45488</v>
      </c>
      <c r="B178" s="21" t="s">
        <v>263</v>
      </c>
      <c r="C178" s="21" t="s">
        <v>180</v>
      </c>
      <c r="D178" s="21" t="s">
        <v>279</v>
      </c>
      <c r="E178" s="34">
        <v>4.3750000000000004E-2</v>
      </c>
      <c r="F178" s="34">
        <v>0.79583333333333339</v>
      </c>
      <c r="G178" s="34">
        <v>0.78749999999999998</v>
      </c>
      <c r="H178" s="34">
        <v>0.85</v>
      </c>
      <c r="I178" s="33" t="s">
        <v>1302</v>
      </c>
      <c r="J178" s="21" t="str">
        <f t="shared" si="4"/>
        <v>PGA</v>
      </c>
      <c r="K178" s="21" t="str">
        <f t="shared" si="5"/>
        <v>VNY</v>
      </c>
    </row>
    <row r="179" spans="1:11" ht="15" customHeight="1">
      <c r="A179" s="32">
        <v>45488</v>
      </c>
      <c r="B179" s="21" t="s">
        <v>115</v>
      </c>
      <c r="C179" s="21" t="s">
        <v>263</v>
      </c>
      <c r="D179" s="21" t="s">
        <v>279</v>
      </c>
      <c r="E179" s="34">
        <v>0.17222222222222225</v>
      </c>
      <c r="F179" s="34">
        <v>0.56666666666666665</v>
      </c>
      <c r="G179" s="34">
        <v>0.57986111111111105</v>
      </c>
      <c r="H179" s="34">
        <v>0.75</v>
      </c>
      <c r="I179" s="33" t="s">
        <v>486</v>
      </c>
      <c r="J179" s="21" t="str">
        <f t="shared" si="4"/>
        <v>HPN</v>
      </c>
      <c r="K179" s="21" t="str">
        <f t="shared" si="5"/>
        <v>PGA</v>
      </c>
    </row>
    <row r="180" spans="1:11" ht="15" customHeight="1">
      <c r="A180" s="32">
        <v>45488</v>
      </c>
      <c r="B180" s="21" t="s">
        <v>219</v>
      </c>
      <c r="C180" s="21" t="s">
        <v>115</v>
      </c>
      <c r="D180" s="21" t="s">
        <v>279</v>
      </c>
      <c r="E180" s="34">
        <v>1.8055555555555557E-2</v>
      </c>
      <c r="F180" s="34">
        <v>0.5</v>
      </c>
      <c r="G180" s="34">
        <v>0.50347222222222221</v>
      </c>
      <c r="H180" s="34">
        <v>0.52083333333333337</v>
      </c>
      <c r="I180" s="33" t="s">
        <v>787</v>
      </c>
      <c r="J180" s="21" t="str">
        <f t="shared" si="4"/>
        <v>FOK</v>
      </c>
      <c r="K180" s="21" t="str">
        <f t="shared" si="5"/>
        <v>HPN</v>
      </c>
    </row>
    <row r="181" spans="1:11" ht="15" customHeight="1">
      <c r="A181" s="32">
        <v>45487</v>
      </c>
      <c r="B181" s="21" t="s">
        <v>47</v>
      </c>
      <c r="C181" s="21" t="s">
        <v>219</v>
      </c>
      <c r="D181" s="21" t="s">
        <v>279</v>
      </c>
      <c r="E181" s="34">
        <v>2.361111111111111E-2</v>
      </c>
      <c r="F181" s="34">
        <v>0.95833333333333337</v>
      </c>
      <c r="G181" s="34">
        <v>0.92847222222222225</v>
      </c>
      <c r="H181" s="34">
        <v>0.98333333333333339</v>
      </c>
      <c r="I181" s="33" t="s">
        <v>919</v>
      </c>
      <c r="J181" s="21" t="str">
        <f t="shared" si="4"/>
        <v>TEB</v>
      </c>
      <c r="K181" s="21" t="str">
        <f t="shared" si="5"/>
        <v>FOK</v>
      </c>
    </row>
    <row r="182" spans="1:11" ht="15" customHeight="1">
      <c r="A182" s="32">
        <v>45486</v>
      </c>
      <c r="B182" s="21" t="s">
        <v>311</v>
      </c>
      <c r="C182" s="21" t="s">
        <v>47</v>
      </c>
      <c r="D182" s="21" t="s">
        <v>279</v>
      </c>
      <c r="E182" s="34">
        <v>7.5694444444444439E-2</v>
      </c>
      <c r="F182" s="34">
        <v>0.70833333333333337</v>
      </c>
      <c r="G182" s="34">
        <v>0.72152777777777777</v>
      </c>
      <c r="H182" s="34">
        <v>0.79583333333333339</v>
      </c>
      <c r="I182" s="33" t="s">
        <v>582</v>
      </c>
      <c r="J182" s="21" t="str">
        <f t="shared" si="4"/>
        <v>SUS</v>
      </c>
      <c r="K182" s="21" t="str">
        <f t="shared" si="5"/>
        <v>TEB</v>
      </c>
    </row>
    <row r="183" spans="1:11" ht="15" customHeight="1">
      <c r="A183" s="32">
        <v>45485</v>
      </c>
      <c r="B183" s="21" t="s">
        <v>402</v>
      </c>
      <c r="C183" s="21" t="s">
        <v>311</v>
      </c>
      <c r="D183" s="21" t="s">
        <v>279</v>
      </c>
      <c r="E183" s="34">
        <v>4.9305555555555554E-2</v>
      </c>
      <c r="F183" s="34">
        <v>0.97361111111111109</v>
      </c>
      <c r="G183" s="34">
        <v>0.92152777777777783</v>
      </c>
      <c r="H183" s="34">
        <v>0.97083333333333333</v>
      </c>
      <c r="I183" s="33" t="s">
        <v>1281</v>
      </c>
      <c r="J183" s="21" t="str">
        <f t="shared" si="4"/>
        <v>PTK</v>
      </c>
      <c r="K183" s="21" t="str">
        <f t="shared" si="5"/>
        <v>SUS</v>
      </c>
    </row>
    <row r="184" spans="1:11" ht="15" customHeight="1">
      <c r="A184" s="32">
        <v>45485</v>
      </c>
      <c r="B184" s="21" t="s">
        <v>263</v>
      </c>
      <c r="C184" s="21" t="s">
        <v>402</v>
      </c>
      <c r="D184" s="21" t="s">
        <v>279</v>
      </c>
      <c r="E184" s="34">
        <v>0.12013888888888889</v>
      </c>
      <c r="F184" s="34">
        <v>0.875</v>
      </c>
      <c r="G184" s="34">
        <v>0.75486111111111109</v>
      </c>
      <c r="H184" s="34">
        <v>0.875</v>
      </c>
      <c r="I184" s="33" t="s">
        <v>1191</v>
      </c>
      <c r="J184" s="21" t="str">
        <f t="shared" si="4"/>
        <v>PGA</v>
      </c>
      <c r="K184" s="21" t="str">
        <f t="shared" si="5"/>
        <v>PTK</v>
      </c>
    </row>
    <row r="185" spans="1:11" ht="15" customHeight="1">
      <c r="A185" s="32">
        <v>45485</v>
      </c>
      <c r="B185" s="21" t="s">
        <v>403</v>
      </c>
      <c r="C185" s="21" t="s">
        <v>263</v>
      </c>
      <c r="D185" s="21" t="s">
        <v>279</v>
      </c>
      <c r="E185" s="34">
        <v>3.3333333333333333E-2</v>
      </c>
      <c r="F185" s="34">
        <v>0.71527777777777779</v>
      </c>
      <c r="G185" s="34">
        <v>0.68194444444444446</v>
      </c>
      <c r="H185" s="34">
        <v>0.71527777777777779</v>
      </c>
      <c r="I185" s="33" t="s">
        <v>1056</v>
      </c>
      <c r="J185" s="21" t="str">
        <f t="shared" si="4"/>
        <v>BTF</v>
      </c>
      <c r="K185" s="21" t="str">
        <f t="shared" si="5"/>
        <v>PGA</v>
      </c>
    </row>
    <row r="186" spans="1:11" ht="15" customHeight="1">
      <c r="A186" s="32">
        <v>45485</v>
      </c>
      <c r="B186" s="21" t="s">
        <v>233</v>
      </c>
      <c r="C186" s="21" t="s">
        <v>233</v>
      </c>
      <c r="D186" s="21" t="s">
        <v>279</v>
      </c>
      <c r="E186" s="33" t="s">
        <v>203</v>
      </c>
      <c r="F186" s="34">
        <v>0.67708333333333337</v>
      </c>
      <c r="G186" s="33" t="s">
        <v>50</v>
      </c>
      <c r="H186" s="34">
        <v>0.67708333333333337</v>
      </c>
      <c r="I186" s="33" t="s">
        <v>619</v>
      </c>
      <c r="J186" s="21" t="str">
        <f t="shared" si="4"/>
        <v>SLC</v>
      </c>
      <c r="K186" s="21" t="str">
        <f t="shared" si="5"/>
        <v>SLC</v>
      </c>
    </row>
    <row r="187" spans="1:11" ht="15" customHeight="1">
      <c r="A187" s="32">
        <v>45485</v>
      </c>
      <c r="B187" s="21" t="s">
        <v>233</v>
      </c>
      <c r="C187" s="21" t="s">
        <v>233</v>
      </c>
      <c r="D187" s="21" t="s">
        <v>279</v>
      </c>
      <c r="E187" s="33" t="s">
        <v>203</v>
      </c>
      <c r="F187" s="34">
        <v>0.67361111111111116</v>
      </c>
      <c r="G187" s="33" t="s">
        <v>50</v>
      </c>
      <c r="H187" s="34">
        <v>0.67361111111111116</v>
      </c>
      <c r="I187" s="33" t="s">
        <v>571</v>
      </c>
      <c r="J187" s="21" t="str">
        <f t="shared" si="4"/>
        <v>SLC</v>
      </c>
      <c r="K187" s="21" t="str">
        <f t="shared" si="5"/>
        <v>SLC</v>
      </c>
    </row>
    <row r="188" spans="1:11" ht="15" customHeight="1">
      <c r="A188" s="32">
        <v>45485</v>
      </c>
      <c r="B188" s="21" t="s">
        <v>233</v>
      </c>
      <c r="C188" s="21" t="s">
        <v>233</v>
      </c>
      <c r="D188" s="21" t="s">
        <v>279</v>
      </c>
      <c r="E188" s="33" t="s">
        <v>203</v>
      </c>
      <c r="F188" s="34">
        <v>0.66736111111111107</v>
      </c>
      <c r="G188" s="33" t="s">
        <v>50</v>
      </c>
      <c r="H188" s="34">
        <v>0.66736111111111107</v>
      </c>
      <c r="I188" s="33" t="s">
        <v>797</v>
      </c>
      <c r="J188" s="21" t="str">
        <f t="shared" si="4"/>
        <v>SLC</v>
      </c>
      <c r="K188" s="21" t="str">
        <f t="shared" si="5"/>
        <v>SLC</v>
      </c>
    </row>
    <row r="189" spans="1:11" ht="15" customHeight="1">
      <c r="A189" s="32">
        <v>45485</v>
      </c>
      <c r="B189" s="21" t="s">
        <v>233</v>
      </c>
      <c r="C189" s="21" t="s">
        <v>233</v>
      </c>
      <c r="D189" s="21" t="s">
        <v>279</v>
      </c>
      <c r="E189" s="33" t="s">
        <v>203</v>
      </c>
      <c r="F189" s="34">
        <v>0.66180555555555554</v>
      </c>
      <c r="G189" s="33" t="s">
        <v>50</v>
      </c>
      <c r="H189" s="34">
        <v>0.66180555555555554</v>
      </c>
      <c r="I189" s="33" t="s">
        <v>1445</v>
      </c>
      <c r="J189" s="21" t="str">
        <f t="shared" si="4"/>
        <v>SLC</v>
      </c>
      <c r="K189" s="21" t="str">
        <f t="shared" si="5"/>
        <v>SLC</v>
      </c>
    </row>
    <row r="190" spans="1:11" ht="15" customHeight="1">
      <c r="A190" s="32">
        <v>45485</v>
      </c>
      <c r="B190" s="21" t="s">
        <v>233</v>
      </c>
      <c r="C190" s="21" t="s">
        <v>233</v>
      </c>
      <c r="D190" s="21" t="s">
        <v>279</v>
      </c>
      <c r="E190" s="33" t="s">
        <v>203</v>
      </c>
      <c r="F190" s="34">
        <v>0.65833333333333333</v>
      </c>
      <c r="G190" s="33" t="s">
        <v>50</v>
      </c>
      <c r="H190" s="34">
        <v>0.65833333333333333</v>
      </c>
      <c r="I190" s="33" t="s">
        <v>1446</v>
      </c>
      <c r="J190" s="21" t="str">
        <f t="shared" si="4"/>
        <v>SLC</v>
      </c>
      <c r="K190" s="21" t="str">
        <f t="shared" si="5"/>
        <v>SLC</v>
      </c>
    </row>
    <row r="191" spans="1:11" ht="15" customHeight="1">
      <c r="A191" s="32">
        <v>45485</v>
      </c>
      <c r="B191" s="21" t="s">
        <v>233</v>
      </c>
      <c r="C191" s="21" t="s">
        <v>233</v>
      </c>
      <c r="D191" s="21" t="s">
        <v>279</v>
      </c>
      <c r="E191" s="33" t="s">
        <v>203</v>
      </c>
      <c r="F191" s="34">
        <v>0.65208333333333335</v>
      </c>
      <c r="G191" s="33" t="s">
        <v>50</v>
      </c>
      <c r="H191" s="34">
        <v>0.65208333333333335</v>
      </c>
      <c r="I191" s="33" t="s">
        <v>297</v>
      </c>
      <c r="J191" s="21" t="str">
        <f t="shared" si="4"/>
        <v>SLC</v>
      </c>
      <c r="K191" s="21" t="str">
        <f t="shared" si="5"/>
        <v>SLC</v>
      </c>
    </row>
    <row r="192" spans="1:11" ht="15" customHeight="1">
      <c r="A192" s="32">
        <v>45485</v>
      </c>
      <c r="B192" s="21" t="s">
        <v>233</v>
      </c>
      <c r="C192" s="21" t="s">
        <v>233</v>
      </c>
      <c r="D192" s="21" t="s">
        <v>279</v>
      </c>
      <c r="E192" s="33" t="s">
        <v>203</v>
      </c>
      <c r="F192" s="34">
        <v>0.6479166666666667</v>
      </c>
      <c r="G192" s="33" t="s">
        <v>50</v>
      </c>
      <c r="H192" s="34">
        <v>0.6479166666666667</v>
      </c>
      <c r="I192" s="33" t="s">
        <v>463</v>
      </c>
      <c r="J192" s="21" t="str">
        <f t="shared" si="4"/>
        <v>SLC</v>
      </c>
      <c r="K192" s="21" t="str">
        <f t="shared" si="5"/>
        <v>SLC</v>
      </c>
    </row>
    <row r="193" spans="1:11" ht="15" customHeight="1">
      <c r="A193" s="32">
        <v>45485</v>
      </c>
      <c r="B193" s="21" t="s">
        <v>233</v>
      </c>
      <c r="C193" s="21" t="s">
        <v>233</v>
      </c>
      <c r="D193" s="21" t="s">
        <v>279</v>
      </c>
      <c r="E193" s="33" t="s">
        <v>203</v>
      </c>
      <c r="F193" s="34">
        <v>0.6430555555555556</v>
      </c>
      <c r="G193" s="33" t="s">
        <v>50</v>
      </c>
      <c r="H193" s="34">
        <v>0.6430555555555556</v>
      </c>
      <c r="I193" s="33" t="s">
        <v>1447</v>
      </c>
      <c r="J193" s="21" t="str">
        <f t="shared" si="4"/>
        <v>SLC</v>
      </c>
      <c r="K193" s="21" t="str">
        <f t="shared" si="5"/>
        <v>SLC</v>
      </c>
    </row>
    <row r="194" spans="1:11" ht="15" customHeight="1">
      <c r="A194" s="32">
        <v>45485</v>
      </c>
      <c r="B194" s="21" t="s">
        <v>233</v>
      </c>
      <c r="C194" s="21" t="s">
        <v>233</v>
      </c>
      <c r="D194" s="21" t="s">
        <v>279</v>
      </c>
      <c r="E194" s="33" t="s">
        <v>203</v>
      </c>
      <c r="F194" s="34">
        <v>0.6381944444444444</v>
      </c>
      <c r="G194" s="33" t="s">
        <v>50</v>
      </c>
      <c r="H194" s="34">
        <v>0.6381944444444444</v>
      </c>
      <c r="I194" s="33" t="s">
        <v>987</v>
      </c>
      <c r="J194" s="21" t="str">
        <f t="shared" ref="J194:J257" si="6">LEFT(RIGHT(B194,4),3)</f>
        <v>SLC</v>
      </c>
      <c r="K194" s="21" t="str">
        <f t="shared" ref="K194:K257" si="7">LEFT(RIGHT(C194,4),3)</f>
        <v>SLC</v>
      </c>
    </row>
    <row r="195" spans="1:11" ht="15" customHeight="1">
      <c r="A195" s="32">
        <v>45485</v>
      </c>
      <c r="B195" s="21" t="s">
        <v>233</v>
      </c>
      <c r="C195" s="21" t="s">
        <v>233</v>
      </c>
      <c r="D195" s="21" t="s">
        <v>279</v>
      </c>
      <c r="E195" s="33" t="s">
        <v>203</v>
      </c>
      <c r="F195" s="34">
        <v>0.63402777777777775</v>
      </c>
      <c r="G195" s="33" t="s">
        <v>50</v>
      </c>
      <c r="H195" s="34">
        <v>0.63402777777777775</v>
      </c>
      <c r="I195" s="33" t="s">
        <v>780</v>
      </c>
      <c r="J195" s="21" t="str">
        <f t="shared" si="6"/>
        <v>SLC</v>
      </c>
      <c r="K195" s="21" t="str">
        <f t="shared" si="7"/>
        <v>SLC</v>
      </c>
    </row>
    <row r="196" spans="1:11" ht="15" customHeight="1">
      <c r="A196" s="32">
        <v>45485</v>
      </c>
      <c r="B196" s="21" t="s">
        <v>233</v>
      </c>
      <c r="C196" s="21" t="s">
        <v>233</v>
      </c>
      <c r="D196" s="21" t="s">
        <v>279</v>
      </c>
      <c r="E196" s="33" t="s">
        <v>203</v>
      </c>
      <c r="F196" s="34">
        <v>0.63402777777777775</v>
      </c>
      <c r="G196" s="33" t="s">
        <v>50</v>
      </c>
      <c r="H196" s="34">
        <v>0.63402777777777775</v>
      </c>
      <c r="I196" s="33" t="s">
        <v>780</v>
      </c>
      <c r="J196" s="21" t="str">
        <f t="shared" si="6"/>
        <v>SLC</v>
      </c>
      <c r="K196" s="21" t="str">
        <f t="shared" si="7"/>
        <v>SLC</v>
      </c>
    </row>
    <row r="197" spans="1:11" ht="15" customHeight="1">
      <c r="A197" s="32">
        <v>45485</v>
      </c>
      <c r="B197" s="21" t="s">
        <v>233</v>
      </c>
      <c r="C197" s="21" t="s">
        <v>233</v>
      </c>
      <c r="D197" s="21" t="s">
        <v>279</v>
      </c>
      <c r="E197" s="33" t="s">
        <v>203</v>
      </c>
      <c r="F197" s="34">
        <v>0.63055555555555554</v>
      </c>
      <c r="G197" s="33" t="s">
        <v>50</v>
      </c>
      <c r="H197" s="34">
        <v>0.63055555555555554</v>
      </c>
      <c r="I197" s="33" t="s">
        <v>872</v>
      </c>
      <c r="J197" s="21" t="str">
        <f t="shared" si="6"/>
        <v>SLC</v>
      </c>
      <c r="K197" s="21" t="str">
        <f t="shared" si="7"/>
        <v>SLC</v>
      </c>
    </row>
    <row r="198" spans="1:11" ht="15" customHeight="1">
      <c r="A198" s="32">
        <v>45485</v>
      </c>
      <c r="B198" s="21" t="s">
        <v>233</v>
      </c>
      <c r="C198" s="21" t="s">
        <v>233</v>
      </c>
      <c r="D198" s="21" t="s">
        <v>279</v>
      </c>
      <c r="E198" s="33" t="s">
        <v>203</v>
      </c>
      <c r="F198" s="34">
        <v>0.62569444444444444</v>
      </c>
      <c r="G198" s="33" t="s">
        <v>50</v>
      </c>
      <c r="H198" s="34">
        <v>0.62569444444444444</v>
      </c>
      <c r="I198" s="33" t="s">
        <v>698</v>
      </c>
      <c r="J198" s="21" t="str">
        <f t="shared" si="6"/>
        <v>SLC</v>
      </c>
      <c r="K198" s="21" t="str">
        <f t="shared" si="7"/>
        <v>SLC</v>
      </c>
    </row>
    <row r="199" spans="1:11" ht="15" customHeight="1">
      <c r="A199" s="32">
        <v>45482</v>
      </c>
      <c r="B199" s="21" t="s">
        <v>404</v>
      </c>
      <c r="C199" s="21" t="s">
        <v>233</v>
      </c>
      <c r="D199" s="21" t="s">
        <v>279</v>
      </c>
      <c r="E199" s="34">
        <v>2.6388888888888889E-2</v>
      </c>
      <c r="F199" s="34">
        <v>0.88124999999999998</v>
      </c>
      <c r="G199" s="34">
        <v>0.89722222222222225</v>
      </c>
      <c r="H199" s="34">
        <v>0.96666666666666667</v>
      </c>
      <c r="I199" s="33" t="s">
        <v>1448</v>
      </c>
      <c r="J199" s="21" t="str">
        <f t="shared" si="6"/>
        <v>TWF</v>
      </c>
      <c r="K199" s="21" t="str">
        <f t="shared" si="7"/>
        <v>SLC</v>
      </c>
    </row>
    <row r="200" spans="1:11" ht="15" customHeight="1">
      <c r="A200" s="32">
        <v>45482</v>
      </c>
      <c r="B200" s="21" t="s">
        <v>96</v>
      </c>
      <c r="C200" s="21" t="s">
        <v>238</v>
      </c>
      <c r="D200" s="21" t="s">
        <v>279</v>
      </c>
      <c r="E200" s="33" t="s">
        <v>203</v>
      </c>
      <c r="F200" s="34">
        <v>0.75</v>
      </c>
      <c r="G200" s="34">
        <v>0.78611111111111109</v>
      </c>
      <c r="H200" s="34">
        <v>0.88750000000000007</v>
      </c>
      <c r="I200" s="21" t="s">
        <v>405</v>
      </c>
      <c r="J200" s="21" t="str">
        <f t="shared" si="6"/>
        <v>BFI</v>
      </c>
      <c r="K200" s="21" t="str">
        <f t="shared" si="7"/>
        <v>SUN</v>
      </c>
    </row>
    <row r="201" spans="1:11" ht="15" customHeight="1">
      <c r="A201" s="32">
        <v>45481</v>
      </c>
      <c r="B201" s="21" t="s">
        <v>156</v>
      </c>
      <c r="C201" s="21" t="s">
        <v>96</v>
      </c>
      <c r="D201" s="21" t="s">
        <v>279</v>
      </c>
      <c r="E201" s="34">
        <v>0.15763888888888888</v>
      </c>
      <c r="F201" s="34">
        <v>0.62916666666666665</v>
      </c>
      <c r="G201" s="34">
        <v>0.60138888888888886</v>
      </c>
      <c r="H201" s="34">
        <v>0.79166666666666663</v>
      </c>
      <c r="I201" s="33" t="s">
        <v>284</v>
      </c>
      <c r="J201" s="21" t="str">
        <f t="shared" si="6"/>
        <v>AUS</v>
      </c>
      <c r="K201" s="21" t="str">
        <f t="shared" si="7"/>
        <v>BFI</v>
      </c>
    </row>
    <row r="202" spans="1:11" ht="15" customHeight="1">
      <c r="A202" s="32">
        <v>45480</v>
      </c>
      <c r="B202" s="21" t="s">
        <v>406</v>
      </c>
      <c r="C202" s="21" t="s">
        <v>156</v>
      </c>
      <c r="D202" s="33" t="s">
        <v>280</v>
      </c>
      <c r="E202" s="34">
        <v>0.31458333333333333</v>
      </c>
      <c r="F202" s="34">
        <v>0.75069444444444444</v>
      </c>
      <c r="G202" s="34">
        <v>0.43611111111111112</v>
      </c>
      <c r="H202" s="34">
        <v>0.75069444444444444</v>
      </c>
      <c r="I202" s="33" t="s">
        <v>1434</v>
      </c>
      <c r="J202" s="21" t="str">
        <f t="shared" si="6"/>
        <v>RKV</v>
      </c>
      <c r="K202" s="21" t="str">
        <f t="shared" si="7"/>
        <v>AUS</v>
      </c>
    </row>
    <row r="203" spans="1:11" ht="15" customHeight="1">
      <c r="A203" s="32">
        <v>45478</v>
      </c>
      <c r="B203" s="21" t="s">
        <v>115</v>
      </c>
      <c r="C203" s="21" t="s">
        <v>406</v>
      </c>
      <c r="D203" s="33" t="s">
        <v>280</v>
      </c>
      <c r="E203" s="34">
        <v>0.20138888888888887</v>
      </c>
      <c r="F203" s="34">
        <v>0.625</v>
      </c>
      <c r="G203" s="34">
        <v>0.64097222222222217</v>
      </c>
      <c r="H203" s="34">
        <v>0.83750000000000002</v>
      </c>
      <c r="I203" s="33" t="s">
        <v>1422</v>
      </c>
      <c r="J203" s="21" t="str">
        <f t="shared" si="6"/>
        <v>HPN</v>
      </c>
      <c r="K203" s="21" t="str">
        <f t="shared" si="7"/>
        <v>RKV</v>
      </c>
    </row>
    <row r="204" spans="1:11" ht="15" customHeight="1">
      <c r="A204" s="32">
        <v>45475</v>
      </c>
      <c r="B204" s="21" t="s">
        <v>391</v>
      </c>
      <c r="C204" s="21" t="s">
        <v>115</v>
      </c>
      <c r="D204" s="33" t="s">
        <v>280</v>
      </c>
      <c r="E204" s="34">
        <v>0.26458333333333334</v>
      </c>
      <c r="F204" s="34">
        <v>0.375</v>
      </c>
      <c r="G204" s="34">
        <v>0.40486111111111112</v>
      </c>
      <c r="H204" s="34">
        <v>0.68472222222222223</v>
      </c>
      <c r="I204" s="33" t="s">
        <v>506</v>
      </c>
      <c r="J204" s="21" t="str">
        <f t="shared" si="6"/>
        <v>EDI</v>
      </c>
      <c r="K204" s="21" t="str">
        <f t="shared" si="7"/>
        <v>HPN</v>
      </c>
    </row>
    <row r="205" spans="1:11" ht="15" customHeight="1">
      <c r="A205" s="32">
        <v>45475</v>
      </c>
      <c r="B205" s="21" t="s">
        <v>389</v>
      </c>
      <c r="C205" s="21" t="s">
        <v>391</v>
      </c>
      <c r="D205" s="33" t="s">
        <v>280</v>
      </c>
      <c r="E205" s="34">
        <v>1.5277777777777777E-2</v>
      </c>
      <c r="F205" s="34">
        <v>0.28472222222222221</v>
      </c>
      <c r="G205" s="34">
        <v>0.28888888888888892</v>
      </c>
      <c r="H205" s="34">
        <v>0.30833333333333335</v>
      </c>
      <c r="I205" s="33" t="s">
        <v>1449</v>
      </c>
      <c r="J205" s="21" t="str">
        <f t="shared" si="6"/>
        <v>GLA</v>
      </c>
      <c r="K205" s="21" t="str">
        <f t="shared" si="7"/>
        <v>EDI</v>
      </c>
    </row>
    <row r="206" spans="1:11" ht="15" customHeight="1">
      <c r="A206" s="32">
        <v>45473</v>
      </c>
      <c r="B206" s="21" t="s">
        <v>406</v>
      </c>
      <c r="C206" s="21" t="s">
        <v>389</v>
      </c>
      <c r="D206" s="33" t="s">
        <v>280</v>
      </c>
      <c r="E206" s="34">
        <v>7.0833333333333331E-2</v>
      </c>
      <c r="F206" s="34">
        <v>0.58194444444444449</v>
      </c>
      <c r="G206" s="34">
        <v>0.58333333333333337</v>
      </c>
      <c r="H206" s="34">
        <v>0.6694444444444444</v>
      </c>
      <c r="I206" s="33" t="s">
        <v>868</v>
      </c>
      <c r="J206" s="21" t="str">
        <f t="shared" si="6"/>
        <v>RKV</v>
      </c>
      <c r="K206" s="21" t="str">
        <f t="shared" si="7"/>
        <v>GLA</v>
      </c>
    </row>
    <row r="207" spans="1:11" ht="15" customHeight="1">
      <c r="A207" s="32">
        <v>45472</v>
      </c>
      <c r="B207" s="21" t="s">
        <v>201</v>
      </c>
      <c r="C207" s="21" t="s">
        <v>406</v>
      </c>
      <c r="D207" s="21" t="s">
        <v>279</v>
      </c>
      <c r="E207" s="34">
        <v>0.17847222222222223</v>
      </c>
      <c r="F207" s="34">
        <v>0.5625</v>
      </c>
      <c r="G207" s="34">
        <v>0.5625</v>
      </c>
      <c r="H207" s="34">
        <v>0.77083333333333337</v>
      </c>
      <c r="I207" s="33" t="s">
        <v>63</v>
      </c>
      <c r="J207" s="21" t="str">
        <f t="shared" si="6"/>
        <v>BED</v>
      </c>
      <c r="K207" s="21" t="str">
        <f t="shared" si="7"/>
        <v>RKV</v>
      </c>
    </row>
    <row r="208" spans="1:11" ht="15" customHeight="1">
      <c r="A208" s="32">
        <v>45471</v>
      </c>
      <c r="B208" s="21" t="s">
        <v>201</v>
      </c>
      <c r="C208" s="21" t="s">
        <v>202</v>
      </c>
      <c r="D208" s="21" t="s">
        <v>279</v>
      </c>
      <c r="E208" s="34">
        <v>2.0833333333333332E-2</v>
      </c>
      <c r="F208" s="34">
        <v>0.79583333333333339</v>
      </c>
      <c r="G208" s="34">
        <v>0.79999999999999993</v>
      </c>
      <c r="H208" s="34">
        <v>0.82500000000000007</v>
      </c>
      <c r="I208" s="33" t="s">
        <v>166</v>
      </c>
      <c r="J208" s="21" t="str">
        <f t="shared" si="6"/>
        <v>BED</v>
      </c>
      <c r="K208" s="21" t="str">
        <f t="shared" si="7"/>
        <v>BOS</v>
      </c>
    </row>
    <row r="209" spans="1:11" ht="15" customHeight="1">
      <c r="A209" s="32">
        <v>45471</v>
      </c>
      <c r="B209" s="21" t="s">
        <v>259</v>
      </c>
      <c r="C209" s="21" t="s">
        <v>201</v>
      </c>
      <c r="D209" s="33" t="s">
        <v>280</v>
      </c>
      <c r="E209" s="34">
        <v>0.27430555555555552</v>
      </c>
      <c r="F209" s="34">
        <v>0.45833333333333331</v>
      </c>
      <c r="G209" s="34">
        <v>0.49652777777777773</v>
      </c>
      <c r="H209" s="34">
        <v>0.75</v>
      </c>
      <c r="I209" s="33" t="s">
        <v>173</v>
      </c>
      <c r="J209" s="21" t="str">
        <f t="shared" si="6"/>
        <v>LTN</v>
      </c>
      <c r="K209" s="21" t="str">
        <f t="shared" si="7"/>
        <v>BED</v>
      </c>
    </row>
    <row r="210" spans="1:11" ht="15" customHeight="1">
      <c r="A210" s="32">
        <v>45470</v>
      </c>
      <c r="B210" s="21" t="s">
        <v>49</v>
      </c>
      <c r="C210" s="21" t="s">
        <v>259</v>
      </c>
      <c r="D210" s="33" t="s">
        <v>280</v>
      </c>
      <c r="E210" s="34">
        <v>3.3333333333333333E-2</v>
      </c>
      <c r="F210" s="34">
        <v>0.41666666666666669</v>
      </c>
      <c r="G210" s="34">
        <v>0.4236111111111111</v>
      </c>
      <c r="H210" s="34">
        <v>0.46249999999999997</v>
      </c>
      <c r="I210" s="33" t="s">
        <v>172</v>
      </c>
      <c r="J210" s="21" t="str">
        <f t="shared" si="6"/>
        <v>LBG</v>
      </c>
      <c r="K210" s="21" t="str">
        <f t="shared" si="7"/>
        <v>LTN</v>
      </c>
    </row>
    <row r="211" spans="1:11" ht="15" customHeight="1">
      <c r="A211" s="32">
        <v>45468</v>
      </c>
      <c r="B211" s="21" t="s">
        <v>47</v>
      </c>
      <c r="C211" s="21" t="s">
        <v>49</v>
      </c>
      <c r="D211" s="33" t="s">
        <v>280</v>
      </c>
      <c r="E211" s="34">
        <v>0.27013888888888887</v>
      </c>
      <c r="F211" s="34">
        <v>0.86458333333333337</v>
      </c>
      <c r="G211" s="34">
        <v>0.87638888888888899</v>
      </c>
      <c r="H211" s="34">
        <v>0.12986111111111112</v>
      </c>
      <c r="I211" s="33" t="s">
        <v>1450</v>
      </c>
      <c r="J211" s="21" t="str">
        <f t="shared" si="6"/>
        <v>TEB</v>
      </c>
      <c r="K211" s="21" t="str">
        <f t="shared" si="7"/>
        <v>LBG</v>
      </c>
    </row>
    <row r="212" spans="1:11" ht="15" customHeight="1">
      <c r="A212" s="32">
        <v>45465</v>
      </c>
      <c r="B212" s="21" t="s">
        <v>407</v>
      </c>
      <c r="C212" s="21" t="s">
        <v>47</v>
      </c>
      <c r="D212" s="21" t="s">
        <v>279</v>
      </c>
      <c r="E212" s="34">
        <v>1.5972222222222224E-2</v>
      </c>
      <c r="F212" s="34">
        <v>0.70416666666666661</v>
      </c>
      <c r="G212" s="34">
        <v>0.71875</v>
      </c>
      <c r="H212" s="34">
        <v>0.72499999999999998</v>
      </c>
      <c r="I212" s="33" t="s">
        <v>997</v>
      </c>
      <c r="J212" s="21" t="str">
        <f t="shared" si="6"/>
        <v>HVN</v>
      </c>
      <c r="K212" s="21" t="str">
        <f t="shared" si="7"/>
        <v>TEB</v>
      </c>
    </row>
    <row r="213" spans="1:11" ht="15" customHeight="1">
      <c r="A213" s="32">
        <v>45465</v>
      </c>
      <c r="B213" s="21" t="s">
        <v>186</v>
      </c>
      <c r="C213" s="21" t="s">
        <v>407</v>
      </c>
      <c r="D213" s="21" t="s">
        <v>279</v>
      </c>
      <c r="E213" s="34">
        <v>6.5277777777777782E-2</v>
      </c>
      <c r="F213" s="34">
        <v>0.58333333333333337</v>
      </c>
      <c r="G213" s="34">
        <v>0.6020833333333333</v>
      </c>
      <c r="H213" s="34">
        <v>0.65833333333333333</v>
      </c>
      <c r="I213" s="33" t="s">
        <v>302</v>
      </c>
      <c r="J213" s="21" t="str">
        <f t="shared" si="6"/>
        <v>MDW</v>
      </c>
      <c r="K213" s="21" t="str">
        <f t="shared" si="7"/>
        <v>HVN</v>
      </c>
    </row>
    <row r="214" spans="1:11" ht="15" customHeight="1">
      <c r="A214" s="32">
        <v>45464</v>
      </c>
      <c r="B214" s="21" t="s">
        <v>184</v>
      </c>
      <c r="C214" s="21" t="s">
        <v>186</v>
      </c>
      <c r="D214" s="21" t="s">
        <v>279</v>
      </c>
      <c r="E214" s="34">
        <v>3.4027777777777775E-2</v>
      </c>
      <c r="F214" s="34">
        <v>0.9375</v>
      </c>
      <c r="G214" s="34">
        <v>0.9506944444444444</v>
      </c>
      <c r="H214" s="34">
        <v>0.98055555555555562</v>
      </c>
      <c r="I214" s="33" t="s">
        <v>1451</v>
      </c>
      <c r="J214" s="21" t="str">
        <f t="shared" si="6"/>
        <v>DSM</v>
      </c>
      <c r="K214" s="21" t="str">
        <f t="shared" si="7"/>
        <v>MDW</v>
      </c>
    </row>
    <row r="215" spans="1:11" ht="15" customHeight="1">
      <c r="A215" s="32">
        <v>45461</v>
      </c>
      <c r="B215" s="21" t="s">
        <v>115</v>
      </c>
      <c r="C215" s="21" t="s">
        <v>184</v>
      </c>
      <c r="D215" s="21" t="s">
        <v>279</v>
      </c>
      <c r="E215" s="34">
        <v>9.6527777777777768E-2</v>
      </c>
      <c r="F215" s="34">
        <v>0.58333333333333337</v>
      </c>
      <c r="G215" s="34">
        <v>0.57222222222222219</v>
      </c>
      <c r="H215" s="34">
        <v>0.69166666666666676</v>
      </c>
      <c r="I215" s="33" t="s">
        <v>1452</v>
      </c>
      <c r="J215" s="21" t="str">
        <f t="shared" si="6"/>
        <v>HPN</v>
      </c>
      <c r="K215" s="21" t="str">
        <f t="shared" si="7"/>
        <v>DSM</v>
      </c>
    </row>
    <row r="216" spans="1:11" ht="15" customHeight="1">
      <c r="A216" s="32">
        <v>45460</v>
      </c>
      <c r="B216" s="33" t="s">
        <v>50</v>
      </c>
      <c r="C216" s="33" t="s">
        <v>50</v>
      </c>
      <c r="D216" s="33" t="s">
        <v>395</v>
      </c>
      <c r="E216" s="33" t="s">
        <v>203</v>
      </c>
      <c r="F216" s="33" t="s">
        <v>50</v>
      </c>
      <c r="G216" s="33" t="s">
        <v>50</v>
      </c>
      <c r="H216" s="33" t="s">
        <v>50</v>
      </c>
      <c r="I216" s="33" t="s">
        <v>152</v>
      </c>
      <c r="J216" s="21" t="str">
        <f t="shared" si="6"/>
        <v>—</v>
      </c>
      <c r="K216" s="21" t="str">
        <f t="shared" si="7"/>
        <v>—</v>
      </c>
    </row>
    <row r="217" spans="1:11" ht="15" customHeight="1">
      <c r="A217" s="32">
        <v>45460</v>
      </c>
      <c r="B217" s="33" t="s">
        <v>50</v>
      </c>
      <c r="C217" s="33" t="s">
        <v>50</v>
      </c>
      <c r="D217" s="33" t="s">
        <v>395</v>
      </c>
      <c r="E217" s="33" t="s">
        <v>203</v>
      </c>
      <c r="F217" s="33" t="s">
        <v>50</v>
      </c>
      <c r="G217" s="33" t="s">
        <v>50</v>
      </c>
      <c r="H217" s="33" t="s">
        <v>50</v>
      </c>
      <c r="I217" s="33" t="s">
        <v>152</v>
      </c>
      <c r="J217" s="21" t="str">
        <f t="shared" si="6"/>
        <v>—</v>
      </c>
      <c r="K217" s="21" t="str">
        <f t="shared" si="7"/>
        <v>—</v>
      </c>
    </row>
    <row r="218" spans="1:11" ht="15" customHeight="1">
      <c r="A218" s="32">
        <v>45459</v>
      </c>
      <c r="B218" s="21" t="s">
        <v>47</v>
      </c>
      <c r="C218" s="21" t="s">
        <v>115</v>
      </c>
      <c r="D218" s="21" t="s">
        <v>279</v>
      </c>
      <c r="E218" s="34">
        <v>1.2499999999999999E-2</v>
      </c>
      <c r="F218" s="34">
        <v>0.94791666666666663</v>
      </c>
      <c r="G218" s="34">
        <v>0.95000000000000007</v>
      </c>
      <c r="H218" s="34">
        <v>0.96458333333333324</v>
      </c>
      <c r="I218" s="33" t="s">
        <v>1415</v>
      </c>
      <c r="J218" s="21" t="str">
        <f t="shared" si="6"/>
        <v>TEB</v>
      </c>
      <c r="K218" s="21" t="str">
        <f t="shared" si="7"/>
        <v>HPN</v>
      </c>
    </row>
    <row r="219" spans="1:11" ht="15" customHeight="1">
      <c r="A219" s="32">
        <v>45453</v>
      </c>
      <c r="B219" s="21" t="s">
        <v>216</v>
      </c>
      <c r="C219" s="21" t="s">
        <v>47</v>
      </c>
      <c r="D219" s="33" t="s">
        <v>280</v>
      </c>
      <c r="E219" s="34">
        <v>0.33333333333333331</v>
      </c>
      <c r="F219" s="34">
        <v>0.60416666666666663</v>
      </c>
      <c r="G219" s="34">
        <v>0.6381944444444444</v>
      </c>
      <c r="H219" s="34">
        <v>0.94513888888888886</v>
      </c>
      <c r="I219" s="33" t="s">
        <v>452</v>
      </c>
      <c r="J219" s="21" t="str">
        <f t="shared" si="6"/>
        <v>NCE</v>
      </c>
      <c r="K219" s="21" t="str">
        <f t="shared" si="7"/>
        <v>TEB</v>
      </c>
    </row>
    <row r="220" spans="1:11" ht="15" customHeight="1">
      <c r="A220" s="32">
        <v>45451</v>
      </c>
      <c r="B220" s="21" t="s">
        <v>150</v>
      </c>
      <c r="C220" s="21" t="s">
        <v>216</v>
      </c>
      <c r="D220" s="33" t="s">
        <v>280</v>
      </c>
      <c r="E220" s="34">
        <v>0.30555555555555552</v>
      </c>
      <c r="F220" s="34">
        <v>0.9375</v>
      </c>
      <c r="G220" s="34">
        <v>0.96527777777777779</v>
      </c>
      <c r="H220" s="34">
        <v>0.25486111111111109</v>
      </c>
      <c r="I220" s="33" t="s">
        <v>1453</v>
      </c>
      <c r="J220" s="21" t="str">
        <f t="shared" si="6"/>
        <v>IAD</v>
      </c>
      <c r="K220" s="21" t="str">
        <f t="shared" si="7"/>
        <v>NCE</v>
      </c>
    </row>
    <row r="221" spans="1:11" ht="15" customHeight="1">
      <c r="A221" s="32">
        <v>45451</v>
      </c>
      <c r="B221" s="21" t="s">
        <v>202</v>
      </c>
      <c r="C221" s="21" t="s">
        <v>150</v>
      </c>
      <c r="D221" s="21" t="s">
        <v>279</v>
      </c>
      <c r="E221" s="34">
        <v>5.2083333333333336E-2</v>
      </c>
      <c r="F221" s="34">
        <v>0.57291666666666663</v>
      </c>
      <c r="G221" s="34">
        <v>0.57500000000000007</v>
      </c>
      <c r="H221" s="34">
        <v>0.59583333333333333</v>
      </c>
      <c r="I221" s="33" t="s">
        <v>699</v>
      </c>
      <c r="J221" s="21" t="str">
        <f t="shared" si="6"/>
        <v>BOS</v>
      </c>
      <c r="K221" s="21" t="str">
        <f t="shared" si="7"/>
        <v>IAD</v>
      </c>
    </row>
    <row r="222" spans="1:11" ht="15" customHeight="1">
      <c r="A222" s="32">
        <v>45450</v>
      </c>
      <c r="B222" s="21" t="s">
        <v>408</v>
      </c>
      <c r="C222" s="21" t="s">
        <v>202</v>
      </c>
      <c r="D222" s="33" t="s">
        <v>280</v>
      </c>
      <c r="E222" s="34">
        <v>0.26319444444444445</v>
      </c>
      <c r="F222" s="34">
        <v>0.76111111111111107</v>
      </c>
      <c r="G222" s="34">
        <v>0.49861111111111112</v>
      </c>
      <c r="H222" s="34">
        <v>0.76111111111111107</v>
      </c>
      <c r="I222" s="33" t="s">
        <v>1176</v>
      </c>
      <c r="J222" s="21" t="str">
        <f t="shared" si="6"/>
        <v>CWL</v>
      </c>
      <c r="K222" s="21" t="str">
        <f t="shared" si="7"/>
        <v>BOS</v>
      </c>
    </row>
    <row r="223" spans="1:11" ht="15" customHeight="1">
      <c r="A223" s="32">
        <v>45450</v>
      </c>
      <c r="B223" s="21" t="s">
        <v>409</v>
      </c>
      <c r="C223" s="21" t="s">
        <v>408</v>
      </c>
      <c r="D223" s="33" t="s">
        <v>280</v>
      </c>
      <c r="E223" s="34">
        <v>2.8472222222222222E-2</v>
      </c>
      <c r="F223" s="34">
        <v>0.40625</v>
      </c>
      <c r="G223" s="34">
        <v>0.41666666666666669</v>
      </c>
      <c r="H223" s="34">
        <v>0.44236111111111115</v>
      </c>
      <c r="I223" s="33" t="s">
        <v>953</v>
      </c>
      <c r="J223" s="21" t="str">
        <f t="shared" si="6"/>
        <v>LCY</v>
      </c>
      <c r="K223" s="21" t="str">
        <f t="shared" si="7"/>
        <v>CWL</v>
      </c>
    </row>
    <row r="224" spans="1:11" ht="15" customHeight="1">
      <c r="A224" s="32">
        <v>45449</v>
      </c>
      <c r="B224" s="21" t="s">
        <v>47</v>
      </c>
      <c r="C224" s="21" t="s">
        <v>409</v>
      </c>
      <c r="D224" s="33" t="s">
        <v>280</v>
      </c>
      <c r="E224" s="34">
        <v>0.27152777777777776</v>
      </c>
      <c r="F224" s="34">
        <v>4.1666666666666664E-2</v>
      </c>
      <c r="G224" s="34">
        <v>5.4166666666666669E-2</v>
      </c>
      <c r="H224" s="34">
        <v>0.31805555555555554</v>
      </c>
      <c r="I224" s="33" t="s">
        <v>718</v>
      </c>
      <c r="J224" s="21" t="str">
        <f t="shared" si="6"/>
        <v>TEB</v>
      </c>
      <c r="K224" s="21" t="str">
        <f t="shared" si="7"/>
        <v>LCY</v>
      </c>
    </row>
    <row r="225" spans="1:11" ht="15" customHeight="1">
      <c r="A225" s="32">
        <v>45448</v>
      </c>
      <c r="B225" s="21" t="s">
        <v>220</v>
      </c>
      <c r="C225" s="21" t="s">
        <v>47</v>
      </c>
      <c r="D225" s="21" t="s">
        <v>279</v>
      </c>
      <c r="E225" s="34">
        <v>1.6666666666666666E-2</v>
      </c>
      <c r="F225" s="34">
        <v>0.97083333333333333</v>
      </c>
      <c r="G225" s="34">
        <v>0.96527777777777779</v>
      </c>
      <c r="H225" s="34">
        <v>0.99583333333333324</v>
      </c>
      <c r="I225" s="33" t="s">
        <v>1454</v>
      </c>
      <c r="J225" s="21" t="str">
        <f t="shared" si="6"/>
        <v>PHL</v>
      </c>
      <c r="K225" s="21" t="str">
        <f t="shared" si="7"/>
        <v>TEB</v>
      </c>
    </row>
    <row r="226" spans="1:11" ht="15" customHeight="1">
      <c r="A226" s="32">
        <v>45447</v>
      </c>
      <c r="B226" s="21" t="s">
        <v>201</v>
      </c>
      <c r="C226" s="21" t="s">
        <v>220</v>
      </c>
      <c r="D226" s="21" t="s">
        <v>279</v>
      </c>
      <c r="E226" s="34">
        <v>4.0972222222222222E-2</v>
      </c>
      <c r="F226" s="34">
        <v>0.54166666666666663</v>
      </c>
      <c r="G226" s="34">
        <v>0.58124999999999993</v>
      </c>
      <c r="H226" s="34">
        <v>0.62291666666666667</v>
      </c>
      <c r="I226" s="33" t="s">
        <v>596</v>
      </c>
      <c r="J226" s="21" t="str">
        <f t="shared" si="6"/>
        <v>BED</v>
      </c>
      <c r="K226" s="21" t="str">
        <f t="shared" si="7"/>
        <v>PHL</v>
      </c>
    </row>
    <row r="227" spans="1:11" ht="15" customHeight="1">
      <c r="A227" s="32">
        <v>45445</v>
      </c>
      <c r="B227" s="21" t="s">
        <v>410</v>
      </c>
      <c r="C227" s="21" t="s">
        <v>201</v>
      </c>
      <c r="D227" s="33" t="s">
        <v>280</v>
      </c>
      <c r="E227" s="34">
        <v>0.16666666666666666</v>
      </c>
      <c r="F227" s="34">
        <v>0.91666666666666663</v>
      </c>
      <c r="G227" s="34">
        <v>0.93472222222222223</v>
      </c>
      <c r="H227" s="34">
        <v>7.9166666666666663E-2</v>
      </c>
      <c r="I227" s="33" t="s">
        <v>1437</v>
      </c>
      <c r="J227" s="21" t="str">
        <f t="shared" si="6"/>
        <v>SJU</v>
      </c>
      <c r="K227" s="21" t="str">
        <f t="shared" si="7"/>
        <v>BED</v>
      </c>
    </row>
    <row r="228" spans="1:11" ht="15" customHeight="1">
      <c r="A228" s="32">
        <v>45445</v>
      </c>
      <c r="B228" s="21" t="s">
        <v>346</v>
      </c>
      <c r="C228" s="21" t="s">
        <v>410</v>
      </c>
      <c r="D228" s="33" t="s">
        <v>280</v>
      </c>
      <c r="E228" s="34">
        <v>9.7916666666666666E-2</v>
      </c>
      <c r="F228" s="34">
        <v>0.70833333333333337</v>
      </c>
      <c r="G228" s="34">
        <v>0.7680555555555556</v>
      </c>
      <c r="H228" s="34">
        <v>0.81666666666666676</v>
      </c>
      <c r="I228" s="33" t="s">
        <v>316</v>
      </c>
      <c r="J228" s="21" t="str">
        <f t="shared" si="6"/>
        <v>ISM</v>
      </c>
      <c r="K228" s="21" t="str">
        <f t="shared" si="7"/>
        <v>SJU</v>
      </c>
    </row>
    <row r="229" spans="1:11" ht="15" customHeight="1">
      <c r="A229" s="32">
        <v>45444</v>
      </c>
      <c r="B229" s="21" t="s">
        <v>186</v>
      </c>
      <c r="C229" s="21" t="s">
        <v>346</v>
      </c>
      <c r="D229" s="21" t="s">
        <v>279</v>
      </c>
      <c r="E229" s="34">
        <v>8.5416666666666655E-2</v>
      </c>
      <c r="F229" s="34">
        <v>0.83333333333333337</v>
      </c>
      <c r="G229" s="34">
        <v>0.85763888888888884</v>
      </c>
      <c r="H229" s="34">
        <v>0.89166666666666661</v>
      </c>
      <c r="I229" s="33" t="s">
        <v>1455</v>
      </c>
      <c r="J229" s="21" t="str">
        <f t="shared" si="6"/>
        <v>MDW</v>
      </c>
      <c r="K229" s="21" t="str">
        <f t="shared" si="7"/>
        <v>ISM</v>
      </c>
    </row>
    <row r="230" spans="1:11" ht="15" customHeight="1">
      <c r="A230" s="32">
        <v>45443</v>
      </c>
      <c r="B230" s="21" t="s">
        <v>67</v>
      </c>
      <c r="C230" s="21" t="s">
        <v>186</v>
      </c>
      <c r="D230" s="21" t="s">
        <v>279</v>
      </c>
      <c r="E230" s="34">
        <v>5.6944444444444443E-2</v>
      </c>
      <c r="F230" s="34">
        <v>0.75</v>
      </c>
      <c r="G230" s="34">
        <v>0.74791666666666667</v>
      </c>
      <c r="H230" s="34">
        <v>0.81666666666666676</v>
      </c>
      <c r="I230" s="33" t="s">
        <v>1456</v>
      </c>
      <c r="J230" s="21" t="str">
        <f t="shared" si="6"/>
        <v>ICT</v>
      </c>
      <c r="K230" s="21" t="str">
        <f t="shared" si="7"/>
        <v>MDW</v>
      </c>
    </row>
    <row r="231" spans="1:11" ht="15" customHeight="1">
      <c r="A231" s="32">
        <v>45436</v>
      </c>
      <c r="B231" s="21" t="s">
        <v>67</v>
      </c>
      <c r="C231" s="33" t="s">
        <v>50</v>
      </c>
      <c r="D231" s="21" t="s">
        <v>279</v>
      </c>
      <c r="E231" s="33" t="s">
        <v>203</v>
      </c>
      <c r="F231" s="34">
        <v>0.83819444444444446</v>
      </c>
      <c r="G231" s="33" t="s">
        <v>50</v>
      </c>
      <c r="H231" s="33" t="s">
        <v>50</v>
      </c>
      <c r="I231" s="33" t="s">
        <v>152</v>
      </c>
      <c r="J231" s="21" t="str">
        <f t="shared" si="6"/>
        <v>ICT</v>
      </c>
      <c r="K231" s="21" t="str">
        <f t="shared" si="7"/>
        <v>—</v>
      </c>
    </row>
    <row r="232" spans="1:11" ht="15" customHeight="1">
      <c r="A232" s="32">
        <v>45433</v>
      </c>
      <c r="B232" s="21" t="s">
        <v>67</v>
      </c>
      <c r="C232" s="21" t="s">
        <v>67</v>
      </c>
      <c r="D232" s="21" t="s">
        <v>279</v>
      </c>
      <c r="E232" s="33" t="s">
        <v>203</v>
      </c>
      <c r="F232" s="34">
        <v>0.80555555555555547</v>
      </c>
      <c r="G232" s="33" t="s">
        <v>50</v>
      </c>
      <c r="H232" s="34">
        <v>0.80555555555555547</v>
      </c>
      <c r="I232" s="33" t="s">
        <v>1457</v>
      </c>
      <c r="J232" s="21" t="str">
        <f t="shared" si="6"/>
        <v>ICT</v>
      </c>
      <c r="K232" s="21" t="str">
        <f t="shared" si="7"/>
        <v>ICT</v>
      </c>
    </row>
    <row r="233" spans="1:11" ht="15" customHeight="1">
      <c r="A233" s="32">
        <v>45433</v>
      </c>
      <c r="B233" s="21" t="s">
        <v>67</v>
      </c>
      <c r="C233" s="21" t="s">
        <v>67</v>
      </c>
      <c r="D233" s="21" t="s">
        <v>279</v>
      </c>
      <c r="E233" s="33" t="s">
        <v>203</v>
      </c>
      <c r="F233" s="34">
        <v>0.57777777777777783</v>
      </c>
      <c r="G233" s="33" t="s">
        <v>50</v>
      </c>
      <c r="H233" s="34">
        <v>0.57430555555555551</v>
      </c>
      <c r="I233" s="33" t="s">
        <v>116</v>
      </c>
      <c r="J233" s="21" t="str">
        <f t="shared" si="6"/>
        <v>ICT</v>
      </c>
      <c r="K233" s="21" t="str">
        <f t="shared" si="7"/>
        <v>ICT</v>
      </c>
    </row>
    <row r="234" spans="1:11" ht="15" customHeight="1">
      <c r="A234" s="32">
        <v>45433</v>
      </c>
      <c r="B234" s="33" t="s">
        <v>50</v>
      </c>
      <c r="C234" s="33" t="s">
        <v>50</v>
      </c>
      <c r="D234" s="33" t="s">
        <v>395</v>
      </c>
      <c r="E234" s="33" t="s">
        <v>203</v>
      </c>
      <c r="F234" s="33" t="s">
        <v>50</v>
      </c>
      <c r="G234" s="33" t="s">
        <v>50</v>
      </c>
      <c r="H234" s="33" t="s">
        <v>50</v>
      </c>
      <c r="I234" s="33" t="s">
        <v>152</v>
      </c>
      <c r="J234" s="21" t="str">
        <f t="shared" si="6"/>
        <v>—</v>
      </c>
      <c r="K234" s="21" t="str">
        <f t="shared" si="7"/>
        <v>—</v>
      </c>
    </row>
    <row r="235" spans="1:11" ht="15" customHeight="1">
      <c r="A235" s="32">
        <v>45432</v>
      </c>
      <c r="B235" s="21" t="s">
        <v>54</v>
      </c>
      <c r="C235" s="21" t="s">
        <v>67</v>
      </c>
      <c r="D235" s="21" t="s">
        <v>279</v>
      </c>
      <c r="E235" s="34">
        <v>3.7499999999999999E-2</v>
      </c>
      <c r="F235" s="34">
        <v>0.625</v>
      </c>
      <c r="G235" s="34">
        <v>0.67569444444444438</v>
      </c>
      <c r="H235" s="34">
        <v>0.66666666666666663</v>
      </c>
      <c r="I235" s="33" t="s">
        <v>570</v>
      </c>
      <c r="J235" s="21" t="str">
        <f t="shared" si="6"/>
        <v>DAL</v>
      </c>
      <c r="K235" s="21" t="str">
        <f t="shared" si="7"/>
        <v>ICT</v>
      </c>
    </row>
    <row r="236" spans="1:11" ht="15" customHeight="1">
      <c r="A236" s="32">
        <v>45429</v>
      </c>
      <c r="B236" s="21" t="s">
        <v>186</v>
      </c>
      <c r="C236" s="21" t="s">
        <v>54</v>
      </c>
      <c r="D236" s="21" t="s">
        <v>279</v>
      </c>
      <c r="E236" s="34">
        <v>7.8472222222222221E-2</v>
      </c>
      <c r="F236" s="34">
        <v>0.58333333333333337</v>
      </c>
      <c r="G236" s="34">
        <v>0.59930555555555554</v>
      </c>
      <c r="H236" s="34">
        <v>0.6645833333333333</v>
      </c>
      <c r="I236" s="33" t="s">
        <v>883</v>
      </c>
      <c r="J236" s="21" t="str">
        <f t="shared" si="6"/>
        <v>MDW</v>
      </c>
      <c r="K236" s="21" t="str">
        <f t="shared" si="7"/>
        <v>DAL</v>
      </c>
    </row>
    <row r="237" spans="1:11" ht="15" customHeight="1">
      <c r="A237" s="32">
        <v>45427</v>
      </c>
      <c r="B237" s="21" t="s">
        <v>411</v>
      </c>
      <c r="C237" s="21" t="s">
        <v>54</v>
      </c>
      <c r="D237" s="21" t="s">
        <v>279</v>
      </c>
      <c r="E237" s="33" t="s">
        <v>203</v>
      </c>
      <c r="F237" s="34">
        <v>0.875</v>
      </c>
      <c r="G237" s="34">
        <v>0.92361111111111116</v>
      </c>
      <c r="H237" s="34">
        <v>0.97083333333333333</v>
      </c>
      <c r="I237" s="21" t="s">
        <v>412</v>
      </c>
      <c r="J237" s="21" t="str">
        <f t="shared" si="6"/>
        <v>SAV</v>
      </c>
      <c r="K237" s="21" t="str">
        <f t="shared" si="7"/>
        <v>DAL</v>
      </c>
    </row>
    <row r="238" spans="1:11" ht="15" customHeight="1">
      <c r="A238" s="32">
        <v>45427</v>
      </c>
      <c r="B238" s="21" t="s">
        <v>47</v>
      </c>
      <c r="C238" s="21" t="s">
        <v>411</v>
      </c>
      <c r="D238" s="21" t="s">
        <v>279</v>
      </c>
      <c r="E238" s="34">
        <v>6.8749999999999992E-2</v>
      </c>
      <c r="F238" s="34">
        <v>0.83263888888888893</v>
      </c>
      <c r="G238" s="34">
        <v>0.76458333333333339</v>
      </c>
      <c r="H238" s="34">
        <v>0.83263888888888893</v>
      </c>
      <c r="I238" s="33" t="s">
        <v>1328</v>
      </c>
      <c r="J238" s="21" t="str">
        <f t="shared" si="6"/>
        <v>TEB</v>
      </c>
      <c r="K238" s="21" t="str">
        <f t="shared" si="7"/>
        <v>SAV</v>
      </c>
    </row>
    <row r="239" spans="1:11" ht="15" customHeight="1">
      <c r="A239" s="32">
        <v>45427</v>
      </c>
      <c r="B239" s="21" t="s">
        <v>115</v>
      </c>
      <c r="C239" s="21" t="s">
        <v>47</v>
      </c>
      <c r="D239" s="21" t="s">
        <v>279</v>
      </c>
      <c r="E239" s="34">
        <v>6.9444444444444441E-3</v>
      </c>
      <c r="F239" s="34">
        <v>0.5625</v>
      </c>
      <c r="G239" s="34">
        <v>0.58333333333333337</v>
      </c>
      <c r="H239" s="34">
        <v>0.57916666666666672</v>
      </c>
      <c r="I239" s="33" t="s">
        <v>778</v>
      </c>
      <c r="J239" s="21" t="str">
        <f t="shared" si="6"/>
        <v>HPN</v>
      </c>
      <c r="K239" s="21" t="str">
        <f t="shared" si="7"/>
        <v>TEB</v>
      </c>
    </row>
    <row r="240" spans="1:11" ht="15" customHeight="1">
      <c r="A240" s="32">
        <v>45426</v>
      </c>
      <c r="B240" s="21" t="s">
        <v>255</v>
      </c>
      <c r="C240" s="21" t="s">
        <v>115</v>
      </c>
      <c r="D240" s="33" t="s">
        <v>280</v>
      </c>
      <c r="E240" s="34">
        <v>0.29097222222222224</v>
      </c>
      <c r="F240" s="34">
        <v>0.54166666666666663</v>
      </c>
      <c r="G240" s="34">
        <v>0.5444444444444444</v>
      </c>
      <c r="H240" s="34">
        <v>0.83472222222222225</v>
      </c>
      <c r="I240" s="33" t="s">
        <v>1458</v>
      </c>
      <c r="J240" s="21" t="str">
        <f t="shared" si="6"/>
        <v>STN</v>
      </c>
      <c r="K240" s="21" t="str">
        <f t="shared" si="7"/>
        <v>HPN</v>
      </c>
    </row>
    <row r="241" spans="1:11" ht="15" customHeight="1">
      <c r="A241" s="32">
        <v>45425</v>
      </c>
      <c r="B241" s="21" t="s">
        <v>259</v>
      </c>
      <c r="C241" s="21" t="s">
        <v>255</v>
      </c>
      <c r="D241" s="33" t="s">
        <v>280</v>
      </c>
      <c r="E241" s="34">
        <v>9.7222222222222224E-3</v>
      </c>
      <c r="F241" s="34">
        <v>0.625</v>
      </c>
      <c r="G241" s="34">
        <v>0.63402777777777775</v>
      </c>
      <c r="H241" s="34">
        <v>0.65138888888888891</v>
      </c>
      <c r="I241" s="33" t="s">
        <v>1447</v>
      </c>
      <c r="J241" s="21" t="str">
        <f t="shared" si="6"/>
        <v>LTN</v>
      </c>
      <c r="K241" s="21" t="str">
        <f t="shared" si="7"/>
        <v>STN</v>
      </c>
    </row>
    <row r="242" spans="1:11" ht="15" customHeight="1">
      <c r="A242" s="32">
        <v>45424</v>
      </c>
      <c r="B242" s="21" t="s">
        <v>236</v>
      </c>
      <c r="C242" s="21" t="s">
        <v>259</v>
      </c>
      <c r="D242" s="33" t="s">
        <v>280</v>
      </c>
      <c r="E242" s="34">
        <v>8.1944444444444445E-2</v>
      </c>
      <c r="F242" s="34">
        <v>0.84375</v>
      </c>
      <c r="G242" s="34">
        <v>0.84236111111111101</v>
      </c>
      <c r="H242" s="34">
        <v>0.93611111111111101</v>
      </c>
      <c r="I242" s="33" t="s">
        <v>1168</v>
      </c>
      <c r="J242" s="21" t="str">
        <f t="shared" si="6"/>
        <v>PMI</v>
      </c>
      <c r="K242" s="21" t="str">
        <f t="shared" si="7"/>
        <v>LTN</v>
      </c>
    </row>
    <row r="243" spans="1:11" ht="15" customHeight="1">
      <c r="A243" s="32">
        <v>45424</v>
      </c>
      <c r="B243" s="21" t="s">
        <v>413</v>
      </c>
      <c r="C243" s="21" t="s">
        <v>236</v>
      </c>
      <c r="D243" s="33" t="s">
        <v>280</v>
      </c>
      <c r="E243" s="34">
        <v>0.31111111111111112</v>
      </c>
      <c r="F243" s="34">
        <v>0.47916666666666669</v>
      </c>
      <c r="G243" s="34">
        <v>0.47152777777777777</v>
      </c>
      <c r="H243" s="34">
        <v>0.7993055555555556</v>
      </c>
      <c r="I243" s="33" t="s">
        <v>932</v>
      </c>
      <c r="J243" s="21" t="str">
        <f t="shared" si="6"/>
        <v>BGI</v>
      </c>
      <c r="K243" s="21" t="str">
        <f t="shared" si="7"/>
        <v>PMI</v>
      </c>
    </row>
    <row r="244" spans="1:11" ht="15" customHeight="1">
      <c r="A244" s="32">
        <v>45422</v>
      </c>
      <c r="B244" s="21" t="s">
        <v>40</v>
      </c>
      <c r="C244" s="21" t="s">
        <v>413</v>
      </c>
      <c r="D244" s="33" t="s">
        <v>280</v>
      </c>
      <c r="E244" s="34">
        <v>0.12430555555555556</v>
      </c>
      <c r="F244" s="34">
        <v>0.72916666666666663</v>
      </c>
      <c r="G244" s="34">
        <v>0.73541666666666661</v>
      </c>
      <c r="H244" s="34">
        <v>0.8666666666666667</v>
      </c>
      <c r="I244" s="33" t="s">
        <v>1066</v>
      </c>
      <c r="J244" s="21" t="str">
        <f t="shared" si="6"/>
        <v>PBI</v>
      </c>
      <c r="K244" s="21" t="str">
        <f t="shared" si="7"/>
        <v>BGI</v>
      </c>
    </row>
    <row r="245" spans="1:11" ht="15" customHeight="1">
      <c r="A245" s="32">
        <v>45422</v>
      </c>
      <c r="B245" s="21" t="s">
        <v>231</v>
      </c>
      <c r="C245" s="21" t="s">
        <v>40</v>
      </c>
      <c r="D245" s="21" t="s">
        <v>279</v>
      </c>
      <c r="E245" s="34">
        <v>1.2499999999999999E-2</v>
      </c>
      <c r="F245" s="34">
        <v>2.0833333333333332E-2</v>
      </c>
      <c r="G245" s="34">
        <v>1.8749999999999999E-2</v>
      </c>
      <c r="H245" s="34">
        <v>3.8194444444444441E-2</v>
      </c>
      <c r="I245" s="33" t="s">
        <v>1242</v>
      </c>
      <c r="J245" s="21" t="str">
        <f t="shared" si="6"/>
        <v>MIA</v>
      </c>
      <c r="K245" s="21" t="str">
        <f t="shared" si="7"/>
        <v>PBI</v>
      </c>
    </row>
    <row r="246" spans="1:11" ht="15" customHeight="1">
      <c r="A246" s="32">
        <v>45421</v>
      </c>
      <c r="B246" s="33" t="s">
        <v>50</v>
      </c>
      <c r="C246" s="33" t="s">
        <v>50</v>
      </c>
      <c r="D246" s="33" t="s">
        <v>280</v>
      </c>
      <c r="E246" s="33" t="s">
        <v>203</v>
      </c>
      <c r="F246" s="33" t="s">
        <v>50</v>
      </c>
      <c r="G246" s="33" t="s">
        <v>50</v>
      </c>
      <c r="H246" s="33" t="s">
        <v>50</v>
      </c>
      <c r="I246" s="33" t="s">
        <v>152</v>
      </c>
      <c r="J246" s="21" t="str">
        <f t="shared" si="6"/>
        <v>—</v>
      </c>
      <c r="K246" s="21" t="str">
        <f t="shared" si="7"/>
        <v>—</v>
      </c>
    </row>
    <row r="247" spans="1:11" ht="15" customHeight="1">
      <c r="A247" s="32">
        <v>45421</v>
      </c>
      <c r="B247" s="21" t="s">
        <v>414</v>
      </c>
      <c r="C247" s="21" t="s">
        <v>231</v>
      </c>
      <c r="D247" s="33" t="s">
        <v>280</v>
      </c>
      <c r="E247" s="34">
        <v>3.4027777777777775E-2</v>
      </c>
      <c r="F247" s="34">
        <v>0.98333333333333339</v>
      </c>
      <c r="G247" s="34">
        <v>0.95763888888888893</v>
      </c>
      <c r="H247" s="34">
        <v>2.0833333333333332E-2</v>
      </c>
      <c r="I247" s="33" t="s">
        <v>1369</v>
      </c>
      <c r="J247" s="21" t="str">
        <f t="shared" si="6"/>
        <v>ELH</v>
      </c>
      <c r="K247" s="21" t="str">
        <f t="shared" si="7"/>
        <v>MIA</v>
      </c>
    </row>
    <row r="248" spans="1:11" ht="15" customHeight="1">
      <c r="A248" s="32">
        <v>45421</v>
      </c>
      <c r="B248" s="21" t="s">
        <v>244</v>
      </c>
      <c r="C248" s="21" t="s">
        <v>414</v>
      </c>
      <c r="D248" s="33" t="s">
        <v>280</v>
      </c>
      <c r="E248" s="34">
        <v>8.8888888888888892E-2</v>
      </c>
      <c r="F248" s="34">
        <v>0.83333333333333337</v>
      </c>
      <c r="G248" s="34">
        <v>0.84513888888888899</v>
      </c>
      <c r="H248" s="34">
        <v>0.9375</v>
      </c>
      <c r="I248" s="33" t="s">
        <v>1459</v>
      </c>
      <c r="J248" s="21" t="str">
        <f t="shared" si="6"/>
        <v>DWH</v>
      </c>
      <c r="K248" s="21" t="str">
        <f t="shared" si="7"/>
        <v>ELH</v>
      </c>
    </row>
    <row r="249" spans="1:11" ht="15" customHeight="1">
      <c r="A249" s="32">
        <v>45421</v>
      </c>
      <c r="B249" s="21" t="s">
        <v>54</v>
      </c>
      <c r="C249" s="21" t="s">
        <v>244</v>
      </c>
      <c r="D249" s="21" t="s">
        <v>279</v>
      </c>
      <c r="E249" s="34">
        <v>2.8472222222222222E-2</v>
      </c>
      <c r="F249" s="34">
        <v>0.73333333333333339</v>
      </c>
      <c r="G249" s="34">
        <v>0.73958333333333337</v>
      </c>
      <c r="H249" s="34">
        <v>0.76666666666666661</v>
      </c>
      <c r="I249" s="33" t="s">
        <v>59</v>
      </c>
      <c r="J249" s="21" t="str">
        <f t="shared" si="6"/>
        <v>DAL</v>
      </c>
      <c r="K249" s="21" t="str">
        <f t="shared" si="7"/>
        <v>DWH</v>
      </c>
    </row>
    <row r="250" spans="1:11" ht="15" customHeight="1">
      <c r="A250" s="32">
        <v>45419</v>
      </c>
      <c r="B250" s="21" t="s">
        <v>415</v>
      </c>
      <c r="C250" s="21" t="s">
        <v>54</v>
      </c>
      <c r="D250" s="21" t="s">
        <v>279</v>
      </c>
      <c r="E250" s="34">
        <v>2.8472222222222222E-2</v>
      </c>
      <c r="F250" s="34">
        <v>0.79583333333333339</v>
      </c>
      <c r="G250" s="34">
        <v>0.76736111111111116</v>
      </c>
      <c r="H250" s="34">
        <v>0.83333333333333337</v>
      </c>
      <c r="I250" s="33" t="s">
        <v>599</v>
      </c>
      <c r="J250" s="21" t="str">
        <f t="shared" si="6"/>
        <v>SGR</v>
      </c>
      <c r="K250" s="21" t="str">
        <f t="shared" si="7"/>
        <v>DAL</v>
      </c>
    </row>
    <row r="251" spans="1:11" ht="15" customHeight="1">
      <c r="A251" s="32">
        <v>45418</v>
      </c>
      <c r="B251" s="21" t="s">
        <v>47</v>
      </c>
      <c r="C251" s="21" t="s">
        <v>415</v>
      </c>
      <c r="D251" s="21" t="s">
        <v>279</v>
      </c>
      <c r="E251" s="34">
        <v>0.12847222222222224</v>
      </c>
      <c r="F251" s="34">
        <v>0.79166666666666663</v>
      </c>
      <c r="G251" s="34">
        <v>0.81458333333333333</v>
      </c>
      <c r="H251" s="34">
        <v>0.9375</v>
      </c>
      <c r="I251" s="33" t="s">
        <v>1460</v>
      </c>
      <c r="J251" s="21" t="str">
        <f t="shared" si="6"/>
        <v>TEB</v>
      </c>
      <c r="K251" s="21" t="str">
        <f t="shared" si="7"/>
        <v>SGR</v>
      </c>
    </row>
    <row r="252" spans="1:11" ht="15" customHeight="1">
      <c r="A252" s="32">
        <v>45417</v>
      </c>
      <c r="B252" s="21" t="s">
        <v>251</v>
      </c>
      <c r="C252" s="21" t="s">
        <v>47</v>
      </c>
      <c r="D252" s="21" t="s">
        <v>279</v>
      </c>
      <c r="E252" s="34">
        <v>2.7777777777777776E-2</v>
      </c>
      <c r="F252" s="34">
        <v>0.8125</v>
      </c>
      <c r="G252" s="34">
        <v>0.91875000000000007</v>
      </c>
      <c r="H252" s="34">
        <v>0.875</v>
      </c>
      <c r="I252" s="33" t="s">
        <v>1354</v>
      </c>
      <c r="J252" s="21" t="str">
        <f t="shared" si="6"/>
        <v>ROC</v>
      </c>
      <c r="K252" s="21" t="str">
        <f t="shared" si="7"/>
        <v>TEB</v>
      </c>
    </row>
    <row r="253" spans="1:11" ht="15" customHeight="1">
      <c r="A253" s="32">
        <v>45417</v>
      </c>
      <c r="B253" s="21" t="s">
        <v>47</v>
      </c>
      <c r="C253" s="21" t="s">
        <v>251</v>
      </c>
      <c r="D253" s="21" t="s">
        <v>279</v>
      </c>
      <c r="E253" s="34">
        <v>3.125E-2</v>
      </c>
      <c r="F253" s="34">
        <v>0.79999999999999993</v>
      </c>
      <c r="G253" s="34">
        <v>0.85763888888888884</v>
      </c>
      <c r="H253" s="34">
        <v>0.83750000000000002</v>
      </c>
      <c r="I253" s="33" t="s">
        <v>878</v>
      </c>
      <c r="J253" s="21" t="str">
        <f t="shared" si="6"/>
        <v>TEB</v>
      </c>
      <c r="K253" s="21" t="str">
        <f t="shared" si="7"/>
        <v>ROC</v>
      </c>
    </row>
    <row r="254" spans="1:11" ht="15" customHeight="1">
      <c r="A254" s="32">
        <v>45417</v>
      </c>
      <c r="B254" s="21" t="s">
        <v>305</v>
      </c>
      <c r="C254" s="21" t="s">
        <v>47</v>
      </c>
      <c r="D254" s="33" t="s">
        <v>280</v>
      </c>
      <c r="E254" s="34">
        <v>0.15347222222222223</v>
      </c>
      <c r="F254" s="34">
        <v>0.8222222222222223</v>
      </c>
      <c r="G254" s="34">
        <v>0.66527777777777775</v>
      </c>
      <c r="H254" s="34">
        <v>0.81874999999999998</v>
      </c>
      <c r="I254" s="33" t="s">
        <v>998</v>
      </c>
      <c r="J254" s="21" t="str">
        <f t="shared" si="6"/>
        <v>SXM</v>
      </c>
      <c r="K254" s="21" t="str">
        <f t="shared" si="7"/>
        <v>TEB</v>
      </c>
    </row>
    <row r="255" spans="1:11" ht="15" customHeight="1">
      <c r="A255" s="32">
        <v>45416</v>
      </c>
      <c r="B255" s="21" t="s">
        <v>136</v>
      </c>
      <c r="C255" s="21" t="s">
        <v>305</v>
      </c>
      <c r="D255" s="21" t="s">
        <v>279</v>
      </c>
      <c r="E255" s="34">
        <v>0.10347222222222223</v>
      </c>
      <c r="F255" s="34">
        <v>0.86875000000000002</v>
      </c>
      <c r="G255" s="34">
        <v>0.76527777777777783</v>
      </c>
      <c r="H255" s="34">
        <v>0.86875000000000002</v>
      </c>
      <c r="I255" s="33" t="s">
        <v>1461</v>
      </c>
      <c r="J255" s="21" t="str">
        <f t="shared" si="6"/>
        <v>APF</v>
      </c>
      <c r="K255" s="21" t="str">
        <f t="shared" si="7"/>
        <v>SXM</v>
      </c>
    </row>
    <row r="256" spans="1:11" ht="15" customHeight="1">
      <c r="A256" s="32">
        <v>45415</v>
      </c>
      <c r="B256" s="21" t="s">
        <v>40</v>
      </c>
      <c r="C256" s="21" t="s">
        <v>136</v>
      </c>
      <c r="D256" s="21" t="s">
        <v>279</v>
      </c>
      <c r="E256" s="34">
        <v>1.7361111111111112E-2</v>
      </c>
      <c r="F256" s="34">
        <v>0.83333333333333337</v>
      </c>
      <c r="G256" s="34">
        <v>0.78819444444444453</v>
      </c>
      <c r="H256" s="34">
        <v>0.86249999999999993</v>
      </c>
      <c r="I256" s="33" t="s">
        <v>1457</v>
      </c>
      <c r="J256" s="21" t="str">
        <f t="shared" si="6"/>
        <v>PBI</v>
      </c>
      <c r="K256" s="21" t="str">
        <f t="shared" si="7"/>
        <v>APF</v>
      </c>
    </row>
    <row r="257" spans="1:11" ht="15" customHeight="1">
      <c r="A257" s="32">
        <v>45414</v>
      </c>
      <c r="B257" s="21" t="s">
        <v>416</v>
      </c>
      <c r="C257" s="21" t="s">
        <v>40</v>
      </c>
      <c r="D257" s="33" t="s">
        <v>280</v>
      </c>
      <c r="E257" s="34">
        <v>3.5416666666666666E-2</v>
      </c>
      <c r="F257" s="34">
        <v>0.65625</v>
      </c>
      <c r="G257" s="34">
        <v>0.66111111111111109</v>
      </c>
      <c r="H257" s="34">
        <v>0.68958333333333333</v>
      </c>
      <c r="I257" s="33" t="s">
        <v>1462</v>
      </c>
      <c r="J257" s="21" t="str">
        <f t="shared" si="6"/>
        <v>MHH</v>
      </c>
      <c r="K257" s="21" t="str">
        <f t="shared" si="7"/>
        <v>PBI</v>
      </c>
    </row>
    <row r="258" spans="1:11" ht="15" customHeight="1">
      <c r="A258" s="32">
        <v>45414</v>
      </c>
      <c r="B258" s="21" t="s">
        <v>417</v>
      </c>
      <c r="C258" s="33" t="s">
        <v>50</v>
      </c>
      <c r="D258" s="33" t="s">
        <v>280</v>
      </c>
      <c r="E258" s="33" t="s">
        <v>203</v>
      </c>
      <c r="F258" s="34">
        <v>0.52569444444444446</v>
      </c>
      <c r="G258" s="34">
        <v>0.52500000000000002</v>
      </c>
      <c r="H258" s="33" t="s">
        <v>50</v>
      </c>
      <c r="I258" s="33" t="s">
        <v>152</v>
      </c>
      <c r="J258" s="21" t="str">
        <f t="shared" ref="J258:J321" si="8">LEFT(RIGHT(B258,4),3)</f>
        <v>EWR</v>
      </c>
      <c r="K258" s="21" t="str">
        <f t="shared" ref="K258:K321" si="9">LEFT(RIGHT(C258,4),3)</f>
        <v>—</v>
      </c>
    </row>
    <row r="259" spans="1:11" ht="15" customHeight="1">
      <c r="A259" s="32">
        <v>45413</v>
      </c>
      <c r="B259" s="21" t="s">
        <v>186</v>
      </c>
      <c r="C259" s="21" t="s">
        <v>417</v>
      </c>
      <c r="D259" s="21" t="s">
        <v>279</v>
      </c>
      <c r="E259" s="34">
        <v>6.8749999999999992E-2</v>
      </c>
      <c r="F259" s="34">
        <v>0.91666666666666663</v>
      </c>
      <c r="G259" s="34">
        <v>0.90486111111111101</v>
      </c>
      <c r="H259" s="34">
        <v>0.98749999999999993</v>
      </c>
      <c r="I259" s="33" t="s">
        <v>1463</v>
      </c>
      <c r="J259" s="21" t="str">
        <f t="shared" si="8"/>
        <v>MDW</v>
      </c>
      <c r="K259" s="21" t="str">
        <f t="shared" si="9"/>
        <v>EWR</v>
      </c>
    </row>
    <row r="260" spans="1:11" ht="15" customHeight="1">
      <c r="A260" s="32">
        <v>45412</v>
      </c>
      <c r="B260" s="21" t="s">
        <v>418</v>
      </c>
      <c r="C260" s="21" t="s">
        <v>186</v>
      </c>
      <c r="D260" s="21" t="s">
        <v>279</v>
      </c>
      <c r="E260" s="34">
        <v>3.0555555555555555E-2</v>
      </c>
      <c r="F260" s="34">
        <v>0.84583333333333333</v>
      </c>
      <c r="G260" s="34">
        <v>0.83750000000000002</v>
      </c>
      <c r="H260" s="34">
        <v>0.88750000000000007</v>
      </c>
      <c r="I260" s="33" t="s">
        <v>1461</v>
      </c>
      <c r="J260" s="21" t="str">
        <f t="shared" si="8"/>
        <v>SDF</v>
      </c>
      <c r="K260" s="21" t="str">
        <f t="shared" si="9"/>
        <v>MDW</v>
      </c>
    </row>
    <row r="261" spans="1:11" ht="15" customHeight="1">
      <c r="A261" s="32">
        <v>45412</v>
      </c>
      <c r="B261" s="21" t="s">
        <v>413</v>
      </c>
      <c r="C261" s="21" t="s">
        <v>418</v>
      </c>
      <c r="D261" s="33" t="s">
        <v>280</v>
      </c>
      <c r="E261" s="34">
        <v>0.20069444444444443</v>
      </c>
      <c r="F261" s="34">
        <v>0.58333333333333337</v>
      </c>
      <c r="G261" s="34">
        <v>0.59305555555555556</v>
      </c>
      <c r="H261" s="34">
        <v>0.79999999999999993</v>
      </c>
      <c r="I261" s="33" t="s">
        <v>1409</v>
      </c>
      <c r="J261" s="21" t="str">
        <f t="shared" si="8"/>
        <v>BGI</v>
      </c>
      <c r="K261" s="21" t="str">
        <f t="shared" si="9"/>
        <v>SDF</v>
      </c>
    </row>
    <row r="262" spans="1:11" ht="15" customHeight="1">
      <c r="A262" s="32">
        <v>45411</v>
      </c>
      <c r="B262" s="21" t="s">
        <v>307</v>
      </c>
      <c r="C262" s="21" t="s">
        <v>413</v>
      </c>
      <c r="D262" s="33" t="s">
        <v>280</v>
      </c>
      <c r="E262" s="34">
        <v>0.17013888888888887</v>
      </c>
      <c r="F262" s="34">
        <v>0.73333333333333339</v>
      </c>
      <c r="G262" s="34">
        <v>0.7402777777777777</v>
      </c>
      <c r="H262" s="34">
        <v>0.91249999999999998</v>
      </c>
      <c r="I262" s="33" t="s">
        <v>1427</v>
      </c>
      <c r="J262" s="21" t="str">
        <f t="shared" si="8"/>
        <v>BLM</v>
      </c>
      <c r="K262" s="21" t="str">
        <f t="shared" si="9"/>
        <v>BGI</v>
      </c>
    </row>
    <row r="263" spans="1:11" ht="15" customHeight="1">
      <c r="A263" s="32">
        <v>45411</v>
      </c>
      <c r="B263" s="21" t="s">
        <v>136</v>
      </c>
      <c r="C263" s="21" t="s">
        <v>307</v>
      </c>
      <c r="D263" s="21" t="s">
        <v>279</v>
      </c>
      <c r="E263" s="34">
        <v>9.375E-2</v>
      </c>
      <c r="F263" s="34">
        <v>0.58333333333333337</v>
      </c>
      <c r="G263" s="34">
        <v>0.58958333333333335</v>
      </c>
      <c r="H263" s="34">
        <v>0.6875</v>
      </c>
      <c r="I263" s="33" t="s">
        <v>312</v>
      </c>
      <c r="J263" s="21" t="str">
        <f t="shared" si="8"/>
        <v>APF</v>
      </c>
      <c r="K263" s="21" t="str">
        <f t="shared" si="9"/>
        <v>BLM</v>
      </c>
    </row>
    <row r="264" spans="1:11" ht="15" customHeight="1">
      <c r="A264" s="32">
        <v>45410</v>
      </c>
      <c r="B264" s="21" t="s">
        <v>40</v>
      </c>
      <c r="C264" s="21" t="s">
        <v>136</v>
      </c>
      <c r="D264" s="21" t="s">
        <v>279</v>
      </c>
      <c r="E264" s="34">
        <v>2.013888888888889E-2</v>
      </c>
      <c r="F264" s="34">
        <v>0.84930555555555554</v>
      </c>
      <c r="G264" s="34">
        <v>0.84930555555555554</v>
      </c>
      <c r="H264" s="34">
        <v>0.97916666666666663</v>
      </c>
      <c r="I264" s="33" t="s">
        <v>109</v>
      </c>
      <c r="J264" s="21" t="str">
        <f t="shared" si="8"/>
        <v>PBI</v>
      </c>
      <c r="K264" s="21" t="str">
        <f t="shared" si="9"/>
        <v>APF</v>
      </c>
    </row>
    <row r="265" spans="1:11" ht="15" customHeight="1">
      <c r="A265" s="32">
        <v>45410</v>
      </c>
      <c r="B265" s="21" t="s">
        <v>419</v>
      </c>
      <c r="C265" s="21" t="s">
        <v>40</v>
      </c>
      <c r="D265" s="21" t="s">
        <v>279</v>
      </c>
      <c r="E265" s="34">
        <v>2.4999999999999998E-2</v>
      </c>
      <c r="F265" s="34">
        <v>0.80972222222222223</v>
      </c>
      <c r="G265" s="34">
        <v>0.78402777777777777</v>
      </c>
      <c r="H265" s="34">
        <v>0.80972222222222223</v>
      </c>
      <c r="I265" s="33" t="s">
        <v>722</v>
      </c>
      <c r="J265" s="21" t="str">
        <f t="shared" si="8"/>
        <v>ORL</v>
      </c>
      <c r="K265" s="21" t="str">
        <f t="shared" si="9"/>
        <v>PBI</v>
      </c>
    </row>
    <row r="266" spans="1:11" ht="15" customHeight="1">
      <c r="A266" s="32">
        <v>45410</v>
      </c>
      <c r="B266" s="21" t="s">
        <v>418</v>
      </c>
      <c r="C266" s="21" t="s">
        <v>419</v>
      </c>
      <c r="D266" s="21" t="s">
        <v>279</v>
      </c>
      <c r="E266" s="34">
        <v>6.6666666666666666E-2</v>
      </c>
      <c r="F266" s="34">
        <v>0.75902777777777775</v>
      </c>
      <c r="G266" s="34">
        <v>0.69097222222222221</v>
      </c>
      <c r="H266" s="34">
        <v>0.7583333333333333</v>
      </c>
      <c r="I266" s="33" t="s">
        <v>767</v>
      </c>
      <c r="J266" s="21" t="str">
        <f t="shared" si="8"/>
        <v>SDF</v>
      </c>
      <c r="K266" s="21" t="str">
        <f t="shared" si="9"/>
        <v>ORL</v>
      </c>
    </row>
    <row r="267" spans="1:11" ht="15" customHeight="1">
      <c r="A267" s="32">
        <v>45410</v>
      </c>
      <c r="B267" s="21" t="s">
        <v>420</v>
      </c>
      <c r="C267" s="21" t="s">
        <v>418</v>
      </c>
      <c r="D267" s="21" t="s">
        <v>279</v>
      </c>
      <c r="E267" s="34">
        <v>1.4583333333333332E-2</v>
      </c>
      <c r="F267" s="34">
        <v>0.61458333333333337</v>
      </c>
      <c r="G267" s="34">
        <v>0.61458333333333337</v>
      </c>
      <c r="H267" s="34">
        <v>0.62916666666666665</v>
      </c>
      <c r="I267" s="33" t="s">
        <v>860</v>
      </c>
      <c r="J267" s="21" t="str">
        <f t="shared" si="8"/>
        <v>LEX</v>
      </c>
      <c r="K267" s="21" t="str">
        <f t="shared" si="9"/>
        <v>SDF</v>
      </c>
    </row>
    <row r="268" spans="1:11" ht="15" customHeight="1">
      <c r="A268" s="32">
        <v>45409</v>
      </c>
      <c r="B268" s="21" t="s">
        <v>136</v>
      </c>
      <c r="C268" s="21" t="s">
        <v>420</v>
      </c>
      <c r="D268" s="21" t="s">
        <v>279</v>
      </c>
      <c r="E268" s="34">
        <v>7.3611111111111113E-2</v>
      </c>
      <c r="F268" s="34">
        <v>0.79236111111111107</v>
      </c>
      <c r="G268" s="34">
        <v>0.71736111111111101</v>
      </c>
      <c r="H268" s="34">
        <v>0.79027777777777775</v>
      </c>
      <c r="I268" s="33" t="s">
        <v>1440</v>
      </c>
      <c r="J268" s="21" t="str">
        <f t="shared" si="8"/>
        <v>APF</v>
      </c>
      <c r="K268" s="21" t="str">
        <f t="shared" si="9"/>
        <v>LEX</v>
      </c>
    </row>
    <row r="269" spans="1:11" ht="15" customHeight="1">
      <c r="A269" s="32">
        <v>45409</v>
      </c>
      <c r="B269" s="21" t="s">
        <v>231</v>
      </c>
      <c r="C269" s="21" t="s">
        <v>136</v>
      </c>
      <c r="D269" s="21" t="s">
        <v>279</v>
      </c>
      <c r="E269" s="34">
        <v>2.1527777777777781E-2</v>
      </c>
      <c r="F269" s="34">
        <v>0.61458333333333337</v>
      </c>
      <c r="G269" s="34">
        <v>0.5805555555555556</v>
      </c>
      <c r="H269" s="34">
        <v>0.63958333333333328</v>
      </c>
      <c r="I269" s="33" t="s">
        <v>303</v>
      </c>
      <c r="J269" s="21" t="str">
        <f t="shared" si="8"/>
        <v>MIA</v>
      </c>
      <c r="K269" s="21" t="str">
        <f t="shared" si="9"/>
        <v>APF</v>
      </c>
    </row>
    <row r="270" spans="1:11" ht="15" customHeight="1">
      <c r="A270" s="32">
        <v>45408</v>
      </c>
      <c r="B270" s="21" t="s">
        <v>186</v>
      </c>
      <c r="C270" s="21" t="s">
        <v>231</v>
      </c>
      <c r="D270" s="21" t="s">
        <v>279</v>
      </c>
      <c r="E270" s="34">
        <v>0.10069444444444443</v>
      </c>
      <c r="F270" s="34">
        <v>0.70833333333333337</v>
      </c>
      <c r="G270" s="34">
        <v>0.80694444444444446</v>
      </c>
      <c r="H270" s="34">
        <v>0.75</v>
      </c>
      <c r="I270" s="33" t="s">
        <v>1395</v>
      </c>
      <c r="J270" s="21" t="str">
        <f t="shared" si="8"/>
        <v>MDW</v>
      </c>
      <c r="K270" s="21" t="str">
        <f t="shared" si="9"/>
        <v>MIA</v>
      </c>
    </row>
    <row r="271" spans="1:11" ht="15" customHeight="1">
      <c r="A271" s="32">
        <v>45408</v>
      </c>
      <c r="B271" s="21" t="s">
        <v>421</v>
      </c>
      <c r="C271" s="21" t="s">
        <v>186</v>
      </c>
      <c r="D271" s="21" t="s">
        <v>279</v>
      </c>
      <c r="E271" s="34">
        <v>5.2083333333333336E-2</v>
      </c>
      <c r="F271" s="34">
        <v>0.5</v>
      </c>
      <c r="G271" s="34">
        <v>0.5</v>
      </c>
      <c r="H271" s="34">
        <v>0.55208333333333337</v>
      </c>
      <c r="I271" s="33" t="s">
        <v>574</v>
      </c>
      <c r="J271" s="21" t="str">
        <f t="shared" si="8"/>
        <v>YYZ</v>
      </c>
      <c r="K271" s="21" t="str">
        <f t="shared" si="9"/>
        <v>MDW</v>
      </c>
    </row>
    <row r="272" spans="1:11" ht="15" customHeight="1">
      <c r="A272" s="32">
        <v>45407</v>
      </c>
      <c r="B272" s="21" t="s">
        <v>153</v>
      </c>
      <c r="C272" s="21" t="s">
        <v>421</v>
      </c>
      <c r="D272" s="21" t="s">
        <v>279</v>
      </c>
      <c r="E272" s="34">
        <v>9.8611111111111108E-2</v>
      </c>
      <c r="F272" s="34">
        <v>0.72499999999999998</v>
      </c>
      <c r="G272" s="34">
        <v>0.73263888888888884</v>
      </c>
      <c r="H272" s="34">
        <v>0.8340277777777777</v>
      </c>
      <c r="I272" s="33" t="s">
        <v>865</v>
      </c>
      <c r="J272" s="21" t="str">
        <f t="shared" si="8"/>
        <v>NEW</v>
      </c>
      <c r="K272" s="21" t="str">
        <f t="shared" si="9"/>
        <v>YYZ</v>
      </c>
    </row>
    <row r="273" spans="1:11" ht="15" customHeight="1">
      <c r="A273" s="32">
        <v>45407</v>
      </c>
      <c r="B273" s="21" t="s">
        <v>40</v>
      </c>
      <c r="C273" s="21" t="s">
        <v>153</v>
      </c>
      <c r="D273" s="21" t="s">
        <v>279</v>
      </c>
      <c r="E273" s="34">
        <v>6.25E-2</v>
      </c>
      <c r="F273" s="34">
        <v>0.60416666666666663</v>
      </c>
      <c r="G273" s="34">
        <v>0.60555555555555551</v>
      </c>
      <c r="H273" s="34">
        <v>0.6791666666666667</v>
      </c>
      <c r="I273" s="33" t="s">
        <v>1464</v>
      </c>
      <c r="J273" s="21" t="str">
        <f t="shared" si="8"/>
        <v>PBI</v>
      </c>
      <c r="K273" s="21" t="str">
        <f t="shared" si="9"/>
        <v>NEW</v>
      </c>
    </row>
    <row r="274" spans="1:11" ht="15" customHeight="1">
      <c r="A274" s="32">
        <v>45406</v>
      </c>
      <c r="B274" s="21" t="s">
        <v>305</v>
      </c>
      <c r="C274" s="21" t="s">
        <v>40</v>
      </c>
      <c r="D274" s="33" t="s">
        <v>280</v>
      </c>
      <c r="E274" s="34">
        <v>0.12083333333333333</v>
      </c>
      <c r="F274" s="34">
        <v>0.95833333333333337</v>
      </c>
      <c r="G274" s="34">
        <v>0.83750000000000002</v>
      </c>
      <c r="H274" s="34">
        <v>0.95833333333333337</v>
      </c>
      <c r="I274" s="33" t="s">
        <v>1465</v>
      </c>
      <c r="J274" s="21" t="str">
        <f t="shared" si="8"/>
        <v>SXM</v>
      </c>
      <c r="K274" s="21" t="str">
        <f t="shared" si="9"/>
        <v>PBI</v>
      </c>
    </row>
    <row r="275" spans="1:11" ht="15" customHeight="1">
      <c r="A275" s="32">
        <v>45406</v>
      </c>
      <c r="B275" s="21" t="s">
        <v>307</v>
      </c>
      <c r="C275" s="21" t="s">
        <v>305</v>
      </c>
      <c r="D275" s="33" t="s">
        <v>280</v>
      </c>
      <c r="E275" s="34">
        <v>0.14444444444444446</v>
      </c>
      <c r="F275" s="34">
        <v>0.7715277777777777</v>
      </c>
      <c r="G275" s="34">
        <v>0.62638888888888888</v>
      </c>
      <c r="H275" s="34">
        <v>0.7715277777777777</v>
      </c>
      <c r="I275" s="33" t="s">
        <v>719</v>
      </c>
      <c r="J275" s="21" t="str">
        <f t="shared" si="8"/>
        <v>BLM</v>
      </c>
      <c r="K275" s="21" t="str">
        <f t="shared" si="9"/>
        <v>SXM</v>
      </c>
    </row>
    <row r="276" spans="1:11" ht="15" customHeight="1">
      <c r="A276" s="32">
        <v>45405</v>
      </c>
      <c r="B276" s="21" t="s">
        <v>115</v>
      </c>
      <c r="C276" s="21" t="s">
        <v>307</v>
      </c>
      <c r="D276" s="21" t="s">
        <v>279</v>
      </c>
      <c r="E276" s="34">
        <v>1.4583333333333332E-2</v>
      </c>
      <c r="F276" s="34">
        <v>0.72916666666666663</v>
      </c>
      <c r="G276" s="34">
        <v>0.74722222222222223</v>
      </c>
      <c r="H276" s="34">
        <v>0.75</v>
      </c>
      <c r="I276" s="33" t="s">
        <v>373</v>
      </c>
      <c r="J276" s="21" t="str">
        <f t="shared" si="8"/>
        <v>HPN</v>
      </c>
      <c r="K276" s="21" t="str">
        <f t="shared" si="9"/>
        <v>BLM</v>
      </c>
    </row>
    <row r="277" spans="1:11" ht="15" customHeight="1">
      <c r="A277" s="32">
        <v>45404</v>
      </c>
      <c r="B277" s="21" t="s">
        <v>136</v>
      </c>
      <c r="C277" s="21" t="s">
        <v>115</v>
      </c>
      <c r="D277" s="21" t="s">
        <v>279</v>
      </c>
      <c r="E277" s="34">
        <v>9.8611111111111108E-2</v>
      </c>
      <c r="F277" s="34">
        <v>0.85416666666666663</v>
      </c>
      <c r="G277" s="34">
        <v>0.87222222222222223</v>
      </c>
      <c r="H277" s="34">
        <v>0.96388888888888891</v>
      </c>
      <c r="I277" s="33" t="s">
        <v>1281</v>
      </c>
      <c r="J277" s="21" t="str">
        <f t="shared" si="8"/>
        <v>APF</v>
      </c>
      <c r="K277" s="21" t="str">
        <f t="shared" si="9"/>
        <v>HPN</v>
      </c>
    </row>
    <row r="278" spans="1:11" ht="15" customHeight="1">
      <c r="A278" s="32">
        <v>45404</v>
      </c>
      <c r="B278" s="21" t="s">
        <v>220</v>
      </c>
      <c r="C278" s="21" t="s">
        <v>136</v>
      </c>
      <c r="D278" s="21" t="s">
        <v>279</v>
      </c>
      <c r="E278" s="34">
        <v>9.5833333333333326E-2</v>
      </c>
      <c r="F278" s="34">
        <v>0.54166666666666663</v>
      </c>
      <c r="G278" s="34">
        <v>0.56944444444444442</v>
      </c>
      <c r="H278" s="34">
        <v>0.66527777777777775</v>
      </c>
      <c r="I278" s="33" t="s">
        <v>687</v>
      </c>
      <c r="J278" s="21" t="str">
        <f t="shared" si="8"/>
        <v>PHL</v>
      </c>
      <c r="K278" s="21" t="str">
        <f t="shared" si="9"/>
        <v>APF</v>
      </c>
    </row>
    <row r="279" spans="1:11" ht="15" customHeight="1">
      <c r="A279" s="32">
        <v>45403</v>
      </c>
      <c r="B279" s="33" t="s">
        <v>50</v>
      </c>
      <c r="C279" s="33" t="s">
        <v>50</v>
      </c>
      <c r="D279" s="21" t="s">
        <v>279</v>
      </c>
      <c r="E279" s="33" t="s">
        <v>203</v>
      </c>
      <c r="F279" s="33" t="s">
        <v>50</v>
      </c>
      <c r="G279" s="33" t="s">
        <v>50</v>
      </c>
      <c r="H279" s="33" t="s">
        <v>50</v>
      </c>
      <c r="I279" s="33" t="s">
        <v>152</v>
      </c>
      <c r="J279" s="21" t="str">
        <f t="shared" si="8"/>
        <v>—</v>
      </c>
      <c r="K279" s="21" t="str">
        <f t="shared" si="9"/>
        <v>—</v>
      </c>
    </row>
    <row r="280" spans="1:11" ht="15" customHeight="1">
      <c r="A280" s="32">
        <v>45403</v>
      </c>
      <c r="B280" s="21" t="s">
        <v>168</v>
      </c>
      <c r="C280" s="21" t="s">
        <v>220</v>
      </c>
      <c r="D280" s="21" t="s">
        <v>279</v>
      </c>
      <c r="E280" s="34">
        <v>0.17708333333333334</v>
      </c>
      <c r="F280" s="34">
        <v>0.66666666666666663</v>
      </c>
      <c r="G280" s="34">
        <v>0.74097222222222225</v>
      </c>
      <c r="H280" s="34">
        <v>0.94166666666666676</v>
      </c>
      <c r="I280" s="33" t="s">
        <v>1466</v>
      </c>
      <c r="J280" s="21" t="str">
        <f t="shared" si="8"/>
        <v>LAX</v>
      </c>
      <c r="K280" s="21" t="str">
        <f t="shared" si="9"/>
        <v>PHL</v>
      </c>
    </row>
    <row r="281" spans="1:11" ht="15" customHeight="1">
      <c r="A281" s="32">
        <v>45403</v>
      </c>
      <c r="B281" s="21" t="s">
        <v>85</v>
      </c>
      <c r="C281" s="21" t="s">
        <v>168</v>
      </c>
      <c r="D281" s="21" t="s">
        <v>279</v>
      </c>
      <c r="E281" s="34">
        <v>2.6388888888888889E-2</v>
      </c>
      <c r="F281" s="34">
        <v>0.58333333333333337</v>
      </c>
      <c r="G281" s="34">
        <v>0.57361111111111118</v>
      </c>
      <c r="H281" s="34">
        <v>0.62083333333333335</v>
      </c>
      <c r="I281" s="33" t="s">
        <v>684</v>
      </c>
      <c r="J281" s="21" t="str">
        <f t="shared" si="8"/>
        <v>LAS</v>
      </c>
      <c r="K281" s="21" t="str">
        <f t="shared" si="9"/>
        <v>LAX</v>
      </c>
    </row>
    <row r="282" spans="1:11" ht="15" customHeight="1">
      <c r="A282" s="32">
        <v>45402</v>
      </c>
      <c r="B282" s="21" t="s">
        <v>64</v>
      </c>
      <c r="C282" s="21" t="s">
        <v>85</v>
      </c>
      <c r="D282" s="21" t="s">
        <v>279</v>
      </c>
      <c r="E282" s="34">
        <v>4.0972222222222222E-2</v>
      </c>
      <c r="F282" s="34">
        <v>0.72916666666666663</v>
      </c>
      <c r="G282" s="34">
        <v>0.72499999999999998</v>
      </c>
      <c r="H282" s="34">
        <v>0.77916666666666667</v>
      </c>
      <c r="I282" s="33" t="s">
        <v>929</v>
      </c>
      <c r="J282" s="21" t="str">
        <f t="shared" si="8"/>
        <v>MRY</v>
      </c>
      <c r="K282" s="21" t="str">
        <f t="shared" si="9"/>
        <v>LAS</v>
      </c>
    </row>
    <row r="283" spans="1:11" ht="15" customHeight="1">
      <c r="A283" s="32">
        <v>45401</v>
      </c>
      <c r="B283" s="21" t="s">
        <v>168</v>
      </c>
      <c r="C283" s="21" t="s">
        <v>64</v>
      </c>
      <c r="D283" s="21" t="s">
        <v>279</v>
      </c>
      <c r="E283" s="34">
        <v>2.9166666666666664E-2</v>
      </c>
      <c r="F283" s="34">
        <v>0.89374999999999993</v>
      </c>
      <c r="G283" s="34">
        <v>0.91805555555555562</v>
      </c>
      <c r="H283" s="34">
        <v>0.93194444444444446</v>
      </c>
      <c r="I283" s="33" t="s">
        <v>1467</v>
      </c>
      <c r="J283" s="21" t="str">
        <f t="shared" si="8"/>
        <v>LAX</v>
      </c>
      <c r="K283" s="21" t="str">
        <f t="shared" si="9"/>
        <v>MRY</v>
      </c>
    </row>
    <row r="284" spans="1:11" ht="15" customHeight="1">
      <c r="A284" s="32">
        <v>45401</v>
      </c>
      <c r="B284" s="21" t="s">
        <v>422</v>
      </c>
      <c r="C284" s="21" t="s">
        <v>168</v>
      </c>
      <c r="D284" s="21" t="s">
        <v>279</v>
      </c>
      <c r="E284" s="34">
        <v>9.1666666666666674E-2</v>
      </c>
      <c r="F284" s="34">
        <v>0.76041666666666663</v>
      </c>
      <c r="G284" s="34">
        <v>0.77083333333333337</v>
      </c>
      <c r="H284" s="34">
        <v>0.86249999999999993</v>
      </c>
      <c r="I284" s="33" t="s">
        <v>879</v>
      </c>
      <c r="J284" s="21" t="str">
        <f t="shared" si="8"/>
        <v>YVR</v>
      </c>
      <c r="K284" s="21" t="str">
        <f t="shared" si="9"/>
        <v>LAX</v>
      </c>
    </row>
    <row r="285" spans="1:11" ht="15" customHeight="1">
      <c r="A285" s="32">
        <v>45401</v>
      </c>
      <c r="B285" s="21" t="s">
        <v>233</v>
      </c>
      <c r="C285" s="21" t="s">
        <v>422</v>
      </c>
      <c r="D285" s="21" t="s">
        <v>279</v>
      </c>
      <c r="E285" s="34">
        <v>8.4722222222222213E-2</v>
      </c>
      <c r="F285" s="34">
        <v>0.61041666666666672</v>
      </c>
      <c r="G285" s="34">
        <v>0.61111111111111105</v>
      </c>
      <c r="H285" s="34">
        <v>0.69444444444444453</v>
      </c>
      <c r="I285" s="33" t="s">
        <v>793</v>
      </c>
      <c r="J285" s="21" t="str">
        <f t="shared" si="8"/>
        <v>SLC</v>
      </c>
      <c r="K285" s="21" t="str">
        <f t="shared" si="9"/>
        <v>YVR</v>
      </c>
    </row>
    <row r="286" spans="1:11" ht="15" customHeight="1">
      <c r="A286" s="32">
        <v>45400</v>
      </c>
      <c r="B286" s="21" t="s">
        <v>225</v>
      </c>
      <c r="C286" s="21" t="s">
        <v>233</v>
      </c>
      <c r="D286" s="21" t="s">
        <v>279</v>
      </c>
      <c r="E286" s="34">
        <v>0.18888888888888888</v>
      </c>
      <c r="F286" s="34">
        <v>0.6875</v>
      </c>
      <c r="G286" s="34">
        <v>0.71805555555555556</v>
      </c>
      <c r="H286" s="34">
        <v>0.87777777777777777</v>
      </c>
      <c r="I286" s="33" t="s">
        <v>1395</v>
      </c>
      <c r="J286" s="21" t="str">
        <f t="shared" si="8"/>
        <v>LGA</v>
      </c>
      <c r="K286" s="21" t="str">
        <f t="shared" si="9"/>
        <v>SLC</v>
      </c>
    </row>
    <row r="287" spans="1:11" ht="15" customHeight="1">
      <c r="A287" s="32">
        <v>45400</v>
      </c>
      <c r="B287" s="21" t="s">
        <v>201</v>
      </c>
      <c r="C287" s="21" t="s">
        <v>225</v>
      </c>
      <c r="D287" s="21" t="s">
        <v>279</v>
      </c>
      <c r="E287" s="34">
        <v>3.2638888888888891E-2</v>
      </c>
      <c r="F287" s="34">
        <v>0.6166666666666667</v>
      </c>
      <c r="G287" s="34">
        <v>0.62777777777777777</v>
      </c>
      <c r="H287" s="34">
        <v>0.66249999999999998</v>
      </c>
      <c r="I287" s="33" t="s">
        <v>1119</v>
      </c>
      <c r="J287" s="21" t="str">
        <f t="shared" si="8"/>
        <v>BED</v>
      </c>
      <c r="K287" s="21" t="str">
        <f t="shared" si="9"/>
        <v>LGA</v>
      </c>
    </row>
    <row r="288" spans="1:11" ht="15" customHeight="1">
      <c r="A288" s="32">
        <v>45399</v>
      </c>
      <c r="B288" s="21" t="s">
        <v>300</v>
      </c>
      <c r="C288" s="21" t="s">
        <v>201</v>
      </c>
      <c r="D288" s="33" t="s">
        <v>280</v>
      </c>
      <c r="E288" s="34">
        <v>0.15</v>
      </c>
      <c r="F288" s="34">
        <v>0.77083333333333337</v>
      </c>
      <c r="G288" s="34">
        <v>0.7993055555555556</v>
      </c>
      <c r="H288" s="34">
        <v>0.9458333333333333</v>
      </c>
      <c r="I288" s="33" t="s">
        <v>111</v>
      </c>
      <c r="J288" s="21" t="str">
        <f t="shared" si="8"/>
        <v>STT</v>
      </c>
      <c r="K288" s="21" t="str">
        <f t="shared" si="9"/>
        <v>BED</v>
      </c>
    </row>
    <row r="289" spans="1:11" ht="15" customHeight="1">
      <c r="A289" s="32">
        <v>45399</v>
      </c>
      <c r="B289" s="21" t="s">
        <v>40</v>
      </c>
      <c r="C289" s="21" t="s">
        <v>300</v>
      </c>
      <c r="D289" s="33" t="s">
        <v>280</v>
      </c>
      <c r="E289" s="34">
        <v>8.819444444444445E-2</v>
      </c>
      <c r="F289" s="34">
        <v>0.61458333333333337</v>
      </c>
      <c r="G289" s="34">
        <v>0.60902777777777783</v>
      </c>
      <c r="H289" s="34">
        <v>0.71458333333333324</v>
      </c>
      <c r="I289" s="33" t="s">
        <v>498</v>
      </c>
      <c r="J289" s="21" t="str">
        <f t="shared" si="8"/>
        <v>PBI</v>
      </c>
      <c r="K289" s="21" t="str">
        <f t="shared" si="9"/>
        <v>STT</v>
      </c>
    </row>
    <row r="290" spans="1:11" ht="15" customHeight="1">
      <c r="A290" s="32">
        <v>45397</v>
      </c>
      <c r="B290" s="21" t="s">
        <v>128</v>
      </c>
      <c r="C290" s="21" t="s">
        <v>40</v>
      </c>
      <c r="D290" s="33" t="s">
        <v>280</v>
      </c>
      <c r="E290" s="34">
        <v>2.7777777777777776E-2</v>
      </c>
      <c r="F290" s="34">
        <v>0.70833333333333337</v>
      </c>
      <c r="G290" s="34">
        <v>0.72013888888888899</v>
      </c>
      <c r="H290" s="34">
        <v>0.7402777777777777</v>
      </c>
      <c r="I290" s="33" t="s">
        <v>1288</v>
      </c>
      <c r="J290" s="21" t="str">
        <f t="shared" si="8"/>
        <v>NAS</v>
      </c>
      <c r="K290" s="21" t="str">
        <f t="shared" si="9"/>
        <v>PBI</v>
      </c>
    </row>
    <row r="291" spans="1:11" ht="15" customHeight="1">
      <c r="A291" s="32">
        <v>45397</v>
      </c>
      <c r="B291" s="21" t="s">
        <v>40</v>
      </c>
      <c r="C291" s="21" t="s">
        <v>128</v>
      </c>
      <c r="D291" s="33" t="s">
        <v>280</v>
      </c>
      <c r="E291" s="34">
        <v>2.6388888888888889E-2</v>
      </c>
      <c r="F291" s="34">
        <v>0.60833333333333328</v>
      </c>
      <c r="G291" s="34">
        <v>0.62083333333333335</v>
      </c>
      <c r="H291" s="34">
        <v>0.64583333333333337</v>
      </c>
      <c r="I291" s="33" t="s">
        <v>463</v>
      </c>
      <c r="J291" s="21" t="str">
        <f t="shared" si="8"/>
        <v>PBI</v>
      </c>
      <c r="K291" s="21" t="str">
        <f t="shared" si="9"/>
        <v>NAS</v>
      </c>
    </row>
    <row r="292" spans="1:11" ht="15" customHeight="1">
      <c r="A292" s="32">
        <v>45396</v>
      </c>
      <c r="B292" s="21" t="s">
        <v>423</v>
      </c>
      <c r="C292" s="21" t="s">
        <v>40</v>
      </c>
      <c r="D292" s="21" t="s">
        <v>279</v>
      </c>
      <c r="E292" s="34">
        <v>1.4583333333333332E-2</v>
      </c>
      <c r="F292" s="34">
        <v>0.86249999999999993</v>
      </c>
      <c r="G292" s="34">
        <v>0.8979166666666667</v>
      </c>
      <c r="H292" s="34">
        <v>0.87777777777777777</v>
      </c>
      <c r="I292" s="33" t="s">
        <v>1404</v>
      </c>
      <c r="J292" s="21" t="str">
        <f t="shared" si="8"/>
        <v>FXE</v>
      </c>
      <c r="K292" s="21" t="str">
        <f t="shared" si="9"/>
        <v>PBI</v>
      </c>
    </row>
    <row r="293" spans="1:11" ht="15" customHeight="1">
      <c r="A293" s="32">
        <v>45396</v>
      </c>
      <c r="B293" s="21" t="s">
        <v>305</v>
      </c>
      <c r="C293" s="21" t="s">
        <v>423</v>
      </c>
      <c r="D293" s="33" t="s">
        <v>280</v>
      </c>
      <c r="E293" s="34">
        <v>0.1173611111111111</v>
      </c>
      <c r="F293" s="34">
        <v>0.84722222222222221</v>
      </c>
      <c r="G293" s="34">
        <v>0.72916666666666663</v>
      </c>
      <c r="H293" s="34">
        <v>0.84722222222222221</v>
      </c>
      <c r="I293" s="33" t="s">
        <v>798</v>
      </c>
      <c r="J293" s="21" t="str">
        <f t="shared" si="8"/>
        <v>SXM</v>
      </c>
      <c r="K293" s="21" t="str">
        <f t="shared" si="9"/>
        <v>FXE</v>
      </c>
    </row>
    <row r="294" spans="1:11" ht="15" customHeight="1">
      <c r="A294" s="32">
        <v>45396</v>
      </c>
      <c r="B294" s="21" t="s">
        <v>43</v>
      </c>
      <c r="C294" s="21" t="s">
        <v>305</v>
      </c>
      <c r="D294" s="33" t="s">
        <v>280</v>
      </c>
      <c r="E294" s="34">
        <v>5.9027777777777783E-2</v>
      </c>
      <c r="F294" s="34">
        <v>0.5708333333333333</v>
      </c>
      <c r="G294" s="34">
        <v>0.57361111111111118</v>
      </c>
      <c r="H294" s="34">
        <v>0.63541666666666663</v>
      </c>
      <c r="I294" s="33" t="s">
        <v>384</v>
      </c>
      <c r="J294" s="21" t="str">
        <f t="shared" si="8"/>
        <v>PLS</v>
      </c>
      <c r="K294" s="21" t="str">
        <f t="shared" si="9"/>
        <v>SXM</v>
      </c>
    </row>
    <row r="295" spans="1:11" ht="15" customHeight="1">
      <c r="A295" s="32">
        <v>45395</v>
      </c>
      <c r="B295" s="21" t="s">
        <v>233</v>
      </c>
      <c r="C295" s="21" t="s">
        <v>43</v>
      </c>
      <c r="D295" s="21" t="s">
        <v>279</v>
      </c>
      <c r="E295" s="34">
        <v>0.18680555555555556</v>
      </c>
      <c r="F295" s="34">
        <v>0.66666666666666663</v>
      </c>
      <c r="G295" s="34">
        <v>0.71180555555555547</v>
      </c>
      <c r="H295" s="34">
        <v>0.71250000000000002</v>
      </c>
      <c r="I295" s="33" t="s">
        <v>1217</v>
      </c>
      <c r="J295" s="21" t="str">
        <f t="shared" si="8"/>
        <v>SLC</v>
      </c>
      <c r="K295" s="21" t="str">
        <f t="shared" si="9"/>
        <v>PLS</v>
      </c>
    </row>
    <row r="296" spans="1:11" ht="15" customHeight="1">
      <c r="A296" s="32">
        <v>45390</v>
      </c>
      <c r="B296" s="33" t="s">
        <v>50</v>
      </c>
      <c r="C296" s="33" t="s">
        <v>50</v>
      </c>
      <c r="D296" s="21" t="s">
        <v>279</v>
      </c>
      <c r="E296" s="33" t="s">
        <v>203</v>
      </c>
      <c r="F296" s="33" t="s">
        <v>50</v>
      </c>
      <c r="G296" s="33" t="s">
        <v>50</v>
      </c>
      <c r="H296" s="33" t="s">
        <v>50</v>
      </c>
      <c r="I296" s="33" t="s">
        <v>152</v>
      </c>
      <c r="J296" s="21" t="str">
        <f t="shared" si="8"/>
        <v>—</v>
      </c>
      <c r="K296" s="21" t="str">
        <f t="shared" si="9"/>
        <v>—</v>
      </c>
    </row>
    <row r="297" spans="1:11" ht="15" customHeight="1">
      <c r="A297" s="32">
        <v>45390</v>
      </c>
      <c r="B297" s="21" t="s">
        <v>96</v>
      </c>
      <c r="C297" s="21" t="s">
        <v>233</v>
      </c>
      <c r="D297" s="21" t="s">
        <v>279</v>
      </c>
      <c r="E297" s="34">
        <v>6.25E-2</v>
      </c>
      <c r="F297" s="34">
        <v>0.875</v>
      </c>
      <c r="G297" s="34">
        <v>0.90069444444444446</v>
      </c>
      <c r="H297" s="34">
        <v>0.92499999999999993</v>
      </c>
      <c r="I297" s="33" t="s">
        <v>1468</v>
      </c>
      <c r="J297" s="21" t="str">
        <f t="shared" si="8"/>
        <v>BFI</v>
      </c>
      <c r="K297" s="21" t="str">
        <f t="shared" si="9"/>
        <v>SLC</v>
      </c>
    </row>
    <row r="298" spans="1:11" ht="15" customHeight="1">
      <c r="A298" s="32">
        <v>45389</v>
      </c>
      <c r="B298" s="21" t="s">
        <v>424</v>
      </c>
      <c r="C298" s="21" t="s">
        <v>96</v>
      </c>
      <c r="D298" s="33" t="s">
        <v>280</v>
      </c>
      <c r="E298" s="34">
        <v>0.17708333333333334</v>
      </c>
      <c r="F298" s="34">
        <v>0.8125</v>
      </c>
      <c r="G298" s="34">
        <v>0.84236111111111101</v>
      </c>
      <c r="H298" s="34">
        <v>4.1666666666666666E-3</v>
      </c>
      <c r="I298" s="33" t="s">
        <v>1383</v>
      </c>
      <c r="J298" s="21" t="str">
        <f t="shared" si="8"/>
        <v>PVR</v>
      </c>
      <c r="K298" s="21" t="str">
        <f t="shared" si="9"/>
        <v>BFI</v>
      </c>
    </row>
    <row r="299" spans="1:11" ht="15" customHeight="1">
      <c r="A299" s="32">
        <v>45389</v>
      </c>
      <c r="B299" s="21" t="s">
        <v>186</v>
      </c>
      <c r="C299" s="21" t="s">
        <v>424</v>
      </c>
      <c r="D299" s="33" t="s">
        <v>280</v>
      </c>
      <c r="E299" s="34">
        <v>0.17291666666666669</v>
      </c>
      <c r="F299" s="34">
        <v>0.5541666666666667</v>
      </c>
      <c r="G299" s="34">
        <v>0.5625</v>
      </c>
      <c r="H299" s="34">
        <v>0.72499999999999998</v>
      </c>
      <c r="I299" s="33" t="s">
        <v>127</v>
      </c>
      <c r="J299" s="21" t="str">
        <f t="shared" si="8"/>
        <v>MDW</v>
      </c>
      <c r="K299" s="21" t="str">
        <f t="shared" si="9"/>
        <v>PVR</v>
      </c>
    </row>
    <row r="300" spans="1:11" ht="15" customHeight="1">
      <c r="A300" s="32">
        <v>45388</v>
      </c>
      <c r="B300" s="21" t="s">
        <v>425</v>
      </c>
      <c r="C300" s="21" t="s">
        <v>186</v>
      </c>
      <c r="D300" s="21" t="s">
        <v>279</v>
      </c>
      <c r="E300" s="34">
        <v>1.6666666666666666E-2</v>
      </c>
      <c r="F300" s="34">
        <v>0.95833333333333337</v>
      </c>
      <c r="G300" s="34">
        <v>0.92986111111111114</v>
      </c>
      <c r="H300" s="34">
        <v>0.97916666666666663</v>
      </c>
      <c r="I300" s="33" t="s">
        <v>1354</v>
      </c>
      <c r="J300" s="21" t="str">
        <f t="shared" si="8"/>
        <v>RFD</v>
      </c>
      <c r="K300" s="21" t="str">
        <f t="shared" si="9"/>
        <v>MDW</v>
      </c>
    </row>
    <row r="301" spans="1:11" ht="15" customHeight="1">
      <c r="A301" s="32">
        <v>45388</v>
      </c>
      <c r="B301" s="21" t="s">
        <v>150</v>
      </c>
      <c r="C301" s="21" t="s">
        <v>425</v>
      </c>
      <c r="D301" s="21" t="s">
        <v>279</v>
      </c>
      <c r="E301" s="34">
        <v>6.805555555555555E-2</v>
      </c>
      <c r="F301" s="34">
        <v>0.8354166666666667</v>
      </c>
      <c r="G301" s="34">
        <v>0.83472222222222225</v>
      </c>
      <c r="H301" s="34">
        <v>0.90833333333333333</v>
      </c>
      <c r="I301" s="33" t="s">
        <v>1408</v>
      </c>
      <c r="J301" s="21" t="str">
        <f t="shared" si="8"/>
        <v>IAD</v>
      </c>
      <c r="K301" s="21" t="str">
        <f t="shared" si="9"/>
        <v>RFD</v>
      </c>
    </row>
    <row r="302" spans="1:11" ht="15" customHeight="1">
      <c r="A302" s="32">
        <v>45388</v>
      </c>
      <c r="B302" s="21" t="s">
        <v>426</v>
      </c>
      <c r="C302" s="21" t="s">
        <v>150</v>
      </c>
      <c r="D302" s="21" t="s">
        <v>279</v>
      </c>
      <c r="E302" s="34">
        <v>4.8611111111111112E-2</v>
      </c>
      <c r="F302" s="34">
        <v>0.81041666666666667</v>
      </c>
      <c r="G302" s="34">
        <v>0.76180555555555562</v>
      </c>
      <c r="H302" s="34">
        <v>0.81041666666666667</v>
      </c>
      <c r="I302" s="33" t="s">
        <v>881</v>
      </c>
      <c r="J302" s="21" t="str">
        <f t="shared" si="8"/>
        <v>LZU</v>
      </c>
      <c r="K302" s="21" t="str">
        <f t="shared" si="9"/>
        <v>IAD</v>
      </c>
    </row>
    <row r="303" spans="1:11" ht="15" customHeight="1">
      <c r="A303" s="32">
        <v>45388</v>
      </c>
      <c r="B303" s="21" t="s">
        <v>186</v>
      </c>
      <c r="C303" s="21" t="s">
        <v>426</v>
      </c>
      <c r="D303" s="21" t="s">
        <v>279</v>
      </c>
      <c r="E303" s="34">
        <v>4.7222222222222221E-2</v>
      </c>
      <c r="F303" s="34">
        <v>0.64583333333333337</v>
      </c>
      <c r="G303" s="34">
        <v>0.64236111111111105</v>
      </c>
      <c r="H303" s="34">
        <v>0.70833333333333337</v>
      </c>
      <c r="I303" s="33" t="s">
        <v>714</v>
      </c>
      <c r="J303" s="21" t="str">
        <f t="shared" si="8"/>
        <v>MDW</v>
      </c>
      <c r="K303" s="21" t="str">
        <f t="shared" si="9"/>
        <v>LZU</v>
      </c>
    </row>
    <row r="304" spans="1:11" ht="15" customHeight="1">
      <c r="A304" s="32">
        <v>45387</v>
      </c>
      <c r="B304" s="21" t="s">
        <v>171</v>
      </c>
      <c r="C304" s="21" t="s">
        <v>186</v>
      </c>
      <c r="D304" s="21" t="s">
        <v>279</v>
      </c>
      <c r="E304" s="34">
        <v>6.458333333333334E-2</v>
      </c>
      <c r="F304" s="34">
        <v>0.87847222222222221</v>
      </c>
      <c r="G304" s="34">
        <v>0.81388888888888899</v>
      </c>
      <c r="H304" s="34">
        <v>0.87847222222222221</v>
      </c>
      <c r="I304" s="33" t="s">
        <v>1321</v>
      </c>
      <c r="J304" s="21" t="str">
        <f t="shared" si="8"/>
        <v>ATL</v>
      </c>
      <c r="K304" s="21" t="str">
        <f t="shared" si="9"/>
        <v>MDW</v>
      </c>
    </row>
    <row r="305" spans="1:11" ht="15" customHeight="1">
      <c r="A305" s="32">
        <v>45387</v>
      </c>
      <c r="B305" s="21" t="s">
        <v>427</v>
      </c>
      <c r="C305" s="21" t="s">
        <v>171</v>
      </c>
      <c r="D305" s="21" t="s">
        <v>279</v>
      </c>
      <c r="E305" s="34">
        <v>3.0555555555555555E-2</v>
      </c>
      <c r="F305" s="34">
        <v>0.71875</v>
      </c>
      <c r="G305" s="34">
        <v>0.72152777777777777</v>
      </c>
      <c r="H305" s="34">
        <v>0.75624999999999998</v>
      </c>
      <c r="I305" s="33" t="s">
        <v>324</v>
      </c>
      <c r="J305" s="21" t="str">
        <f t="shared" si="8"/>
        <v>CLT</v>
      </c>
      <c r="K305" s="21" t="str">
        <f t="shared" si="9"/>
        <v>ATL</v>
      </c>
    </row>
    <row r="306" spans="1:11" ht="15" customHeight="1">
      <c r="A306" s="32">
        <v>45387</v>
      </c>
      <c r="B306" s="21" t="s">
        <v>125</v>
      </c>
      <c r="C306" s="21" t="s">
        <v>427</v>
      </c>
      <c r="D306" s="21" t="s">
        <v>279</v>
      </c>
      <c r="E306" s="34">
        <v>7.6388888888888895E-2</v>
      </c>
      <c r="F306" s="34">
        <v>0.5625</v>
      </c>
      <c r="G306" s="34">
        <v>0.56527777777777777</v>
      </c>
      <c r="H306" s="34">
        <v>0.64166666666666672</v>
      </c>
      <c r="I306" s="33" t="s">
        <v>670</v>
      </c>
      <c r="J306" s="21" t="str">
        <f t="shared" si="8"/>
        <v>YUL</v>
      </c>
      <c r="K306" s="21" t="str">
        <f t="shared" si="9"/>
        <v>CLT</v>
      </c>
    </row>
    <row r="307" spans="1:11" ht="15" customHeight="1">
      <c r="A307" s="32">
        <v>45387</v>
      </c>
      <c r="B307" s="21" t="s">
        <v>428</v>
      </c>
      <c r="C307" s="21" t="s">
        <v>125</v>
      </c>
      <c r="D307" s="21" t="s">
        <v>279</v>
      </c>
      <c r="E307" s="34">
        <v>3.3333333333333333E-2</v>
      </c>
      <c r="F307" s="34">
        <v>0.45833333333333331</v>
      </c>
      <c r="G307" s="34">
        <v>0.4604166666666667</v>
      </c>
      <c r="H307" s="34">
        <v>0.4993055555555555</v>
      </c>
      <c r="I307" s="33" t="s">
        <v>361</v>
      </c>
      <c r="J307" s="21" t="str">
        <f t="shared" si="8"/>
        <v>GON</v>
      </c>
      <c r="K307" s="21" t="str">
        <f t="shared" si="9"/>
        <v>YUL</v>
      </c>
    </row>
    <row r="308" spans="1:11" ht="15" customHeight="1">
      <c r="A308" s="32">
        <v>45386</v>
      </c>
      <c r="B308" s="21" t="s">
        <v>186</v>
      </c>
      <c r="C308" s="21" t="s">
        <v>428</v>
      </c>
      <c r="D308" s="21" t="s">
        <v>279</v>
      </c>
      <c r="E308" s="34">
        <v>7.4305555555555555E-2</v>
      </c>
      <c r="F308" s="34">
        <v>0.56666666666666665</v>
      </c>
      <c r="G308" s="34">
        <v>0.56805555555555554</v>
      </c>
      <c r="H308" s="34">
        <v>0.64166666666666672</v>
      </c>
      <c r="I308" s="33" t="s">
        <v>938</v>
      </c>
      <c r="J308" s="21" t="str">
        <f t="shared" si="8"/>
        <v>MDW</v>
      </c>
      <c r="K308" s="21" t="str">
        <f t="shared" si="9"/>
        <v>GON</v>
      </c>
    </row>
    <row r="309" spans="1:11" ht="15" customHeight="1">
      <c r="A309" s="32">
        <v>45385</v>
      </c>
      <c r="B309" s="21" t="s">
        <v>429</v>
      </c>
      <c r="C309" s="21" t="s">
        <v>186</v>
      </c>
      <c r="D309" s="21" t="s">
        <v>279</v>
      </c>
      <c r="E309" s="34">
        <v>8.2638888888888887E-2</v>
      </c>
      <c r="F309" s="34">
        <v>0.6875</v>
      </c>
      <c r="G309" s="34">
        <v>0.69236111111111109</v>
      </c>
      <c r="H309" s="34">
        <v>0.77916666666666667</v>
      </c>
      <c r="I309" s="33" t="s">
        <v>1006</v>
      </c>
      <c r="J309" s="21" t="str">
        <f t="shared" si="8"/>
        <v>MHT</v>
      </c>
      <c r="K309" s="21" t="str">
        <f t="shared" si="9"/>
        <v>MDW</v>
      </c>
    </row>
    <row r="310" spans="1:11" ht="15" customHeight="1">
      <c r="A310" s="32">
        <v>45385</v>
      </c>
      <c r="B310" s="21" t="s">
        <v>47</v>
      </c>
      <c r="C310" s="21" t="s">
        <v>429</v>
      </c>
      <c r="D310" s="21" t="s">
        <v>279</v>
      </c>
      <c r="E310" s="34">
        <v>2.9166666666666664E-2</v>
      </c>
      <c r="F310" s="34">
        <v>0.60416666666666663</v>
      </c>
      <c r="G310" s="34">
        <v>0.60902777777777783</v>
      </c>
      <c r="H310" s="34">
        <v>0.64166666666666672</v>
      </c>
      <c r="I310" s="33" t="s">
        <v>987</v>
      </c>
      <c r="J310" s="21" t="str">
        <f t="shared" si="8"/>
        <v>TEB</v>
      </c>
      <c r="K310" s="21" t="str">
        <f t="shared" si="9"/>
        <v>MHT</v>
      </c>
    </row>
    <row r="311" spans="1:11" ht="15" customHeight="1">
      <c r="A311" s="32">
        <v>45382</v>
      </c>
      <c r="B311" s="21" t="s">
        <v>225</v>
      </c>
      <c r="C311" s="21" t="s">
        <v>47</v>
      </c>
      <c r="D311" s="21" t="s">
        <v>279</v>
      </c>
      <c r="E311" s="34">
        <v>6.9444444444444441E-3</v>
      </c>
      <c r="F311" s="34">
        <v>0.72916666666666663</v>
      </c>
      <c r="G311" s="34">
        <v>0.73333333333333339</v>
      </c>
      <c r="H311" s="34">
        <v>0.75</v>
      </c>
      <c r="I311" s="33" t="s">
        <v>383</v>
      </c>
      <c r="J311" s="21" t="str">
        <f t="shared" si="8"/>
        <v>LGA</v>
      </c>
      <c r="K311" s="21" t="str">
        <f t="shared" si="9"/>
        <v>TEB</v>
      </c>
    </row>
    <row r="312" spans="1:11" ht="15" customHeight="1">
      <c r="A312" s="32">
        <v>45382</v>
      </c>
      <c r="B312" s="21" t="s">
        <v>117</v>
      </c>
      <c r="C312" s="21" t="s">
        <v>225</v>
      </c>
      <c r="D312" s="21" t="s">
        <v>279</v>
      </c>
      <c r="E312" s="34">
        <v>9.3055555555555558E-2</v>
      </c>
      <c r="F312" s="34">
        <v>0.59583333333333333</v>
      </c>
      <c r="G312" s="34">
        <v>0.58750000000000002</v>
      </c>
      <c r="H312" s="34">
        <v>0.70416666666666661</v>
      </c>
      <c r="I312" s="33" t="s">
        <v>914</v>
      </c>
      <c r="J312" s="21" t="str">
        <f t="shared" si="8"/>
        <v>BCT</v>
      </c>
      <c r="K312" s="21" t="str">
        <f t="shared" si="9"/>
        <v>LGA</v>
      </c>
    </row>
    <row r="313" spans="1:11" ht="15" customHeight="1">
      <c r="A313" s="32">
        <v>45381</v>
      </c>
      <c r="B313" s="21" t="s">
        <v>47</v>
      </c>
      <c r="C313" s="21" t="s">
        <v>117</v>
      </c>
      <c r="D313" s="21" t="s">
        <v>279</v>
      </c>
      <c r="E313" s="34">
        <v>9.375E-2</v>
      </c>
      <c r="F313" s="34">
        <v>0.81666666666666676</v>
      </c>
      <c r="G313" s="34">
        <v>0.81041666666666667</v>
      </c>
      <c r="H313" s="34">
        <v>0.9291666666666667</v>
      </c>
      <c r="I313" s="33" t="s">
        <v>1194</v>
      </c>
      <c r="J313" s="21" t="str">
        <f t="shared" si="8"/>
        <v>TEB</v>
      </c>
      <c r="K313" s="21" t="str">
        <f t="shared" si="9"/>
        <v>BCT</v>
      </c>
    </row>
    <row r="314" spans="1:11" ht="15" customHeight="1">
      <c r="A314" s="32">
        <v>45381</v>
      </c>
      <c r="B314" s="21" t="s">
        <v>49</v>
      </c>
      <c r="C314" s="21" t="s">
        <v>47</v>
      </c>
      <c r="D314" s="33" t="s">
        <v>280</v>
      </c>
      <c r="E314" s="34">
        <v>0.30555555555555552</v>
      </c>
      <c r="F314" s="34">
        <v>0.39583333333333331</v>
      </c>
      <c r="G314" s="34">
        <v>0.41250000000000003</v>
      </c>
      <c r="H314" s="34">
        <v>0.70208333333333339</v>
      </c>
      <c r="I314" s="33" t="s">
        <v>95</v>
      </c>
      <c r="J314" s="21" t="str">
        <f t="shared" si="8"/>
        <v>LBG</v>
      </c>
      <c r="K314" s="21" t="str">
        <f t="shared" si="9"/>
        <v>TEB</v>
      </c>
    </row>
    <row r="315" spans="1:11" ht="15" customHeight="1">
      <c r="A315" s="32">
        <v>45379</v>
      </c>
      <c r="B315" s="21" t="s">
        <v>430</v>
      </c>
      <c r="C315" s="21" t="s">
        <v>49</v>
      </c>
      <c r="D315" s="33" t="s">
        <v>280</v>
      </c>
      <c r="E315" s="34">
        <v>8.3333333333333329E-2</v>
      </c>
      <c r="F315" s="34">
        <v>0.45833333333333331</v>
      </c>
      <c r="G315" s="34">
        <v>0.45624999999999999</v>
      </c>
      <c r="H315" s="34">
        <v>0.54513888888888895</v>
      </c>
      <c r="I315" s="33" t="s">
        <v>1469</v>
      </c>
      <c r="J315" s="21" t="str">
        <f t="shared" si="8"/>
        <v>OSL</v>
      </c>
      <c r="K315" s="21" t="str">
        <f t="shared" si="9"/>
        <v>LBG</v>
      </c>
    </row>
    <row r="316" spans="1:11" ht="15" customHeight="1">
      <c r="A316" s="32">
        <v>45378</v>
      </c>
      <c r="B316" s="21" t="s">
        <v>168</v>
      </c>
      <c r="C316" s="21" t="s">
        <v>430</v>
      </c>
      <c r="D316" s="33" t="s">
        <v>280</v>
      </c>
      <c r="E316" s="34">
        <v>0.40486111111111112</v>
      </c>
      <c r="F316" s="34">
        <v>0.125</v>
      </c>
      <c r="G316" s="34">
        <v>0.1277777777777778</v>
      </c>
      <c r="H316" s="34">
        <v>0.53333333333333333</v>
      </c>
      <c r="I316" s="33" t="s">
        <v>505</v>
      </c>
      <c r="J316" s="21" t="str">
        <f t="shared" si="8"/>
        <v>LAX</v>
      </c>
      <c r="K316" s="21" t="str">
        <f t="shared" si="9"/>
        <v>OSL</v>
      </c>
    </row>
    <row r="317" spans="1:11" ht="15" customHeight="1">
      <c r="A317" s="32">
        <v>45377</v>
      </c>
      <c r="B317" s="21" t="s">
        <v>56</v>
      </c>
      <c r="C317" s="21" t="s">
        <v>168</v>
      </c>
      <c r="D317" s="21" t="s">
        <v>279</v>
      </c>
      <c r="E317" s="34">
        <v>0.13680555555555554</v>
      </c>
      <c r="F317" s="34">
        <v>0.87916666666666676</v>
      </c>
      <c r="G317" s="34">
        <v>0.8881944444444444</v>
      </c>
      <c r="H317" s="34">
        <v>0.91666666666666663</v>
      </c>
      <c r="I317" s="33" t="s">
        <v>1470</v>
      </c>
      <c r="J317" s="21" t="str">
        <f t="shared" si="8"/>
        <v>HOU</v>
      </c>
      <c r="K317" s="21" t="str">
        <f t="shared" si="9"/>
        <v>LAX</v>
      </c>
    </row>
    <row r="318" spans="1:11" ht="15" customHeight="1">
      <c r="A318" s="32">
        <v>45377</v>
      </c>
      <c r="B318" s="21" t="s">
        <v>300</v>
      </c>
      <c r="C318" s="21" t="s">
        <v>56</v>
      </c>
      <c r="D318" s="33" t="s">
        <v>280</v>
      </c>
      <c r="E318" s="34">
        <v>0.19583333333333333</v>
      </c>
      <c r="F318" s="34">
        <v>0.61458333333333337</v>
      </c>
      <c r="G318" s="34">
        <v>0.63472222222222219</v>
      </c>
      <c r="H318" s="34">
        <v>0.82291666666666663</v>
      </c>
      <c r="I318" s="33" t="s">
        <v>865</v>
      </c>
      <c r="J318" s="21" t="str">
        <f t="shared" si="8"/>
        <v>STT</v>
      </c>
      <c r="K318" s="21" t="str">
        <f t="shared" si="9"/>
        <v>HOU</v>
      </c>
    </row>
    <row r="319" spans="1:11" ht="15" customHeight="1">
      <c r="A319" s="32">
        <v>45376</v>
      </c>
      <c r="B319" s="21" t="s">
        <v>231</v>
      </c>
      <c r="C319" s="21" t="s">
        <v>300</v>
      </c>
      <c r="D319" s="33" t="s">
        <v>280</v>
      </c>
      <c r="E319" s="34">
        <v>8.2638888888888887E-2</v>
      </c>
      <c r="F319" s="34">
        <v>0.75</v>
      </c>
      <c r="G319" s="34">
        <v>0.77638888888888891</v>
      </c>
      <c r="H319" s="34">
        <v>0.8520833333333333</v>
      </c>
      <c r="I319" s="33" t="s">
        <v>1471</v>
      </c>
      <c r="J319" s="21" t="str">
        <f t="shared" si="8"/>
        <v>MIA</v>
      </c>
      <c r="K319" s="21" t="str">
        <f t="shared" si="9"/>
        <v>STT</v>
      </c>
    </row>
    <row r="320" spans="1:11" ht="15" customHeight="1">
      <c r="A320" s="32">
        <v>45376</v>
      </c>
      <c r="B320" s="21" t="s">
        <v>431</v>
      </c>
      <c r="C320" s="21" t="s">
        <v>231</v>
      </c>
      <c r="D320" s="21" t="s">
        <v>279</v>
      </c>
      <c r="E320" s="34">
        <v>3.7499999999999999E-2</v>
      </c>
      <c r="F320" s="34">
        <v>0.62083333333333335</v>
      </c>
      <c r="G320" s="34">
        <v>0.625</v>
      </c>
      <c r="H320" s="34">
        <v>0.65833333333333333</v>
      </c>
      <c r="I320" s="33" t="s">
        <v>1183</v>
      </c>
      <c r="J320" s="21" t="str">
        <f t="shared" si="8"/>
        <v>JAX</v>
      </c>
      <c r="K320" s="21" t="str">
        <f t="shared" si="9"/>
        <v>MIA</v>
      </c>
    </row>
    <row r="321" spans="1:11" ht="15" customHeight="1">
      <c r="A321" s="32">
        <v>45376</v>
      </c>
      <c r="B321" s="21" t="s">
        <v>432</v>
      </c>
      <c r="C321" s="21" t="s">
        <v>431</v>
      </c>
      <c r="D321" s="21" t="s">
        <v>279</v>
      </c>
      <c r="E321" s="34">
        <v>4.4444444444444446E-2</v>
      </c>
      <c r="F321" s="34">
        <v>0.52083333333333337</v>
      </c>
      <c r="G321" s="34">
        <v>0.52777777777777779</v>
      </c>
      <c r="H321" s="34">
        <v>0.57500000000000007</v>
      </c>
      <c r="I321" s="33" t="s">
        <v>139</v>
      </c>
      <c r="J321" s="21" t="str">
        <f t="shared" si="8"/>
        <v>RDU</v>
      </c>
      <c r="K321" s="21" t="str">
        <f t="shared" si="9"/>
        <v>JAX</v>
      </c>
    </row>
    <row r="322" spans="1:11" ht="15" customHeight="1">
      <c r="A322" s="32">
        <v>45375</v>
      </c>
      <c r="B322" s="21" t="s">
        <v>212</v>
      </c>
      <c r="C322" s="21" t="s">
        <v>432</v>
      </c>
      <c r="D322" s="21" t="s">
        <v>279</v>
      </c>
      <c r="E322" s="34">
        <v>4.5833333333333337E-2</v>
      </c>
      <c r="F322" s="34">
        <v>0.84791666666666676</v>
      </c>
      <c r="G322" s="34">
        <v>0.8569444444444444</v>
      </c>
      <c r="H322" s="34">
        <v>0.90625</v>
      </c>
      <c r="I322" s="33" t="s">
        <v>1230</v>
      </c>
      <c r="J322" s="21" t="str">
        <f t="shared" ref="J322:J386" si="10">LEFT(RIGHT(B322,4),3)</f>
        <v>JFK</v>
      </c>
      <c r="K322" s="21" t="str">
        <f t="shared" ref="K322:K386" si="11">LEFT(RIGHT(C322,4),3)</f>
        <v>RDU</v>
      </c>
    </row>
    <row r="323" spans="1:11" ht="15" customHeight="1">
      <c r="A323" s="32">
        <v>45375</v>
      </c>
      <c r="B323" s="21" t="s">
        <v>150</v>
      </c>
      <c r="C323" s="21" t="s">
        <v>150</v>
      </c>
      <c r="D323" s="21" t="s">
        <v>279</v>
      </c>
      <c r="E323" s="33" t="s">
        <v>203</v>
      </c>
      <c r="F323" s="34">
        <v>0.80833333333333324</v>
      </c>
      <c r="G323" s="34">
        <v>0.77569444444444446</v>
      </c>
      <c r="H323" s="34">
        <v>0.80833333333333324</v>
      </c>
      <c r="I323" s="21" t="s">
        <v>433</v>
      </c>
      <c r="J323" s="21" t="str">
        <f t="shared" si="10"/>
        <v>IAD</v>
      </c>
      <c r="K323" s="21" t="str">
        <f t="shared" si="11"/>
        <v>IAD</v>
      </c>
    </row>
    <row r="324" spans="1:11" ht="15" customHeight="1">
      <c r="A324" s="32">
        <v>45375</v>
      </c>
      <c r="B324" s="21" t="s">
        <v>47</v>
      </c>
      <c r="C324" s="21" t="s">
        <v>150</v>
      </c>
      <c r="D324" s="21" t="s">
        <v>279</v>
      </c>
      <c r="E324" s="34">
        <v>3.1944444444444449E-2</v>
      </c>
      <c r="F324" s="34">
        <v>0.67708333333333337</v>
      </c>
      <c r="G324" s="34">
        <v>0.68472222222222223</v>
      </c>
      <c r="H324" s="34">
        <v>0.71875</v>
      </c>
      <c r="I324" s="33" t="s">
        <v>328</v>
      </c>
      <c r="J324" s="21" t="str">
        <f t="shared" si="10"/>
        <v>TEB</v>
      </c>
      <c r="K324" s="21" t="str">
        <f t="shared" si="11"/>
        <v>IAD</v>
      </c>
    </row>
    <row r="325" spans="1:11" ht="15" customHeight="1">
      <c r="A325" s="32">
        <v>45368</v>
      </c>
      <c r="B325" s="21" t="s">
        <v>434</v>
      </c>
      <c r="C325" s="21" t="s">
        <v>47</v>
      </c>
      <c r="D325" s="33" t="s">
        <v>280</v>
      </c>
      <c r="E325" s="34">
        <v>0.17430555555555557</v>
      </c>
      <c r="F325" s="34">
        <v>0.75</v>
      </c>
      <c r="G325" s="34">
        <v>0.78055555555555556</v>
      </c>
      <c r="H325" s="34">
        <v>0.93333333333333324</v>
      </c>
      <c r="I325" s="33" t="s">
        <v>1279</v>
      </c>
      <c r="J325" s="21" t="str">
        <f t="shared" si="10"/>
        <v>AUA</v>
      </c>
      <c r="K325" s="21" t="str">
        <f t="shared" si="11"/>
        <v>TEB</v>
      </c>
    </row>
    <row r="326" spans="1:11" ht="15" customHeight="1">
      <c r="A326" s="32">
        <v>45367</v>
      </c>
      <c r="B326" s="21" t="s">
        <v>435</v>
      </c>
      <c r="C326" s="21" t="s">
        <v>434</v>
      </c>
      <c r="D326" s="33" t="s">
        <v>280</v>
      </c>
      <c r="E326" s="34">
        <v>5.486111111111111E-2</v>
      </c>
      <c r="F326" s="34">
        <v>0.69166666666666676</v>
      </c>
      <c r="G326" s="34">
        <v>0.6694444444444444</v>
      </c>
      <c r="H326" s="34">
        <v>0.8666666666666667</v>
      </c>
      <c r="I326" s="33" t="s">
        <v>1472</v>
      </c>
      <c r="J326" s="21" t="str">
        <f t="shared" si="10"/>
        <v>PTY</v>
      </c>
      <c r="K326" s="21" t="str">
        <f t="shared" si="11"/>
        <v>AUA</v>
      </c>
    </row>
    <row r="327" spans="1:11" ht="15" customHeight="1">
      <c r="A327" s="32">
        <v>45366</v>
      </c>
      <c r="B327" s="21" t="s">
        <v>436</v>
      </c>
      <c r="C327" s="21" t="s">
        <v>435</v>
      </c>
      <c r="D327" s="33" t="s">
        <v>280</v>
      </c>
      <c r="E327" s="34">
        <v>4.1666666666666664E-2</v>
      </c>
      <c r="F327" s="34">
        <v>0.94791666666666663</v>
      </c>
      <c r="G327" s="34">
        <v>0.95972222222222225</v>
      </c>
      <c r="H327" s="34">
        <v>2.0833333333333333E-3</v>
      </c>
      <c r="I327" s="33" t="s">
        <v>1473</v>
      </c>
      <c r="J327" s="21" t="str">
        <f t="shared" si="10"/>
        <v>LIR</v>
      </c>
      <c r="K327" s="21" t="str">
        <f t="shared" si="11"/>
        <v>PTY</v>
      </c>
    </row>
    <row r="328" spans="1:11" ht="15" customHeight="1">
      <c r="A328" s="32">
        <v>45366</v>
      </c>
      <c r="B328" s="21" t="s">
        <v>47</v>
      </c>
      <c r="C328" s="21" t="s">
        <v>436</v>
      </c>
      <c r="D328" s="33" t="s">
        <v>280</v>
      </c>
      <c r="E328" s="34">
        <v>0.19583333333333333</v>
      </c>
      <c r="F328" s="34">
        <v>0.70833333333333337</v>
      </c>
      <c r="G328" s="34">
        <v>0.7270833333333333</v>
      </c>
      <c r="H328" s="34">
        <v>0.90833333333333333</v>
      </c>
      <c r="I328" s="33" t="s">
        <v>806</v>
      </c>
      <c r="J328" s="21" t="str">
        <f t="shared" si="10"/>
        <v>TEB</v>
      </c>
      <c r="K328" s="21" t="str">
        <f t="shared" si="11"/>
        <v>LIR</v>
      </c>
    </row>
    <row r="329" spans="1:11" ht="15" customHeight="1">
      <c r="A329" s="32">
        <v>45366</v>
      </c>
      <c r="B329" s="21" t="s">
        <v>40</v>
      </c>
      <c r="C329" s="21" t="s">
        <v>47</v>
      </c>
      <c r="D329" s="21" t="s">
        <v>279</v>
      </c>
      <c r="E329" s="34">
        <v>9.2361111111111116E-2</v>
      </c>
      <c r="F329" s="34">
        <v>0.55833333333333335</v>
      </c>
      <c r="G329" s="34">
        <v>0.55208333333333337</v>
      </c>
      <c r="H329" s="34">
        <v>0.66249999999999998</v>
      </c>
      <c r="I329" s="33" t="s">
        <v>46</v>
      </c>
      <c r="J329" s="21" t="str">
        <f t="shared" si="10"/>
        <v>PBI</v>
      </c>
      <c r="K329" s="21" t="str">
        <f t="shared" si="11"/>
        <v>TEB</v>
      </c>
    </row>
    <row r="330" spans="1:11" ht="15" customHeight="1">
      <c r="A330" s="32">
        <v>45365</v>
      </c>
      <c r="B330" s="21" t="s">
        <v>224</v>
      </c>
      <c r="C330" s="21" t="s">
        <v>40</v>
      </c>
      <c r="D330" s="33" t="s">
        <v>280</v>
      </c>
      <c r="E330" s="34">
        <v>0.39166666666666666</v>
      </c>
      <c r="F330" s="34">
        <v>0.58333333333333337</v>
      </c>
      <c r="G330" s="34">
        <v>0.66111111111111109</v>
      </c>
      <c r="H330" s="34">
        <v>0.97986111111111107</v>
      </c>
      <c r="I330" s="33" t="s">
        <v>1474</v>
      </c>
      <c r="J330" s="21" t="str">
        <f t="shared" si="10"/>
        <v>LYS</v>
      </c>
      <c r="K330" s="21" t="str">
        <f t="shared" si="11"/>
        <v>PBI</v>
      </c>
    </row>
    <row r="331" spans="1:11" ht="15" customHeight="1">
      <c r="A331" s="32">
        <v>45365</v>
      </c>
      <c r="B331" s="21" t="s">
        <v>437</v>
      </c>
      <c r="C331" s="21" t="s">
        <v>224</v>
      </c>
      <c r="D331" s="33" t="s">
        <v>280</v>
      </c>
      <c r="E331" s="34">
        <v>4.0972222222222222E-2</v>
      </c>
      <c r="F331" s="34">
        <v>0.46180555555555558</v>
      </c>
      <c r="G331" s="34">
        <v>0.46249999999999997</v>
      </c>
      <c r="H331" s="34">
        <v>0.51736111111111105</v>
      </c>
      <c r="I331" s="33" t="s">
        <v>1003</v>
      </c>
      <c r="J331" s="21" t="str">
        <f t="shared" si="10"/>
        <v>CGN</v>
      </c>
      <c r="K331" s="21" t="str">
        <f t="shared" si="11"/>
        <v>LYS</v>
      </c>
    </row>
    <row r="332" spans="1:11" ht="15" customHeight="1">
      <c r="A332" s="32">
        <v>45363</v>
      </c>
      <c r="B332" s="21" t="s">
        <v>168</v>
      </c>
      <c r="C332" s="21" t="s">
        <v>437</v>
      </c>
      <c r="D332" s="33" t="s">
        <v>280</v>
      </c>
      <c r="E332" s="34">
        <v>0.42430555555555555</v>
      </c>
      <c r="F332" s="34">
        <v>0.83333333333333337</v>
      </c>
      <c r="G332" s="34">
        <v>0.85555555555555562</v>
      </c>
      <c r="H332" s="34">
        <v>0.26458333333333334</v>
      </c>
      <c r="I332" s="33" t="s">
        <v>1475</v>
      </c>
      <c r="J332" s="21" t="str">
        <f t="shared" si="10"/>
        <v>LAX</v>
      </c>
      <c r="K332" s="21" t="str">
        <f t="shared" si="11"/>
        <v>CGN</v>
      </c>
    </row>
    <row r="333" spans="1:11" ht="15" customHeight="1">
      <c r="A333" s="32">
        <v>45363</v>
      </c>
      <c r="B333" s="21" t="s">
        <v>277</v>
      </c>
      <c r="C333" s="21" t="s">
        <v>168</v>
      </c>
      <c r="D333" s="21" t="s">
        <v>279</v>
      </c>
      <c r="E333" s="34">
        <v>3.3333333333333333E-2</v>
      </c>
      <c r="F333" s="34">
        <v>0.67499999999999993</v>
      </c>
      <c r="G333" s="34">
        <v>0.67638888888888893</v>
      </c>
      <c r="H333" s="34">
        <v>0.72083333333333333</v>
      </c>
      <c r="I333" s="33" t="s">
        <v>323</v>
      </c>
      <c r="J333" s="21" t="str">
        <f t="shared" si="10"/>
        <v>OAK</v>
      </c>
      <c r="K333" s="21" t="str">
        <f t="shared" si="11"/>
        <v>LAX</v>
      </c>
    </row>
    <row r="334" spans="1:11" ht="15" customHeight="1">
      <c r="A334" s="32">
        <v>45363</v>
      </c>
      <c r="B334" s="21" t="s">
        <v>168</v>
      </c>
      <c r="C334" s="21" t="s">
        <v>277</v>
      </c>
      <c r="D334" s="21" t="s">
        <v>279</v>
      </c>
      <c r="E334" s="34">
        <v>4.4444444444444446E-2</v>
      </c>
      <c r="F334" s="34">
        <v>0.58333333333333337</v>
      </c>
      <c r="G334" s="34">
        <v>0.58402777777777781</v>
      </c>
      <c r="H334" s="34">
        <v>0.62916666666666665</v>
      </c>
      <c r="I334" s="33" t="s">
        <v>860</v>
      </c>
      <c r="J334" s="21" t="str">
        <f t="shared" si="10"/>
        <v>LAX</v>
      </c>
      <c r="K334" s="21" t="str">
        <f t="shared" si="11"/>
        <v>OAK</v>
      </c>
    </row>
    <row r="335" spans="1:11" ht="15" customHeight="1">
      <c r="A335" s="32">
        <v>45362</v>
      </c>
      <c r="B335" s="21" t="s">
        <v>233</v>
      </c>
      <c r="C335" s="21" t="s">
        <v>168</v>
      </c>
      <c r="D335" s="21" t="s">
        <v>279</v>
      </c>
      <c r="E335" s="34">
        <v>5.9722222222222225E-2</v>
      </c>
      <c r="F335" s="34">
        <v>0.89583333333333337</v>
      </c>
      <c r="G335" s="34">
        <v>0.88750000000000007</v>
      </c>
      <c r="H335" s="34">
        <v>0.96666666666666667</v>
      </c>
      <c r="I335" s="33" t="s">
        <v>1354</v>
      </c>
      <c r="J335" s="21" t="str">
        <f t="shared" si="10"/>
        <v>SLC</v>
      </c>
      <c r="K335" s="21" t="str">
        <f t="shared" si="11"/>
        <v>LAX</v>
      </c>
    </row>
    <row r="336" spans="1:11" ht="15" customHeight="1">
      <c r="A336" s="32">
        <v>45362</v>
      </c>
      <c r="B336" s="21" t="s">
        <v>438</v>
      </c>
      <c r="C336" s="21" t="s">
        <v>233</v>
      </c>
      <c r="D336" s="21" t="s">
        <v>279</v>
      </c>
      <c r="E336" s="34">
        <v>4.8611111111111112E-2</v>
      </c>
      <c r="F336" s="34">
        <v>0.84513888888888899</v>
      </c>
      <c r="G336" s="34">
        <v>0.79652777777777783</v>
      </c>
      <c r="H336" s="34">
        <v>0.84513888888888899</v>
      </c>
      <c r="I336" s="33" t="s">
        <v>291</v>
      </c>
      <c r="J336" s="21" t="str">
        <f t="shared" si="10"/>
        <v>MHR</v>
      </c>
      <c r="K336" s="21" t="str">
        <f t="shared" si="11"/>
        <v>SLC</v>
      </c>
    </row>
    <row r="337" spans="1:11" ht="15" customHeight="1">
      <c r="A337" s="32">
        <v>45362</v>
      </c>
      <c r="B337" s="21" t="s">
        <v>160</v>
      </c>
      <c r="C337" s="21" t="s">
        <v>438</v>
      </c>
      <c r="D337" s="21" t="s">
        <v>279</v>
      </c>
      <c r="E337" s="34">
        <v>1.5277777777777777E-2</v>
      </c>
      <c r="F337" s="34">
        <v>0.71250000000000002</v>
      </c>
      <c r="G337" s="34">
        <v>0.68055555555555547</v>
      </c>
      <c r="H337" s="34">
        <v>0.73333333333333339</v>
      </c>
      <c r="I337" s="33" t="s">
        <v>793</v>
      </c>
      <c r="J337" s="21" t="str">
        <f t="shared" si="10"/>
        <v>NUQ</v>
      </c>
      <c r="K337" s="21" t="str">
        <f t="shared" si="11"/>
        <v>MHR</v>
      </c>
    </row>
    <row r="338" spans="1:11" ht="15" customHeight="1">
      <c r="A338" s="32">
        <v>45362</v>
      </c>
      <c r="B338" s="21" t="s">
        <v>180</v>
      </c>
      <c r="C338" s="21" t="s">
        <v>160</v>
      </c>
      <c r="D338" s="21" t="s">
        <v>279</v>
      </c>
      <c r="E338" s="34">
        <v>3.3333333333333333E-2</v>
      </c>
      <c r="F338" s="34">
        <v>0.54166666666666663</v>
      </c>
      <c r="G338" s="34">
        <v>0.58958333333333335</v>
      </c>
      <c r="H338" s="34">
        <v>0.66666666666666663</v>
      </c>
      <c r="I338" s="33" t="s">
        <v>596</v>
      </c>
      <c r="J338" s="21" t="str">
        <f t="shared" si="10"/>
        <v>VNY</v>
      </c>
      <c r="K338" s="21" t="str">
        <f t="shared" si="11"/>
        <v>NUQ</v>
      </c>
    </row>
    <row r="339" spans="1:11" ht="15" customHeight="1">
      <c r="A339" s="32">
        <v>45362</v>
      </c>
      <c r="B339" s="21" t="s">
        <v>103</v>
      </c>
      <c r="C339" s="21" t="s">
        <v>180</v>
      </c>
      <c r="D339" s="21" t="s">
        <v>279</v>
      </c>
      <c r="E339" s="34">
        <v>3.3333333333333333E-2</v>
      </c>
      <c r="F339" s="34">
        <v>1.2499999999999999E-2</v>
      </c>
      <c r="G339" s="34">
        <v>0.97916666666666663</v>
      </c>
      <c r="H339" s="34">
        <v>4.9999999999999996E-2</v>
      </c>
      <c r="I339" s="33" t="s">
        <v>1476</v>
      </c>
      <c r="J339" s="21" t="str">
        <f t="shared" si="10"/>
        <v>SJC</v>
      </c>
      <c r="K339" s="21" t="str">
        <f t="shared" si="11"/>
        <v>VNY</v>
      </c>
    </row>
    <row r="340" spans="1:11" ht="15" customHeight="1">
      <c r="A340" s="32">
        <v>45361</v>
      </c>
      <c r="B340" s="21" t="s">
        <v>36</v>
      </c>
      <c r="C340" s="21" t="s">
        <v>103</v>
      </c>
      <c r="D340" s="21" t="s">
        <v>279</v>
      </c>
      <c r="E340" s="34">
        <v>4.0972222222222222E-2</v>
      </c>
      <c r="F340" s="34">
        <v>0.93541666666666667</v>
      </c>
      <c r="G340" s="34">
        <v>0.89444444444444438</v>
      </c>
      <c r="H340" s="34">
        <v>0.93541666666666667</v>
      </c>
      <c r="I340" s="33" t="s">
        <v>1477</v>
      </c>
      <c r="J340" s="21" t="str">
        <f t="shared" si="10"/>
        <v>PSP</v>
      </c>
      <c r="K340" s="21" t="str">
        <f t="shared" si="11"/>
        <v>SJC</v>
      </c>
    </row>
    <row r="341" spans="1:11" ht="15" customHeight="1">
      <c r="A341" s="32">
        <v>45361</v>
      </c>
      <c r="B341" s="21" t="s">
        <v>160</v>
      </c>
      <c r="C341" s="21" t="s">
        <v>36</v>
      </c>
      <c r="D341" s="21" t="s">
        <v>279</v>
      </c>
      <c r="E341" s="34">
        <v>3.9583333333333331E-2</v>
      </c>
      <c r="F341" s="34">
        <v>0.7895833333333333</v>
      </c>
      <c r="G341" s="34">
        <v>0.70763888888888893</v>
      </c>
      <c r="H341" s="34">
        <v>0.83958333333333324</v>
      </c>
      <c r="I341" s="33" t="s">
        <v>1001</v>
      </c>
      <c r="J341" s="21" t="str">
        <f t="shared" si="10"/>
        <v>NUQ</v>
      </c>
      <c r="K341" s="21" t="str">
        <f t="shared" si="11"/>
        <v>PSP</v>
      </c>
    </row>
    <row r="342" spans="1:11" ht="15" customHeight="1">
      <c r="A342" s="32">
        <v>45361</v>
      </c>
      <c r="B342" s="33" t="s">
        <v>50</v>
      </c>
      <c r="C342" s="21" t="s">
        <v>160</v>
      </c>
      <c r="D342" s="21" t="s">
        <v>279</v>
      </c>
      <c r="E342" s="34">
        <v>6.8749999999999992E-2</v>
      </c>
      <c r="F342" s="33" t="s">
        <v>50</v>
      </c>
      <c r="G342" s="33" t="s">
        <v>50</v>
      </c>
      <c r="H342" s="34">
        <v>0.1125</v>
      </c>
      <c r="I342" s="33" t="s">
        <v>1334</v>
      </c>
      <c r="J342" s="21" t="str">
        <f t="shared" si="10"/>
        <v>—</v>
      </c>
      <c r="K342" s="21" t="str">
        <f t="shared" si="11"/>
        <v>NUQ</v>
      </c>
    </row>
    <row r="343" spans="1:11" ht="15" customHeight="1">
      <c r="A343" s="32">
        <v>45360</v>
      </c>
      <c r="B343" s="21" t="s">
        <v>439</v>
      </c>
      <c r="C343" s="33" t="s">
        <v>50</v>
      </c>
      <c r="D343" s="21" t="s">
        <v>440</v>
      </c>
      <c r="E343" s="34">
        <v>0.125</v>
      </c>
      <c r="F343" s="34">
        <v>0.77083333333333337</v>
      </c>
      <c r="G343" s="34">
        <v>0.84305555555555556</v>
      </c>
      <c r="H343" s="33" t="s">
        <v>50</v>
      </c>
      <c r="I343" s="33" t="s">
        <v>1478</v>
      </c>
      <c r="J343" s="21" t="str">
        <f t="shared" si="10"/>
        <v>QQN</v>
      </c>
      <c r="K343" s="21" t="str">
        <f t="shared" si="11"/>
        <v>—</v>
      </c>
    </row>
    <row r="344" spans="1:11" ht="15" customHeight="1">
      <c r="A344" s="32">
        <v>45360</v>
      </c>
      <c r="B344" s="33" t="s">
        <v>50</v>
      </c>
      <c r="C344" s="21" t="s">
        <v>439</v>
      </c>
      <c r="D344" s="21" t="s">
        <v>279</v>
      </c>
      <c r="E344" s="34">
        <v>0.1076388888888889</v>
      </c>
      <c r="F344" s="33" t="s">
        <v>50</v>
      </c>
      <c r="G344" s="33" t="s">
        <v>50</v>
      </c>
      <c r="H344" s="34">
        <v>0.72499999999999998</v>
      </c>
      <c r="I344" s="33" t="s">
        <v>1479</v>
      </c>
      <c r="J344" s="21" t="str">
        <f t="shared" si="10"/>
        <v>—</v>
      </c>
      <c r="K344" s="21" t="str">
        <f t="shared" si="11"/>
        <v>QQN</v>
      </c>
    </row>
    <row r="345" spans="1:11" ht="15" customHeight="1">
      <c r="A345" s="32">
        <v>45360</v>
      </c>
      <c r="B345" s="21" t="s">
        <v>307</v>
      </c>
      <c r="C345" s="33" t="s">
        <v>50</v>
      </c>
      <c r="D345" s="21" t="s">
        <v>279</v>
      </c>
      <c r="E345" s="34">
        <v>0.18333333333333335</v>
      </c>
      <c r="F345" s="34">
        <v>2.5694444444444447E-2</v>
      </c>
      <c r="G345" s="34">
        <v>0.84236111111111101</v>
      </c>
      <c r="H345" s="33" t="s">
        <v>50</v>
      </c>
      <c r="I345" s="33" t="s">
        <v>1480</v>
      </c>
      <c r="J345" s="21" t="str">
        <f t="shared" si="10"/>
        <v>BLM</v>
      </c>
      <c r="K345" s="21" t="str">
        <f t="shared" si="11"/>
        <v>—</v>
      </c>
    </row>
    <row r="346" spans="1:11" ht="15" customHeight="1">
      <c r="A346" s="32">
        <v>45359</v>
      </c>
      <c r="B346" s="21" t="s">
        <v>260</v>
      </c>
      <c r="C346" s="21" t="s">
        <v>307</v>
      </c>
      <c r="D346" s="21" t="s">
        <v>279</v>
      </c>
      <c r="E346" s="34">
        <v>8.7500000000000008E-2</v>
      </c>
      <c r="F346" s="34">
        <v>0.65208333333333335</v>
      </c>
      <c r="G346" s="34">
        <v>0.71111111111111114</v>
      </c>
      <c r="H346" s="34">
        <v>0.75624999999999998</v>
      </c>
      <c r="I346" s="33" t="s">
        <v>1295</v>
      </c>
      <c r="J346" s="21" t="str">
        <f t="shared" si="10"/>
        <v>TPA</v>
      </c>
      <c r="K346" s="21" t="str">
        <f t="shared" si="11"/>
        <v>BLM</v>
      </c>
    </row>
    <row r="347" spans="1:11" ht="15" customHeight="1">
      <c r="A347" s="32">
        <v>45359</v>
      </c>
      <c r="B347" s="21" t="s">
        <v>231</v>
      </c>
      <c r="C347" s="21" t="s">
        <v>260</v>
      </c>
      <c r="D347" s="21" t="s">
        <v>279</v>
      </c>
      <c r="E347" s="34">
        <v>3.0555555555555555E-2</v>
      </c>
      <c r="F347" s="34">
        <v>0.66805555555555562</v>
      </c>
      <c r="G347" s="34">
        <v>0.63750000000000007</v>
      </c>
      <c r="H347" s="34">
        <v>0.66805555555555562</v>
      </c>
      <c r="I347" s="33" t="s">
        <v>1464</v>
      </c>
      <c r="J347" s="21" t="str">
        <f t="shared" si="10"/>
        <v>MIA</v>
      </c>
      <c r="K347" s="21" t="str">
        <f t="shared" si="11"/>
        <v>TPA</v>
      </c>
    </row>
    <row r="348" spans="1:11" ht="15" customHeight="1">
      <c r="A348" s="32">
        <v>45358</v>
      </c>
      <c r="B348" s="21" t="s">
        <v>441</v>
      </c>
      <c r="C348" s="21" t="s">
        <v>231</v>
      </c>
      <c r="D348" s="21" t="s">
        <v>279</v>
      </c>
      <c r="E348" s="34">
        <v>0.16597222222222222</v>
      </c>
      <c r="F348" s="34">
        <v>0.93402777777777779</v>
      </c>
      <c r="G348" s="34">
        <v>0.7680555555555556</v>
      </c>
      <c r="H348" s="34">
        <v>0.93402777777777779</v>
      </c>
      <c r="I348" s="33" t="s">
        <v>1459</v>
      </c>
      <c r="J348" s="21" t="str">
        <f t="shared" si="10"/>
        <v>BZN</v>
      </c>
      <c r="K348" s="21" t="str">
        <f t="shared" si="11"/>
        <v>MIA</v>
      </c>
    </row>
    <row r="349" spans="1:11" ht="15" customHeight="1">
      <c r="A349" s="32">
        <v>45358</v>
      </c>
      <c r="B349" s="21" t="s">
        <v>186</v>
      </c>
      <c r="C349" s="21" t="s">
        <v>441</v>
      </c>
      <c r="D349" s="21" t="s">
        <v>279</v>
      </c>
      <c r="E349" s="34">
        <v>0.11180555555555556</v>
      </c>
      <c r="F349" s="34">
        <v>0.60416666666666663</v>
      </c>
      <c r="G349" s="34">
        <v>0.60069444444444442</v>
      </c>
      <c r="H349" s="34">
        <v>0.72083333333333333</v>
      </c>
      <c r="I349" s="33" t="s">
        <v>1057</v>
      </c>
      <c r="J349" s="21" t="str">
        <f t="shared" si="10"/>
        <v>MDW</v>
      </c>
      <c r="K349" s="21" t="str">
        <f t="shared" si="11"/>
        <v>BZN</v>
      </c>
    </row>
    <row r="350" spans="1:11" ht="15" customHeight="1">
      <c r="A350" s="32">
        <v>45356</v>
      </c>
      <c r="B350" s="21" t="s">
        <v>150</v>
      </c>
      <c r="C350" s="21" t="s">
        <v>186</v>
      </c>
      <c r="D350" s="21" t="s">
        <v>279</v>
      </c>
      <c r="E350" s="34">
        <v>6.458333333333334E-2</v>
      </c>
      <c r="F350" s="34">
        <v>0.61319444444444449</v>
      </c>
      <c r="G350" s="34">
        <v>0.87152777777777779</v>
      </c>
      <c r="H350" s="34">
        <v>0.93611111111111101</v>
      </c>
      <c r="I350" s="33" t="s">
        <v>1370</v>
      </c>
      <c r="J350" s="21" t="str">
        <f t="shared" si="10"/>
        <v>IAD</v>
      </c>
      <c r="K350" s="21" t="str">
        <f t="shared" si="11"/>
        <v>MDW</v>
      </c>
    </row>
    <row r="351" spans="1:11" ht="15" customHeight="1">
      <c r="A351" s="32">
        <v>45356</v>
      </c>
      <c r="B351" s="21" t="s">
        <v>220</v>
      </c>
      <c r="C351" s="21" t="s">
        <v>150</v>
      </c>
      <c r="D351" s="21" t="s">
        <v>279</v>
      </c>
      <c r="E351" s="34">
        <v>3.2638888888888891E-2</v>
      </c>
      <c r="F351" s="34">
        <v>0.77916666666666667</v>
      </c>
      <c r="G351" s="34">
        <v>0.77569444444444446</v>
      </c>
      <c r="H351" s="34">
        <v>0.80833333333333324</v>
      </c>
      <c r="I351" s="33" t="s">
        <v>677</v>
      </c>
      <c r="J351" s="21" t="str">
        <f t="shared" si="10"/>
        <v>PHL</v>
      </c>
      <c r="K351" s="21" t="str">
        <f t="shared" si="11"/>
        <v>IAD</v>
      </c>
    </row>
    <row r="352" spans="1:11" ht="15" customHeight="1">
      <c r="A352" s="32">
        <v>45350</v>
      </c>
      <c r="B352" s="21" t="s">
        <v>231</v>
      </c>
      <c r="C352" s="21" t="s">
        <v>220</v>
      </c>
      <c r="D352" s="21" t="s">
        <v>279</v>
      </c>
      <c r="E352" s="34">
        <v>9.0972222222222218E-2</v>
      </c>
      <c r="F352" s="34">
        <v>0.46875</v>
      </c>
      <c r="G352" s="34">
        <v>0.85</v>
      </c>
      <c r="H352" s="34">
        <v>0.94097222222222221</v>
      </c>
      <c r="I352" s="33" t="s">
        <v>1187</v>
      </c>
      <c r="J352" s="21" t="str">
        <f t="shared" si="10"/>
        <v>MIA</v>
      </c>
      <c r="K352" s="21" t="str">
        <f t="shared" si="11"/>
        <v>PHL</v>
      </c>
    </row>
    <row r="353" spans="1:11" ht="15" customHeight="1">
      <c r="A353" s="32">
        <v>45355</v>
      </c>
      <c r="B353" s="21" t="s">
        <v>54</v>
      </c>
      <c r="C353" s="21" t="s">
        <v>231</v>
      </c>
      <c r="D353" s="21" t="s">
        <v>279</v>
      </c>
      <c r="E353" s="34">
        <v>8.9583333333333334E-2</v>
      </c>
      <c r="F353" s="34">
        <v>0.69166666666666676</v>
      </c>
      <c r="G353" s="34">
        <v>0.69097222222222221</v>
      </c>
      <c r="H353" s="34">
        <v>0.78749999999999998</v>
      </c>
      <c r="I353" s="33" t="s">
        <v>877</v>
      </c>
      <c r="J353" s="21" t="str">
        <f t="shared" si="10"/>
        <v>DAL</v>
      </c>
      <c r="K353" s="21" t="str">
        <f t="shared" si="11"/>
        <v>MIA</v>
      </c>
    </row>
    <row r="354" spans="1:11" ht="15" customHeight="1">
      <c r="A354" s="32">
        <v>45353</v>
      </c>
      <c r="B354" s="21" t="s">
        <v>54</v>
      </c>
      <c r="C354" s="21" t="s">
        <v>180</v>
      </c>
      <c r="D354" s="21" t="s">
        <v>279</v>
      </c>
      <c r="E354" s="33" t="s">
        <v>203</v>
      </c>
      <c r="F354" s="34">
        <v>0.6166666666666667</v>
      </c>
      <c r="G354" s="34">
        <v>0.63055555555555554</v>
      </c>
      <c r="H354" s="34">
        <v>0.69166666666666676</v>
      </c>
      <c r="I354" s="21" t="s">
        <v>318</v>
      </c>
      <c r="J354" s="21" t="str">
        <f t="shared" si="10"/>
        <v>DAL</v>
      </c>
      <c r="K354" s="21" t="str">
        <f t="shared" si="11"/>
        <v>VNY</v>
      </c>
    </row>
    <row r="355" spans="1:11" ht="15" customHeight="1">
      <c r="A355" s="32">
        <v>45350</v>
      </c>
      <c r="B355" s="21" t="s">
        <v>150</v>
      </c>
      <c r="C355" s="21" t="s">
        <v>54</v>
      </c>
      <c r="D355" s="21" t="s">
        <v>279</v>
      </c>
      <c r="E355" s="34">
        <v>0.12152777777777778</v>
      </c>
      <c r="F355" s="34">
        <v>0.45624999999999999</v>
      </c>
      <c r="G355" s="34">
        <v>0.94097222222222221</v>
      </c>
      <c r="H355" s="34">
        <v>6.25E-2</v>
      </c>
      <c r="I355" s="33" t="s">
        <v>1371</v>
      </c>
      <c r="J355" s="21" t="str">
        <f t="shared" si="10"/>
        <v>IAD</v>
      </c>
      <c r="K355" s="21" t="str">
        <f t="shared" si="11"/>
        <v>DAL</v>
      </c>
    </row>
    <row r="356" spans="1:11" ht="15" customHeight="1">
      <c r="A356" s="32">
        <v>45351</v>
      </c>
      <c r="B356" s="21" t="s">
        <v>47</v>
      </c>
      <c r="C356" s="21" t="s">
        <v>150</v>
      </c>
      <c r="D356" s="21" t="s">
        <v>279</v>
      </c>
      <c r="E356" s="34">
        <v>3.7499999999999999E-2</v>
      </c>
      <c r="F356" s="34">
        <v>0.83333333333333337</v>
      </c>
      <c r="G356" s="34">
        <v>0.84027777777777779</v>
      </c>
      <c r="H356" s="34">
        <v>0.8666666666666667</v>
      </c>
      <c r="I356" s="33" t="s">
        <v>1481</v>
      </c>
      <c r="J356" s="21" t="str">
        <f t="shared" si="10"/>
        <v>TEB</v>
      </c>
      <c r="K356" s="21" t="str">
        <f t="shared" si="11"/>
        <v>IAD</v>
      </c>
    </row>
    <row r="357" spans="1:11" ht="15" customHeight="1">
      <c r="A357" s="32">
        <v>45350</v>
      </c>
      <c r="B357" s="21" t="s">
        <v>180</v>
      </c>
      <c r="C357" s="21" t="s">
        <v>47</v>
      </c>
      <c r="D357" s="21" t="s">
        <v>279</v>
      </c>
      <c r="E357" s="34">
        <v>0.17847222222222223</v>
      </c>
      <c r="F357" s="34">
        <v>0.80208333333333337</v>
      </c>
      <c r="G357" s="34">
        <v>0.8354166666666667</v>
      </c>
      <c r="H357" s="34">
        <v>0.98958333333333337</v>
      </c>
      <c r="I357" s="33" t="s">
        <v>1361</v>
      </c>
      <c r="J357" s="21" t="str">
        <f t="shared" si="10"/>
        <v>VNY</v>
      </c>
      <c r="K357" s="21" t="str">
        <f t="shared" si="11"/>
        <v>TEB</v>
      </c>
    </row>
    <row r="358" spans="1:11" ht="15" customHeight="1">
      <c r="A358" s="32">
        <v>45349</v>
      </c>
      <c r="B358" s="21" t="s">
        <v>442</v>
      </c>
      <c r="C358" s="21" t="s">
        <v>180</v>
      </c>
      <c r="D358" s="33" t="s">
        <v>280</v>
      </c>
      <c r="E358" s="34">
        <v>0.48541666666666666</v>
      </c>
      <c r="F358" s="34">
        <v>0.58333333333333337</v>
      </c>
      <c r="G358" s="34">
        <v>0.60902777777777783</v>
      </c>
      <c r="H358" s="34">
        <v>7.2222222222222229E-2</v>
      </c>
      <c r="I358" s="33" t="s">
        <v>1482</v>
      </c>
      <c r="J358" s="21" t="str">
        <f t="shared" si="10"/>
        <v>LIS</v>
      </c>
      <c r="K358" s="21" t="str">
        <f t="shared" si="11"/>
        <v>VNY</v>
      </c>
    </row>
    <row r="359" spans="1:11" ht="15" customHeight="1">
      <c r="A359" s="32">
        <v>45348</v>
      </c>
      <c r="B359" s="21" t="s">
        <v>180</v>
      </c>
      <c r="C359" s="21" t="s">
        <v>442</v>
      </c>
      <c r="D359" s="33" t="s">
        <v>280</v>
      </c>
      <c r="E359" s="34">
        <v>0.39374999999999999</v>
      </c>
      <c r="F359" s="34">
        <v>0.16666666666666666</v>
      </c>
      <c r="G359" s="34">
        <v>0.16874999999999998</v>
      </c>
      <c r="H359" s="34">
        <v>0.56736111111111109</v>
      </c>
      <c r="I359" s="33" t="s">
        <v>334</v>
      </c>
      <c r="J359" s="21" t="str">
        <f t="shared" si="10"/>
        <v>VNY</v>
      </c>
      <c r="K359" s="21" t="str">
        <f t="shared" si="11"/>
        <v>LIS</v>
      </c>
    </row>
    <row r="360" spans="1:11" ht="15" customHeight="1">
      <c r="A360" s="32">
        <v>45347</v>
      </c>
      <c r="B360" s="21" t="s">
        <v>160</v>
      </c>
      <c r="C360" s="21" t="s">
        <v>180</v>
      </c>
      <c r="D360" s="21" t="s">
        <v>279</v>
      </c>
      <c r="E360" s="34">
        <v>3.4722222222222224E-2</v>
      </c>
      <c r="F360" s="34">
        <v>0.88750000000000007</v>
      </c>
      <c r="G360" s="34">
        <v>0.8520833333333333</v>
      </c>
      <c r="H360" s="34">
        <v>0.9291666666666667</v>
      </c>
      <c r="I360" s="33" t="s">
        <v>1050</v>
      </c>
      <c r="J360" s="21" t="str">
        <f t="shared" si="10"/>
        <v>NUQ</v>
      </c>
      <c r="K360" s="21" t="str">
        <f t="shared" si="11"/>
        <v>VNY</v>
      </c>
    </row>
    <row r="361" spans="1:11" ht="15" customHeight="1">
      <c r="A361" s="32">
        <v>45347</v>
      </c>
      <c r="B361" s="21" t="s">
        <v>396</v>
      </c>
      <c r="C361" s="21" t="s">
        <v>160</v>
      </c>
      <c r="D361" s="21" t="s">
        <v>279</v>
      </c>
      <c r="E361" s="34">
        <v>8.4027777777777771E-2</v>
      </c>
      <c r="F361" s="34">
        <v>0.66666666666666663</v>
      </c>
      <c r="G361" s="34">
        <v>0.71527777777777779</v>
      </c>
      <c r="H361" s="34">
        <v>0.84166666666666667</v>
      </c>
      <c r="I361" s="33" t="s">
        <v>308</v>
      </c>
      <c r="J361" s="21" t="str">
        <f t="shared" si="10"/>
        <v>ASE</v>
      </c>
      <c r="K361" s="21" t="str">
        <f t="shared" si="11"/>
        <v>NUQ</v>
      </c>
    </row>
    <row r="362" spans="1:11" ht="15" customHeight="1">
      <c r="A362" s="32">
        <v>45347</v>
      </c>
      <c r="B362" s="21" t="s">
        <v>67</v>
      </c>
      <c r="C362" s="21" t="s">
        <v>396</v>
      </c>
      <c r="D362" s="21" t="s">
        <v>279</v>
      </c>
      <c r="E362" s="34">
        <v>6.5277777777777782E-2</v>
      </c>
      <c r="F362" s="34">
        <v>0.55833333333333335</v>
      </c>
      <c r="G362" s="34">
        <v>0.56944444444444442</v>
      </c>
      <c r="H362" s="34">
        <v>0.62083333333333335</v>
      </c>
      <c r="I362" s="33" t="s">
        <v>304</v>
      </c>
      <c r="J362" s="21" t="str">
        <f t="shared" si="10"/>
        <v>ICT</v>
      </c>
      <c r="K362" s="21" t="str">
        <f t="shared" si="11"/>
        <v>ASE</v>
      </c>
    </row>
    <row r="363" spans="1:11" ht="15" customHeight="1">
      <c r="A363" s="32">
        <v>45339</v>
      </c>
      <c r="B363" s="21" t="s">
        <v>56</v>
      </c>
      <c r="C363" s="21" t="s">
        <v>67</v>
      </c>
      <c r="D363" s="21" t="s">
        <v>279</v>
      </c>
      <c r="E363" s="34">
        <v>4.9305555555555554E-2</v>
      </c>
      <c r="F363" s="34">
        <v>0.75</v>
      </c>
      <c r="G363" s="34">
        <v>0.76388888888888884</v>
      </c>
      <c r="H363" s="34">
        <v>0.8125</v>
      </c>
      <c r="I363" s="33" t="s">
        <v>345</v>
      </c>
      <c r="J363" s="21" t="str">
        <f t="shared" si="10"/>
        <v>HOU</v>
      </c>
      <c r="K363" s="21" t="str">
        <f t="shared" si="11"/>
        <v>ICT</v>
      </c>
    </row>
    <row r="364" spans="1:11" ht="15" customHeight="1">
      <c r="A364" s="32">
        <v>45339</v>
      </c>
      <c r="B364" s="21" t="s">
        <v>443</v>
      </c>
      <c r="C364" s="21" t="s">
        <v>56</v>
      </c>
      <c r="D364" s="33" t="s">
        <v>280</v>
      </c>
      <c r="E364" s="34">
        <v>7.2916666666666671E-2</v>
      </c>
      <c r="F364" s="34">
        <v>0.125</v>
      </c>
      <c r="G364" s="34">
        <v>0.1673611111111111</v>
      </c>
      <c r="H364" s="34">
        <v>0.21249999999999999</v>
      </c>
      <c r="I364" s="33" t="s">
        <v>1483</v>
      </c>
      <c r="J364" s="21" t="str">
        <f t="shared" si="10"/>
        <v>SJD</v>
      </c>
      <c r="K364" s="21" t="str">
        <f t="shared" si="11"/>
        <v>HOU</v>
      </c>
    </row>
    <row r="365" spans="1:11" ht="15" customHeight="1">
      <c r="A365" s="32">
        <v>45338</v>
      </c>
      <c r="B365" s="21" t="s">
        <v>180</v>
      </c>
      <c r="C365" s="21" t="s">
        <v>443</v>
      </c>
      <c r="D365" s="21" t="s">
        <v>279</v>
      </c>
      <c r="E365" s="34">
        <v>7.6388888888888895E-2</v>
      </c>
      <c r="F365" s="34">
        <v>0.95833333333333337</v>
      </c>
      <c r="G365" s="34">
        <v>0.97152777777777777</v>
      </c>
      <c r="H365" s="34">
        <v>5.8333333333333327E-2</v>
      </c>
      <c r="I365" s="33" t="s">
        <v>1484</v>
      </c>
      <c r="J365" s="21" t="str">
        <f t="shared" si="10"/>
        <v>VNY</v>
      </c>
      <c r="K365" s="21" t="str">
        <f t="shared" si="11"/>
        <v>SJD</v>
      </c>
    </row>
    <row r="366" spans="1:11" ht="15" customHeight="1">
      <c r="A366" s="32">
        <v>45338</v>
      </c>
      <c r="B366" s="21" t="s">
        <v>85</v>
      </c>
      <c r="C366" s="21" t="s">
        <v>180</v>
      </c>
      <c r="D366" s="21" t="s">
        <v>279</v>
      </c>
      <c r="E366" s="34">
        <v>3.0555555555555555E-2</v>
      </c>
      <c r="F366" s="34">
        <v>0.875</v>
      </c>
      <c r="G366" s="34">
        <v>0.89027777777777783</v>
      </c>
      <c r="H366" s="34">
        <v>0.91249999999999998</v>
      </c>
      <c r="I366" s="33" t="s">
        <v>1314</v>
      </c>
      <c r="J366" s="21" t="str">
        <f t="shared" si="10"/>
        <v>LAS</v>
      </c>
      <c r="K366" s="21" t="str">
        <f t="shared" si="11"/>
        <v>VNY</v>
      </c>
    </row>
    <row r="367" spans="1:11" ht="15" customHeight="1">
      <c r="A367" s="32">
        <v>45336</v>
      </c>
      <c r="B367" s="21" t="s">
        <v>262</v>
      </c>
      <c r="C367" s="21" t="s">
        <v>85</v>
      </c>
      <c r="D367" s="21" t="s">
        <v>279</v>
      </c>
      <c r="E367" s="34">
        <v>5.9722222222222225E-2</v>
      </c>
      <c r="F367" s="34">
        <v>0.73749999999999993</v>
      </c>
      <c r="G367" s="34">
        <v>0.76597222222222217</v>
      </c>
      <c r="H367" s="34">
        <v>0.8256944444444444</v>
      </c>
      <c r="I367" s="33" t="s">
        <v>75</v>
      </c>
      <c r="J367" s="21" t="str">
        <f t="shared" si="10"/>
        <v>DEN</v>
      </c>
      <c r="K367" s="21" t="str">
        <f t="shared" si="11"/>
        <v>LAS</v>
      </c>
    </row>
    <row r="368" spans="1:11" ht="15" customHeight="1">
      <c r="A368" s="32">
        <v>45336</v>
      </c>
      <c r="B368" s="21" t="s">
        <v>444</v>
      </c>
      <c r="C368" s="21" t="s">
        <v>262</v>
      </c>
      <c r="D368" s="21" t="s">
        <v>279</v>
      </c>
      <c r="E368" s="34">
        <v>8.6805555555555566E-2</v>
      </c>
      <c r="F368" s="34">
        <v>6.9444444444444447E-4</v>
      </c>
      <c r="G368" s="34">
        <v>0.91388888888888886</v>
      </c>
      <c r="H368" s="34">
        <v>6.9444444444444447E-4</v>
      </c>
      <c r="I368" s="33" t="s">
        <v>1413</v>
      </c>
      <c r="J368" s="21" t="str">
        <f t="shared" si="10"/>
        <v>PWK</v>
      </c>
      <c r="K368" s="21" t="str">
        <f t="shared" si="11"/>
        <v>DEN</v>
      </c>
    </row>
    <row r="369" spans="1:11" ht="15" customHeight="1">
      <c r="A369" s="32">
        <v>45335</v>
      </c>
      <c r="B369" s="21" t="s">
        <v>81</v>
      </c>
      <c r="C369" s="21" t="s">
        <v>444</v>
      </c>
      <c r="D369" s="21" t="s">
        <v>279</v>
      </c>
      <c r="E369" s="34">
        <v>7.7777777777777779E-2</v>
      </c>
      <c r="F369" s="34">
        <v>0.89027777777777783</v>
      </c>
      <c r="G369" s="34">
        <v>0.8125</v>
      </c>
      <c r="H369" s="34">
        <v>0.89027777777777783</v>
      </c>
      <c r="I369" s="33" t="s">
        <v>1326</v>
      </c>
      <c r="J369" s="21" t="str">
        <f t="shared" si="10"/>
        <v>MSY</v>
      </c>
      <c r="K369" s="21" t="str">
        <f t="shared" si="11"/>
        <v>PWK</v>
      </c>
    </row>
    <row r="370" spans="1:11" ht="15" customHeight="1">
      <c r="A370" s="32">
        <v>45335</v>
      </c>
      <c r="B370" s="21" t="s">
        <v>54</v>
      </c>
      <c r="C370" s="21" t="s">
        <v>81</v>
      </c>
      <c r="D370" s="21" t="s">
        <v>279</v>
      </c>
      <c r="E370" s="34">
        <v>3.8194444444444441E-2</v>
      </c>
      <c r="F370" s="34">
        <v>0.7631944444444444</v>
      </c>
      <c r="G370" s="34">
        <v>0.72499999999999998</v>
      </c>
      <c r="H370" s="34">
        <v>0.7631944444444444</v>
      </c>
      <c r="I370" s="33" t="s">
        <v>1273</v>
      </c>
      <c r="J370" s="21" t="str">
        <f t="shared" si="10"/>
        <v>DAL</v>
      </c>
      <c r="K370" s="21" t="str">
        <f t="shared" si="11"/>
        <v>MSY</v>
      </c>
    </row>
    <row r="371" spans="1:11" ht="15" customHeight="1">
      <c r="A371" s="32">
        <v>45333</v>
      </c>
      <c r="B371" s="21" t="s">
        <v>62</v>
      </c>
      <c r="C371" s="21" t="s">
        <v>54</v>
      </c>
      <c r="D371" s="21" t="s">
        <v>279</v>
      </c>
      <c r="E371" s="34">
        <v>9.7916666666666666E-2</v>
      </c>
      <c r="F371" s="34">
        <v>0.85972222222222217</v>
      </c>
      <c r="G371" s="34">
        <v>0.85972222222222217</v>
      </c>
      <c r="H371" s="34">
        <v>0.97916666666666663</v>
      </c>
      <c r="I371" s="33" t="s">
        <v>1423</v>
      </c>
      <c r="J371" s="21" t="str">
        <f t="shared" si="10"/>
        <v>SAN</v>
      </c>
      <c r="K371" s="21" t="str">
        <f t="shared" si="11"/>
        <v>DAL</v>
      </c>
    </row>
    <row r="372" spans="1:11" ht="15" customHeight="1">
      <c r="A372" s="32">
        <v>45332</v>
      </c>
      <c r="B372" s="21" t="s">
        <v>272</v>
      </c>
      <c r="C372" s="21" t="s">
        <v>62</v>
      </c>
      <c r="D372" s="21" t="s">
        <v>279</v>
      </c>
      <c r="E372" s="34">
        <v>3.0555555555555555E-2</v>
      </c>
      <c r="F372" s="34">
        <v>8.7500000000000008E-2</v>
      </c>
      <c r="G372" s="34">
        <v>0.11597222222222221</v>
      </c>
      <c r="H372" s="34">
        <v>0.12013888888888889</v>
      </c>
      <c r="I372" s="33" t="s">
        <v>1450</v>
      </c>
      <c r="J372" s="21" t="str">
        <f t="shared" si="10"/>
        <v>HSH</v>
      </c>
      <c r="K372" s="21" t="str">
        <f t="shared" si="11"/>
        <v>SAN</v>
      </c>
    </row>
    <row r="373" spans="1:11" ht="15" customHeight="1">
      <c r="A373" s="32">
        <v>45331</v>
      </c>
      <c r="B373" s="21" t="s">
        <v>160</v>
      </c>
      <c r="C373" s="21" t="s">
        <v>272</v>
      </c>
      <c r="D373" s="21" t="s">
        <v>279</v>
      </c>
      <c r="E373" s="34">
        <v>4.6527777777777779E-2</v>
      </c>
      <c r="F373" s="34">
        <v>0.97013888888888899</v>
      </c>
      <c r="G373" s="34">
        <v>0.92361111111111116</v>
      </c>
      <c r="H373" s="34">
        <v>0.97013888888888899</v>
      </c>
      <c r="I373" s="33" t="s">
        <v>1365</v>
      </c>
      <c r="J373" s="21" t="str">
        <f t="shared" si="10"/>
        <v>NUQ</v>
      </c>
      <c r="K373" s="21" t="str">
        <f t="shared" si="11"/>
        <v>HSH</v>
      </c>
    </row>
    <row r="374" spans="1:11" ht="15" customHeight="1">
      <c r="A374" s="32">
        <v>45331</v>
      </c>
      <c r="B374" s="21" t="s">
        <v>96</v>
      </c>
      <c r="C374" s="21" t="s">
        <v>160</v>
      </c>
      <c r="D374" s="21" t="s">
        <v>279</v>
      </c>
      <c r="E374" s="34">
        <v>6.1805555555555558E-2</v>
      </c>
      <c r="F374" s="34">
        <v>0.6875</v>
      </c>
      <c r="G374" s="34">
        <v>0.76944444444444438</v>
      </c>
      <c r="H374" s="34">
        <v>0.82916666666666661</v>
      </c>
      <c r="I374" s="33" t="s">
        <v>1302</v>
      </c>
      <c r="J374" s="21" t="str">
        <f t="shared" si="10"/>
        <v>BFI</v>
      </c>
      <c r="K374" s="21" t="str">
        <f t="shared" si="11"/>
        <v>NUQ</v>
      </c>
    </row>
    <row r="375" spans="1:11" ht="15" customHeight="1">
      <c r="A375" s="32">
        <v>45327</v>
      </c>
      <c r="B375" s="21" t="s">
        <v>96</v>
      </c>
      <c r="C375" s="21" t="s">
        <v>182</v>
      </c>
      <c r="D375" s="21" t="s">
        <v>279</v>
      </c>
      <c r="E375" s="34">
        <v>9.1666666666666674E-2</v>
      </c>
      <c r="F375" s="34">
        <v>0.74583333333333324</v>
      </c>
      <c r="G375" s="34">
        <v>0.69166666666666676</v>
      </c>
      <c r="H375" s="34">
        <v>0.84166666666666667</v>
      </c>
      <c r="I375" s="33" t="s">
        <v>916</v>
      </c>
      <c r="J375" s="21" t="str">
        <f t="shared" si="10"/>
        <v>BFI</v>
      </c>
      <c r="K375" s="21" t="str">
        <f t="shared" si="11"/>
        <v>SNA</v>
      </c>
    </row>
    <row r="376" spans="1:11" ht="15" customHeight="1">
      <c r="A376" s="32">
        <v>45326</v>
      </c>
      <c r="B376" s="21" t="s">
        <v>272</v>
      </c>
      <c r="C376" s="21" t="s">
        <v>96</v>
      </c>
      <c r="D376" s="21" t="s">
        <v>279</v>
      </c>
      <c r="E376" s="34">
        <v>8.3333333333333329E-2</v>
      </c>
      <c r="F376" s="34">
        <v>0.83333333333333337</v>
      </c>
      <c r="G376" s="34">
        <v>0.8520833333333333</v>
      </c>
      <c r="H376" s="34">
        <v>0.93888888888888899</v>
      </c>
      <c r="I376" s="33" t="s">
        <v>1477</v>
      </c>
      <c r="J376" s="21" t="str">
        <f t="shared" si="10"/>
        <v>HSH</v>
      </c>
      <c r="K376" s="21" t="str">
        <f t="shared" si="11"/>
        <v>BFI</v>
      </c>
    </row>
    <row r="377" spans="1:11" ht="15" customHeight="1">
      <c r="A377" s="32">
        <v>45326</v>
      </c>
      <c r="B377" s="21" t="s">
        <v>103</v>
      </c>
      <c r="C377" s="21" t="s">
        <v>272</v>
      </c>
      <c r="D377" s="21" t="s">
        <v>279</v>
      </c>
      <c r="E377" s="34">
        <v>4.0972222222222222E-2</v>
      </c>
      <c r="F377" s="34">
        <v>0.72916666666666663</v>
      </c>
      <c r="G377" s="34">
        <v>0.71736111111111101</v>
      </c>
      <c r="H377" s="34">
        <v>0.77916666666666667</v>
      </c>
      <c r="I377" s="33" t="s">
        <v>767</v>
      </c>
      <c r="J377" s="21" t="str">
        <f t="shared" si="10"/>
        <v>SJC</v>
      </c>
      <c r="K377" s="21" t="str">
        <f t="shared" si="11"/>
        <v>HSH</v>
      </c>
    </row>
    <row r="378" spans="1:11" ht="15" customHeight="1">
      <c r="A378" s="32">
        <v>45325</v>
      </c>
      <c r="B378" s="21" t="s">
        <v>165</v>
      </c>
      <c r="C378" s="21" t="s">
        <v>103</v>
      </c>
      <c r="D378" s="33" t="s">
        <v>280</v>
      </c>
      <c r="E378" s="34">
        <v>0.16111111111111112</v>
      </c>
      <c r="F378" s="34">
        <v>0.83333333333333337</v>
      </c>
      <c r="G378" s="34">
        <v>0.84305555555555556</v>
      </c>
      <c r="H378" s="34">
        <v>2.4999999999999998E-2</v>
      </c>
      <c r="I378" s="33" t="s">
        <v>1485</v>
      </c>
      <c r="J378" s="21" t="str">
        <f t="shared" si="10"/>
        <v>OGG</v>
      </c>
      <c r="K378" s="21" t="str">
        <f t="shared" si="11"/>
        <v>SJC</v>
      </c>
    </row>
    <row r="379" spans="1:11" ht="15" customHeight="1">
      <c r="A379" s="32">
        <v>45324</v>
      </c>
      <c r="B379" s="21" t="s">
        <v>85</v>
      </c>
      <c r="C379" s="21" t="s">
        <v>165</v>
      </c>
      <c r="D379" s="33" t="s">
        <v>280</v>
      </c>
      <c r="E379" s="34">
        <v>0.26874999999999999</v>
      </c>
      <c r="F379" s="34">
        <v>0.8125</v>
      </c>
      <c r="G379" s="34">
        <v>0.83333333333333337</v>
      </c>
      <c r="H379" s="34">
        <v>6.25E-2</v>
      </c>
      <c r="I379" s="33" t="s">
        <v>1437</v>
      </c>
      <c r="J379" s="21" t="str">
        <f t="shared" si="10"/>
        <v>LAS</v>
      </c>
      <c r="K379" s="21" t="str">
        <f t="shared" si="11"/>
        <v>OGG</v>
      </c>
    </row>
    <row r="380" spans="1:11" ht="15" customHeight="1">
      <c r="A380" s="32">
        <v>45323</v>
      </c>
      <c r="B380" s="21" t="s">
        <v>85</v>
      </c>
      <c r="C380" s="33" t="s">
        <v>50</v>
      </c>
      <c r="D380" s="21" t="s">
        <v>279</v>
      </c>
      <c r="E380" s="33" t="s">
        <v>203</v>
      </c>
      <c r="F380" s="34">
        <v>0.19375000000000001</v>
      </c>
      <c r="G380" s="33" t="s">
        <v>50</v>
      </c>
      <c r="H380" s="33" t="s">
        <v>50</v>
      </c>
      <c r="I380" s="33" t="s">
        <v>152</v>
      </c>
      <c r="J380" s="21" t="str">
        <f t="shared" si="10"/>
        <v>LAS</v>
      </c>
      <c r="K380" s="21" t="str">
        <f t="shared" si="11"/>
        <v>—</v>
      </c>
    </row>
    <row r="381" spans="1:11" ht="15" customHeight="1">
      <c r="A381" s="32">
        <v>45321</v>
      </c>
      <c r="B381" s="21" t="s">
        <v>85</v>
      </c>
      <c r="C381" s="33" t="s">
        <v>50</v>
      </c>
      <c r="D381" s="21" t="s">
        <v>279</v>
      </c>
      <c r="E381" s="33" t="s">
        <v>203</v>
      </c>
      <c r="F381" s="34">
        <v>0.88611111111111107</v>
      </c>
      <c r="G381" s="33" t="s">
        <v>50</v>
      </c>
      <c r="H381" s="33" t="s">
        <v>50</v>
      </c>
      <c r="I381" s="33" t="s">
        <v>152</v>
      </c>
      <c r="J381" s="21" t="str">
        <f t="shared" si="10"/>
        <v>LAS</v>
      </c>
      <c r="K381" s="21" t="str">
        <f t="shared" si="11"/>
        <v>—</v>
      </c>
    </row>
    <row r="382" spans="1:11" ht="15" customHeight="1">
      <c r="A382" s="32">
        <v>45319</v>
      </c>
      <c r="B382" s="21" t="s">
        <v>103</v>
      </c>
      <c r="C382" s="21" t="s">
        <v>69</v>
      </c>
      <c r="D382" s="21" t="s">
        <v>279</v>
      </c>
      <c r="E382" s="33" t="s">
        <v>203</v>
      </c>
      <c r="F382" s="34">
        <v>0.85416666666666663</v>
      </c>
      <c r="G382" s="34">
        <v>0.95138888888888884</v>
      </c>
      <c r="H382" s="34">
        <v>0.97499999999999998</v>
      </c>
      <c r="I382" s="21" t="s">
        <v>445</v>
      </c>
      <c r="J382" s="21" t="str">
        <f t="shared" si="10"/>
        <v>SJC</v>
      </c>
      <c r="K382" s="21" t="str">
        <f t="shared" si="11"/>
        <v>CLD</v>
      </c>
    </row>
    <row r="383" spans="1:11" ht="15" customHeight="1">
      <c r="A383" s="32">
        <v>45319</v>
      </c>
      <c r="B383" s="21" t="s">
        <v>85</v>
      </c>
      <c r="C383" s="21" t="s">
        <v>105</v>
      </c>
      <c r="D383" s="21" t="s">
        <v>279</v>
      </c>
      <c r="E383" s="33" t="s">
        <v>203</v>
      </c>
      <c r="F383" s="34">
        <v>0.66666666666666663</v>
      </c>
      <c r="G383" s="34">
        <v>0.85763888888888884</v>
      </c>
      <c r="H383" s="34">
        <v>0.8125</v>
      </c>
      <c r="I383" s="21" t="s">
        <v>446</v>
      </c>
      <c r="J383" s="21" t="str">
        <f t="shared" si="10"/>
        <v>LAS</v>
      </c>
      <c r="K383" s="21" t="str">
        <f t="shared" si="11"/>
        <v>SFO</v>
      </c>
    </row>
    <row r="384" spans="1:11" ht="15" customHeight="1">
      <c r="A384" s="32">
        <v>45318</v>
      </c>
      <c r="B384" s="21" t="s">
        <v>396</v>
      </c>
      <c r="C384" s="21" t="s">
        <v>85</v>
      </c>
      <c r="D384" s="21" t="s">
        <v>279</v>
      </c>
      <c r="E384" s="34">
        <v>4.5833333333333337E-2</v>
      </c>
      <c r="F384" s="34">
        <v>0.88888888888888884</v>
      </c>
      <c r="G384" s="34">
        <v>0.96875</v>
      </c>
      <c r="H384" s="34">
        <v>1.3888888888888888E-2</v>
      </c>
      <c r="I384" s="33" t="s">
        <v>1386</v>
      </c>
      <c r="J384" s="21" t="str">
        <f t="shared" si="10"/>
        <v>ASE</v>
      </c>
      <c r="K384" s="21" t="str">
        <f t="shared" si="11"/>
        <v>LAS</v>
      </c>
    </row>
    <row r="385" spans="1:11" ht="15" customHeight="1">
      <c r="A385" s="32">
        <v>45318</v>
      </c>
      <c r="B385" s="21" t="s">
        <v>86</v>
      </c>
      <c r="C385" s="21" t="s">
        <v>396</v>
      </c>
      <c r="D385" s="21" t="s">
        <v>279</v>
      </c>
      <c r="E385" s="34">
        <v>2.4305555555555556E-2</v>
      </c>
      <c r="F385" s="34">
        <v>0.81388888888888899</v>
      </c>
      <c r="G385" s="34">
        <v>0.78541666666666676</v>
      </c>
      <c r="H385" s="34">
        <v>0.84305555555555556</v>
      </c>
      <c r="I385" s="33" t="s">
        <v>722</v>
      </c>
      <c r="J385" s="21" t="str">
        <f t="shared" si="10"/>
        <v>APA</v>
      </c>
      <c r="K385" s="21" t="str">
        <f t="shared" si="11"/>
        <v>ASE</v>
      </c>
    </row>
    <row r="386" spans="1:11" ht="15" customHeight="1">
      <c r="A386" s="12">
        <v>45318</v>
      </c>
      <c r="B386" s="13" t="s">
        <v>89</v>
      </c>
      <c r="C386" s="13" t="s">
        <v>86</v>
      </c>
      <c r="D386" s="13" t="s">
        <v>279</v>
      </c>
      <c r="E386" s="15">
        <v>5.347222222222222E-2</v>
      </c>
      <c r="F386" s="15">
        <v>0.66666666666666663</v>
      </c>
      <c r="G386" s="15">
        <v>0.67083333333333339</v>
      </c>
      <c r="H386" s="15">
        <v>0.72499999999999998</v>
      </c>
      <c r="I386" s="14" t="s">
        <v>380</v>
      </c>
      <c r="J386" s="13" t="str">
        <f t="shared" si="10"/>
        <v>SCF</v>
      </c>
      <c r="K386" s="13" t="str">
        <f t="shared" si="11"/>
        <v>APA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C22FE-2156-4438-AED6-290FECA088BC}">
  <sheetPr codeName="Tabelle3"/>
  <dimension ref="A1:K331"/>
  <sheetViews>
    <sheetView workbookViewId="0">
      <selection activeCell="G11" sqref="G11"/>
    </sheetView>
  </sheetViews>
  <sheetFormatPr baseColWidth="10" defaultRowHeight="15" customHeight="1"/>
  <cols>
    <col min="1" max="11" width="21.375" style="6" customWidth="1"/>
    <col min="12" max="16384" width="11" style="6"/>
  </cols>
  <sheetData>
    <row r="1" spans="1:11" ht="15" customHeight="1">
      <c r="A1" s="28" t="s">
        <v>27</v>
      </c>
      <c r="B1" s="29" t="s">
        <v>28</v>
      </c>
      <c r="C1" s="29" t="s">
        <v>29</v>
      </c>
      <c r="D1" s="29" t="s">
        <v>30</v>
      </c>
      <c r="E1" s="29" t="s">
        <v>31</v>
      </c>
      <c r="F1" s="29" t="s">
        <v>32</v>
      </c>
      <c r="G1" s="29" t="s">
        <v>33</v>
      </c>
      <c r="H1" s="29" t="s">
        <v>34</v>
      </c>
      <c r="I1" s="29" t="s">
        <v>35</v>
      </c>
      <c r="J1" s="30" t="s">
        <v>1266</v>
      </c>
      <c r="K1" s="31" t="s">
        <v>1267</v>
      </c>
    </row>
    <row r="2" spans="1:11" ht="15" customHeight="1">
      <c r="A2" s="32">
        <v>45681</v>
      </c>
      <c r="B2" s="21" t="s">
        <v>244</v>
      </c>
      <c r="C2" s="21" t="s">
        <v>85</v>
      </c>
      <c r="D2" s="21" t="s">
        <v>447</v>
      </c>
      <c r="E2" s="34">
        <v>0.11805555555555557</v>
      </c>
      <c r="F2" s="34">
        <v>0.79166666666666663</v>
      </c>
      <c r="G2" s="34">
        <v>0.8027777777777777</v>
      </c>
      <c r="H2" s="34">
        <v>0.91666666666666663</v>
      </c>
      <c r="I2" s="33" t="s">
        <v>1314</v>
      </c>
      <c r="J2" s="21" t="str">
        <f t="shared" ref="J2:J65" si="0">LEFT(RIGHT(B2,4),3)</f>
        <v>DWH</v>
      </c>
      <c r="K2" s="21" t="str">
        <f t="shared" ref="K2:K65" si="1">LEFT(RIGHT(C2,4),3)</f>
        <v>LAS</v>
      </c>
    </row>
    <row r="3" spans="1:11" ht="15" customHeight="1">
      <c r="A3" s="32">
        <v>45681</v>
      </c>
      <c r="B3" s="21" t="s">
        <v>54</v>
      </c>
      <c r="C3" s="21" t="s">
        <v>244</v>
      </c>
      <c r="D3" s="21" t="s">
        <v>447</v>
      </c>
      <c r="E3" s="34">
        <v>2.5694444444444447E-2</v>
      </c>
      <c r="F3" s="34">
        <v>0.71250000000000002</v>
      </c>
      <c r="G3" s="34">
        <v>0.70833333333333337</v>
      </c>
      <c r="H3" s="34">
        <v>0.74583333333333324</v>
      </c>
      <c r="I3" s="33" t="s">
        <v>1486</v>
      </c>
      <c r="J3" s="21" t="str">
        <f t="shared" si="0"/>
        <v>DAL</v>
      </c>
      <c r="K3" s="21" t="str">
        <f t="shared" si="1"/>
        <v>DWH</v>
      </c>
    </row>
    <row r="4" spans="1:11" ht="15" customHeight="1">
      <c r="A4" s="32">
        <v>45680</v>
      </c>
      <c r="B4" s="21" t="s">
        <v>56</v>
      </c>
      <c r="C4" s="21" t="s">
        <v>54</v>
      </c>
      <c r="D4" s="21" t="s">
        <v>447</v>
      </c>
      <c r="E4" s="34">
        <v>2.9166666666666664E-2</v>
      </c>
      <c r="F4" s="34">
        <v>0.91666666666666663</v>
      </c>
      <c r="G4" s="34">
        <v>0.90208333333333324</v>
      </c>
      <c r="H4" s="34">
        <v>0.95416666666666661</v>
      </c>
      <c r="I4" s="33" t="s">
        <v>1319</v>
      </c>
      <c r="J4" s="21" t="str">
        <f t="shared" si="0"/>
        <v>HOU</v>
      </c>
      <c r="K4" s="21" t="str">
        <f t="shared" si="1"/>
        <v>DAL</v>
      </c>
    </row>
    <row r="5" spans="1:11" ht="15" customHeight="1">
      <c r="A5" s="32">
        <v>45679</v>
      </c>
      <c r="B5" s="21" t="s">
        <v>285</v>
      </c>
      <c r="C5" s="21" t="s">
        <v>56</v>
      </c>
      <c r="D5" s="33" t="s">
        <v>451</v>
      </c>
      <c r="E5" s="34">
        <v>0.3833333333333333</v>
      </c>
      <c r="F5" s="34">
        <v>0.85416666666666663</v>
      </c>
      <c r="G5" s="34">
        <v>0.83819444444444446</v>
      </c>
      <c r="H5" s="34">
        <v>0.2298611111111111</v>
      </c>
      <c r="I5" s="33" t="s">
        <v>1363</v>
      </c>
      <c r="J5" s="21" t="str">
        <f t="shared" si="0"/>
        <v>SVG</v>
      </c>
      <c r="K5" s="21" t="str">
        <f t="shared" si="1"/>
        <v>HOU</v>
      </c>
    </row>
    <row r="6" spans="1:11" ht="15" customHeight="1">
      <c r="A6" s="32">
        <v>45677</v>
      </c>
      <c r="B6" s="21" t="s">
        <v>397</v>
      </c>
      <c r="C6" s="21" t="s">
        <v>285</v>
      </c>
      <c r="D6" s="33" t="s">
        <v>451</v>
      </c>
      <c r="E6" s="34">
        <v>0.32777777777777778</v>
      </c>
      <c r="F6" s="34">
        <v>0.91666666666666663</v>
      </c>
      <c r="G6" s="34">
        <v>0.92499999999999993</v>
      </c>
      <c r="H6" s="34">
        <v>0.24722222222222223</v>
      </c>
      <c r="I6" s="33" t="s">
        <v>1487</v>
      </c>
      <c r="J6" s="21" t="str">
        <f t="shared" si="0"/>
        <v>IAH</v>
      </c>
      <c r="K6" s="21" t="str">
        <f t="shared" si="1"/>
        <v>SVG</v>
      </c>
    </row>
    <row r="7" spans="1:11" ht="15" customHeight="1">
      <c r="A7" s="32">
        <v>45677</v>
      </c>
      <c r="B7" s="21" t="s">
        <v>150</v>
      </c>
      <c r="C7" s="21" t="s">
        <v>397</v>
      </c>
      <c r="D7" s="21" t="s">
        <v>447</v>
      </c>
      <c r="E7" s="34">
        <v>0.13194444444444445</v>
      </c>
      <c r="F7" s="34">
        <v>0.78125</v>
      </c>
      <c r="G7" s="34">
        <v>0.70208333333333339</v>
      </c>
      <c r="H7" s="34">
        <v>0.81874999999999998</v>
      </c>
      <c r="I7" s="33" t="s">
        <v>1431</v>
      </c>
      <c r="J7" s="21" t="str">
        <f t="shared" si="0"/>
        <v>IAD</v>
      </c>
      <c r="K7" s="21" t="str">
        <f t="shared" si="1"/>
        <v>IAH</v>
      </c>
    </row>
    <row r="8" spans="1:11" ht="15" customHeight="1">
      <c r="A8" s="32">
        <v>45676</v>
      </c>
      <c r="B8" s="21" t="s">
        <v>453</v>
      </c>
      <c r="C8" s="21" t="s">
        <v>150</v>
      </c>
      <c r="D8" s="33" t="s">
        <v>451</v>
      </c>
      <c r="E8" s="34">
        <v>0.3430555555555555</v>
      </c>
      <c r="F8" s="34">
        <v>0.58333333333333337</v>
      </c>
      <c r="G8" s="34">
        <v>0.58472222222222225</v>
      </c>
      <c r="H8" s="34">
        <v>0.78333333333333333</v>
      </c>
      <c r="I8" s="33" t="s">
        <v>995</v>
      </c>
      <c r="J8" s="21" t="str">
        <f t="shared" si="0"/>
        <v>FAB</v>
      </c>
      <c r="K8" s="21" t="str">
        <f t="shared" si="1"/>
        <v>IAD</v>
      </c>
    </row>
    <row r="9" spans="1:11" ht="15" customHeight="1">
      <c r="A9" s="32">
        <v>45675</v>
      </c>
      <c r="B9" s="21" t="s">
        <v>49</v>
      </c>
      <c r="C9" s="21" t="s">
        <v>453</v>
      </c>
      <c r="D9" s="33" t="s">
        <v>451</v>
      </c>
      <c r="E9" s="34">
        <v>2.9861111111111113E-2</v>
      </c>
      <c r="F9" s="34">
        <v>0.30208333333333331</v>
      </c>
      <c r="G9" s="34">
        <v>0.31180555555555556</v>
      </c>
      <c r="H9" s="34">
        <v>0.33749999999999997</v>
      </c>
      <c r="I9" s="33" t="s">
        <v>290</v>
      </c>
      <c r="J9" s="21" t="str">
        <f t="shared" si="0"/>
        <v>LBG</v>
      </c>
      <c r="K9" s="21" t="str">
        <f t="shared" si="1"/>
        <v>FAB</v>
      </c>
    </row>
    <row r="10" spans="1:11" ht="15" customHeight="1">
      <c r="A10" s="32">
        <v>45674</v>
      </c>
      <c r="B10" s="21" t="s">
        <v>47</v>
      </c>
      <c r="C10" s="21" t="s">
        <v>49</v>
      </c>
      <c r="D10" s="33" t="s">
        <v>451</v>
      </c>
      <c r="E10" s="34">
        <v>0.27777777777777779</v>
      </c>
      <c r="F10" s="34">
        <v>0.97916666666666663</v>
      </c>
      <c r="G10" s="34">
        <v>0.98333333333333339</v>
      </c>
      <c r="H10" s="34">
        <v>0.25763888888888892</v>
      </c>
      <c r="I10" s="33" t="s">
        <v>1488</v>
      </c>
      <c r="J10" s="21" t="str">
        <f t="shared" si="0"/>
        <v>TEB</v>
      </c>
      <c r="K10" s="21" t="str">
        <f t="shared" si="1"/>
        <v>LBG</v>
      </c>
    </row>
    <row r="11" spans="1:11" ht="15" customHeight="1">
      <c r="A11" s="32">
        <v>45674</v>
      </c>
      <c r="B11" s="21" t="s">
        <v>40</v>
      </c>
      <c r="C11" s="21" t="s">
        <v>47</v>
      </c>
      <c r="D11" s="21" t="s">
        <v>447</v>
      </c>
      <c r="E11" s="34">
        <v>9.6527777777777768E-2</v>
      </c>
      <c r="F11" s="34">
        <v>0.75416666666666676</v>
      </c>
      <c r="G11" s="34">
        <v>0.81736111111111109</v>
      </c>
      <c r="H11" s="34">
        <v>0.85833333333333339</v>
      </c>
      <c r="I11" s="33" t="s">
        <v>1489</v>
      </c>
      <c r="J11" s="21" t="str">
        <f t="shared" si="0"/>
        <v>PBI</v>
      </c>
      <c r="K11" s="21" t="str">
        <f t="shared" si="1"/>
        <v>TEB</v>
      </c>
    </row>
    <row r="12" spans="1:11" ht="15" customHeight="1">
      <c r="A12" s="32">
        <v>45674</v>
      </c>
      <c r="B12" s="21" t="s">
        <v>270</v>
      </c>
      <c r="C12" s="21" t="s">
        <v>40</v>
      </c>
      <c r="D12" s="21" t="s">
        <v>447</v>
      </c>
      <c r="E12" s="34">
        <v>9.1666666666666674E-2</v>
      </c>
      <c r="F12" s="34">
        <v>0.58333333333333337</v>
      </c>
      <c r="G12" s="34">
        <v>0.66527777777777775</v>
      </c>
      <c r="H12" s="34">
        <v>0.67361111111111116</v>
      </c>
      <c r="I12" s="33" t="s">
        <v>296</v>
      </c>
      <c r="J12" s="21" t="str">
        <f t="shared" si="0"/>
        <v>PNE</v>
      </c>
      <c r="K12" s="21" t="str">
        <f t="shared" si="1"/>
        <v>PBI</v>
      </c>
    </row>
    <row r="13" spans="1:11" ht="15" customHeight="1">
      <c r="A13" s="32">
        <v>45672</v>
      </c>
      <c r="B13" s="21" t="s">
        <v>220</v>
      </c>
      <c r="C13" s="21" t="s">
        <v>270</v>
      </c>
      <c r="D13" s="21" t="s">
        <v>447</v>
      </c>
      <c r="E13" s="34">
        <v>2.6388888888888889E-2</v>
      </c>
      <c r="F13" s="34">
        <v>0.85416666666666663</v>
      </c>
      <c r="G13" s="34">
        <v>0.89097222222222217</v>
      </c>
      <c r="H13" s="34">
        <v>0.86458333333333337</v>
      </c>
      <c r="I13" s="33" t="s">
        <v>1490</v>
      </c>
      <c r="J13" s="21" t="str">
        <f t="shared" si="0"/>
        <v>PHL</v>
      </c>
      <c r="K13" s="21" t="str">
        <f t="shared" si="1"/>
        <v>PNE</v>
      </c>
    </row>
    <row r="14" spans="1:11" ht="15" customHeight="1">
      <c r="A14" s="32">
        <v>45669</v>
      </c>
      <c r="B14" s="21" t="s">
        <v>251</v>
      </c>
      <c r="C14" s="21" t="s">
        <v>220</v>
      </c>
      <c r="D14" s="21" t="s">
        <v>447</v>
      </c>
      <c r="E14" s="34">
        <v>3.2638888888888891E-2</v>
      </c>
      <c r="F14" s="34">
        <v>0.93541666666666667</v>
      </c>
      <c r="G14" s="34">
        <v>0.93125000000000002</v>
      </c>
      <c r="H14" s="34">
        <v>0.98263888888888884</v>
      </c>
      <c r="I14" s="33" t="s">
        <v>1491</v>
      </c>
      <c r="J14" s="21" t="str">
        <f t="shared" si="0"/>
        <v>ROC</v>
      </c>
      <c r="K14" s="21" t="str">
        <f t="shared" si="1"/>
        <v>PHL</v>
      </c>
    </row>
    <row r="15" spans="1:11" ht="15" customHeight="1">
      <c r="A15" s="32">
        <v>45669</v>
      </c>
      <c r="B15" s="21" t="s">
        <v>245</v>
      </c>
      <c r="C15" s="21" t="s">
        <v>251</v>
      </c>
      <c r="D15" s="21" t="s">
        <v>447</v>
      </c>
      <c r="E15" s="34">
        <v>8.819444444444445E-2</v>
      </c>
      <c r="F15" s="34">
        <v>0.80208333333333337</v>
      </c>
      <c r="G15" s="34">
        <v>0.81388888888888899</v>
      </c>
      <c r="H15" s="34">
        <v>0.91041666666666676</v>
      </c>
      <c r="I15" s="33" t="s">
        <v>1492</v>
      </c>
      <c r="J15" s="21" t="str">
        <f t="shared" si="0"/>
        <v>ADS</v>
      </c>
      <c r="K15" s="21" t="str">
        <f t="shared" si="1"/>
        <v>ROC</v>
      </c>
    </row>
    <row r="16" spans="1:11" ht="15" customHeight="1">
      <c r="A16" s="32">
        <v>45669</v>
      </c>
      <c r="B16" s="21" t="s">
        <v>54</v>
      </c>
      <c r="C16" s="21" t="s">
        <v>245</v>
      </c>
      <c r="D16" s="21" t="s">
        <v>447</v>
      </c>
      <c r="E16" s="34">
        <v>8.3333333333333332E-3</v>
      </c>
      <c r="F16" s="34">
        <v>0.73958333333333337</v>
      </c>
      <c r="G16" s="34">
        <v>0.73125000000000007</v>
      </c>
      <c r="H16" s="34">
        <v>0.75624999999999998</v>
      </c>
      <c r="I16" s="33" t="s">
        <v>383</v>
      </c>
      <c r="J16" s="21" t="str">
        <f t="shared" si="0"/>
        <v>DAL</v>
      </c>
      <c r="K16" s="21" t="str">
        <f t="shared" si="1"/>
        <v>ADS</v>
      </c>
    </row>
    <row r="17" spans="1:11" ht="15" customHeight="1">
      <c r="A17" s="32">
        <v>45668</v>
      </c>
      <c r="B17" s="21" t="s">
        <v>156</v>
      </c>
      <c r="C17" s="21" t="s">
        <v>54</v>
      </c>
      <c r="D17" s="21" t="s">
        <v>447</v>
      </c>
      <c r="E17" s="34">
        <v>2.8472222222222222E-2</v>
      </c>
      <c r="F17" s="34">
        <v>0.70833333333333337</v>
      </c>
      <c r="G17" s="34">
        <v>0.70208333333333339</v>
      </c>
      <c r="H17" s="34">
        <v>0.7416666666666667</v>
      </c>
      <c r="I17" s="33" t="s">
        <v>484</v>
      </c>
      <c r="J17" s="21" t="str">
        <f t="shared" si="0"/>
        <v>AUS</v>
      </c>
      <c r="K17" s="21" t="str">
        <f t="shared" si="1"/>
        <v>DAL</v>
      </c>
    </row>
    <row r="18" spans="1:11" ht="15" customHeight="1">
      <c r="A18" s="32">
        <v>45667</v>
      </c>
      <c r="B18" s="21" t="s">
        <v>231</v>
      </c>
      <c r="C18" s="21" t="s">
        <v>156</v>
      </c>
      <c r="D18" s="21" t="s">
        <v>447</v>
      </c>
      <c r="E18" s="34">
        <v>0.1125</v>
      </c>
      <c r="F18" s="34">
        <v>0.77083333333333337</v>
      </c>
      <c r="G18" s="34">
        <v>0.77500000000000002</v>
      </c>
      <c r="H18" s="34">
        <v>0.78749999999999998</v>
      </c>
      <c r="I18" s="33" t="s">
        <v>1493</v>
      </c>
      <c r="J18" s="21" t="str">
        <f t="shared" si="0"/>
        <v>MIA</v>
      </c>
      <c r="K18" s="21" t="str">
        <f t="shared" si="1"/>
        <v>AUS</v>
      </c>
    </row>
    <row r="19" spans="1:11" ht="15" customHeight="1">
      <c r="A19" s="32">
        <v>45666</v>
      </c>
      <c r="B19" s="21" t="s">
        <v>231</v>
      </c>
      <c r="C19" s="21" t="s">
        <v>460</v>
      </c>
      <c r="D19" s="33" t="s">
        <v>451</v>
      </c>
      <c r="E19" s="33" t="s">
        <v>50</v>
      </c>
      <c r="F19" s="34">
        <v>0.6875</v>
      </c>
      <c r="G19" s="34">
        <v>0.69166666666666676</v>
      </c>
      <c r="H19" s="34">
        <v>0.9916666666666667</v>
      </c>
      <c r="I19" s="33" t="s">
        <v>1494</v>
      </c>
      <c r="J19" s="21" t="str">
        <f t="shared" si="0"/>
        <v>MIA</v>
      </c>
      <c r="K19" s="21" t="str">
        <f t="shared" si="1"/>
        <v>IGU</v>
      </c>
    </row>
    <row r="20" spans="1:11" ht="15" customHeight="1">
      <c r="A20" s="32">
        <v>45665</v>
      </c>
      <c r="B20" s="21" t="s">
        <v>40</v>
      </c>
      <c r="C20" s="21" t="s">
        <v>231</v>
      </c>
      <c r="D20" s="21" t="s">
        <v>447</v>
      </c>
      <c r="E20" s="34">
        <v>1.4583333333333332E-2</v>
      </c>
      <c r="F20" s="34">
        <v>0.79166666666666663</v>
      </c>
      <c r="G20" s="34">
        <v>0.8125</v>
      </c>
      <c r="H20" s="34">
        <v>0.8125</v>
      </c>
      <c r="I20" s="33" t="s">
        <v>821</v>
      </c>
      <c r="J20" s="21" t="str">
        <f t="shared" si="0"/>
        <v>PBI</v>
      </c>
      <c r="K20" s="21" t="str">
        <f t="shared" si="1"/>
        <v>MIA</v>
      </c>
    </row>
    <row r="21" spans="1:11" ht="15" customHeight="1">
      <c r="A21" s="32">
        <v>45664</v>
      </c>
      <c r="B21" s="21" t="s">
        <v>462</v>
      </c>
      <c r="C21" s="21" t="s">
        <v>40</v>
      </c>
      <c r="D21" s="21" t="s">
        <v>447</v>
      </c>
      <c r="E21" s="34">
        <v>2.2916666666666669E-2</v>
      </c>
      <c r="F21" s="34">
        <v>0.58333333333333337</v>
      </c>
      <c r="G21" s="34">
        <v>0.57361111111111118</v>
      </c>
      <c r="H21" s="34">
        <v>0.61249999999999993</v>
      </c>
      <c r="I21" s="33" t="s">
        <v>707</v>
      </c>
      <c r="J21" s="21" t="str">
        <f t="shared" si="0"/>
        <v>SRQ</v>
      </c>
      <c r="K21" s="21" t="str">
        <f t="shared" si="1"/>
        <v>PBI</v>
      </c>
    </row>
    <row r="22" spans="1:11" ht="15" customHeight="1">
      <c r="A22" s="32">
        <v>45663</v>
      </c>
      <c r="B22" s="21" t="s">
        <v>391</v>
      </c>
      <c r="C22" s="21" t="s">
        <v>462</v>
      </c>
      <c r="D22" s="33" t="s">
        <v>451</v>
      </c>
      <c r="E22" s="34">
        <v>0.36736111111111108</v>
      </c>
      <c r="F22" s="34">
        <v>0.47916666666666669</v>
      </c>
      <c r="G22" s="34">
        <v>0.48888888888888887</v>
      </c>
      <c r="H22" s="34">
        <v>0.83333333333333337</v>
      </c>
      <c r="I22" s="33" t="s">
        <v>766</v>
      </c>
      <c r="J22" s="21" t="str">
        <f t="shared" si="0"/>
        <v>EDI</v>
      </c>
      <c r="K22" s="21" t="str">
        <f t="shared" si="1"/>
        <v>SRQ</v>
      </c>
    </row>
    <row r="23" spans="1:11" ht="15" customHeight="1">
      <c r="A23" s="32">
        <v>45662</v>
      </c>
      <c r="B23" s="21" t="s">
        <v>453</v>
      </c>
      <c r="C23" s="21" t="s">
        <v>391</v>
      </c>
      <c r="D23" s="33" t="s">
        <v>451</v>
      </c>
      <c r="E23" s="34">
        <v>3.888888888888889E-2</v>
      </c>
      <c r="F23" s="34">
        <v>0.52083333333333337</v>
      </c>
      <c r="G23" s="34">
        <v>0.52638888888888891</v>
      </c>
      <c r="H23" s="34">
        <v>0.5708333333333333</v>
      </c>
      <c r="I23" s="33" t="s">
        <v>175</v>
      </c>
      <c r="J23" s="21" t="str">
        <f t="shared" si="0"/>
        <v>FAB</v>
      </c>
      <c r="K23" s="21" t="str">
        <f t="shared" si="1"/>
        <v>EDI</v>
      </c>
    </row>
    <row r="24" spans="1:11" ht="15" customHeight="1">
      <c r="A24" s="32">
        <v>45661</v>
      </c>
      <c r="B24" s="21" t="s">
        <v>413</v>
      </c>
      <c r="C24" s="21" t="s">
        <v>453</v>
      </c>
      <c r="D24" s="33" t="s">
        <v>451</v>
      </c>
      <c r="E24" s="34">
        <v>0.31041666666666667</v>
      </c>
      <c r="F24" s="34">
        <v>4.1666666666666664E-2</v>
      </c>
      <c r="G24" s="34">
        <v>7.3611111111111113E-2</v>
      </c>
      <c r="H24" s="34">
        <v>0.35833333333333334</v>
      </c>
      <c r="I24" s="33" t="s">
        <v>464</v>
      </c>
      <c r="J24" s="21" t="str">
        <f t="shared" si="0"/>
        <v>BGI</v>
      </c>
      <c r="K24" s="21" t="str">
        <f t="shared" si="1"/>
        <v>FAB</v>
      </c>
    </row>
    <row r="25" spans="1:11" ht="15" customHeight="1">
      <c r="A25" s="32">
        <v>45660</v>
      </c>
      <c r="B25" s="21" t="s">
        <v>231</v>
      </c>
      <c r="C25" s="21" t="s">
        <v>413</v>
      </c>
      <c r="D25" s="33" t="s">
        <v>451</v>
      </c>
      <c r="E25" s="34">
        <v>0.12708333333333333</v>
      </c>
      <c r="F25" s="34">
        <v>0.8520833333333333</v>
      </c>
      <c r="G25" s="34">
        <v>0.8930555555555556</v>
      </c>
      <c r="H25" s="34">
        <v>0.98541666666666661</v>
      </c>
      <c r="I25" s="33" t="s">
        <v>1383</v>
      </c>
      <c r="J25" s="21" t="str">
        <f t="shared" si="0"/>
        <v>MIA</v>
      </c>
      <c r="K25" s="21" t="str">
        <f t="shared" si="1"/>
        <v>BGI</v>
      </c>
    </row>
    <row r="26" spans="1:11" ht="15" customHeight="1">
      <c r="A26" s="32">
        <v>45659</v>
      </c>
      <c r="B26" s="21" t="s">
        <v>47</v>
      </c>
      <c r="C26" s="21" t="s">
        <v>231</v>
      </c>
      <c r="D26" s="21" t="s">
        <v>447</v>
      </c>
      <c r="E26" s="34">
        <v>0.11388888888888889</v>
      </c>
      <c r="F26" s="34">
        <v>0.89583333333333337</v>
      </c>
      <c r="G26" s="34">
        <v>0.89513888888888893</v>
      </c>
      <c r="H26" s="34">
        <v>8.3333333333333332E-3</v>
      </c>
      <c r="I26" s="33" t="s">
        <v>1495</v>
      </c>
      <c r="J26" s="21" t="str">
        <f t="shared" si="0"/>
        <v>TEB</v>
      </c>
      <c r="K26" s="21" t="str">
        <f t="shared" si="1"/>
        <v>MIA</v>
      </c>
    </row>
    <row r="27" spans="1:11" ht="15" customHeight="1">
      <c r="A27" s="32">
        <v>45658</v>
      </c>
      <c r="B27" s="21" t="s">
        <v>467</v>
      </c>
      <c r="C27" s="21" t="s">
        <v>47</v>
      </c>
      <c r="D27" s="33" t="s">
        <v>451</v>
      </c>
      <c r="E27" s="34">
        <v>0.2951388888888889</v>
      </c>
      <c r="F27" s="34">
        <v>0.90416666666666667</v>
      </c>
      <c r="G27" s="34">
        <v>0.9194444444444444</v>
      </c>
      <c r="H27" s="34">
        <v>0.22500000000000001</v>
      </c>
      <c r="I27" s="33" t="s">
        <v>1496</v>
      </c>
      <c r="J27" s="21" t="str">
        <f t="shared" si="0"/>
        <v>LPA</v>
      </c>
      <c r="K27" s="21" t="str">
        <f t="shared" si="1"/>
        <v>TEB</v>
      </c>
    </row>
    <row r="28" spans="1:11" ht="15" customHeight="1">
      <c r="A28" s="32">
        <v>45658</v>
      </c>
      <c r="B28" s="21" t="s">
        <v>469</v>
      </c>
      <c r="C28" s="21" t="s">
        <v>467</v>
      </c>
      <c r="D28" s="33" t="s">
        <v>451</v>
      </c>
      <c r="E28" s="34">
        <v>0.31388888888888888</v>
      </c>
      <c r="F28" s="34">
        <v>0.54166666666666663</v>
      </c>
      <c r="G28" s="34">
        <v>0.56319444444444444</v>
      </c>
      <c r="H28" s="34">
        <v>0.85833333333333339</v>
      </c>
      <c r="I28" s="33" t="s">
        <v>470</v>
      </c>
      <c r="J28" s="21" t="str">
        <f t="shared" si="0"/>
        <v>KGL</v>
      </c>
      <c r="K28" s="21" t="str">
        <f t="shared" si="1"/>
        <v>LPA</v>
      </c>
    </row>
    <row r="29" spans="1:11" ht="15" customHeight="1">
      <c r="A29" s="32">
        <v>45656</v>
      </c>
      <c r="B29" s="21" t="s">
        <v>471</v>
      </c>
      <c r="C29" s="21" t="s">
        <v>472</v>
      </c>
      <c r="D29" s="33" t="s">
        <v>451</v>
      </c>
      <c r="E29" s="33" t="s">
        <v>50</v>
      </c>
      <c r="F29" s="34">
        <v>0.375</v>
      </c>
      <c r="G29" s="34">
        <v>0.39374999999999999</v>
      </c>
      <c r="H29" s="34">
        <v>0.6875</v>
      </c>
      <c r="I29" s="21" t="s">
        <v>473</v>
      </c>
      <c r="J29" s="21" t="str">
        <f t="shared" si="0"/>
        <v>BSL</v>
      </c>
      <c r="K29" s="21" t="str">
        <f t="shared" si="1"/>
        <v>LUX</v>
      </c>
    </row>
    <row r="30" spans="1:11" ht="15" customHeight="1">
      <c r="A30" s="32">
        <v>45655</v>
      </c>
      <c r="B30" s="21" t="s">
        <v>474</v>
      </c>
      <c r="C30" s="21" t="s">
        <v>472</v>
      </c>
      <c r="D30" s="33" t="s">
        <v>451</v>
      </c>
      <c r="E30" s="33" t="s">
        <v>50</v>
      </c>
      <c r="F30" s="34">
        <v>8.3333333333333329E-2</v>
      </c>
      <c r="G30" s="34">
        <v>0.10833333333333334</v>
      </c>
      <c r="H30" s="34">
        <v>0.39166666666666666</v>
      </c>
      <c r="I30" s="21" t="s">
        <v>475</v>
      </c>
      <c r="J30" s="21" t="str">
        <f t="shared" si="0"/>
        <v>ILM</v>
      </c>
      <c r="K30" s="21" t="str">
        <f t="shared" si="1"/>
        <v>LUX</v>
      </c>
    </row>
    <row r="31" spans="1:11" ht="15" customHeight="1">
      <c r="A31" s="32">
        <v>45654</v>
      </c>
      <c r="B31" s="21" t="s">
        <v>476</v>
      </c>
      <c r="C31" s="21" t="s">
        <v>474</v>
      </c>
      <c r="D31" s="21" t="s">
        <v>447</v>
      </c>
      <c r="E31" s="34">
        <v>4.1666666666666664E-2</v>
      </c>
      <c r="F31" s="34">
        <v>0.98333333333333339</v>
      </c>
      <c r="G31" s="34">
        <v>0.9916666666666667</v>
      </c>
      <c r="H31" s="34">
        <v>3.7499999999999999E-2</v>
      </c>
      <c r="I31" s="33" t="s">
        <v>926</v>
      </c>
      <c r="J31" s="21" t="str">
        <f t="shared" si="0"/>
        <v>BTP</v>
      </c>
      <c r="K31" s="21" t="str">
        <f t="shared" si="1"/>
        <v>ILM</v>
      </c>
    </row>
    <row r="32" spans="1:11" ht="15" customHeight="1">
      <c r="A32" s="32">
        <v>45653</v>
      </c>
      <c r="B32" s="21" t="s">
        <v>478</v>
      </c>
      <c r="C32" s="21" t="s">
        <v>476</v>
      </c>
      <c r="D32" s="21" t="s">
        <v>447</v>
      </c>
      <c r="E32" s="34">
        <v>0.10416666666666667</v>
      </c>
      <c r="F32" s="34">
        <v>0.91666666666666663</v>
      </c>
      <c r="G32" s="34">
        <v>0.91111111111111109</v>
      </c>
      <c r="H32" s="34">
        <v>4.1666666666666664E-2</v>
      </c>
      <c r="I32" s="33" t="s">
        <v>1386</v>
      </c>
      <c r="J32" s="21" t="str">
        <f t="shared" si="0"/>
        <v>HRL</v>
      </c>
      <c r="K32" s="21" t="str">
        <f t="shared" si="1"/>
        <v>BTP</v>
      </c>
    </row>
    <row r="33" spans="1:11" ht="15" customHeight="1">
      <c r="A33" s="32">
        <v>45653</v>
      </c>
      <c r="B33" s="21" t="s">
        <v>415</v>
      </c>
      <c r="C33" s="21" t="s">
        <v>478</v>
      </c>
      <c r="D33" s="21" t="s">
        <v>447</v>
      </c>
      <c r="E33" s="34">
        <v>2.8472222222222222E-2</v>
      </c>
      <c r="F33" s="34">
        <v>0.83333333333333337</v>
      </c>
      <c r="G33" s="34">
        <v>0.84097222222222223</v>
      </c>
      <c r="H33" s="34">
        <v>0.87083333333333324</v>
      </c>
      <c r="I33" s="33" t="s">
        <v>109</v>
      </c>
      <c r="J33" s="21" t="str">
        <f t="shared" si="0"/>
        <v>SGR</v>
      </c>
      <c r="K33" s="21" t="str">
        <f t="shared" si="1"/>
        <v>HRL</v>
      </c>
    </row>
    <row r="34" spans="1:11" ht="15" customHeight="1">
      <c r="A34" s="32">
        <v>45653</v>
      </c>
      <c r="B34" s="21" t="s">
        <v>56</v>
      </c>
      <c r="C34" s="21" t="s">
        <v>415</v>
      </c>
      <c r="D34" s="21" t="s">
        <v>447</v>
      </c>
      <c r="E34" s="34">
        <v>1.0416666666666666E-2</v>
      </c>
      <c r="F34" s="34">
        <v>0.77083333333333337</v>
      </c>
      <c r="G34" s="34">
        <v>0.77708333333333324</v>
      </c>
      <c r="H34" s="34">
        <v>0.78749999999999998</v>
      </c>
      <c r="I34" s="33" t="s">
        <v>358</v>
      </c>
      <c r="J34" s="21" t="str">
        <f t="shared" si="0"/>
        <v>HOU</v>
      </c>
      <c r="K34" s="21" t="str">
        <f t="shared" si="1"/>
        <v>SGR</v>
      </c>
    </row>
    <row r="35" spans="1:11" ht="15" customHeight="1">
      <c r="A35" s="32">
        <v>45653</v>
      </c>
      <c r="B35" s="21" t="s">
        <v>424</v>
      </c>
      <c r="C35" s="21" t="s">
        <v>56</v>
      </c>
      <c r="D35" s="33" t="s">
        <v>451</v>
      </c>
      <c r="E35" s="34">
        <v>7.3611111111111113E-2</v>
      </c>
      <c r="F35" s="34">
        <v>4.1666666666666664E-2</v>
      </c>
      <c r="G35" s="34">
        <v>7.7777777777777779E-2</v>
      </c>
      <c r="H35" s="34">
        <v>0.12916666666666668</v>
      </c>
      <c r="I35" s="33" t="s">
        <v>1497</v>
      </c>
      <c r="J35" s="21" t="str">
        <f t="shared" si="0"/>
        <v>PVR</v>
      </c>
      <c r="K35" s="21" t="str">
        <f t="shared" si="1"/>
        <v>HOU</v>
      </c>
    </row>
    <row r="36" spans="1:11" ht="15" customHeight="1">
      <c r="A36" s="32">
        <v>45652</v>
      </c>
      <c r="B36" s="21" t="s">
        <v>103</v>
      </c>
      <c r="C36" s="21" t="s">
        <v>424</v>
      </c>
      <c r="D36" s="33" t="s">
        <v>451</v>
      </c>
      <c r="E36" s="34">
        <v>0.11527777777777777</v>
      </c>
      <c r="F36" s="34">
        <v>0.86249999999999993</v>
      </c>
      <c r="G36" s="34">
        <v>0.8666666666666667</v>
      </c>
      <c r="H36" s="34">
        <v>0.84166666666666667</v>
      </c>
      <c r="I36" s="33" t="s">
        <v>1312</v>
      </c>
      <c r="J36" s="21" t="str">
        <f t="shared" si="0"/>
        <v>SJC</v>
      </c>
      <c r="K36" s="21" t="str">
        <f t="shared" si="1"/>
        <v>PVR</v>
      </c>
    </row>
    <row r="37" spans="1:11" ht="15" customHeight="1">
      <c r="A37" s="32">
        <v>45647</v>
      </c>
      <c r="B37" s="21" t="s">
        <v>106</v>
      </c>
      <c r="C37" s="21" t="s">
        <v>103</v>
      </c>
      <c r="D37" s="33" t="s">
        <v>451</v>
      </c>
      <c r="E37" s="34">
        <v>0.18819444444444444</v>
      </c>
      <c r="F37" s="34">
        <v>0.875</v>
      </c>
      <c r="G37" s="34">
        <v>0.87638888888888899</v>
      </c>
      <c r="H37" s="34">
        <v>7.0833333333333331E-2</v>
      </c>
      <c r="I37" s="33" t="s">
        <v>1498</v>
      </c>
      <c r="J37" s="21" t="str">
        <f t="shared" si="0"/>
        <v>KOA</v>
      </c>
      <c r="K37" s="21" t="str">
        <f t="shared" si="1"/>
        <v>SJC</v>
      </c>
    </row>
    <row r="38" spans="1:11" ht="15" customHeight="1">
      <c r="A38" s="32">
        <v>45646</v>
      </c>
      <c r="B38" s="21" t="s">
        <v>54</v>
      </c>
      <c r="C38" s="21" t="s">
        <v>106</v>
      </c>
      <c r="D38" s="33" t="s">
        <v>451</v>
      </c>
      <c r="E38" s="34">
        <v>0.31180555555555556</v>
      </c>
      <c r="F38" s="34">
        <v>0.86458333333333337</v>
      </c>
      <c r="G38" s="34">
        <v>0.88402777777777775</v>
      </c>
      <c r="H38" s="34">
        <v>0.19375000000000001</v>
      </c>
      <c r="I38" s="33" t="s">
        <v>1499</v>
      </c>
      <c r="J38" s="21" t="str">
        <f t="shared" si="0"/>
        <v>DAL</v>
      </c>
      <c r="K38" s="21" t="str">
        <f t="shared" si="1"/>
        <v>KOA</v>
      </c>
    </row>
    <row r="39" spans="1:11" ht="15" customHeight="1">
      <c r="A39" s="32">
        <v>45645</v>
      </c>
      <c r="B39" s="21" t="s">
        <v>160</v>
      </c>
      <c r="C39" s="21" t="s">
        <v>54</v>
      </c>
      <c r="D39" s="21" t="s">
        <v>447</v>
      </c>
      <c r="E39" s="34">
        <v>0.12222222222222223</v>
      </c>
      <c r="F39" s="34">
        <v>0.89583333333333337</v>
      </c>
      <c r="G39" s="34">
        <v>0.87916666666666676</v>
      </c>
      <c r="H39" s="34">
        <v>2.0833333333333332E-2</v>
      </c>
      <c r="I39" s="33" t="s">
        <v>1473</v>
      </c>
      <c r="J39" s="21" t="str">
        <f t="shared" si="0"/>
        <v>NUQ</v>
      </c>
      <c r="K39" s="21" t="str">
        <f t="shared" si="1"/>
        <v>DAL</v>
      </c>
    </row>
    <row r="40" spans="1:11" ht="15" customHeight="1">
      <c r="A40" s="32">
        <v>45644</v>
      </c>
      <c r="B40" s="21" t="s">
        <v>36</v>
      </c>
      <c r="C40" s="21" t="s">
        <v>160</v>
      </c>
      <c r="D40" s="21" t="s">
        <v>447</v>
      </c>
      <c r="E40" s="34">
        <v>4.0972222222222222E-2</v>
      </c>
      <c r="F40" s="34">
        <v>0.70833333333333337</v>
      </c>
      <c r="G40" s="34">
        <v>0.76874999999999993</v>
      </c>
      <c r="H40" s="34">
        <v>0.7583333333333333</v>
      </c>
      <c r="I40" s="33" t="s">
        <v>722</v>
      </c>
      <c r="J40" s="21" t="str">
        <f t="shared" si="0"/>
        <v>PSP</v>
      </c>
      <c r="K40" s="21" t="str">
        <f t="shared" si="1"/>
        <v>NUQ</v>
      </c>
    </row>
    <row r="41" spans="1:11" ht="15" customHeight="1">
      <c r="A41" s="32">
        <v>45641</v>
      </c>
      <c r="B41" s="21" t="s">
        <v>180</v>
      </c>
      <c r="C41" s="21" t="s">
        <v>36</v>
      </c>
      <c r="D41" s="21" t="s">
        <v>447</v>
      </c>
      <c r="E41" s="34">
        <v>2.013888888888889E-2</v>
      </c>
      <c r="F41" s="34">
        <v>0.70833333333333337</v>
      </c>
      <c r="G41" s="34">
        <v>0.8041666666666667</v>
      </c>
      <c r="H41" s="34">
        <v>0.8208333333333333</v>
      </c>
      <c r="I41" s="33" t="s">
        <v>1424</v>
      </c>
      <c r="J41" s="21" t="str">
        <f t="shared" si="0"/>
        <v>VNY</v>
      </c>
      <c r="K41" s="21" t="str">
        <f t="shared" si="1"/>
        <v>PSP</v>
      </c>
    </row>
    <row r="42" spans="1:11" ht="15" customHeight="1">
      <c r="A42" s="32">
        <v>45640</v>
      </c>
      <c r="B42" s="21" t="s">
        <v>47</v>
      </c>
      <c r="C42" s="21" t="s">
        <v>180</v>
      </c>
      <c r="D42" s="21" t="s">
        <v>447</v>
      </c>
      <c r="E42" s="34">
        <v>0.21944444444444444</v>
      </c>
      <c r="F42" s="34">
        <v>0.60416666666666663</v>
      </c>
      <c r="G42" s="34">
        <v>0.7284722222222223</v>
      </c>
      <c r="H42" s="34">
        <v>0.82708333333333339</v>
      </c>
      <c r="I42" s="33" t="s">
        <v>1421</v>
      </c>
      <c r="J42" s="21" t="str">
        <f t="shared" si="0"/>
        <v>TEB</v>
      </c>
      <c r="K42" s="21" t="str">
        <f t="shared" si="1"/>
        <v>VNY</v>
      </c>
    </row>
    <row r="43" spans="1:11" ht="15" customHeight="1">
      <c r="A43" s="32">
        <v>45639</v>
      </c>
      <c r="B43" s="21" t="s">
        <v>115</v>
      </c>
      <c r="C43" s="21" t="s">
        <v>47</v>
      </c>
      <c r="D43" s="21" t="s">
        <v>447</v>
      </c>
      <c r="E43" s="34">
        <v>1.7361111111111112E-2</v>
      </c>
      <c r="F43" s="34">
        <v>0.75</v>
      </c>
      <c r="G43" s="34">
        <v>0.74722222222222223</v>
      </c>
      <c r="H43" s="34">
        <v>0.79166666666666663</v>
      </c>
      <c r="I43" s="33" t="s">
        <v>1500</v>
      </c>
      <c r="J43" s="21" t="str">
        <f t="shared" si="0"/>
        <v>HPN</v>
      </c>
      <c r="K43" s="21" t="str">
        <f t="shared" si="1"/>
        <v>TEB</v>
      </c>
    </row>
    <row r="44" spans="1:11" ht="15" customHeight="1">
      <c r="A44" s="32">
        <v>45639</v>
      </c>
      <c r="B44" s="21" t="s">
        <v>56</v>
      </c>
      <c r="C44" s="21" t="s">
        <v>115</v>
      </c>
      <c r="D44" s="21" t="s">
        <v>447</v>
      </c>
      <c r="E44" s="34">
        <v>0.12222222222222223</v>
      </c>
      <c r="F44" s="34">
        <v>2.0833333333333332E-2</v>
      </c>
      <c r="G44" s="34">
        <v>5.2777777777777778E-2</v>
      </c>
      <c r="H44" s="34">
        <v>0.13819444444444443</v>
      </c>
      <c r="I44" s="33" t="s">
        <v>1501</v>
      </c>
      <c r="J44" s="21" t="str">
        <f t="shared" si="0"/>
        <v>HOU</v>
      </c>
      <c r="K44" s="21" t="str">
        <f t="shared" si="1"/>
        <v>HPN</v>
      </c>
    </row>
    <row r="45" spans="1:11" ht="15" customHeight="1">
      <c r="A45" s="32">
        <v>45638</v>
      </c>
      <c r="B45" s="21" t="s">
        <v>54</v>
      </c>
      <c r="C45" s="21" t="s">
        <v>56</v>
      </c>
      <c r="D45" s="21" t="s">
        <v>447</v>
      </c>
      <c r="E45" s="34">
        <v>3.0555555555555555E-2</v>
      </c>
      <c r="F45" s="34">
        <v>0.82500000000000007</v>
      </c>
      <c r="G45" s="34">
        <v>0.97222222222222221</v>
      </c>
      <c r="H45" s="34">
        <v>2.0833333333333333E-3</v>
      </c>
      <c r="I45" s="33" t="s">
        <v>1340</v>
      </c>
      <c r="J45" s="21" t="str">
        <f t="shared" si="0"/>
        <v>DAL</v>
      </c>
      <c r="K45" s="21" t="str">
        <f t="shared" si="1"/>
        <v>HOU</v>
      </c>
    </row>
    <row r="46" spans="1:11" ht="15" customHeight="1">
      <c r="A46" s="32">
        <v>45634</v>
      </c>
      <c r="B46" s="21" t="s">
        <v>356</v>
      </c>
      <c r="C46" s="21" t="s">
        <v>54</v>
      </c>
      <c r="D46" s="21" t="s">
        <v>447</v>
      </c>
      <c r="E46" s="34">
        <v>1.9444444444444445E-2</v>
      </c>
      <c r="F46" s="34">
        <v>0.96666666666666667</v>
      </c>
      <c r="G46" s="34">
        <v>1.4583333333333332E-2</v>
      </c>
      <c r="H46" s="34">
        <v>0.98749999999999993</v>
      </c>
      <c r="I46" s="33" t="s">
        <v>1416</v>
      </c>
      <c r="J46" s="21" t="str">
        <f t="shared" si="0"/>
        <v>FTW</v>
      </c>
      <c r="K46" s="21" t="str">
        <f t="shared" si="1"/>
        <v>DAL</v>
      </c>
    </row>
    <row r="47" spans="1:11" ht="15" customHeight="1">
      <c r="A47" s="32">
        <v>45634</v>
      </c>
      <c r="B47" s="21" t="s">
        <v>422</v>
      </c>
      <c r="C47" s="21" t="s">
        <v>356</v>
      </c>
      <c r="D47" s="21" t="s">
        <v>447</v>
      </c>
      <c r="E47" s="34">
        <v>0.12916666666666668</v>
      </c>
      <c r="F47" s="34">
        <v>0.96180555555555547</v>
      </c>
      <c r="G47" s="34">
        <v>0.83194444444444438</v>
      </c>
      <c r="H47" s="34">
        <v>0.96180555555555547</v>
      </c>
      <c r="I47" s="33" t="s">
        <v>1502</v>
      </c>
      <c r="J47" s="21" t="str">
        <f t="shared" si="0"/>
        <v>YVR</v>
      </c>
      <c r="K47" s="21" t="str">
        <f t="shared" si="1"/>
        <v>FTW</v>
      </c>
    </row>
    <row r="48" spans="1:11" ht="15" customHeight="1">
      <c r="A48" s="32">
        <v>45633</v>
      </c>
      <c r="B48" s="21" t="s">
        <v>180</v>
      </c>
      <c r="C48" s="21" t="s">
        <v>422</v>
      </c>
      <c r="D48" s="21" t="s">
        <v>447</v>
      </c>
      <c r="E48" s="34">
        <v>9.930555555555555E-2</v>
      </c>
      <c r="F48" s="34">
        <v>0.125</v>
      </c>
      <c r="G48" s="34">
        <v>0.14375000000000002</v>
      </c>
      <c r="H48" s="34">
        <v>0.23055555555555554</v>
      </c>
      <c r="I48" s="33" t="s">
        <v>1503</v>
      </c>
      <c r="J48" s="21" t="str">
        <f t="shared" si="0"/>
        <v>VNY</v>
      </c>
      <c r="K48" s="21" t="str">
        <f t="shared" si="1"/>
        <v>YVR</v>
      </c>
    </row>
    <row r="49" spans="1:11" ht="15" customHeight="1">
      <c r="A49" s="32">
        <v>45633</v>
      </c>
      <c r="B49" s="21" t="s">
        <v>105</v>
      </c>
      <c r="C49" s="21" t="s">
        <v>180</v>
      </c>
      <c r="D49" s="21" t="s">
        <v>447</v>
      </c>
      <c r="E49" s="34">
        <v>3.3333333333333333E-2</v>
      </c>
      <c r="F49" s="34">
        <v>3.7499999999999999E-2</v>
      </c>
      <c r="G49" s="34">
        <v>5.5555555555555552E-2</v>
      </c>
      <c r="H49" s="34">
        <v>8.3333333333333329E-2</v>
      </c>
      <c r="I49" s="33" t="s">
        <v>1298</v>
      </c>
      <c r="J49" s="21" t="str">
        <f t="shared" si="0"/>
        <v>SFO</v>
      </c>
      <c r="K49" s="21" t="str">
        <f t="shared" si="1"/>
        <v>VNY</v>
      </c>
    </row>
    <row r="50" spans="1:11" ht="15" customHeight="1">
      <c r="A50" s="32">
        <v>45632</v>
      </c>
      <c r="B50" s="21" t="s">
        <v>106</v>
      </c>
      <c r="C50" s="21" t="s">
        <v>105</v>
      </c>
      <c r="D50" s="33" t="s">
        <v>451</v>
      </c>
      <c r="E50" s="34">
        <v>0.17777777777777778</v>
      </c>
      <c r="F50" s="34">
        <v>0.16666666666666666</v>
      </c>
      <c r="G50" s="34">
        <v>0.16944444444444443</v>
      </c>
      <c r="H50" s="34">
        <v>0.3666666666666667</v>
      </c>
      <c r="I50" s="33" t="s">
        <v>1504</v>
      </c>
      <c r="J50" s="21" t="str">
        <f t="shared" si="0"/>
        <v>KOA</v>
      </c>
      <c r="K50" s="21" t="str">
        <f t="shared" si="1"/>
        <v>SFO</v>
      </c>
    </row>
    <row r="51" spans="1:11" ht="15" customHeight="1">
      <c r="A51" s="32">
        <v>45630</v>
      </c>
      <c r="B51" s="21" t="s">
        <v>438</v>
      </c>
      <c r="C51" s="21" t="s">
        <v>106</v>
      </c>
      <c r="D51" s="33" t="s">
        <v>451</v>
      </c>
      <c r="E51" s="34">
        <v>0.20972222222222223</v>
      </c>
      <c r="F51" s="34">
        <v>0.70833333333333337</v>
      </c>
      <c r="G51" s="34">
        <v>0.71597222222222223</v>
      </c>
      <c r="H51" s="34">
        <v>0.93333333333333324</v>
      </c>
      <c r="I51" s="33" t="s">
        <v>1505</v>
      </c>
      <c r="J51" s="21" t="str">
        <f t="shared" si="0"/>
        <v>MHR</v>
      </c>
      <c r="K51" s="21" t="str">
        <f t="shared" si="1"/>
        <v>KOA</v>
      </c>
    </row>
    <row r="52" spans="1:11" ht="15" customHeight="1">
      <c r="A52" s="32">
        <v>45630</v>
      </c>
      <c r="B52" s="21" t="s">
        <v>69</v>
      </c>
      <c r="C52" s="21" t="s">
        <v>438</v>
      </c>
      <c r="D52" s="21" t="s">
        <v>447</v>
      </c>
      <c r="E52" s="34">
        <v>4.2361111111111106E-2</v>
      </c>
      <c r="F52" s="34">
        <v>0.17083333333333331</v>
      </c>
      <c r="G52" s="34">
        <v>0.11875000000000001</v>
      </c>
      <c r="H52" s="34">
        <v>0.22083333333333333</v>
      </c>
      <c r="I52" s="33" t="s">
        <v>1506</v>
      </c>
      <c r="J52" s="21" t="str">
        <f t="shared" si="0"/>
        <v>CLD</v>
      </c>
      <c r="K52" s="21" t="str">
        <f t="shared" si="1"/>
        <v>MHR</v>
      </c>
    </row>
    <row r="53" spans="1:11" ht="15" customHeight="1">
      <c r="A53" s="32">
        <v>45630</v>
      </c>
      <c r="B53" s="21" t="s">
        <v>89</v>
      </c>
      <c r="C53" s="21" t="s">
        <v>69</v>
      </c>
      <c r="D53" s="21" t="s">
        <v>447</v>
      </c>
      <c r="E53" s="34">
        <v>3.4027777777777775E-2</v>
      </c>
      <c r="F53" s="34">
        <v>2.0833333333333332E-2</v>
      </c>
      <c r="G53" s="34">
        <v>5.9722222222222225E-2</v>
      </c>
      <c r="H53" s="34">
        <v>0.125</v>
      </c>
      <c r="I53" s="33" t="s">
        <v>1310</v>
      </c>
      <c r="J53" s="21" t="str">
        <f t="shared" si="0"/>
        <v>SCF</v>
      </c>
      <c r="K53" s="21" t="str">
        <f t="shared" si="1"/>
        <v>CLD</v>
      </c>
    </row>
    <row r="54" spans="1:11" ht="15" customHeight="1">
      <c r="A54" s="32">
        <v>45629</v>
      </c>
      <c r="B54" s="21" t="s">
        <v>103</v>
      </c>
      <c r="C54" s="21" t="s">
        <v>89</v>
      </c>
      <c r="D54" s="21" t="s">
        <v>447</v>
      </c>
      <c r="E54" s="34">
        <v>5.9027777777777783E-2</v>
      </c>
      <c r="F54" s="34">
        <v>0.77083333333333337</v>
      </c>
      <c r="G54" s="34">
        <v>0.76180555555555562</v>
      </c>
      <c r="H54" s="34">
        <v>0.83333333333333337</v>
      </c>
      <c r="I54" s="33" t="s">
        <v>166</v>
      </c>
      <c r="J54" s="21" t="str">
        <f t="shared" si="0"/>
        <v>SJC</v>
      </c>
      <c r="K54" s="21" t="str">
        <f t="shared" si="1"/>
        <v>SCF</v>
      </c>
    </row>
    <row r="55" spans="1:11" ht="15" customHeight="1">
      <c r="A55" s="32">
        <v>45628</v>
      </c>
      <c r="B55" s="21" t="s">
        <v>76</v>
      </c>
      <c r="C55" s="21" t="s">
        <v>103</v>
      </c>
      <c r="D55" s="21" t="s">
        <v>447</v>
      </c>
      <c r="E55" s="34">
        <v>2.6388888888888889E-2</v>
      </c>
      <c r="F55" s="34">
        <v>4.1666666666666664E-2</v>
      </c>
      <c r="G55" s="34">
        <v>7.0833333333333331E-2</v>
      </c>
      <c r="H55" s="34">
        <v>7.9166666666666663E-2</v>
      </c>
      <c r="I55" s="33" t="s">
        <v>1507</v>
      </c>
      <c r="J55" s="21" t="str">
        <f t="shared" si="0"/>
        <v>SBA</v>
      </c>
      <c r="K55" s="21" t="str">
        <f t="shared" si="1"/>
        <v>SJC</v>
      </c>
    </row>
    <row r="56" spans="1:11" ht="15" customHeight="1">
      <c r="A56" s="32">
        <v>45627</v>
      </c>
      <c r="B56" s="21" t="s">
        <v>277</v>
      </c>
      <c r="C56" s="21" t="s">
        <v>76</v>
      </c>
      <c r="D56" s="21" t="s">
        <v>447</v>
      </c>
      <c r="E56" s="34">
        <v>3.1944444444444449E-2</v>
      </c>
      <c r="F56" s="34">
        <v>0.95833333333333337</v>
      </c>
      <c r="G56" s="34">
        <v>0.96527777777777779</v>
      </c>
      <c r="H56" s="34">
        <v>0.99583333333333324</v>
      </c>
      <c r="I56" s="33" t="s">
        <v>1388</v>
      </c>
      <c r="J56" s="21" t="str">
        <f t="shared" si="0"/>
        <v>OAK</v>
      </c>
      <c r="K56" s="21" t="str">
        <f t="shared" si="1"/>
        <v>SBA</v>
      </c>
    </row>
    <row r="57" spans="1:11" ht="15" customHeight="1">
      <c r="A57" s="32">
        <v>45626</v>
      </c>
      <c r="B57" s="21" t="s">
        <v>496</v>
      </c>
      <c r="C57" s="21" t="s">
        <v>277</v>
      </c>
      <c r="D57" s="21" t="s">
        <v>447</v>
      </c>
      <c r="E57" s="34">
        <v>8.7500000000000008E-2</v>
      </c>
      <c r="F57" s="34">
        <v>0.79166666666666663</v>
      </c>
      <c r="G57" s="34">
        <v>0.80069444444444438</v>
      </c>
      <c r="H57" s="34">
        <v>0.88750000000000007</v>
      </c>
      <c r="I57" s="33" t="s">
        <v>776</v>
      </c>
      <c r="J57" s="21" t="str">
        <f t="shared" si="0"/>
        <v>SAF</v>
      </c>
      <c r="K57" s="21" t="str">
        <f t="shared" si="1"/>
        <v>OAK</v>
      </c>
    </row>
    <row r="58" spans="1:11" ht="15" customHeight="1">
      <c r="A58" s="32">
        <v>45626</v>
      </c>
      <c r="B58" s="21" t="s">
        <v>168</v>
      </c>
      <c r="C58" s="21" t="s">
        <v>496</v>
      </c>
      <c r="D58" s="21" t="s">
        <v>447</v>
      </c>
      <c r="E58" s="34">
        <v>5.7638888888888885E-2</v>
      </c>
      <c r="F58" s="34">
        <v>0.65972222222222221</v>
      </c>
      <c r="G58" s="34">
        <v>0.6645833333333333</v>
      </c>
      <c r="H58" s="34">
        <v>0.72638888888888886</v>
      </c>
      <c r="I58" s="33" t="s">
        <v>761</v>
      </c>
      <c r="J58" s="21" t="str">
        <f t="shared" si="0"/>
        <v>LAX</v>
      </c>
      <c r="K58" s="21" t="str">
        <f t="shared" si="1"/>
        <v>SAF</v>
      </c>
    </row>
    <row r="59" spans="1:11" ht="15" customHeight="1">
      <c r="A59" s="32">
        <v>45623</v>
      </c>
      <c r="B59" s="21" t="s">
        <v>497</v>
      </c>
      <c r="C59" s="21" t="s">
        <v>168</v>
      </c>
      <c r="D59" s="33" t="s">
        <v>451</v>
      </c>
      <c r="E59" s="34">
        <v>0.19583333333333333</v>
      </c>
      <c r="F59" s="34">
        <v>0.79166666666666663</v>
      </c>
      <c r="G59" s="34">
        <v>0.83472222222222225</v>
      </c>
      <c r="H59" s="34">
        <v>0</v>
      </c>
      <c r="I59" s="33" t="s">
        <v>1508</v>
      </c>
      <c r="J59" s="21" t="str">
        <f t="shared" si="0"/>
        <v>GUA</v>
      </c>
      <c r="K59" s="21" t="str">
        <f t="shared" si="1"/>
        <v>LAX</v>
      </c>
    </row>
    <row r="60" spans="1:11" ht="15" customHeight="1">
      <c r="A60" s="32">
        <v>45623</v>
      </c>
      <c r="B60" s="21" t="s">
        <v>436</v>
      </c>
      <c r="C60" s="21" t="s">
        <v>497</v>
      </c>
      <c r="D60" s="33" t="s">
        <v>451</v>
      </c>
      <c r="E60" s="34">
        <v>4.0972222222222222E-2</v>
      </c>
      <c r="F60" s="34">
        <v>0.70694444444444438</v>
      </c>
      <c r="G60" s="34">
        <v>0.66597222222222219</v>
      </c>
      <c r="H60" s="34">
        <v>0.70694444444444438</v>
      </c>
      <c r="I60" s="33" t="s">
        <v>301</v>
      </c>
      <c r="J60" s="21" t="str">
        <f t="shared" si="0"/>
        <v>LIR</v>
      </c>
      <c r="K60" s="21" t="str">
        <f t="shared" si="1"/>
        <v>GUA</v>
      </c>
    </row>
    <row r="61" spans="1:11" ht="15" customHeight="1">
      <c r="A61" s="32">
        <v>45622</v>
      </c>
      <c r="B61" s="21" t="s">
        <v>189</v>
      </c>
      <c r="C61" s="21" t="s">
        <v>436</v>
      </c>
      <c r="D61" s="33" t="s">
        <v>451</v>
      </c>
      <c r="E61" s="34">
        <v>0.11041666666666666</v>
      </c>
      <c r="F61" s="34">
        <v>0.71875</v>
      </c>
      <c r="G61" s="34">
        <v>0.74305555555555547</v>
      </c>
      <c r="H61" s="34">
        <v>0.85</v>
      </c>
      <c r="I61" s="33" t="s">
        <v>465</v>
      </c>
      <c r="J61" s="21" t="str">
        <f t="shared" si="0"/>
        <v>LAL</v>
      </c>
      <c r="K61" s="21" t="str">
        <f t="shared" si="1"/>
        <v>LIR</v>
      </c>
    </row>
    <row r="62" spans="1:11" ht="15" customHeight="1">
      <c r="A62" s="32">
        <v>45622</v>
      </c>
      <c r="B62" s="21" t="s">
        <v>130</v>
      </c>
      <c r="C62" s="21" t="s">
        <v>189</v>
      </c>
      <c r="D62" s="21" t="s">
        <v>447</v>
      </c>
      <c r="E62" s="34">
        <v>2.4305555555555556E-2</v>
      </c>
      <c r="F62" s="34">
        <v>0.63958333333333328</v>
      </c>
      <c r="G62" s="34">
        <v>0.64166666666666672</v>
      </c>
      <c r="H62" s="34">
        <v>0.67291666666666661</v>
      </c>
      <c r="I62" s="33" t="s">
        <v>141</v>
      </c>
      <c r="J62" s="21" t="str">
        <f t="shared" si="0"/>
        <v>OPF</v>
      </c>
      <c r="K62" s="21" t="str">
        <f t="shared" si="1"/>
        <v>LAL</v>
      </c>
    </row>
    <row r="63" spans="1:11" ht="15" customHeight="1">
      <c r="A63" s="32">
        <v>45620</v>
      </c>
      <c r="B63" s="21" t="s">
        <v>40</v>
      </c>
      <c r="C63" s="21" t="s">
        <v>130</v>
      </c>
      <c r="D63" s="21" t="s">
        <v>447</v>
      </c>
      <c r="E63" s="34">
        <v>1.3888888888888888E-2</v>
      </c>
      <c r="F63" s="34">
        <v>0.8125</v>
      </c>
      <c r="G63" s="34">
        <v>0.81388888888888899</v>
      </c>
      <c r="H63" s="34">
        <v>0.83333333333333337</v>
      </c>
      <c r="I63" s="33" t="s">
        <v>491</v>
      </c>
      <c r="J63" s="21" t="str">
        <f t="shared" si="0"/>
        <v>PBI</v>
      </c>
      <c r="K63" s="21" t="str">
        <f t="shared" si="1"/>
        <v>OPF</v>
      </c>
    </row>
    <row r="64" spans="1:11" ht="15" customHeight="1">
      <c r="A64" s="32">
        <v>45620</v>
      </c>
      <c r="B64" s="21" t="s">
        <v>115</v>
      </c>
      <c r="C64" s="21" t="s">
        <v>40</v>
      </c>
      <c r="D64" s="21" t="s">
        <v>447</v>
      </c>
      <c r="E64" s="34">
        <v>0.10694444444444444</v>
      </c>
      <c r="F64" s="34">
        <v>0.60416666666666663</v>
      </c>
      <c r="G64" s="34">
        <v>0.60972222222222217</v>
      </c>
      <c r="H64" s="34">
        <v>0.71666666666666667</v>
      </c>
      <c r="I64" s="33" t="s">
        <v>328</v>
      </c>
      <c r="J64" s="21" t="str">
        <f t="shared" si="0"/>
        <v>HPN</v>
      </c>
      <c r="K64" s="21" t="str">
        <f t="shared" si="1"/>
        <v>PBI</v>
      </c>
    </row>
    <row r="65" spans="1:11" ht="15" customHeight="1">
      <c r="A65" s="32">
        <v>45614</v>
      </c>
      <c r="B65" s="21" t="s">
        <v>500</v>
      </c>
      <c r="C65" s="21" t="s">
        <v>115</v>
      </c>
      <c r="D65" s="21" t="s">
        <v>447</v>
      </c>
      <c r="E65" s="34">
        <v>5.8333333333333327E-2</v>
      </c>
      <c r="F65" s="34">
        <v>0.85416666666666663</v>
      </c>
      <c r="G65" s="34">
        <v>0.98958333333333337</v>
      </c>
      <c r="H65" s="34">
        <v>0.92638888888888893</v>
      </c>
      <c r="I65" s="33" t="s">
        <v>1509</v>
      </c>
      <c r="J65" s="21" t="str">
        <f t="shared" si="0"/>
        <v>IND</v>
      </c>
      <c r="K65" s="21" t="str">
        <f t="shared" si="1"/>
        <v>HPN</v>
      </c>
    </row>
    <row r="66" spans="1:11" ht="15" customHeight="1">
      <c r="A66" s="32">
        <v>45614</v>
      </c>
      <c r="B66" s="21" t="s">
        <v>115</v>
      </c>
      <c r="C66" s="21" t="s">
        <v>500</v>
      </c>
      <c r="D66" s="21" t="s">
        <v>447</v>
      </c>
      <c r="E66" s="34">
        <v>7.0833333333333331E-2</v>
      </c>
      <c r="F66" s="34">
        <v>0.5625</v>
      </c>
      <c r="G66" s="34">
        <v>0.63194444444444442</v>
      </c>
      <c r="H66" s="34">
        <v>0.64236111111111105</v>
      </c>
      <c r="I66" s="33" t="s">
        <v>1510</v>
      </c>
      <c r="J66" s="21" t="str">
        <f t="shared" ref="J66:J129" si="2">LEFT(RIGHT(B66,4),3)</f>
        <v>HPN</v>
      </c>
      <c r="K66" s="21" t="str">
        <f t="shared" ref="K66:K129" si="3">LEFT(RIGHT(C66,4),3)</f>
        <v>IND</v>
      </c>
    </row>
    <row r="67" spans="1:11" ht="15" customHeight="1">
      <c r="A67" s="32">
        <v>45612</v>
      </c>
      <c r="B67" s="21" t="s">
        <v>391</v>
      </c>
      <c r="C67" s="21" t="s">
        <v>268</v>
      </c>
      <c r="D67" s="33" t="s">
        <v>451</v>
      </c>
      <c r="E67" s="34">
        <v>0.10208333333333335</v>
      </c>
      <c r="F67" s="34">
        <v>0.41666666666666669</v>
      </c>
      <c r="G67" s="34">
        <v>0.41875000000000001</v>
      </c>
      <c r="H67" s="34">
        <v>0.53333333333333333</v>
      </c>
      <c r="I67" s="33" t="s">
        <v>710</v>
      </c>
      <c r="J67" s="21" t="str">
        <f t="shared" si="2"/>
        <v>EDI</v>
      </c>
      <c r="K67" s="21" t="str">
        <f t="shared" si="3"/>
        <v>MAD</v>
      </c>
    </row>
    <row r="68" spans="1:11" ht="15" customHeight="1">
      <c r="A68" s="32">
        <v>45610</v>
      </c>
      <c r="B68" s="21" t="s">
        <v>182</v>
      </c>
      <c r="C68" s="21" t="s">
        <v>62</v>
      </c>
      <c r="D68" s="21" t="s">
        <v>447</v>
      </c>
      <c r="E68" s="34">
        <v>1.5277777777777777E-2</v>
      </c>
      <c r="F68" s="34">
        <v>4.1666666666666664E-2</v>
      </c>
      <c r="G68" s="34">
        <v>7.5694444444444439E-2</v>
      </c>
      <c r="H68" s="34">
        <v>6.0416666666666667E-2</v>
      </c>
      <c r="I68" s="33" t="s">
        <v>1511</v>
      </c>
      <c r="J68" s="21" t="str">
        <f t="shared" si="2"/>
        <v>SNA</v>
      </c>
      <c r="K68" s="21" t="str">
        <f t="shared" si="3"/>
        <v>SAN</v>
      </c>
    </row>
    <row r="69" spans="1:11" ht="15" customHeight="1">
      <c r="A69" s="32">
        <v>45609</v>
      </c>
      <c r="B69" s="21" t="s">
        <v>228</v>
      </c>
      <c r="C69" s="21" t="s">
        <v>182</v>
      </c>
      <c r="D69" s="21" t="s">
        <v>447</v>
      </c>
      <c r="E69" s="34">
        <v>0.17361111111111113</v>
      </c>
      <c r="F69" s="34">
        <v>0.8125</v>
      </c>
      <c r="G69" s="34">
        <v>0.84791666666666676</v>
      </c>
      <c r="H69" s="34">
        <v>0.99375000000000002</v>
      </c>
      <c r="I69" s="33" t="s">
        <v>1512</v>
      </c>
      <c r="J69" s="21" t="str">
        <f t="shared" si="2"/>
        <v>PDK</v>
      </c>
      <c r="K69" s="21" t="str">
        <f t="shared" si="3"/>
        <v>SNA</v>
      </c>
    </row>
    <row r="70" spans="1:11" ht="15" customHeight="1">
      <c r="A70" s="32">
        <v>45608</v>
      </c>
      <c r="B70" s="21" t="s">
        <v>40</v>
      </c>
      <c r="C70" s="21" t="s">
        <v>228</v>
      </c>
      <c r="D70" s="21" t="s">
        <v>447</v>
      </c>
      <c r="E70" s="34">
        <v>5.347222222222222E-2</v>
      </c>
      <c r="F70" s="34">
        <v>0.79166666666666663</v>
      </c>
      <c r="G70" s="34">
        <v>0.8041666666666667</v>
      </c>
      <c r="H70" s="34">
        <v>0.9</v>
      </c>
      <c r="I70" s="33" t="s">
        <v>1289</v>
      </c>
      <c r="J70" s="21" t="str">
        <f t="shared" si="2"/>
        <v>PBI</v>
      </c>
      <c r="K70" s="21" t="str">
        <f t="shared" si="3"/>
        <v>PDK</v>
      </c>
    </row>
    <row r="71" spans="1:11" ht="15" customHeight="1">
      <c r="A71" s="32">
        <v>45608</v>
      </c>
      <c r="B71" s="21" t="s">
        <v>356</v>
      </c>
      <c r="C71" s="21" t="s">
        <v>40</v>
      </c>
      <c r="D71" s="21" t="s">
        <v>447</v>
      </c>
      <c r="E71" s="34">
        <v>9.375E-2</v>
      </c>
      <c r="F71" s="34">
        <v>0.74097222222222225</v>
      </c>
      <c r="G71" s="34">
        <v>0.64652777777777781</v>
      </c>
      <c r="H71" s="34">
        <v>0.74097222222222225</v>
      </c>
      <c r="I71" s="33" t="s">
        <v>671</v>
      </c>
      <c r="J71" s="21" t="str">
        <f t="shared" si="2"/>
        <v>FTW</v>
      </c>
      <c r="K71" s="21" t="str">
        <f t="shared" si="3"/>
        <v>PBI</v>
      </c>
    </row>
    <row r="72" spans="1:11" ht="15" customHeight="1">
      <c r="A72" s="32">
        <v>45607</v>
      </c>
      <c r="B72" s="21" t="s">
        <v>67</v>
      </c>
      <c r="C72" s="21" t="s">
        <v>356</v>
      </c>
      <c r="D72" s="21" t="s">
        <v>447</v>
      </c>
      <c r="E72" s="34">
        <v>3.6111111111111115E-2</v>
      </c>
      <c r="F72" s="34">
        <v>0.85416666666666663</v>
      </c>
      <c r="G72" s="34">
        <v>0.96527777777777779</v>
      </c>
      <c r="H72" s="34">
        <v>2.0833333333333333E-3</v>
      </c>
      <c r="I72" s="33" t="s">
        <v>1340</v>
      </c>
      <c r="J72" s="21" t="str">
        <f t="shared" si="2"/>
        <v>ICT</v>
      </c>
      <c r="K72" s="21" t="str">
        <f t="shared" si="3"/>
        <v>FTW</v>
      </c>
    </row>
    <row r="73" spans="1:11" ht="15" customHeight="1">
      <c r="A73" s="32">
        <v>45600</v>
      </c>
      <c r="B73" s="21" t="s">
        <v>233</v>
      </c>
      <c r="C73" s="21" t="s">
        <v>67</v>
      </c>
      <c r="D73" s="21" t="s">
        <v>447</v>
      </c>
      <c r="E73" s="34">
        <v>7.013888888888889E-2</v>
      </c>
      <c r="F73" s="34">
        <v>0.81458333333333333</v>
      </c>
      <c r="G73" s="34">
        <v>0.84930555555555554</v>
      </c>
      <c r="H73" s="34">
        <v>0.89374999999999993</v>
      </c>
      <c r="I73" s="33" t="s">
        <v>1513</v>
      </c>
      <c r="J73" s="21" t="str">
        <f t="shared" si="2"/>
        <v>SLC</v>
      </c>
      <c r="K73" s="21" t="str">
        <f t="shared" si="3"/>
        <v>ICT</v>
      </c>
    </row>
    <row r="74" spans="1:11" ht="15" customHeight="1">
      <c r="A74" s="32">
        <v>45592</v>
      </c>
      <c r="B74" s="21" t="s">
        <v>233</v>
      </c>
      <c r="C74" s="21" t="s">
        <v>180</v>
      </c>
      <c r="D74" s="21" t="s">
        <v>447</v>
      </c>
      <c r="E74" s="34">
        <v>6.25E-2</v>
      </c>
      <c r="F74" s="34">
        <v>0.77083333333333337</v>
      </c>
      <c r="G74" s="34">
        <v>0.77777777777777779</v>
      </c>
      <c r="H74" s="34">
        <v>0.83958333333333324</v>
      </c>
      <c r="I74" s="33" t="s">
        <v>501</v>
      </c>
      <c r="J74" s="21" t="str">
        <f t="shared" si="2"/>
        <v>SLC</v>
      </c>
      <c r="K74" s="21" t="str">
        <f t="shared" si="3"/>
        <v>VNY</v>
      </c>
    </row>
    <row r="75" spans="1:11" ht="15" customHeight="1">
      <c r="A75" s="32">
        <v>45592</v>
      </c>
      <c r="B75" s="21" t="s">
        <v>54</v>
      </c>
      <c r="C75" s="21" t="s">
        <v>233</v>
      </c>
      <c r="D75" s="21" t="s">
        <v>447</v>
      </c>
      <c r="E75" s="34">
        <v>9.5833333333333326E-2</v>
      </c>
      <c r="F75" s="34">
        <v>0.64166666666666672</v>
      </c>
      <c r="G75" s="34">
        <v>0.66319444444444442</v>
      </c>
      <c r="H75" s="34">
        <v>0.64166666666666672</v>
      </c>
      <c r="I75" s="33" t="s">
        <v>284</v>
      </c>
      <c r="J75" s="21" t="str">
        <f t="shared" si="2"/>
        <v>DAL</v>
      </c>
      <c r="K75" s="21" t="str">
        <f t="shared" si="3"/>
        <v>SLC</v>
      </c>
    </row>
    <row r="76" spans="1:11" ht="15" customHeight="1">
      <c r="A76" s="32">
        <v>45591</v>
      </c>
      <c r="B76" s="21" t="s">
        <v>67</v>
      </c>
      <c r="C76" s="21" t="s">
        <v>54</v>
      </c>
      <c r="D76" s="21" t="s">
        <v>447</v>
      </c>
      <c r="E76" s="34">
        <v>4.2361111111111106E-2</v>
      </c>
      <c r="F76" s="34">
        <v>0.54236111111111118</v>
      </c>
      <c r="G76" s="34">
        <v>0.57152777777777775</v>
      </c>
      <c r="H76" s="34">
        <v>0.58819444444444446</v>
      </c>
      <c r="I76" s="33" t="s">
        <v>154</v>
      </c>
      <c r="J76" s="21" t="str">
        <f t="shared" si="2"/>
        <v>ICT</v>
      </c>
      <c r="K76" s="21" t="str">
        <f t="shared" si="3"/>
        <v>DAL</v>
      </c>
    </row>
    <row r="77" spans="1:11" ht="15" customHeight="1">
      <c r="A77" s="32">
        <v>45590</v>
      </c>
      <c r="B77" s="33" t="s">
        <v>50</v>
      </c>
      <c r="C77" s="33" t="s">
        <v>50</v>
      </c>
      <c r="D77" s="33" t="s">
        <v>507</v>
      </c>
      <c r="E77" s="33" t="s">
        <v>50</v>
      </c>
      <c r="F77" s="34">
        <v>0.60625000000000007</v>
      </c>
      <c r="G77" s="33" t="s">
        <v>50</v>
      </c>
      <c r="H77" s="33" t="s">
        <v>50</v>
      </c>
      <c r="I77" s="33" t="s">
        <v>152</v>
      </c>
      <c r="J77" s="21" t="str">
        <f t="shared" si="2"/>
        <v>—</v>
      </c>
      <c r="K77" s="21" t="str">
        <f t="shared" si="3"/>
        <v>—</v>
      </c>
    </row>
    <row r="78" spans="1:11" ht="15" customHeight="1">
      <c r="A78" s="32">
        <v>45588</v>
      </c>
      <c r="B78" s="21" t="s">
        <v>136</v>
      </c>
      <c r="C78" s="21" t="s">
        <v>67</v>
      </c>
      <c r="D78" s="21" t="s">
        <v>447</v>
      </c>
      <c r="E78" s="34">
        <v>0.11597222222222221</v>
      </c>
      <c r="F78" s="34">
        <v>0.48819444444444443</v>
      </c>
      <c r="G78" s="34">
        <v>0.4861111111111111</v>
      </c>
      <c r="H78" s="34">
        <v>0.60902777777777783</v>
      </c>
      <c r="I78" s="33" t="s">
        <v>303</v>
      </c>
      <c r="J78" s="21" t="str">
        <f t="shared" si="2"/>
        <v>APF</v>
      </c>
      <c r="K78" s="21" t="str">
        <f t="shared" si="3"/>
        <v>ICT</v>
      </c>
    </row>
    <row r="79" spans="1:11" ht="15" customHeight="1">
      <c r="A79" s="32">
        <v>45582</v>
      </c>
      <c r="B79" s="21" t="s">
        <v>256</v>
      </c>
      <c r="C79" s="21" t="s">
        <v>136</v>
      </c>
      <c r="D79" s="33" t="s">
        <v>451</v>
      </c>
      <c r="E79" s="34">
        <v>0.3520833333333333</v>
      </c>
      <c r="F79" s="34">
        <v>0.61111111111111105</v>
      </c>
      <c r="G79" s="34">
        <v>0.62638888888888888</v>
      </c>
      <c r="H79" s="34">
        <v>0.91666666666666663</v>
      </c>
      <c r="I79" s="33" t="s">
        <v>1514</v>
      </c>
      <c r="J79" s="21" t="str">
        <f t="shared" si="2"/>
        <v>SNN</v>
      </c>
      <c r="K79" s="21" t="str">
        <f t="shared" si="3"/>
        <v>APF</v>
      </c>
    </row>
    <row r="80" spans="1:11" ht="15" customHeight="1">
      <c r="A80" s="32">
        <v>45582</v>
      </c>
      <c r="B80" s="21" t="s">
        <v>510</v>
      </c>
      <c r="C80" s="21" t="s">
        <v>256</v>
      </c>
      <c r="D80" s="33" t="s">
        <v>451</v>
      </c>
      <c r="E80" s="34">
        <v>0.16527777777777777</v>
      </c>
      <c r="F80" s="34">
        <v>0.33333333333333331</v>
      </c>
      <c r="G80" s="34">
        <v>0.39861111111111108</v>
      </c>
      <c r="H80" s="34">
        <v>0.5083333333333333</v>
      </c>
      <c r="I80" s="33" t="s">
        <v>309</v>
      </c>
      <c r="J80" s="21" t="str">
        <f t="shared" si="2"/>
        <v>JMK</v>
      </c>
      <c r="K80" s="21" t="str">
        <f t="shared" si="3"/>
        <v>SNN</v>
      </c>
    </row>
    <row r="81" spans="1:11" ht="15" customHeight="1">
      <c r="A81" s="32">
        <v>45582</v>
      </c>
      <c r="B81" s="21" t="s">
        <v>512</v>
      </c>
      <c r="C81" s="21" t="s">
        <v>510</v>
      </c>
      <c r="D81" s="33" t="s">
        <v>451</v>
      </c>
      <c r="E81" s="34">
        <v>2.7777777777777776E-2</v>
      </c>
      <c r="F81" s="34">
        <v>0.25</v>
      </c>
      <c r="G81" s="34">
        <v>0.25486111111111109</v>
      </c>
      <c r="H81" s="34">
        <v>0.28750000000000003</v>
      </c>
      <c r="I81" s="33" t="s">
        <v>1515</v>
      </c>
      <c r="J81" s="21" t="str">
        <f t="shared" si="2"/>
        <v>SKG</v>
      </c>
      <c r="K81" s="21" t="str">
        <f t="shared" si="3"/>
        <v>JMK</v>
      </c>
    </row>
    <row r="82" spans="1:11" ht="15" customHeight="1">
      <c r="A82" s="32">
        <v>45581</v>
      </c>
      <c r="B82" s="21" t="s">
        <v>281</v>
      </c>
      <c r="C82" s="21" t="s">
        <v>512</v>
      </c>
      <c r="D82" s="33" t="s">
        <v>451</v>
      </c>
      <c r="E82" s="34">
        <v>7.0833333333333331E-2</v>
      </c>
      <c r="F82" s="34">
        <v>0.33333333333333331</v>
      </c>
      <c r="G82" s="34">
        <v>0.34513888888888888</v>
      </c>
      <c r="H82" s="34">
        <v>0.42083333333333334</v>
      </c>
      <c r="I82" s="33" t="s">
        <v>1237</v>
      </c>
      <c r="J82" s="21" t="str">
        <f t="shared" si="2"/>
        <v>ZRH</v>
      </c>
      <c r="K82" s="21" t="str">
        <f t="shared" si="3"/>
        <v>SKG</v>
      </c>
    </row>
    <row r="83" spans="1:11" ht="15" customHeight="1">
      <c r="A83" s="32">
        <v>45580</v>
      </c>
      <c r="B83" s="21" t="s">
        <v>514</v>
      </c>
      <c r="C83" s="21" t="s">
        <v>281</v>
      </c>
      <c r="D83" s="33" t="s">
        <v>451</v>
      </c>
      <c r="E83" s="34">
        <v>0.28402777777777777</v>
      </c>
      <c r="F83" s="34">
        <v>0.26458333333333334</v>
      </c>
      <c r="G83" s="34">
        <v>0.26597222222222222</v>
      </c>
      <c r="H83" s="34">
        <v>0.55486111111111114</v>
      </c>
      <c r="I83" s="33" t="s">
        <v>924</v>
      </c>
      <c r="J83" s="21" t="str">
        <f t="shared" si="2"/>
        <v>RDG</v>
      </c>
      <c r="K83" s="21" t="str">
        <f t="shared" si="3"/>
        <v>ZRH</v>
      </c>
    </row>
    <row r="84" spans="1:11" ht="15" customHeight="1">
      <c r="A84" s="32">
        <v>45580</v>
      </c>
      <c r="B84" s="21" t="s">
        <v>85</v>
      </c>
      <c r="C84" s="21" t="s">
        <v>514</v>
      </c>
      <c r="D84" s="21" t="s">
        <v>447</v>
      </c>
      <c r="E84" s="34">
        <v>0.15833333333333333</v>
      </c>
      <c r="F84" s="34">
        <v>5.2083333333333336E-2</v>
      </c>
      <c r="G84" s="34">
        <v>5.486111111111111E-2</v>
      </c>
      <c r="H84" s="34">
        <v>0.20486111111111113</v>
      </c>
      <c r="I84" s="33" t="s">
        <v>1516</v>
      </c>
      <c r="J84" s="21" t="str">
        <f t="shared" si="2"/>
        <v>LAS</v>
      </c>
      <c r="K84" s="21" t="str">
        <f t="shared" si="3"/>
        <v>RDG</v>
      </c>
    </row>
    <row r="85" spans="1:11" ht="15" customHeight="1">
      <c r="A85" s="32">
        <v>45578</v>
      </c>
      <c r="B85" s="21" t="s">
        <v>517</v>
      </c>
      <c r="C85" s="21" t="s">
        <v>85</v>
      </c>
      <c r="D85" s="21" t="s">
        <v>447</v>
      </c>
      <c r="E85" s="34">
        <v>5.9722222222222225E-2</v>
      </c>
      <c r="F85" s="34">
        <v>0.91666666666666663</v>
      </c>
      <c r="G85" s="34">
        <v>0.86388888888888893</v>
      </c>
      <c r="H85" s="34">
        <v>0.9916666666666667</v>
      </c>
      <c r="I85" s="33" t="s">
        <v>1168</v>
      </c>
      <c r="J85" s="21" t="str">
        <f t="shared" si="2"/>
        <v>EUG</v>
      </c>
      <c r="K85" s="21" t="str">
        <f t="shared" si="3"/>
        <v>LAS</v>
      </c>
    </row>
    <row r="86" spans="1:11" ht="15" customHeight="1">
      <c r="A86" s="32">
        <v>45576</v>
      </c>
      <c r="B86" s="21" t="s">
        <v>67</v>
      </c>
      <c r="C86" s="21" t="s">
        <v>517</v>
      </c>
      <c r="D86" s="21" t="s">
        <v>447</v>
      </c>
      <c r="E86" s="34">
        <v>0.12569444444444444</v>
      </c>
      <c r="F86" s="34">
        <v>0.92499999999999993</v>
      </c>
      <c r="G86" s="34">
        <v>0.9375</v>
      </c>
      <c r="H86" s="34">
        <v>8.3333333333333329E-2</v>
      </c>
      <c r="I86" s="33" t="s">
        <v>1371</v>
      </c>
      <c r="J86" s="21" t="str">
        <f t="shared" si="2"/>
        <v>ICT</v>
      </c>
      <c r="K86" s="21" t="str">
        <f t="shared" si="3"/>
        <v>EUG</v>
      </c>
    </row>
    <row r="87" spans="1:11" ht="15" customHeight="1">
      <c r="A87" s="32">
        <v>45574</v>
      </c>
      <c r="B87" s="33" t="s">
        <v>50</v>
      </c>
      <c r="C87" s="33" t="s">
        <v>50</v>
      </c>
      <c r="D87" s="33" t="s">
        <v>507</v>
      </c>
      <c r="E87" s="33" t="s">
        <v>50</v>
      </c>
      <c r="F87" s="34">
        <v>0.18888888888888888</v>
      </c>
      <c r="G87" s="33" t="s">
        <v>50</v>
      </c>
      <c r="H87" s="33" t="s">
        <v>50</v>
      </c>
      <c r="I87" s="33" t="s">
        <v>152</v>
      </c>
      <c r="J87" s="21" t="str">
        <f t="shared" si="2"/>
        <v>—</v>
      </c>
      <c r="K87" s="21" t="str">
        <f t="shared" si="3"/>
        <v>—</v>
      </c>
    </row>
    <row r="88" spans="1:11" ht="15" customHeight="1">
      <c r="A88" s="32">
        <v>45574</v>
      </c>
      <c r="B88" s="33" t="s">
        <v>50</v>
      </c>
      <c r="C88" s="33" t="s">
        <v>50</v>
      </c>
      <c r="D88" s="33" t="s">
        <v>507</v>
      </c>
      <c r="E88" s="33" t="s">
        <v>50</v>
      </c>
      <c r="F88" s="34">
        <v>0.18888888888888888</v>
      </c>
      <c r="G88" s="33" t="s">
        <v>50</v>
      </c>
      <c r="H88" s="33" t="s">
        <v>50</v>
      </c>
      <c r="I88" s="33" t="s">
        <v>152</v>
      </c>
      <c r="J88" s="21" t="str">
        <f t="shared" si="2"/>
        <v>—</v>
      </c>
      <c r="K88" s="21" t="str">
        <f t="shared" si="3"/>
        <v>—</v>
      </c>
    </row>
    <row r="89" spans="1:11" ht="15" customHeight="1">
      <c r="A89" s="32">
        <v>45566</v>
      </c>
      <c r="B89" s="21" t="s">
        <v>518</v>
      </c>
      <c r="C89" s="21" t="s">
        <v>67</v>
      </c>
      <c r="D89" s="21" t="s">
        <v>447</v>
      </c>
      <c r="E89" s="34">
        <v>5.2083333333333336E-2</v>
      </c>
      <c r="F89" s="34">
        <v>0.83333333333333337</v>
      </c>
      <c r="G89" s="34">
        <v>0.80902777777777779</v>
      </c>
      <c r="H89" s="34">
        <v>0.89583333333333337</v>
      </c>
      <c r="I89" s="33" t="s">
        <v>1397</v>
      </c>
      <c r="J89" s="21" t="str">
        <f t="shared" si="2"/>
        <v>SAT</v>
      </c>
      <c r="K89" s="21" t="str">
        <f t="shared" si="3"/>
        <v>ICT</v>
      </c>
    </row>
    <row r="90" spans="1:11" ht="15" customHeight="1">
      <c r="A90" s="32">
        <v>45566</v>
      </c>
      <c r="B90" s="21" t="s">
        <v>233</v>
      </c>
      <c r="C90" s="21" t="s">
        <v>518</v>
      </c>
      <c r="D90" s="21" t="s">
        <v>447</v>
      </c>
      <c r="E90" s="34">
        <v>9.0277777777777776E-2</v>
      </c>
      <c r="F90" s="34">
        <v>0.60416666666666663</v>
      </c>
      <c r="G90" s="34">
        <v>0.63194444444444442</v>
      </c>
      <c r="H90" s="34">
        <v>0.70416666666666661</v>
      </c>
      <c r="I90" s="33" t="s">
        <v>1195</v>
      </c>
      <c r="J90" s="21" t="str">
        <f t="shared" si="2"/>
        <v>SLC</v>
      </c>
      <c r="K90" s="21" t="str">
        <f t="shared" si="3"/>
        <v>SAT</v>
      </c>
    </row>
    <row r="91" spans="1:11" ht="15" customHeight="1">
      <c r="A91" s="32">
        <v>45565</v>
      </c>
      <c r="B91" s="21" t="s">
        <v>86</v>
      </c>
      <c r="C91" s="21" t="s">
        <v>233</v>
      </c>
      <c r="D91" s="21" t="s">
        <v>447</v>
      </c>
      <c r="E91" s="34">
        <v>3.9583333333333331E-2</v>
      </c>
      <c r="F91" s="34">
        <v>0.70833333333333337</v>
      </c>
      <c r="G91" s="34">
        <v>0.70000000000000007</v>
      </c>
      <c r="H91" s="34">
        <v>0.7583333333333333</v>
      </c>
      <c r="I91" s="33" t="s">
        <v>383</v>
      </c>
      <c r="J91" s="21" t="str">
        <f t="shared" si="2"/>
        <v>APA</v>
      </c>
      <c r="K91" s="21" t="str">
        <f t="shared" si="3"/>
        <v>SLC</v>
      </c>
    </row>
    <row r="92" spans="1:11" ht="15" customHeight="1">
      <c r="A92" s="32">
        <v>45562</v>
      </c>
      <c r="B92" s="21" t="s">
        <v>396</v>
      </c>
      <c r="C92" s="21" t="s">
        <v>86</v>
      </c>
      <c r="D92" s="21" t="s">
        <v>447</v>
      </c>
      <c r="E92" s="34">
        <v>2.013888888888889E-2</v>
      </c>
      <c r="F92" s="34">
        <v>0.8125</v>
      </c>
      <c r="G92" s="34">
        <v>0.82361111111111107</v>
      </c>
      <c r="H92" s="34">
        <v>0.83750000000000002</v>
      </c>
      <c r="I92" s="33" t="s">
        <v>1396</v>
      </c>
      <c r="J92" s="21" t="str">
        <f t="shared" si="2"/>
        <v>ASE</v>
      </c>
      <c r="K92" s="21" t="str">
        <f t="shared" si="3"/>
        <v>APA</v>
      </c>
    </row>
    <row r="93" spans="1:11" ht="15" customHeight="1">
      <c r="A93" s="32">
        <v>45562</v>
      </c>
      <c r="B93" s="21" t="s">
        <v>201</v>
      </c>
      <c r="C93" s="21" t="s">
        <v>396</v>
      </c>
      <c r="D93" s="21" t="s">
        <v>447</v>
      </c>
      <c r="E93" s="34">
        <v>0.15972222222222224</v>
      </c>
      <c r="F93" s="34">
        <v>0.58333333333333337</v>
      </c>
      <c r="G93" s="34">
        <v>0.61597222222222225</v>
      </c>
      <c r="H93" s="34">
        <v>0.76666666666666661</v>
      </c>
      <c r="I93" s="33" t="s">
        <v>1218</v>
      </c>
      <c r="J93" s="21" t="str">
        <f t="shared" si="2"/>
        <v>BED</v>
      </c>
      <c r="K93" s="21" t="str">
        <f t="shared" si="3"/>
        <v>ASE</v>
      </c>
    </row>
    <row r="94" spans="1:11" ht="15" customHeight="1">
      <c r="A94" s="32">
        <v>45561</v>
      </c>
      <c r="B94" s="21" t="s">
        <v>150</v>
      </c>
      <c r="C94" s="21" t="s">
        <v>201</v>
      </c>
      <c r="D94" s="21" t="s">
        <v>447</v>
      </c>
      <c r="E94" s="34">
        <v>5.0694444444444452E-2</v>
      </c>
      <c r="F94" s="34">
        <v>0.85486111111111107</v>
      </c>
      <c r="G94" s="34">
        <v>0.8041666666666667</v>
      </c>
      <c r="H94" s="34">
        <v>0.85486111111111107</v>
      </c>
      <c r="I94" s="33" t="s">
        <v>1517</v>
      </c>
      <c r="J94" s="21" t="str">
        <f t="shared" si="2"/>
        <v>IAD</v>
      </c>
      <c r="K94" s="21" t="str">
        <f t="shared" si="3"/>
        <v>BED</v>
      </c>
    </row>
    <row r="95" spans="1:11" ht="15" customHeight="1">
      <c r="A95" s="32">
        <v>45560</v>
      </c>
      <c r="B95" s="21" t="s">
        <v>47</v>
      </c>
      <c r="C95" s="21" t="s">
        <v>150</v>
      </c>
      <c r="D95" s="21" t="s">
        <v>447</v>
      </c>
      <c r="E95" s="34">
        <v>3.4722222222222224E-2</v>
      </c>
      <c r="F95" s="34">
        <v>0.91666666666666663</v>
      </c>
      <c r="G95" s="34">
        <v>0.93958333333333333</v>
      </c>
      <c r="H95" s="34">
        <v>0.95833333333333337</v>
      </c>
      <c r="I95" s="33" t="s">
        <v>1420</v>
      </c>
      <c r="J95" s="21" t="str">
        <f t="shared" si="2"/>
        <v>TEB</v>
      </c>
      <c r="K95" s="21" t="str">
        <f t="shared" si="3"/>
        <v>IAD</v>
      </c>
    </row>
    <row r="96" spans="1:11" ht="15" customHeight="1">
      <c r="A96" s="32">
        <v>45560</v>
      </c>
      <c r="B96" s="21" t="s">
        <v>150</v>
      </c>
      <c r="C96" s="21" t="s">
        <v>67</v>
      </c>
      <c r="D96" s="21" t="s">
        <v>447</v>
      </c>
      <c r="E96" s="33" t="s">
        <v>50</v>
      </c>
      <c r="F96" s="34">
        <v>0.73125000000000007</v>
      </c>
      <c r="G96" s="34">
        <v>0.8833333333333333</v>
      </c>
      <c r="H96" s="34">
        <v>0.91805555555555562</v>
      </c>
      <c r="I96" s="21" t="s">
        <v>522</v>
      </c>
      <c r="J96" s="21" t="str">
        <f t="shared" si="2"/>
        <v>IAD</v>
      </c>
      <c r="K96" s="21" t="str">
        <f t="shared" si="3"/>
        <v>ICT</v>
      </c>
    </row>
    <row r="97" spans="1:11" ht="15" customHeight="1">
      <c r="A97" s="32">
        <v>45558</v>
      </c>
      <c r="B97" s="21" t="s">
        <v>418</v>
      </c>
      <c r="C97" s="21" t="s">
        <v>307</v>
      </c>
      <c r="D97" s="21" t="s">
        <v>447</v>
      </c>
      <c r="E97" s="33" t="s">
        <v>50</v>
      </c>
      <c r="F97" s="34">
        <v>0.68125000000000002</v>
      </c>
      <c r="G97" s="34">
        <v>0.66527777777777775</v>
      </c>
      <c r="H97" s="34">
        <v>0.70833333333333337</v>
      </c>
      <c r="I97" s="21" t="s">
        <v>523</v>
      </c>
      <c r="J97" s="21" t="str">
        <f t="shared" si="2"/>
        <v>SDF</v>
      </c>
      <c r="K97" s="21" t="str">
        <f t="shared" si="3"/>
        <v>BLM</v>
      </c>
    </row>
    <row r="98" spans="1:11" ht="15" customHeight="1">
      <c r="A98" s="32">
        <v>45558</v>
      </c>
      <c r="B98" s="21" t="s">
        <v>228</v>
      </c>
      <c r="C98" s="21" t="s">
        <v>418</v>
      </c>
      <c r="D98" s="21" t="s">
        <v>447</v>
      </c>
      <c r="E98" s="34">
        <v>3.1944444444444449E-2</v>
      </c>
      <c r="F98" s="34">
        <v>0.59375</v>
      </c>
      <c r="G98" s="34">
        <v>0.58750000000000002</v>
      </c>
      <c r="H98" s="34">
        <v>0.63958333333333328</v>
      </c>
      <c r="I98" s="33" t="s">
        <v>480</v>
      </c>
      <c r="J98" s="21" t="str">
        <f t="shared" si="2"/>
        <v>PDK</v>
      </c>
      <c r="K98" s="21" t="str">
        <f t="shared" si="3"/>
        <v>SDF</v>
      </c>
    </row>
    <row r="99" spans="1:11" ht="15" customHeight="1">
      <c r="A99" s="32">
        <v>45557</v>
      </c>
      <c r="B99" s="21" t="s">
        <v>156</v>
      </c>
      <c r="C99" s="21" t="s">
        <v>228</v>
      </c>
      <c r="D99" s="21" t="s">
        <v>447</v>
      </c>
      <c r="E99" s="34">
        <v>7.6388888888888895E-2</v>
      </c>
      <c r="F99" s="34">
        <v>0.72916666666666663</v>
      </c>
      <c r="G99" s="34">
        <v>0.73472222222222217</v>
      </c>
      <c r="H99" s="34">
        <v>0.80833333333333324</v>
      </c>
      <c r="I99" s="33" t="s">
        <v>881</v>
      </c>
      <c r="J99" s="21" t="str">
        <f t="shared" si="2"/>
        <v>AUS</v>
      </c>
      <c r="K99" s="21" t="str">
        <f t="shared" si="3"/>
        <v>PDK</v>
      </c>
    </row>
    <row r="100" spans="1:11" ht="15" customHeight="1">
      <c r="A100" s="32">
        <v>45556</v>
      </c>
      <c r="B100" s="21" t="s">
        <v>381</v>
      </c>
      <c r="C100" s="21" t="s">
        <v>156</v>
      </c>
      <c r="D100" s="21" t="s">
        <v>447</v>
      </c>
      <c r="E100" s="34">
        <v>8.2638888888888887E-2</v>
      </c>
      <c r="F100" s="34">
        <v>0.76041666666666663</v>
      </c>
      <c r="G100" s="34">
        <v>0.79652777777777783</v>
      </c>
      <c r="H100" s="34">
        <v>0.93125000000000002</v>
      </c>
      <c r="I100" s="33" t="s">
        <v>1103</v>
      </c>
      <c r="J100" s="21" t="str">
        <f t="shared" si="2"/>
        <v>RIL</v>
      </c>
      <c r="K100" s="21" t="str">
        <f t="shared" si="3"/>
        <v>AUS</v>
      </c>
    </row>
    <row r="101" spans="1:11" ht="15" customHeight="1">
      <c r="A101" s="32">
        <v>45555</v>
      </c>
      <c r="B101" s="21" t="s">
        <v>396</v>
      </c>
      <c r="C101" s="21" t="s">
        <v>381</v>
      </c>
      <c r="D101" s="21" t="s">
        <v>447</v>
      </c>
      <c r="E101" s="34">
        <v>1.4583333333333332E-2</v>
      </c>
      <c r="F101" s="34">
        <v>0.95833333333333337</v>
      </c>
      <c r="G101" s="34">
        <v>0.96805555555555556</v>
      </c>
      <c r="H101" s="34">
        <v>0.97499999999999998</v>
      </c>
      <c r="I101" s="33" t="s">
        <v>1454</v>
      </c>
      <c r="J101" s="21" t="str">
        <f t="shared" si="2"/>
        <v>ASE</v>
      </c>
      <c r="K101" s="21" t="str">
        <f t="shared" si="3"/>
        <v>RIL</v>
      </c>
    </row>
    <row r="102" spans="1:11" ht="15" customHeight="1">
      <c r="A102" s="32">
        <v>45554</v>
      </c>
      <c r="B102" s="21" t="s">
        <v>156</v>
      </c>
      <c r="C102" s="21" t="s">
        <v>396</v>
      </c>
      <c r="D102" s="21" t="s">
        <v>447</v>
      </c>
      <c r="E102" s="34">
        <v>9.8611111111111108E-2</v>
      </c>
      <c r="F102" s="34">
        <v>0.83124999999999993</v>
      </c>
      <c r="G102" s="34">
        <v>0.7319444444444444</v>
      </c>
      <c r="H102" s="34">
        <v>0.8305555555555556</v>
      </c>
      <c r="I102" s="33" t="s">
        <v>865</v>
      </c>
      <c r="J102" s="21" t="str">
        <f t="shared" si="2"/>
        <v>AUS</v>
      </c>
      <c r="K102" s="21" t="str">
        <f t="shared" si="3"/>
        <v>ASE</v>
      </c>
    </row>
    <row r="103" spans="1:11" ht="15" customHeight="1">
      <c r="A103" s="32">
        <v>45554</v>
      </c>
      <c r="B103" s="21" t="s">
        <v>54</v>
      </c>
      <c r="C103" s="21" t="s">
        <v>156</v>
      </c>
      <c r="D103" s="21" t="s">
        <v>447</v>
      </c>
      <c r="E103" s="34">
        <v>2.361111111111111E-2</v>
      </c>
      <c r="F103" s="34">
        <v>0.68125000000000002</v>
      </c>
      <c r="G103" s="34">
        <v>0.67569444444444438</v>
      </c>
      <c r="H103" s="34">
        <v>0.71875</v>
      </c>
      <c r="I103" s="33" t="s">
        <v>874</v>
      </c>
      <c r="J103" s="21" t="str">
        <f t="shared" si="2"/>
        <v>DAL</v>
      </c>
      <c r="K103" s="21" t="str">
        <f t="shared" si="3"/>
        <v>AUS</v>
      </c>
    </row>
    <row r="104" spans="1:11" ht="15" customHeight="1">
      <c r="A104" s="32">
        <v>45551</v>
      </c>
      <c r="B104" s="21" t="s">
        <v>417</v>
      </c>
      <c r="C104" s="21" t="s">
        <v>54</v>
      </c>
      <c r="D104" s="21" t="s">
        <v>447</v>
      </c>
      <c r="E104" s="34">
        <v>0.11597222222222221</v>
      </c>
      <c r="F104" s="34">
        <v>0.96250000000000002</v>
      </c>
      <c r="G104" s="34">
        <v>0.96388888888888891</v>
      </c>
      <c r="H104" s="34">
        <v>9.1666666666666674E-2</v>
      </c>
      <c r="I104" s="33" t="s">
        <v>1518</v>
      </c>
      <c r="J104" s="21" t="str">
        <f t="shared" si="2"/>
        <v>EWR</v>
      </c>
      <c r="K104" s="21" t="str">
        <f t="shared" si="3"/>
        <v>DAL</v>
      </c>
    </row>
    <row r="105" spans="1:11" ht="15" customHeight="1">
      <c r="A105" s="32">
        <v>45550</v>
      </c>
      <c r="B105" s="21" t="s">
        <v>216</v>
      </c>
      <c r="C105" s="21" t="s">
        <v>417</v>
      </c>
      <c r="D105" s="33" t="s">
        <v>451</v>
      </c>
      <c r="E105" s="34">
        <v>0.33194444444444443</v>
      </c>
      <c r="F105" s="34">
        <v>0.95833333333333337</v>
      </c>
      <c r="G105" s="34">
        <v>0.98611111111111116</v>
      </c>
      <c r="H105" s="34">
        <v>0.31875000000000003</v>
      </c>
      <c r="I105" s="33" t="s">
        <v>1519</v>
      </c>
      <c r="J105" s="21" t="str">
        <f t="shared" si="2"/>
        <v>NCE</v>
      </c>
      <c r="K105" s="21" t="str">
        <f t="shared" si="3"/>
        <v>EWR</v>
      </c>
    </row>
    <row r="106" spans="1:11" ht="15" customHeight="1">
      <c r="A106" s="32">
        <v>45547</v>
      </c>
      <c r="B106" s="21" t="s">
        <v>216</v>
      </c>
      <c r="C106" s="21" t="s">
        <v>259</v>
      </c>
      <c r="D106" s="33" t="s">
        <v>451</v>
      </c>
      <c r="E106" s="34">
        <v>7.4999999999999997E-2</v>
      </c>
      <c r="F106" s="34">
        <v>0.33333333333333331</v>
      </c>
      <c r="G106" s="34">
        <v>0.33749999999999997</v>
      </c>
      <c r="H106" s="34">
        <v>0.41250000000000003</v>
      </c>
      <c r="I106" s="33" t="s">
        <v>1520</v>
      </c>
      <c r="J106" s="21" t="str">
        <f t="shared" si="2"/>
        <v>NCE</v>
      </c>
      <c r="K106" s="21" t="str">
        <f t="shared" si="3"/>
        <v>LTN</v>
      </c>
    </row>
    <row r="107" spans="1:11" ht="15" customHeight="1">
      <c r="A107" s="32">
        <v>45546</v>
      </c>
      <c r="B107" s="21" t="s">
        <v>453</v>
      </c>
      <c r="C107" s="21" t="s">
        <v>216</v>
      </c>
      <c r="D107" s="33" t="s">
        <v>451</v>
      </c>
      <c r="E107" s="34">
        <v>5.8333333333333327E-2</v>
      </c>
      <c r="F107" s="34">
        <v>0.52083333333333337</v>
      </c>
      <c r="G107" s="34">
        <v>0.61458333333333337</v>
      </c>
      <c r="H107" s="34">
        <v>0.59166666666666667</v>
      </c>
      <c r="I107" s="33" t="s">
        <v>945</v>
      </c>
      <c r="J107" s="21" t="str">
        <f t="shared" si="2"/>
        <v>FAB</v>
      </c>
      <c r="K107" s="21" t="str">
        <f t="shared" si="3"/>
        <v>NCE</v>
      </c>
    </row>
    <row r="108" spans="1:11" ht="15" customHeight="1">
      <c r="A108" s="32">
        <v>45546</v>
      </c>
      <c r="B108" s="21" t="s">
        <v>218</v>
      </c>
      <c r="C108" s="21" t="s">
        <v>453</v>
      </c>
      <c r="D108" s="33" t="s">
        <v>451</v>
      </c>
      <c r="E108" s="34">
        <v>3.6111111111111115E-2</v>
      </c>
      <c r="F108" s="34">
        <v>0.41875000000000001</v>
      </c>
      <c r="G108" s="34">
        <v>0.41666666666666669</v>
      </c>
      <c r="H108" s="34">
        <v>0.46458333333333335</v>
      </c>
      <c r="I108" s="33" t="s">
        <v>1226</v>
      </c>
      <c r="J108" s="21" t="str">
        <f t="shared" si="2"/>
        <v>AMS</v>
      </c>
      <c r="K108" s="21" t="str">
        <f t="shared" si="3"/>
        <v>FAB</v>
      </c>
    </row>
    <row r="109" spans="1:11" ht="15" customHeight="1">
      <c r="A109" s="32">
        <v>45544</v>
      </c>
      <c r="B109" s="21" t="s">
        <v>47</v>
      </c>
      <c r="C109" s="21" t="s">
        <v>218</v>
      </c>
      <c r="D109" s="33" t="s">
        <v>451</v>
      </c>
      <c r="E109" s="34">
        <v>0.26250000000000001</v>
      </c>
      <c r="F109" s="34">
        <v>4.1666666666666664E-2</v>
      </c>
      <c r="G109" s="34">
        <v>6.6666666666666666E-2</v>
      </c>
      <c r="H109" s="34">
        <v>0.30138888888888887</v>
      </c>
      <c r="I109" s="33" t="s">
        <v>1521</v>
      </c>
      <c r="J109" s="21" t="str">
        <f t="shared" si="2"/>
        <v>TEB</v>
      </c>
      <c r="K109" s="21" t="str">
        <f t="shared" si="3"/>
        <v>AMS</v>
      </c>
    </row>
    <row r="110" spans="1:11" ht="15" customHeight="1">
      <c r="A110" s="32">
        <v>45542</v>
      </c>
      <c r="B110" s="21" t="s">
        <v>243</v>
      </c>
      <c r="C110" s="21" t="s">
        <v>47</v>
      </c>
      <c r="D110" s="33" t="s">
        <v>451</v>
      </c>
      <c r="E110" s="34">
        <v>0.38541666666666669</v>
      </c>
      <c r="F110" s="34">
        <v>4.1666666666666664E-2</v>
      </c>
      <c r="G110" s="34">
        <v>5.4166666666666669E-2</v>
      </c>
      <c r="H110" s="34">
        <v>0.4375</v>
      </c>
      <c r="I110" s="33" t="s">
        <v>988</v>
      </c>
      <c r="J110" s="21" t="str">
        <f t="shared" si="2"/>
        <v>GRU</v>
      </c>
      <c r="K110" s="21" t="str">
        <f t="shared" si="3"/>
        <v>TEB</v>
      </c>
    </row>
    <row r="111" spans="1:11" ht="15" customHeight="1">
      <c r="A111" s="32">
        <v>45540</v>
      </c>
      <c r="B111" s="21" t="s">
        <v>40</v>
      </c>
      <c r="C111" s="21" t="s">
        <v>243</v>
      </c>
      <c r="D111" s="33" t="s">
        <v>451</v>
      </c>
      <c r="E111" s="34">
        <v>0.32430555555555557</v>
      </c>
      <c r="F111" s="34">
        <v>0.6875</v>
      </c>
      <c r="G111" s="34">
        <v>0.68263888888888891</v>
      </c>
      <c r="H111" s="34">
        <v>2.9166666666666664E-2</v>
      </c>
      <c r="I111" s="33" t="s">
        <v>1522</v>
      </c>
      <c r="J111" s="21" t="str">
        <f t="shared" si="2"/>
        <v>PBI</v>
      </c>
      <c r="K111" s="21" t="str">
        <f t="shared" si="3"/>
        <v>GRU</v>
      </c>
    </row>
    <row r="112" spans="1:11" ht="15" customHeight="1">
      <c r="A112" s="32">
        <v>45538</v>
      </c>
      <c r="B112" s="21" t="s">
        <v>228</v>
      </c>
      <c r="C112" s="21" t="s">
        <v>40</v>
      </c>
      <c r="D112" s="21" t="s">
        <v>447</v>
      </c>
      <c r="E112" s="34">
        <v>5.7638888888888885E-2</v>
      </c>
      <c r="F112" s="34">
        <v>0.77569444444444446</v>
      </c>
      <c r="G112" s="34">
        <v>0.75555555555555554</v>
      </c>
      <c r="H112" s="34">
        <v>0.84236111111111101</v>
      </c>
      <c r="I112" s="33" t="s">
        <v>345</v>
      </c>
      <c r="J112" s="21" t="str">
        <f t="shared" si="2"/>
        <v>PDK</v>
      </c>
      <c r="K112" s="21" t="str">
        <f t="shared" si="3"/>
        <v>PBI</v>
      </c>
    </row>
    <row r="113" spans="1:11" ht="15" customHeight="1">
      <c r="A113" s="32">
        <v>45537</v>
      </c>
      <c r="B113" s="21" t="s">
        <v>115</v>
      </c>
      <c r="C113" s="21" t="s">
        <v>228</v>
      </c>
      <c r="D113" s="21" t="s">
        <v>447</v>
      </c>
      <c r="E113" s="34">
        <v>6.9444444444444434E-2</v>
      </c>
      <c r="F113" s="34">
        <v>0.83333333333333337</v>
      </c>
      <c r="G113" s="34">
        <v>0.91111111111111109</v>
      </c>
      <c r="H113" s="34">
        <v>0.98055555555555562</v>
      </c>
      <c r="I113" s="33" t="s">
        <v>1523</v>
      </c>
      <c r="J113" s="21" t="str">
        <f t="shared" si="2"/>
        <v>HPN</v>
      </c>
      <c r="K113" s="21" t="str">
        <f t="shared" si="3"/>
        <v>PDK</v>
      </c>
    </row>
    <row r="114" spans="1:11" ht="15" customHeight="1">
      <c r="A114" s="32">
        <v>45536</v>
      </c>
      <c r="B114" s="21" t="s">
        <v>525</v>
      </c>
      <c r="C114" s="21" t="s">
        <v>115</v>
      </c>
      <c r="D114" s="33" t="s">
        <v>451</v>
      </c>
      <c r="E114" s="34">
        <v>0.30486111111111108</v>
      </c>
      <c r="F114" s="34">
        <v>0.45833333333333331</v>
      </c>
      <c r="G114" s="34">
        <v>0.45694444444444443</v>
      </c>
      <c r="H114" s="34">
        <v>0.75694444444444453</v>
      </c>
      <c r="I114" s="33" t="s">
        <v>373</v>
      </c>
      <c r="J114" s="21" t="str">
        <f t="shared" si="2"/>
        <v>DOL</v>
      </c>
      <c r="K114" s="21" t="str">
        <f t="shared" si="3"/>
        <v>HPN</v>
      </c>
    </row>
    <row r="115" spans="1:11" ht="15" customHeight="1">
      <c r="A115" s="32">
        <v>45536</v>
      </c>
      <c r="B115" s="21" t="s">
        <v>526</v>
      </c>
      <c r="C115" s="21" t="s">
        <v>525</v>
      </c>
      <c r="D115" s="33" t="s">
        <v>451</v>
      </c>
      <c r="E115" s="34">
        <v>5.7638888888888885E-2</v>
      </c>
      <c r="F115" s="34">
        <v>0.33124999999999999</v>
      </c>
      <c r="G115" s="34">
        <v>0.33611111111111108</v>
      </c>
      <c r="H115" s="34">
        <v>0.40208333333333335</v>
      </c>
      <c r="I115" s="33" t="s">
        <v>508</v>
      </c>
      <c r="J115" s="21" t="str">
        <f t="shared" si="2"/>
        <v>SZG</v>
      </c>
      <c r="K115" s="21" t="str">
        <f t="shared" si="3"/>
        <v>DOL</v>
      </c>
    </row>
    <row r="116" spans="1:11" ht="15" customHeight="1">
      <c r="A116" s="32">
        <v>45535</v>
      </c>
      <c r="B116" s="21" t="s">
        <v>201</v>
      </c>
      <c r="C116" s="21" t="s">
        <v>526</v>
      </c>
      <c r="D116" s="33" t="s">
        <v>451</v>
      </c>
      <c r="E116" s="34">
        <v>0.30555555555555552</v>
      </c>
      <c r="F116" s="34">
        <v>8.3333333333333329E-2</v>
      </c>
      <c r="G116" s="34">
        <v>8.9583333333333334E-2</v>
      </c>
      <c r="H116" s="34">
        <v>0.39374999999999999</v>
      </c>
      <c r="I116" s="33" t="s">
        <v>951</v>
      </c>
      <c r="J116" s="21" t="str">
        <f t="shared" si="2"/>
        <v>BED</v>
      </c>
      <c r="K116" s="21" t="str">
        <f t="shared" si="3"/>
        <v>SZG</v>
      </c>
    </row>
    <row r="117" spans="1:11" ht="15" customHeight="1">
      <c r="A117" s="32">
        <v>45533</v>
      </c>
      <c r="B117" s="21" t="s">
        <v>527</v>
      </c>
      <c r="C117" s="21" t="s">
        <v>201</v>
      </c>
      <c r="D117" s="21" t="s">
        <v>447</v>
      </c>
      <c r="E117" s="34">
        <v>8.1250000000000003E-2</v>
      </c>
      <c r="F117" s="34">
        <v>0.875</v>
      </c>
      <c r="G117" s="34">
        <v>0.87013888888888891</v>
      </c>
      <c r="H117" s="34">
        <v>0.97083333333333333</v>
      </c>
      <c r="I117" s="33" t="s">
        <v>1387</v>
      </c>
      <c r="J117" s="21" t="str">
        <f t="shared" si="2"/>
        <v>BNA</v>
      </c>
      <c r="K117" s="21" t="str">
        <f t="shared" si="3"/>
        <v>BED</v>
      </c>
    </row>
    <row r="118" spans="1:11" ht="15" customHeight="1">
      <c r="A118" s="32">
        <v>45532</v>
      </c>
      <c r="B118" s="21" t="s">
        <v>256</v>
      </c>
      <c r="C118" s="21" t="s">
        <v>527</v>
      </c>
      <c r="D118" s="33" t="s">
        <v>451</v>
      </c>
      <c r="E118" s="34">
        <v>0.31805555555555554</v>
      </c>
      <c r="F118" s="34">
        <v>0.54166666666666663</v>
      </c>
      <c r="G118" s="34">
        <v>0.57638888888888895</v>
      </c>
      <c r="H118" s="34">
        <v>0.87083333333333324</v>
      </c>
      <c r="I118" s="33" t="s">
        <v>1524</v>
      </c>
      <c r="J118" s="21" t="str">
        <f t="shared" si="2"/>
        <v>SNN</v>
      </c>
      <c r="K118" s="21" t="str">
        <f t="shared" si="3"/>
        <v>BNA</v>
      </c>
    </row>
    <row r="119" spans="1:11" ht="15" customHeight="1">
      <c r="A119" s="32">
        <v>45530</v>
      </c>
      <c r="B119" s="21" t="s">
        <v>215</v>
      </c>
      <c r="C119" s="21" t="s">
        <v>256</v>
      </c>
      <c r="D119" s="33" t="s">
        <v>451</v>
      </c>
      <c r="E119" s="34">
        <v>5.5555555555555552E-2</v>
      </c>
      <c r="F119" s="34">
        <v>0.41666666666666669</v>
      </c>
      <c r="G119" s="34">
        <v>0.41875000000000001</v>
      </c>
      <c r="H119" s="34">
        <v>0.47083333333333338</v>
      </c>
      <c r="I119" s="33" t="s">
        <v>1350</v>
      </c>
      <c r="J119" s="21" t="str">
        <f t="shared" si="2"/>
        <v>BQH</v>
      </c>
      <c r="K119" s="21" t="str">
        <f t="shared" si="3"/>
        <v>SNN</v>
      </c>
    </row>
    <row r="120" spans="1:11" ht="15" customHeight="1">
      <c r="A120" s="32">
        <v>45527</v>
      </c>
      <c r="B120" s="21" t="s">
        <v>222</v>
      </c>
      <c r="C120" s="21" t="s">
        <v>215</v>
      </c>
      <c r="D120" s="33" t="s">
        <v>451</v>
      </c>
      <c r="E120" s="34">
        <v>0.17777777777777778</v>
      </c>
      <c r="F120" s="34">
        <v>0.5</v>
      </c>
      <c r="G120" s="34">
        <v>0.51388888888888895</v>
      </c>
      <c r="H120" s="34">
        <v>0.5708333333333333</v>
      </c>
      <c r="I120" s="33" t="s">
        <v>68</v>
      </c>
      <c r="J120" s="21" t="str">
        <f t="shared" si="2"/>
        <v>BGO</v>
      </c>
      <c r="K120" s="21" t="str">
        <f t="shared" si="3"/>
        <v>BQH</v>
      </c>
    </row>
    <row r="121" spans="1:11" ht="15" customHeight="1">
      <c r="A121" s="32">
        <v>45515</v>
      </c>
      <c r="B121" s="21" t="s">
        <v>257</v>
      </c>
      <c r="C121" s="21" t="s">
        <v>222</v>
      </c>
      <c r="D121" s="33" t="s">
        <v>451</v>
      </c>
      <c r="E121" s="34">
        <v>0.15347222222222223</v>
      </c>
      <c r="F121" s="34">
        <v>0.33333333333333331</v>
      </c>
      <c r="G121" s="34">
        <v>0.36736111111111108</v>
      </c>
      <c r="H121" s="34">
        <v>0.54166666666666663</v>
      </c>
      <c r="I121" s="33" t="s">
        <v>710</v>
      </c>
      <c r="J121" s="21" t="str">
        <f t="shared" si="2"/>
        <v>ATH</v>
      </c>
      <c r="K121" s="21" t="str">
        <f t="shared" si="3"/>
        <v>BGO</v>
      </c>
    </row>
    <row r="122" spans="1:11" ht="15" customHeight="1">
      <c r="A122" s="32">
        <v>45513</v>
      </c>
      <c r="B122" s="21" t="s">
        <v>219</v>
      </c>
      <c r="C122" s="21" t="s">
        <v>257</v>
      </c>
      <c r="D122" s="33" t="s">
        <v>451</v>
      </c>
      <c r="E122" s="34">
        <v>0.34722222222222227</v>
      </c>
      <c r="F122" s="34">
        <v>0.95833333333333337</v>
      </c>
      <c r="G122" s="34">
        <v>0.9916666666666667</v>
      </c>
      <c r="H122" s="34">
        <v>0.3125</v>
      </c>
      <c r="I122" s="33" t="s">
        <v>993</v>
      </c>
      <c r="J122" s="21" t="str">
        <f t="shared" si="2"/>
        <v>FOK</v>
      </c>
      <c r="K122" s="21" t="str">
        <f t="shared" si="3"/>
        <v>ATH</v>
      </c>
    </row>
    <row r="123" spans="1:11" ht="15" customHeight="1">
      <c r="A123" s="32">
        <v>45513</v>
      </c>
      <c r="B123" s="21" t="s">
        <v>186</v>
      </c>
      <c r="C123" s="21" t="s">
        <v>219</v>
      </c>
      <c r="D123" s="21" t="s">
        <v>447</v>
      </c>
      <c r="E123" s="34">
        <v>7.7777777777777779E-2</v>
      </c>
      <c r="F123" s="34">
        <v>0.83333333333333337</v>
      </c>
      <c r="G123" s="34">
        <v>0.85138888888888886</v>
      </c>
      <c r="H123" s="34">
        <v>0.91249999999999998</v>
      </c>
      <c r="I123" s="33" t="s">
        <v>1336</v>
      </c>
      <c r="J123" s="21" t="str">
        <f t="shared" si="2"/>
        <v>MDW</v>
      </c>
      <c r="K123" s="21" t="str">
        <f t="shared" si="3"/>
        <v>FOK</v>
      </c>
    </row>
    <row r="124" spans="1:11" ht="15" customHeight="1">
      <c r="A124" s="32">
        <v>45513</v>
      </c>
      <c r="B124" s="21" t="s">
        <v>85</v>
      </c>
      <c r="C124" s="21" t="s">
        <v>186</v>
      </c>
      <c r="D124" s="21" t="s">
        <v>447</v>
      </c>
      <c r="E124" s="34">
        <v>0.12291666666666667</v>
      </c>
      <c r="F124" s="34">
        <v>0.65833333333333333</v>
      </c>
      <c r="G124" s="34">
        <v>0.66805555555555562</v>
      </c>
      <c r="H124" s="34">
        <v>0.78749999999999998</v>
      </c>
      <c r="I124" s="33" t="s">
        <v>1173</v>
      </c>
      <c r="J124" s="21" t="str">
        <f t="shared" si="2"/>
        <v>LAS</v>
      </c>
      <c r="K124" s="21" t="str">
        <f t="shared" si="3"/>
        <v>MDW</v>
      </c>
    </row>
    <row r="125" spans="1:11" ht="15" customHeight="1">
      <c r="A125" s="32">
        <v>45511</v>
      </c>
      <c r="B125" s="21" t="s">
        <v>58</v>
      </c>
      <c r="C125" s="21" t="s">
        <v>85</v>
      </c>
      <c r="D125" s="21" t="s">
        <v>447</v>
      </c>
      <c r="E125" s="34">
        <v>2.7083333333333334E-2</v>
      </c>
      <c r="F125" s="34">
        <v>0.25</v>
      </c>
      <c r="G125" s="34">
        <v>0.29236111111111113</v>
      </c>
      <c r="H125" s="34">
        <v>0.28333333333333333</v>
      </c>
      <c r="I125" s="33" t="s">
        <v>1525</v>
      </c>
      <c r="J125" s="21" t="str">
        <f t="shared" si="2"/>
        <v>BUR</v>
      </c>
      <c r="K125" s="21" t="str">
        <f t="shared" si="3"/>
        <v>LAS</v>
      </c>
    </row>
    <row r="126" spans="1:11" ht="15" customHeight="1">
      <c r="A126" s="32">
        <v>45510</v>
      </c>
      <c r="B126" s="21" t="s">
        <v>85</v>
      </c>
      <c r="C126" s="21" t="s">
        <v>58</v>
      </c>
      <c r="D126" s="21" t="s">
        <v>447</v>
      </c>
      <c r="E126" s="34">
        <v>3.125E-2</v>
      </c>
      <c r="F126" s="34">
        <v>0.94374999999999998</v>
      </c>
      <c r="G126" s="34">
        <v>0.91249999999999998</v>
      </c>
      <c r="H126" s="34">
        <v>0.94374999999999998</v>
      </c>
      <c r="I126" s="33" t="s">
        <v>1455</v>
      </c>
      <c r="J126" s="21" t="str">
        <f t="shared" si="2"/>
        <v>LAS</v>
      </c>
      <c r="K126" s="21" t="str">
        <f t="shared" si="3"/>
        <v>BUR</v>
      </c>
    </row>
    <row r="127" spans="1:11" ht="15" customHeight="1">
      <c r="A127" s="32">
        <v>45510</v>
      </c>
      <c r="B127" s="21" t="s">
        <v>180</v>
      </c>
      <c r="C127" s="21" t="s">
        <v>85</v>
      </c>
      <c r="D127" s="21" t="s">
        <v>447</v>
      </c>
      <c r="E127" s="34">
        <v>2.9166666666666664E-2</v>
      </c>
      <c r="F127" s="34">
        <v>0.75</v>
      </c>
      <c r="G127" s="34">
        <v>0.7416666666666667</v>
      </c>
      <c r="H127" s="34">
        <v>0.78749999999999998</v>
      </c>
      <c r="I127" s="33" t="s">
        <v>173</v>
      </c>
      <c r="J127" s="21" t="str">
        <f t="shared" si="2"/>
        <v>VNY</v>
      </c>
      <c r="K127" s="21" t="str">
        <f t="shared" si="3"/>
        <v>LAS</v>
      </c>
    </row>
    <row r="128" spans="1:11" ht="15" customHeight="1">
      <c r="A128" s="32">
        <v>45509</v>
      </c>
      <c r="B128" s="21" t="s">
        <v>47</v>
      </c>
      <c r="C128" s="21" t="s">
        <v>180</v>
      </c>
      <c r="D128" s="21" t="s">
        <v>447</v>
      </c>
      <c r="E128" s="34">
        <v>0.20486111111111113</v>
      </c>
      <c r="F128" s="34">
        <v>0.60416666666666663</v>
      </c>
      <c r="G128" s="34">
        <v>0.64513888888888882</v>
      </c>
      <c r="H128" s="34">
        <v>0.81597222222222221</v>
      </c>
      <c r="I128" s="33" t="s">
        <v>1526</v>
      </c>
      <c r="J128" s="21" t="str">
        <f t="shared" si="2"/>
        <v>TEB</v>
      </c>
      <c r="K128" s="21" t="str">
        <f t="shared" si="3"/>
        <v>VNY</v>
      </c>
    </row>
    <row r="129" spans="1:11" ht="15" customHeight="1">
      <c r="A129" s="32">
        <v>45509</v>
      </c>
      <c r="B129" s="21" t="s">
        <v>115</v>
      </c>
      <c r="C129" s="21" t="s">
        <v>47</v>
      </c>
      <c r="D129" s="21" t="s">
        <v>447</v>
      </c>
      <c r="E129" s="34">
        <v>8.3333333333333332E-3</v>
      </c>
      <c r="F129" s="34">
        <v>0.125</v>
      </c>
      <c r="G129" s="34">
        <v>0.12291666666666667</v>
      </c>
      <c r="H129" s="34">
        <v>0.14166666666666666</v>
      </c>
      <c r="I129" s="33" t="s">
        <v>1527</v>
      </c>
      <c r="J129" s="21" t="str">
        <f t="shared" si="2"/>
        <v>HPN</v>
      </c>
      <c r="K129" s="21" t="str">
        <f t="shared" si="3"/>
        <v>TEB</v>
      </c>
    </row>
    <row r="130" spans="1:11" ht="15" customHeight="1">
      <c r="A130" s="32">
        <v>45508</v>
      </c>
      <c r="B130" s="21" t="s">
        <v>58</v>
      </c>
      <c r="C130" s="21" t="s">
        <v>115</v>
      </c>
      <c r="D130" s="21" t="s">
        <v>447</v>
      </c>
      <c r="E130" s="34">
        <v>0.19444444444444445</v>
      </c>
      <c r="F130" s="34">
        <v>0.875</v>
      </c>
      <c r="G130" s="34">
        <v>0.88055555555555554</v>
      </c>
      <c r="H130" s="34">
        <v>7.9166666666666663E-2</v>
      </c>
      <c r="I130" s="33" t="s">
        <v>1274</v>
      </c>
      <c r="J130" s="21" t="str">
        <f t="shared" ref="J130:J193" si="4">LEFT(RIGHT(B130,4),3)</f>
        <v>BUR</v>
      </c>
      <c r="K130" s="21" t="str">
        <f t="shared" ref="K130:K193" si="5">LEFT(RIGHT(C130,4),3)</f>
        <v>HPN</v>
      </c>
    </row>
    <row r="131" spans="1:11" ht="15" customHeight="1">
      <c r="A131" s="32">
        <v>45508</v>
      </c>
      <c r="B131" s="21" t="s">
        <v>103</v>
      </c>
      <c r="C131" s="21" t="s">
        <v>58</v>
      </c>
      <c r="D131" s="21" t="s">
        <v>447</v>
      </c>
      <c r="E131" s="34">
        <v>3.2638888888888891E-2</v>
      </c>
      <c r="F131" s="34">
        <v>0.78541666666666676</v>
      </c>
      <c r="G131" s="34">
        <v>0.80625000000000002</v>
      </c>
      <c r="H131" s="34">
        <v>0.82708333333333339</v>
      </c>
      <c r="I131" s="33" t="s">
        <v>1528</v>
      </c>
      <c r="J131" s="21" t="str">
        <f t="shared" si="4"/>
        <v>SJC</v>
      </c>
      <c r="K131" s="21" t="str">
        <f t="shared" si="5"/>
        <v>BUR</v>
      </c>
    </row>
    <row r="132" spans="1:11" ht="15" customHeight="1">
      <c r="A132" s="32">
        <v>45506</v>
      </c>
      <c r="B132" s="21" t="s">
        <v>401</v>
      </c>
      <c r="C132" s="21" t="s">
        <v>103</v>
      </c>
      <c r="D132" s="33" t="s">
        <v>451</v>
      </c>
      <c r="E132" s="34">
        <v>0.13125000000000001</v>
      </c>
      <c r="F132" s="34">
        <v>0.95833333333333337</v>
      </c>
      <c r="G132" s="34">
        <v>0.96527777777777779</v>
      </c>
      <c r="H132" s="34">
        <v>9.6527777777777768E-2</v>
      </c>
      <c r="I132" s="33" t="s">
        <v>1529</v>
      </c>
      <c r="J132" s="21" t="str">
        <f t="shared" si="4"/>
        <v>JNU</v>
      </c>
      <c r="K132" s="21" t="str">
        <f t="shared" si="5"/>
        <v>SJC</v>
      </c>
    </row>
    <row r="133" spans="1:11" ht="15" customHeight="1">
      <c r="A133" s="32">
        <v>45506</v>
      </c>
      <c r="B133" s="21" t="s">
        <v>96</v>
      </c>
      <c r="C133" s="21" t="s">
        <v>401</v>
      </c>
      <c r="D133" s="33" t="s">
        <v>451</v>
      </c>
      <c r="E133" s="34">
        <v>7.9166666666666663E-2</v>
      </c>
      <c r="F133" s="34">
        <v>0.79166666666666663</v>
      </c>
      <c r="G133" s="34">
        <v>0.78194444444444444</v>
      </c>
      <c r="H133" s="34">
        <v>0.86111111111111116</v>
      </c>
      <c r="I133" s="33" t="s">
        <v>1390</v>
      </c>
      <c r="J133" s="21" t="str">
        <f t="shared" si="4"/>
        <v>BFI</v>
      </c>
      <c r="K133" s="21" t="str">
        <f t="shared" si="5"/>
        <v>JNU</v>
      </c>
    </row>
    <row r="134" spans="1:11" ht="15" customHeight="1">
      <c r="A134" s="32">
        <v>45504</v>
      </c>
      <c r="B134" s="21" t="s">
        <v>528</v>
      </c>
      <c r="C134" s="21" t="s">
        <v>96</v>
      </c>
      <c r="D134" s="33" t="s">
        <v>451</v>
      </c>
      <c r="E134" s="34">
        <v>7.9166666666666663E-2</v>
      </c>
      <c r="F134" s="34">
        <v>0.875</v>
      </c>
      <c r="G134" s="34">
        <v>0.8520833333333333</v>
      </c>
      <c r="H134" s="34">
        <v>0.96666666666666667</v>
      </c>
      <c r="I134" s="33" t="s">
        <v>1319</v>
      </c>
      <c r="J134" s="21" t="str">
        <f t="shared" si="4"/>
        <v>GST</v>
      </c>
      <c r="K134" s="21" t="str">
        <f t="shared" si="5"/>
        <v>BFI</v>
      </c>
    </row>
    <row r="135" spans="1:11" ht="15" customHeight="1">
      <c r="A135" s="32">
        <v>45504</v>
      </c>
      <c r="B135" s="21" t="s">
        <v>180</v>
      </c>
      <c r="C135" s="21" t="s">
        <v>529</v>
      </c>
      <c r="D135" s="33" t="s">
        <v>451</v>
      </c>
      <c r="E135" s="34">
        <v>0.15208333333333332</v>
      </c>
      <c r="F135" s="34">
        <v>0.66666666666666663</v>
      </c>
      <c r="G135" s="34">
        <v>0.67291666666666661</v>
      </c>
      <c r="H135" s="34">
        <v>0.82916666666666661</v>
      </c>
      <c r="I135" s="33" t="s">
        <v>477</v>
      </c>
      <c r="J135" s="21" t="str">
        <f t="shared" si="4"/>
        <v>VNY</v>
      </c>
      <c r="K135" s="21" t="str">
        <f t="shared" si="5"/>
        <v>SIT</v>
      </c>
    </row>
    <row r="136" spans="1:11" ht="15" customHeight="1">
      <c r="A136" s="32">
        <v>45504</v>
      </c>
      <c r="B136" s="21" t="s">
        <v>168</v>
      </c>
      <c r="C136" s="21" t="s">
        <v>180</v>
      </c>
      <c r="D136" s="21" t="s">
        <v>447</v>
      </c>
      <c r="E136" s="34">
        <v>6.2499999999999995E-3</v>
      </c>
      <c r="F136" s="34">
        <v>4.5833333333333337E-2</v>
      </c>
      <c r="G136" s="34">
        <v>2.1527777777777781E-2</v>
      </c>
      <c r="H136" s="34">
        <v>0.14166666666666666</v>
      </c>
      <c r="I136" s="33" t="s">
        <v>1530</v>
      </c>
      <c r="J136" s="21" t="str">
        <f t="shared" si="4"/>
        <v>LAX</v>
      </c>
      <c r="K136" s="21" t="str">
        <f t="shared" si="5"/>
        <v>VNY</v>
      </c>
    </row>
    <row r="137" spans="1:11" ht="15" customHeight="1">
      <c r="A137" s="32">
        <v>45503</v>
      </c>
      <c r="B137" s="21" t="s">
        <v>106</v>
      </c>
      <c r="C137" s="21" t="s">
        <v>168</v>
      </c>
      <c r="D137" s="33" t="s">
        <v>451</v>
      </c>
      <c r="E137" s="34">
        <v>0.1875</v>
      </c>
      <c r="F137" s="34">
        <v>0.79166666666666663</v>
      </c>
      <c r="G137" s="34">
        <v>0.7909722222222223</v>
      </c>
      <c r="H137" s="34">
        <v>0.9868055555555556</v>
      </c>
      <c r="I137" s="33" t="s">
        <v>1514</v>
      </c>
      <c r="J137" s="21" t="str">
        <f t="shared" si="4"/>
        <v>KOA</v>
      </c>
      <c r="K137" s="21" t="str">
        <f t="shared" si="5"/>
        <v>LAX</v>
      </c>
    </row>
    <row r="138" spans="1:11" ht="15" customHeight="1">
      <c r="A138" s="32">
        <v>45502</v>
      </c>
      <c r="B138" s="21" t="s">
        <v>93</v>
      </c>
      <c r="C138" s="21" t="s">
        <v>106</v>
      </c>
      <c r="D138" s="33" t="s">
        <v>451</v>
      </c>
      <c r="E138" s="34">
        <v>0.20694444444444446</v>
      </c>
      <c r="F138" s="34">
        <v>0.70833333333333337</v>
      </c>
      <c r="G138" s="34">
        <v>0.6694444444444444</v>
      </c>
      <c r="H138" s="34">
        <v>0.91666666666666663</v>
      </c>
      <c r="I138" s="33" t="s">
        <v>1059</v>
      </c>
      <c r="J138" s="21" t="str">
        <f t="shared" si="4"/>
        <v>STS</v>
      </c>
      <c r="K138" s="21" t="str">
        <f t="shared" si="5"/>
        <v>KOA</v>
      </c>
    </row>
    <row r="139" spans="1:11" ht="15" customHeight="1">
      <c r="A139" s="32">
        <v>45497</v>
      </c>
      <c r="B139" s="21" t="s">
        <v>335</v>
      </c>
      <c r="C139" s="21" t="s">
        <v>93</v>
      </c>
      <c r="D139" s="21" t="s">
        <v>447</v>
      </c>
      <c r="E139" s="34">
        <v>0.13333333333333333</v>
      </c>
      <c r="F139" s="34">
        <v>0.97916666666666663</v>
      </c>
      <c r="G139" s="34">
        <v>0.9555555555555556</v>
      </c>
      <c r="H139" s="34">
        <v>0.12916666666666668</v>
      </c>
      <c r="I139" s="33" t="s">
        <v>1531</v>
      </c>
      <c r="J139" s="21" t="str">
        <f t="shared" si="4"/>
        <v>MSP</v>
      </c>
      <c r="K139" s="21" t="str">
        <f t="shared" si="5"/>
        <v>STS</v>
      </c>
    </row>
    <row r="140" spans="1:11" ht="15" customHeight="1">
      <c r="A140" s="32">
        <v>45497</v>
      </c>
      <c r="B140" s="21" t="s">
        <v>168</v>
      </c>
      <c r="C140" s="21" t="s">
        <v>335</v>
      </c>
      <c r="D140" s="21" t="s">
        <v>447</v>
      </c>
      <c r="E140" s="34">
        <v>0.13125000000000001</v>
      </c>
      <c r="F140" s="34">
        <v>0.75</v>
      </c>
      <c r="G140" s="34">
        <v>0.73749999999999993</v>
      </c>
      <c r="H140" s="34">
        <v>0.8833333333333333</v>
      </c>
      <c r="I140" s="33" t="s">
        <v>1461</v>
      </c>
      <c r="J140" s="21" t="str">
        <f t="shared" si="4"/>
        <v>LAX</v>
      </c>
      <c r="K140" s="21" t="str">
        <f t="shared" si="5"/>
        <v>MSP</v>
      </c>
    </row>
    <row r="141" spans="1:11" ht="15" customHeight="1">
      <c r="A141" s="32">
        <v>45493</v>
      </c>
      <c r="B141" s="21" t="s">
        <v>96</v>
      </c>
      <c r="C141" s="21" t="s">
        <v>168</v>
      </c>
      <c r="D141" s="21" t="s">
        <v>447</v>
      </c>
      <c r="E141" s="34">
        <v>9.5833333333333326E-2</v>
      </c>
      <c r="F141" s="34">
        <v>1.3888888888888888E-2</v>
      </c>
      <c r="G141" s="34">
        <v>4.027777777777778E-2</v>
      </c>
      <c r="H141" s="34">
        <v>0.10902777777777778</v>
      </c>
      <c r="I141" s="33" t="s">
        <v>1532</v>
      </c>
      <c r="J141" s="21" t="str">
        <f t="shared" si="4"/>
        <v>BFI</v>
      </c>
      <c r="K141" s="21" t="str">
        <f t="shared" si="5"/>
        <v>LAX</v>
      </c>
    </row>
    <row r="142" spans="1:11" ht="15" customHeight="1">
      <c r="A142" s="32">
        <v>45492</v>
      </c>
      <c r="B142" s="21" t="s">
        <v>530</v>
      </c>
      <c r="C142" s="21" t="s">
        <v>96</v>
      </c>
      <c r="D142" s="21" t="s">
        <v>447</v>
      </c>
      <c r="E142" s="34">
        <v>0.125</v>
      </c>
      <c r="F142" s="34">
        <v>0.83333333333333337</v>
      </c>
      <c r="G142" s="34">
        <v>0.84930555555555554</v>
      </c>
      <c r="H142" s="34">
        <v>0.9604166666666667</v>
      </c>
      <c r="I142" s="33" t="s">
        <v>1420</v>
      </c>
      <c r="J142" s="21" t="str">
        <f t="shared" si="4"/>
        <v>STP</v>
      </c>
      <c r="K142" s="21" t="str">
        <f t="shared" si="5"/>
        <v>BFI</v>
      </c>
    </row>
    <row r="143" spans="1:11" ht="15" customHeight="1">
      <c r="A143" s="32">
        <v>45491</v>
      </c>
      <c r="B143" s="21" t="s">
        <v>186</v>
      </c>
      <c r="C143" s="21" t="s">
        <v>530</v>
      </c>
      <c r="D143" s="21" t="s">
        <v>447</v>
      </c>
      <c r="E143" s="34">
        <v>3.4722222222222224E-2</v>
      </c>
      <c r="F143" s="34">
        <v>0.77083333333333337</v>
      </c>
      <c r="G143" s="34">
        <v>0.74930555555555556</v>
      </c>
      <c r="H143" s="34">
        <v>0.8208333333333333</v>
      </c>
      <c r="I143" s="33" t="s">
        <v>916</v>
      </c>
      <c r="J143" s="21" t="str">
        <f t="shared" si="4"/>
        <v>MDW</v>
      </c>
      <c r="K143" s="21" t="str">
        <f t="shared" si="5"/>
        <v>STP</v>
      </c>
    </row>
    <row r="144" spans="1:11" ht="15" customHeight="1">
      <c r="A144" s="32">
        <v>45489</v>
      </c>
      <c r="B144" s="21" t="s">
        <v>531</v>
      </c>
      <c r="C144" s="21" t="s">
        <v>186</v>
      </c>
      <c r="D144" s="21" t="s">
        <v>447</v>
      </c>
      <c r="E144" s="34">
        <v>2.9861111111111113E-2</v>
      </c>
      <c r="F144" s="34">
        <v>0.52083333333333337</v>
      </c>
      <c r="G144" s="34">
        <v>0.53263888888888888</v>
      </c>
      <c r="H144" s="34">
        <v>0.56111111111111112</v>
      </c>
      <c r="I144" s="33" t="s">
        <v>334</v>
      </c>
      <c r="J144" s="21" t="str">
        <f t="shared" si="4"/>
        <v>MBS</v>
      </c>
      <c r="K144" s="21" t="str">
        <f t="shared" si="5"/>
        <v>MDW</v>
      </c>
    </row>
    <row r="145" spans="1:11" ht="15" customHeight="1">
      <c r="A145" s="32">
        <v>45488</v>
      </c>
      <c r="B145" s="21" t="s">
        <v>532</v>
      </c>
      <c r="C145" s="21" t="s">
        <v>531</v>
      </c>
      <c r="D145" s="21" t="s">
        <v>447</v>
      </c>
      <c r="E145" s="34">
        <v>6.0416666666666667E-2</v>
      </c>
      <c r="F145" s="34">
        <v>0.58750000000000002</v>
      </c>
      <c r="G145" s="34">
        <v>0.56388888888888888</v>
      </c>
      <c r="H145" s="34">
        <v>0.66249999999999998</v>
      </c>
      <c r="I145" s="33" t="s">
        <v>816</v>
      </c>
      <c r="J145" s="21" t="str">
        <f t="shared" si="4"/>
        <v>PVD</v>
      </c>
      <c r="K145" s="21" t="str">
        <f t="shared" si="5"/>
        <v>MBS</v>
      </c>
    </row>
    <row r="146" spans="1:11" ht="15" customHeight="1">
      <c r="A146" s="32">
        <v>45488</v>
      </c>
      <c r="B146" s="21" t="s">
        <v>533</v>
      </c>
      <c r="C146" s="21" t="s">
        <v>532</v>
      </c>
      <c r="D146" s="33" t="s">
        <v>451</v>
      </c>
      <c r="E146" s="34">
        <v>0.28611111111111115</v>
      </c>
      <c r="F146" s="34">
        <v>0.24166666666666667</v>
      </c>
      <c r="G146" s="34">
        <v>0.25208333333333333</v>
      </c>
      <c r="H146" s="34">
        <v>0.54166666666666663</v>
      </c>
      <c r="I146" s="33" t="s">
        <v>481</v>
      </c>
      <c r="J146" s="21" t="str">
        <f t="shared" si="4"/>
        <v>BRU</v>
      </c>
      <c r="K146" s="21" t="str">
        <f t="shared" si="5"/>
        <v>PVD</v>
      </c>
    </row>
    <row r="147" spans="1:11" ht="15" customHeight="1">
      <c r="A147" s="32">
        <v>45487</v>
      </c>
      <c r="B147" s="21" t="s">
        <v>207</v>
      </c>
      <c r="C147" s="21" t="s">
        <v>533</v>
      </c>
      <c r="D147" s="33" t="s">
        <v>451</v>
      </c>
      <c r="E147" s="34">
        <v>4.4444444444444446E-2</v>
      </c>
      <c r="F147" s="34">
        <v>0.33333333333333331</v>
      </c>
      <c r="G147" s="34">
        <v>0.3527777777777778</v>
      </c>
      <c r="H147" s="34">
        <v>0.39583333333333331</v>
      </c>
      <c r="I147" s="33" t="s">
        <v>621</v>
      </c>
      <c r="J147" s="21" t="str">
        <f t="shared" si="4"/>
        <v>MXP</v>
      </c>
      <c r="K147" s="21" t="str">
        <f t="shared" si="5"/>
        <v>BRU</v>
      </c>
    </row>
    <row r="148" spans="1:11" ht="15" customHeight="1">
      <c r="A148" s="32">
        <v>45486</v>
      </c>
      <c r="B148" s="21" t="s">
        <v>281</v>
      </c>
      <c r="C148" s="21" t="s">
        <v>207</v>
      </c>
      <c r="D148" s="33" t="s">
        <v>451</v>
      </c>
      <c r="E148" s="34">
        <v>2.0833333333333332E-2</v>
      </c>
      <c r="F148" s="34">
        <v>0.4861111111111111</v>
      </c>
      <c r="G148" s="34">
        <v>0.50902777777777775</v>
      </c>
      <c r="H148" s="34">
        <v>0.51944444444444449</v>
      </c>
      <c r="I148" s="33" t="s">
        <v>871</v>
      </c>
      <c r="J148" s="21" t="str">
        <f t="shared" si="4"/>
        <v>ZRH</v>
      </c>
      <c r="K148" s="21" t="str">
        <f t="shared" si="5"/>
        <v>MXP</v>
      </c>
    </row>
    <row r="149" spans="1:11" ht="15" customHeight="1">
      <c r="A149" s="32">
        <v>45484</v>
      </c>
      <c r="B149" s="21" t="s">
        <v>168</v>
      </c>
      <c r="C149" s="21" t="s">
        <v>281</v>
      </c>
      <c r="D149" s="33" t="s">
        <v>451</v>
      </c>
      <c r="E149" s="34">
        <v>0.4458333333333333</v>
      </c>
      <c r="F149" s="34">
        <v>0.95833333333333337</v>
      </c>
      <c r="G149" s="34">
        <v>0.97638888888888886</v>
      </c>
      <c r="H149" s="34">
        <v>0.40416666666666662</v>
      </c>
      <c r="I149" s="33" t="s">
        <v>1533</v>
      </c>
      <c r="J149" s="21" t="str">
        <f t="shared" si="4"/>
        <v>LAX</v>
      </c>
      <c r="K149" s="21" t="str">
        <f t="shared" si="5"/>
        <v>ZRH</v>
      </c>
    </row>
    <row r="150" spans="1:11" ht="15" customHeight="1">
      <c r="A150" s="32">
        <v>45484</v>
      </c>
      <c r="B150" s="21" t="s">
        <v>69</v>
      </c>
      <c r="C150" s="21" t="s">
        <v>168</v>
      </c>
      <c r="D150" s="21" t="s">
        <v>447</v>
      </c>
      <c r="E150" s="34">
        <v>1.4583333333333332E-2</v>
      </c>
      <c r="F150" s="34">
        <v>0.7104166666666667</v>
      </c>
      <c r="G150" s="34">
        <v>0.70277777777777783</v>
      </c>
      <c r="H150" s="34">
        <v>0.73541666666666661</v>
      </c>
      <c r="I150" s="33" t="s">
        <v>95</v>
      </c>
      <c r="J150" s="21" t="str">
        <f t="shared" si="4"/>
        <v>CLD</v>
      </c>
      <c r="K150" s="21" t="str">
        <f t="shared" si="5"/>
        <v>LAX</v>
      </c>
    </row>
    <row r="151" spans="1:11" ht="15" customHeight="1">
      <c r="A151" s="32">
        <v>45483</v>
      </c>
      <c r="B151" s="21" t="s">
        <v>534</v>
      </c>
      <c r="C151" s="21" t="s">
        <v>69</v>
      </c>
      <c r="D151" s="21" t="s">
        <v>447</v>
      </c>
      <c r="E151" s="34">
        <v>0.10069444444444443</v>
      </c>
      <c r="F151" s="34">
        <v>0.95833333333333337</v>
      </c>
      <c r="G151" s="34">
        <v>0</v>
      </c>
      <c r="H151" s="34">
        <v>6.6666666666666666E-2</v>
      </c>
      <c r="I151" s="33" t="s">
        <v>1268</v>
      </c>
      <c r="J151" s="21" t="str">
        <f t="shared" si="4"/>
        <v>MVW</v>
      </c>
      <c r="K151" s="21" t="str">
        <f t="shared" si="5"/>
        <v>CLD</v>
      </c>
    </row>
    <row r="152" spans="1:11" ht="15" customHeight="1">
      <c r="A152" s="32">
        <v>45483</v>
      </c>
      <c r="B152" s="21" t="s">
        <v>404</v>
      </c>
      <c r="C152" s="21" t="s">
        <v>534</v>
      </c>
      <c r="D152" s="21" t="s">
        <v>447</v>
      </c>
      <c r="E152" s="34">
        <v>4.9999999999999996E-2</v>
      </c>
      <c r="F152" s="34">
        <v>0.82916666666666661</v>
      </c>
      <c r="G152" s="34">
        <v>0.8208333333333333</v>
      </c>
      <c r="H152" s="34">
        <v>0.87013888888888891</v>
      </c>
      <c r="I152" s="33" t="s">
        <v>1534</v>
      </c>
      <c r="J152" s="21" t="str">
        <f t="shared" si="4"/>
        <v>TWF</v>
      </c>
      <c r="K152" s="21" t="str">
        <f t="shared" si="5"/>
        <v>MVW</v>
      </c>
    </row>
    <row r="153" spans="1:11" ht="15" customHeight="1">
      <c r="A153" s="32">
        <v>45483</v>
      </c>
      <c r="B153" s="21" t="s">
        <v>168</v>
      </c>
      <c r="C153" s="21" t="s">
        <v>404</v>
      </c>
      <c r="D153" s="21" t="s">
        <v>447</v>
      </c>
      <c r="E153" s="34">
        <v>5.6944444444444443E-2</v>
      </c>
      <c r="F153" s="34">
        <v>0</v>
      </c>
      <c r="G153" s="34">
        <v>0.9868055555555556</v>
      </c>
      <c r="H153" s="34">
        <v>4.4444444444444446E-2</v>
      </c>
      <c r="I153" s="33" t="s">
        <v>1535</v>
      </c>
      <c r="J153" s="21" t="str">
        <f t="shared" si="4"/>
        <v>LAX</v>
      </c>
      <c r="K153" s="21" t="str">
        <f t="shared" si="5"/>
        <v>TWF</v>
      </c>
    </row>
    <row r="154" spans="1:11" ht="15" customHeight="1">
      <c r="A154" s="32">
        <v>45482</v>
      </c>
      <c r="B154" s="21" t="s">
        <v>263</v>
      </c>
      <c r="C154" s="21" t="s">
        <v>168</v>
      </c>
      <c r="D154" s="21" t="s">
        <v>447</v>
      </c>
      <c r="E154" s="34">
        <v>4.4444444444444446E-2</v>
      </c>
      <c r="F154" s="34">
        <v>0.85833333333333339</v>
      </c>
      <c r="G154" s="34">
        <v>0.83472222222222225</v>
      </c>
      <c r="H154" s="34">
        <v>0.91249999999999998</v>
      </c>
      <c r="I154" s="33" t="s">
        <v>1103</v>
      </c>
      <c r="J154" s="21" t="str">
        <f t="shared" si="4"/>
        <v>PGA</v>
      </c>
      <c r="K154" s="21" t="str">
        <f t="shared" si="5"/>
        <v>LAX</v>
      </c>
    </row>
    <row r="155" spans="1:11" ht="15" customHeight="1">
      <c r="A155" s="32">
        <v>45482</v>
      </c>
      <c r="B155" s="21" t="s">
        <v>402</v>
      </c>
      <c r="C155" s="21" t="s">
        <v>263</v>
      </c>
      <c r="D155" s="21" t="s">
        <v>447</v>
      </c>
      <c r="E155" s="34">
        <v>0.12916666666666668</v>
      </c>
      <c r="F155" s="34">
        <v>0.60416666666666663</v>
      </c>
      <c r="G155" s="34">
        <v>0.66111111111111109</v>
      </c>
      <c r="H155" s="34">
        <v>0.73819444444444438</v>
      </c>
      <c r="I155" s="33" t="s">
        <v>1440</v>
      </c>
      <c r="J155" s="21" t="str">
        <f t="shared" si="4"/>
        <v>PTK</v>
      </c>
      <c r="K155" s="21" t="str">
        <f t="shared" si="5"/>
        <v>PGA</v>
      </c>
    </row>
    <row r="156" spans="1:11" ht="15" customHeight="1">
      <c r="A156" s="32">
        <v>45481</v>
      </c>
      <c r="B156" s="21" t="s">
        <v>67</v>
      </c>
      <c r="C156" s="21" t="s">
        <v>402</v>
      </c>
      <c r="D156" s="21" t="s">
        <v>447</v>
      </c>
      <c r="E156" s="34">
        <v>6.3194444444444442E-2</v>
      </c>
      <c r="F156" s="34">
        <v>0.7319444444444444</v>
      </c>
      <c r="G156" s="34">
        <v>0.7319444444444444</v>
      </c>
      <c r="H156" s="34">
        <v>0.85</v>
      </c>
      <c r="I156" s="33" t="s">
        <v>599</v>
      </c>
      <c r="J156" s="21" t="str">
        <f t="shared" si="4"/>
        <v>ICT</v>
      </c>
      <c r="K156" s="21" t="str">
        <f t="shared" si="5"/>
        <v>PTK</v>
      </c>
    </row>
    <row r="157" spans="1:11" ht="15" customHeight="1">
      <c r="A157" s="32">
        <v>45480</v>
      </c>
      <c r="B157" s="21" t="s">
        <v>67</v>
      </c>
      <c r="C157" s="21" t="s">
        <v>67</v>
      </c>
      <c r="D157" s="21" t="s">
        <v>447</v>
      </c>
      <c r="E157" s="33" t="s">
        <v>203</v>
      </c>
      <c r="F157" s="34">
        <v>0.55694444444444446</v>
      </c>
      <c r="G157" s="33" t="s">
        <v>50</v>
      </c>
      <c r="H157" s="34">
        <v>0.55694444444444446</v>
      </c>
      <c r="I157" s="33" t="s">
        <v>690</v>
      </c>
      <c r="J157" s="21" t="str">
        <f t="shared" si="4"/>
        <v>ICT</v>
      </c>
      <c r="K157" s="21" t="str">
        <f t="shared" si="5"/>
        <v>ICT</v>
      </c>
    </row>
    <row r="158" spans="1:11" ht="15" customHeight="1">
      <c r="A158" s="32">
        <v>45478</v>
      </c>
      <c r="B158" s="21" t="s">
        <v>67</v>
      </c>
      <c r="C158" s="21" t="s">
        <v>385</v>
      </c>
      <c r="D158" s="21" t="s">
        <v>447</v>
      </c>
      <c r="E158" s="33" t="s">
        <v>203</v>
      </c>
      <c r="F158" s="34">
        <v>0.54166666666666663</v>
      </c>
      <c r="G158" s="34">
        <v>0.55069444444444449</v>
      </c>
      <c r="H158" s="34">
        <v>0.6791666666666667</v>
      </c>
      <c r="I158" s="21" t="s">
        <v>535</v>
      </c>
      <c r="J158" s="21" t="str">
        <f t="shared" si="4"/>
        <v>ICT</v>
      </c>
      <c r="K158" s="21" t="str">
        <f t="shared" si="5"/>
        <v>BHB</v>
      </c>
    </row>
    <row r="159" spans="1:11" ht="15" customHeight="1">
      <c r="A159" s="32">
        <v>45470</v>
      </c>
      <c r="B159" s="33" t="s">
        <v>50</v>
      </c>
      <c r="C159" s="33" t="s">
        <v>50</v>
      </c>
      <c r="D159" s="33" t="s">
        <v>507</v>
      </c>
      <c r="E159" s="33" t="s">
        <v>203</v>
      </c>
      <c r="F159" s="33" t="s">
        <v>50</v>
      </c>
      <c r="G159" s="33" t="s">
        <v>50</v>
      </c>
      <c r="H159" s="33" t="s">
        <v>50</v>
      </c>
      <c r="I159" s="33" t="s">
        <v>152</v>
      </c>
      <c r="J159" s="21" t="str">
        <f t="shared" si="4"/>
        <v>—</v>
      </c>
      <c r="K159" s="21" t="str">
        <f t="shared" si="5"/>
        <v>—</v>
      </c>
    </row>
    <row r="160" spans="1:11" ht="15" customHeight="1">
      <c r="A160" s="32">
        <v>45470</v>
      </c>
      <c r="B160" s="33" t="s">
        <v>50</v>
      </c>
      <c r="C160" s="33" t="s">
        <v>50</v>
      </c>
      <c r="D160" s="33" t="s">
        <v>507</v>
      </c>
      <c r="E160" s="33" t="s">
        <v>203</v>
      </c>
      <c r="F160" s="33" t="s">
        <v>50</v>
      </c>
      <c r="G160" s="33" t="s">
        <v>50</v>
      </c>
      <c r="H160" s="33" t="s">
        <v>50</v>
      </c>
      <c r="I160" s="33" t="s">
        <v>152</v>
      </c>
      <c r="J160" s="21" t="str">
        <f t="shared" si="4"/>
        <v>—</v>
      </c>
      <c r="K160" s="21" t="str">
        <f t="shared" si="5"/>
        <v>—</v>
      </c>
    </row>
    <row r="161" spans="1:11" ht="15" customHeight="1">
      <c r="A161" s="32">
        <v>45469</v>
      </c>
      <c r="B161" s="33" t="s">
        <v>50</v>
      </c>
      <c r="C161" s="33" t="s">
        <v>50</v>
      </c>
      <c r="D161" s="33" t="s">
        <v>507</v>
      </c>
      <c r="E161" s="33" t="s">
        <v>203</v>
      </c>
      <c r="F161" s="33" t="s">
        <v>50</v>
      </c>
      <c r="G161" s="33" t="s">
        <v>50</v>
      </c>
      <c r="H161" s="33" t="s">
        <v>50</v>
      </c>
      <c r="I161" s="33" t="s">
        <v>152</v>
      </c>
      <c r="J161" s="21" t="str">
        <f t="shared" si="4"/>
        <v>—</v>
      </c>
      <c r="K161" s="21" t="str">
        <f t="shared" si="5"/>
        <v>—</v>
      </c>
    </row>
    <row r="162" spans="1:11" ht="15" customHeight="1">
      <c r="A162" s="32">
        <v>45469</v>
      </c>
      <c r="B162" s="33" t="s">
        <v>50</v>
      </c>
      <c r="C162" s="33" t="s">
        <v>50</v>
      </c>
      <c r="D162" s="33" t="s">
        <v>507</v>
      </c>
      <c r="E162" s="33" t="s">
        <v>203</v>
      </c>
      <c r="F162" s="33" t="s">
        <v>50</v>
      </c>
      <c r="G162" s="33" t="s">
        <v>50</v>
      </c>
      <c r="H162" s="33" t="s">
        <v>50</v>
      </c>
      <c r="I162" s="33" t="s">
        <v>152</v>
      </c>
      <c r="J162" s="21" t="str">
        <f t="shared" si="4"/>
        <v>—</v>
      </c>
      <c r="K162" s="21" t="str">
        <f t="shared" si="5"/>
        <v>—</v>
      </c>
    </row>
    <row r="163" spans="1:11" ht="15" customHeight="1">
      <c r="A163" s="32">
        <v>45469</v>
      </c>
      <c r="B163" s="33" t="s">
        <v>50</v>
      </c>
      <c r="C163" s="33" t="s">
        <v>50</v>
      </c>
      <c r="D163" s="33" t="s">
        <v>507</v>
      </c>
      <c r="E163" s="33" t="s">
        <v>203</v>
      </c>
      <c r="F163" s="33" t="s">
        <v>50</v>
      </c>
      <c r="G163" s="33" t="s">
        <v>50</v>
      </c>
      <c r="H163" s="33" t="s">
        <v>50</v>
      </c>
      <c r="I163" s="33" t="s">
        <v>152</v>
      </c>
      <c r="J163" s="21" t="str">
        <f t="shared" si="4"/>
        <v>—</v>
      </c>
      <c r="K163" s="21" t="str">
        <f t="shared" si="5"/>
        <v>—</v>
      </c>
    </row>
    <row r="164" spans="1:11" ht="15" customHeight="1">
      <c r="A164" s="32">
        <v>45469</v>
      </c>
      <c r="B164" s="33" t="s">
        <v>50</v>
      </c>
      <c r="C164" s="33" t="s">
        <v>50</v>
      </c>
      <c r="D164" s="33" t="s">
        <v>507</v>
      </c>
      <c r="E164" s="33" t="s">
        <v>203</v>
      </c>
      <c r="F164" s="33" t="s">
        <v>50</v>
      </c>
      <c r="G164" s="33" t="s">
        <v>50</v>
      </c>
      <c r="H164" s="33" t="s">
        <v>50</v>
      </c>
      <c r="I164" s="33" t="s">
        <v>152</v>
      </c>
      <c r="J164" s="21" t="str">
        <f t="shared" si="4"/>
        <v>—</v>
      </c>
      <c r="K164" s="21" t="str">
        <f t="shared" si="5"/>
        <v>—</v>
      </c>
    </row>
    <row r="165" spans="1:11" ht="15" customHeight="1">
      <c r="A165" s="32">
        <v>45468</v>
      </c>
      <c r="B165" s="33" t="s">
        <v>50</v>
      </c>
      <c r="C165" s="33" t="s">
        <v>50</v>
      </c>
      <c r="D165" s="33" t="s">
        <v>507</v>
      </c>
      <c r="E165" s="33" t="s">
        <v>203</v>
      </c>
      <c r="F165" s="33" t="s">
        <v>50</v>
      </c>
      <c r="G165" s="33" t="s">
        <v>50</v>
      </c>
      <c r="H165" s="33" t="s">
        <v>50</v>
      </c>
      <c r="I165" s="33" t="s">
        <v>152</v>
      </c>
      <c r="J165" s="21" t="str">
        <f t="shared" si="4"/>
        <v>—</v>
      </c>
      <c r="K165" s="21" t="str">
        <f t="shared" si="5"/>
        <v>—</v>
      </c>
    </row>
    <row r="166" spans="1:11" ht="15" customHeight="1">
      <c r="A166" s="32">
        <v>45468</v>
      </c>
      <c r="B166" s="33" t="s">
        <v>50</v>
      </c>
      <c r="C166" s="33" t="s">
        <v>50</v>
      </c>
      <c r="D166" s="33" t="s">
        <v>507</v>
      </c>
      <c r="E166" s="33" t="s">
        <v>203</v>
      </c>
      <c r="F166" s="33" t="s">
        <v>50</v>
      </c>
      <c r="G166" s="33" t="s">
        <v>50</v>
      </c>
      <c r="H166" s="33" t="s">
        <v>50</v>
      </c>
      <c r="I166" s="33" t="s">
        <v>152</v>
      </c>
      <c r="J166" s="21" t="str">
        <f t="shared" si="4"/>
        <v>—</v>
      </c>
      <c r="K166" s="21" t="str">
        <f t="shared" si="5"/>
        <v>—</v>
      </c>
    </row>
    <row r="167" spans="1:11" ht="15" customHeight="1">
      <c r="A167" s="32">
        <v>45468</v>
      </c>
      <c r="B167" s="33" t="s">
        <v>50</v>
      </c>
      <c r="C167" s="33" t="s">
        <v>50</v>
      </c>
      <c r="D167" s="33" t="s">
        <v>507</v>
      </c>
      <c r="E167" s="33" t="s">
        <v>203</v>
      </c>
      <c r="F167" s="33" t="s">
        <v>50</v>
      </c>
      <c r="G167" s="33" t="s">
        <v>50</v>
      </c>
      <c r="H167" s="33" t="s">
        <v>50</v>
      </c>
      <c r="I167" s="33" t="s">
        <v>152</v>
      </c>
      <c r="J167" s="21" t="str">
        <f t="shared" si="4"/>
        <v>—</v>
      </c>
      <c r="K167" s="21" t="str">
        <f t="shared" si="5"/>
        <v>—</v>
      </c>
    </row>
    <row r="168" spans="1:11" ht="15" customHeight="1">
      <c r="A168" s="32">
        <v>45463</v>
      </c>
      <c r="B168" s="21" t="s">
        <v>536</v>
      </c>
      <c r="C168" s="21" t="s">
        <v>67</v>
      </c>
      <c r="D168" s="21" t="s">
        <v>447</v>
      </c>
      <c r="E168" s="34">
        <v>5.6250000000000001E-2</v>
      </c>
      <c r="F168" s="34">
        <v>0.95000000000000007</v>
      </c>
      <c r="G168" s="34">
        <v>0.96666666666666667</v>
      </c>
      <c r="H168" s="34">
        <v>1.2499999999999999E-2</v>
      </c>
      <c r="I168" s="33" t="s">
        <v>1536</v>
      </c>
      <c r="J168" s="21" t="str">
        <f t="shared" si="4"/>
        <v>QSE</v>
      </c>
      <c r="K168" s="21" t="str">
        <f t="shared" si="5"/>
        <v>ICT</v>
      </c>
    </row>
    <row r="169" spans="1:11" ht="15" customHeight="1">
      <c r="A169" s="32">
        <v>45463</v>
      </c>
      <c r="B169" s="21" t="s">
        <v>85</v>
      </c>
      <c r="C169" s="21" t="s">
        <v>536</v>
      </c>
      <c r="D169" s="21" t="s">
        <v>447</v>
      </c>
      <c r="E169" s="34">
        <v>0.10555555555555556</v>
      </c>
      <c r="F169" s="34">
        <v>0.79166666666666663</v>
      </c>
      <c r="G169" s="34">
        <v>0.81666666666666676</v>
      </c>
      <c r="H169" s="34">
        <v>0.90416666666666667</v>
      </c>
      <c r="I169" s="33" t="s">
        <v>1537</v>
      </c>
      <c r="J169" s="21" t="str">
        <f t="shared" si="4"/>
        <v>LAS</v>
      </c>
      <c r="K169" s="21" t="str">
        <f t="shared" si="5"/>
        <v>QSE</v>
      </c>
    </row>
    <row r="170" spans="1:11" ht="15" customHeight="1">
      <c r="A170" s="32">
        <v>45463</v>
      </c>
      <c r="B170" s="21" t="s">
        <v>265</v>
      </c>
      <c r="C170" s="21" t="s">
        <v>85</v>
      </c>
      <c r="D170" s="21" t="s">
        <v>447</v>
      </c>
      <c r="E170" s="34">
        <v>7.1527777777777787E-2</v>
      </c>
      <c r="F170" s="34">
        <v>0.66666666666666663</v>
      </c>
      <c r="G170" s="34">
        <v>0.64236111111111105</v>
      </c>
      <c r="H170" s="34">
        <v>0.74583333333333324</v>
      </c>
      <c r="I170" s="33" t="s">
        <v>1324</v>
      </c>
      <c r="J170" s="21" t="str">
        <f t="shared" si="4"/>
        <v>PDX</v>
      </c>
      <c r="K170" s="21" t="str">
        <f t="shared" si="5"/>
        <v>LAS</v>
      </c>
    </row>
    <row r="171" spans="1:11" ht="15" customHeight="1">
      <c r="A171" s="32">
        <v>45462</v>
      </c>
      <c r="B171" s="21" t="s">
        <v>537</v>
      </c>
      <c r="C171" s="21" t="s">
        <v>265</v>
      </c>
      <c r="D171" s="33" t="s">
        <v>451</v>
      </c>
      <c r="E171" s="34">
        <v>0.40277777777777773</v>
      </c>
      <c r="F171" s="34">
        <v>0.86458333333333337</v>
      </c>
      <c r="G171" s="34">
        <v>0.46180555555555558</v>
      </c>
      <c r="H171" s="34">
        <v>0.86458333333333337</v>
      </c>
      <c r="I171" s="33" t="s">
        <v>1490</v>
      </c>
      <c r="J171" s="21" t="str">
        <f t="shared" si="4"/>
        <v>DIJ</v>
      </c>
      <c r="K171" s="21" t="str">
        <f t="shared" si="5"/>
        <v>PDX</v>
      </c>
    </row>
    <row r="172" spans="1:11" ht="15" customHeight="1">
      <c r="A172" s="32">
        <v>45461</v>
      </c>
      <c r="B172" s="21" t="s">
        <v>216</v>
      </c>
      <c r="C172" s="21" t="s">
        <v>537</v>
      </c>
      <c r="D172" s="33" t="s">
        <v>451</v>
      </c>
      <c r="E172" s="34">
        <v>3.9583333333333331E-2</v>
      </c>
      <c r="F172" s="34">
        <v>0.34375</v>
      </c>
      <c r="G172" s="34">
        <v>0.36041666666666666</v>
      </c>
      <c r="H172" s="34">
        <v>0.37847222222222227</v>
      </c>
      <c r="I172" s="33" t="s">
        <v>686</v>
      </c>
      <c r="J172" s="21" t="str">
        <f t="shared" si="4"/>
        <v>NCE</v>
      </c>
      <c r="K172" s="21" t="str">
        <f t="shared" si="5"/>
        <v>DIJ</v>
      </c>
    </row>
    <row r="173" spans="1:11" ht="15" customHeight="1">
      <c r="A173" s="32">
        <v>45460</v>
      </c>
      <c r="B173" s="21" t="s">
        <v>366</v>
      </c>
      <c r="C173" s="21" t="s">
        <v>216</v>
      </c>
      <c r="D173" s="33" t="s">
        <v>451</v>
      </c>
      <c r="E173" s="34">
        <v>0.35694444444444445</v>
      </c>
      <c r="F173" s="34">
        <v>2.0833333333333332E-2</v>
      </c>
      <c r="G173" s="34">
        <v>8.3333333333333332E-3</v>
      </c>
      <c r="H173" s="34">
        <v>0.3833333333333333</v>
      </c>
      <c r="I173" s="33" t="s">
        <v>1538</v>
      </c>
      <c r="J173" s="21" t="str">
        <f t="shared" si="4"/>
        <v>MOT</v>
      </c>
      <c r="K173" s="21" t="str">
        <f t="shared" si="5"/>
        <v>NCE</v>
      </c>
    </row>
    <row r="174" spans="1:11" ht="15" customHeight="1">
      <c r="A174" s="32">
        <v>45459</v>
      </c>
      <c r="B174" s="21" t="s">
        <v>180</v>
      </c>
      <c r="C174" s="21" t="s">
        <v>366</v>
      </c>
      <c r="D174" s="21" t="s">
        <v>447</v>
      </c>
      <c r="E174" s="34">
        <v>9.930555555555555E-2</v>
      </c>
      <c r="F174" s="34">
        <v>0.83333333333333337</v>
      </c>
      <c r="G174" s="34">
        <v>0.875</v>
      </c>
      <c r="H174" s="34">
        <v>0.94027777777777777</v>
      </c>
      <c r="I174" s="33" t="s">
        <v>1420</v>
      </c>
      <c r="J174" s="21" t="str">
        <f t="shared" si="4"/>
        <v>VNY</v>
      </c>
      <c r="K174" s="21" t="str">
        <f t="shared" si="5"/>
        <v>MOT</v>
      </c>
    </row>
    <row r="175" spans="1:11" ht="15" customHeight="1">
      <c r="A175" s="32">
        <v>45458</v>
      </c>
      <c r="B175" s="21" t="s">
        <v>150</v>
      </c>
      <c r="C175" s="21" t="s">
        <v>180</v>
      </c>
      <c r="D175" s="21" t="s">
        <v>447</v>
      </c>
      <c r="E175" s="34">
        <v>0.20208333333333331</v>
      </c>
      <c r="F175" s="34">
        <v>0.75</v>
      </c>
      <c r="G175" s="34">
        <v>0.73819444444444438</v>
      </c>
      <c r="H175" s="34">
        <v>1.6666666666666666E-2</v>
      </c>
      <c r="I175" s="33" t="s">
        <v>1187</v>
      </c>
      <c r="J175" s="21" t="str">
        <f t="shared" si="4"/>
        <v>IAD</v>
      </c>
      <c r="K175" s="21" t="str">
        <f t="shared" si="5"/>
        <v>VNY</v>
      </c>
    </row>
    <row r="176" spans="1:11" ht="15" customHeight="1">
      <c r="A176" s="32">
        <v>45457</v>
      </c>
      <c r="B176" s="21" t="s">
        <v>538</v>
      </c>
      <c r="C176" s="21" t="s">
        <v>201</v>
      </c>
      <c r="D176" s="21" t="s">
        <v>447</v>
      </c>
      <c r="E176" s="33" t="s">
        <v>203</v>
      </c>
      <c r="F176" s="34">
        <v>0.89583333333333337</v>
      </c>
      <c r="G176" s="34">
        <v>0.14444444444444446</v>
      </c>
      <c r="H176" s="34">
        <v>0.9375</v>
      </c>
      <c r="I176" s="21" t="s">
        <v>523</v>
      </c>
      <c r="J176" s="21" t="str">
        <f t="shared" si="4"/>
        <v>ITH</v>
      </c>
      <c r="K176" s="21" t="str">
        <f t="shared" si="5"/>
        <v>BED</v>
      </c>
    </row>
    <row r="177" spans="1:11" ht="15" customHeight="1">
      <c r="A177" s="32">
        <v>45457</v>
      </c>
      <c r="B177" s="21" t="s">
        <v>150</v>
      </c>
      <c r="C177" s="21" t="s">
        <v>538</v>
      </c>
      <c r="D177" s="21" t="s">
        <v>447</v>
      </c>
      <c r="E177" s="34">
        <v>2.8472222222222222E-2</v>
      </c>
      <c r="F177" s="34">
        <v>0.8125</v>
      </c>
      <c r="G177" s="34">
        <v>0.8354166666666667</v>
      </c>
      <c r="H177" s="34">
        <v>0.85</v>
      </c>
      <c r="I177" s="33" t="s">
        <v>1490</v>
      </c>
      <c r="J177" s="21" t="str">
        <f t="shared" si="4"/>
        <v>IAD</v>
      </c>
      <c r="K177" s="21" t="str">
        <f t="shared" si="5"/>
        <v>ITH</v>
      </c>
    </row>
    <row r="178" spans="1:11" ht="15" customHeight="1">
      <c r="A178" s="32">
        <v>45457</v>
      </c>
      <c r="B178" s="21" t="s">
        <v>539</v>
      </c>
      <c r="C178" s="21" t="s">
        <v>150</v>
      </c>
      <c r="D178" s="21" t="s">
        <v>447</v>
      </c>
      <c r="E178" s="34">
        <v>5.486111111111111E-2</v>
      </c>
      <c r="F178" s="34">
        <v>0.69166666666666676</v>
      </c>
      <c r="G178" s="34">
        <v>0.67986111111111114</v>
      </c>
      <c r="H178" s="34">
        <v>0.74583333333333324</v>
      </c>
      <c r="I178" s="33" t="s">
        <v>997</v>
      </c>
      <c r="J178" s="21" t="str">
        <f t="shared" si="4"/>
        <v>MVY</v>
      </c>
      <c r="K178" s="21" t="str">
        <f t="shared" si="5"/>
        <v>IAD</v>
      </c>
    </row>
    <row r="179" spans="1:11" ht="15" customHeight="1">
      <c r="A179" s="32">
        <v>45456</v>
      </c>
      <c r="B179" s="21" t="s">
        <v>47</v>
      </c>
      <c r="C179" s="21" t="s">
        <v>115</v>
      </c>
      <c r="D179" s="21" t="s">
        <v>447</v>
      </c>
      <c r="E179" s="33" t="s">
        <v>203</v>
      </c>
      <c r="F179" s="34">
        <v>0.73541666666666661</v>
      </c>
      <c r="G179" s="34">
        <v>4.3055555555555562E-2</v>
      </c>
      <c r="H179" s="34">
        <v>0.75208333333333333</v>
      </c>
      <c r="I179" s="21" t="s">
        <v>540</v>
      </c>
      <c r="J179" s="21" t="str">
        <f t="shared" si="4"/>
        <v>TEB</v>
      </c>
      <c r="K179" s="21" t="str">
        <f t="shared" si="5"/>
        <v>HPN</v>
      </c>
    </row>
    <row r="180" spans="1:11" ht="15" customHeight="1">
      <c r="A180" s="32">
        <v>45456</v>
      </c>
      <c r="B180" s="21" t="s">
        <v>201</v>
      </c>
      <c r="C180" s="21" t="s">
        <v>47</v>
      </c>
      <c r="D180" s="21" t="s">
        <v>447</v>
      </c>
      <c r="E180" s="34">
        <v>2.9861111111111113E-2</v>
      </c>
      <c r="F180" s="34">
        <v>0.6958333333333333</v>
      </c>
      <c r="G180" s="34">
        <v>0.67361111111111116</v>
      </c>
      <c r="H180" s="34">
        <v>0.74583333333333324</v>
      </c>
      <c r="I180" s="33" t="s">
        <v>937</v>
      </c>
      <c r="J180" s="21" t="str">
        <f t="shared" si="4"/>
        <v>BED</v>
      </c>
      <c r="K180" s="21" t="str">
        <f t="shared" si="5"/>
        <v>TEB</v>
      </c>
    </row>
    <row r="181" spans="1:11" ht="15" customHeight="1">
      <c r="A181" s="32">
        <v>45456</v>
      </c>
      <c r="B181" s="21" t="s">
        <v>47</v>
      </c>
      <c r="C181" s="21" t="s">
        <v>201</v>
      </c>
      <c r="D181" s="21" t="s">
        <v>447</v>
      </c>
      <c r="E181" s="34">
        <v>3.4027777777777775E-2</v>
      </c>
      <c r="F181" s="34">
        <v>0.4604166666666667</v>
      </c>
      <c r="G181" s="34">
        <v>0.42708333333333331</v>
      </c>
      <c r="H181" s="34">
        <v>0.4604166666666667</v>
      </c>
      <c r="I181" s="33" t="s">
        <v>1539</v>
      </c>
      <c r="J181" s="21" t="str">
        <f t="shared" si="4"/>
        <v>TEB</v>
      </c>
      <c r="K181" s="21" t="str">
        <f t="shared" si="5"/>
        <v>BED</v>
      </c>
    </row>
    <row r="182" spans="1:11" ht="15" customHeight="1">
      <c r="A182" s="32">
        <v>45455</v>
      </c>
      <c r="B182" s="21" t="s">
        <v>289</v>
      </c>
      <c r="C182" s="21" t="s">
        <v>47</v>
      </c>
      <c r="D182" s="33" t="s">
        <v>451</v>
      </c>
      <c r="E182" s="34">
        <v>0.40069444444444446</v>
      </c>
      <c r="F182" s="34">
        <v>0.73958333333333337</v>
      </c>
      <c r="G182" s="34">
        <v>0.7583333333333333</v>
      </c>
      <c r="H182" s="34">
        <v>0.13541666666666666</v>
      </c>
      <c r="I182" s="33" t="s">
        <v>1540</v>
      </c>
      <c r="J182" s="21" t="str">
        <f t="shared" si="4"/>
        <v>GIG</v>
      </c>
      <c r="K182" s="21" t="str">
        <f t="shared" si="5"/>
        <v>TEB</v>
      </c>
    </row>
    <row r="183" spans="1:11" ht="15" customHeight="1">
      <c r="A183" s="32">
        <v>45454</v>
      </c>
      <c r="B183" s="21" t="s">
        <v>243</v>
      </c>
      <c r="C183" s="21" t="s">
        <v>289</v>
      </c>
      <c r="D183" s="33" t="s">
        <v>451</v>
      </c>
      <c r="E183" s="34">
        <v>2.361111111111111E-2</v>
      </c>
      <c r="F183" s="34">
        <v>0.83194444444444438</v>
      </c>
      <c r="G183" s="34">
        <v>0.80833333333333324</v>
      </c>
      <c r="H183" s="34">
        <v>0.83194444444444438</v>
      </c>
      <c r="I183" s="33" t="s">
        <v>855</v>
      </c>
      <c r="J183" s="21" t="str">
        <f t="shared" si="4"/>
        <v>GRU</v>
      </c>
      <c r="K183" s="21" t="str">
        <f t="shared" si="5"/>
        <v>GIG</v>
      </c>
    </row>
    <row r="184" spans="1:11" ht="15" customHeight="1">
      <c r="A184" s="32">
        <v>45452</v>
      </c>
      <c r="B184" s="21" t="s">
        <v>47</v>
      </c>
      <c r="C184" s="21" t="s">
        <v>243</v>
      </c>
      <c r="D184" s="33" t="s">
        <v>451</v>
      </c>
      <c r="E184" s="34">
        <v>0.37638888888888888</v>
      </c>
      <c r="F184" s="34">
        <v>0.99305555555555547</v>
      </c>
      <c r="G184" s="34">
        <v>4.1666666666666666E-3</v>
      </c>
      <c r="H184" s="34">
        <v>0.37847222222222227</v>
      </c>
      <c r="I184" s="33" t="s">
        <v>1541</v>
      </c>
      <c r="J184" s="21" t="str">
        <f t="shared" si="4"/>
        <v>TEB</v>
      </c>
      <c r="K184" s="21" t="str">
        <f t="shared" si="5"/>
        <v>GRU</v>
      </c>
    </row>
    <row r="185" spans="1:11" ht="15" customHeight="1">
      <c r="A185" s="32">
        <v>45451</v>
      </c>
      <c r="B185" s="21" t="s">
        <v>419</v>
      </c>
      <c r="C185" s="21" t="s">
        <v>47</v>
      </c>
      <c r="D185" s="21" t="s">
        <v>447</v>
      </c>
      <c r="E185" s="34">
        <v>9.7222222222222224E-2</v>
      </c>
      <c r="F185" s="34">
        <v>0.70833333333333337</v>
      </c>
      <c r="G185" s="34">
        <v>0.69305555555555554</v>
      </c>
      <c r="H185" s="34">
        <v>0.87083333333333324</v>
      </c>
      <c r="I185" s="33" t="s">
        <v>1440</v>
      </c>
      <c r="J185" s="21" t="str">
        <f t="shared" si="4"/>
        <v>ORL</v>
      </c>
      <c r="K185" s="21" t="str">
        <f t="shared" si="5"/>
        <v>TEB</v>
      </c>
    </row>
    <row r="186" spans="1:11" ht="15" customHeight="1">
      <c r="A186" s="32">
        <v>45450</v>
      </c>
      <c r="B186" s="21" t="s">
        <v>541</v>
      </c>
      <c r="C186" s="21" t="s">
        <v>419</v>
      </c>
      <c r="D186" s="21" t="s">
        <v>447</v>
      </c>
      <c r="E186" s="34">
        <v>0.10902777777777778</v>
      </c>
      <c r="F186" s="34">
        <v>0.88958333333333339</v>
      </c>
      <c r="G186" s="34">
        <v>0.87777777777777777</v>
      </c>
      <c r="H186" s="34">
        <v>1.0416666666666666E-2</v>
      </c>
      <c r="I186" s="33" t="s">
        <v>1542</v>
      </c>
      <c r="J186" s="21" t="str">
        <f t="shared" si="4"/>
        <v>PWM</v>
      </c>
      <c r="K186" s="21" t="str">
        <f t="shared" si="5"/>
        <v>ORL</v>
      </c>
    </row>
    <row r="187" spans="1:11" ht="15" customHeight="1">
      <c r="A187" s="32">
        <v>45450</v>
      </c>
      <c r="B187" s="21" t="s">
        <v>335</v>
      </c>
      <c r="C187" s="21" t="s">
        <v>541</v>
      </c>
      <c r="D187" s="21" t="s">
        <v>447</v>
      </c>
      <c r="E187" s="34">
        <v>8.7500000000000008E-2</v>
      </c>
      <c r="F187" s="34">
        <v>0.73958333333333337</v>
      </c>
      <c r="G187" s="34">
        <v>0.75208333333333333</v>
      </c>
      <c r="H187" s="34">
        <v>0.84375</v>
      </c>
      <c r="I187" s="33" t="s">
        <v>501</v>
      </c>
      <c r="J187" s="21" t="str">
        <f t="shared" si="4"/>
        <v>MSP</v>
      </c>
      <c r="K187" s="21" t="str">
        <f t="shared" si="5"/>
        <v>PWM</v>
      </c>
    </row>
    <row r="188" spans="1:11" ht="15" customHeight="1">
      <c r="A188" s="32">
        <v>45450</v>
      </c>
      <c r="B188" s="21" t="s">
        <v>444</v>
      </c>
      <c r="C188" s="21" t="s">
        <v>335</v>
      </c>
      <c r="D188" s="21" t="s">
        <v>447</v>
      </c>
      <c r="E188" s="34">
        <v>4.4444444444444446E-2</v>
      </c>
      <c r="F188" s="34">
        <v>0.6479166666666667</v>
      </c>
      <c r="G188" s="34">
        <v>0.63750000000000007</v>
      </c>
      <c r="H188" s="34">
        <v>0.69374999999999998</v>
      </c>
      <c r="I188" s="33" t="s">
        <v>807</v>
      </c>
      <c r="J188" s="21" t="str">
        <f t="shared" si="4"/>
        <v>PWK</v>
      </c>
      <c r="K188" s="21" t="str">
        <f t="shared" si="5"/>
        <v>MSP</v>
      </c>
    </row>
    <row r="189" spans="1:11" ht="15" customHeight="1">
      <c r="A189" s="32">
        <v>45449</v>
      </c>
      <c r="B189" s="21" t="s">
        <v>542</v>
      </c>
      <c r="C189" s="21" t="s">
        <v>444</v>
      </c>
      <c r="D189" s="33" t="s">
        <v>451</v>
      </c>
      <c r="E189" s="34">
        <v>0.39305555555555555</v>
      </c>
      <c r="F189" s="34">
        <v>0.5625</v>
      </c>
      <c r="G189" s="34">
        <v>0.55763888888888891</v>
      </c>
      <c r="H189" s="34">
        <v>0.96388888888888891</v>
      </c>
      <c r="I189" s="33" t="s">
        <v>814</v>
      </c>
      <c r="J189" s="21" t="str">
        <f t="shared" si="4"/>
        <v>BUD</v>
      </c>
      <c r="K189" s="21" t="str">
        <f t="shared" si="5"/>
        <v>PWK</v>
      </c>
    </row>
    <row r="190" spans="1:11" ht="15" customHeight="1">
      <c r="A190" s="32">
        <v>45447</v>
      </c>
      <c r="B190" s="21" t="s">
        <v>133</v>
      </c>
      <c r="C190" s="21" t="s">
        <v>542</v>
      </c>
      <c r="D190" s="33" t="s">
        <v>451</v>
      </c>
      <c r="E190" s="34">
        <v>0.39027777777777778</v>
      </c>
      <c r="F190" s="34">
        <v>0.82291666666666663</v>
      </c>
      <c r="G190" s="34">
        <v>0.85069444444444453</v>
      </c>
      <c r="H190" s="34">
        <v>0.22222222222222221</v>
      </c>
      <c r="I190" s="33" t="s">
        <v>1543</v>
      </c>
      <c r="J190" s="21" t="str">
        <f t="shared" si="4"/>
        <v>RSW</v>
      </c>
      <c r="K190" s="21" t="str">
        <f t="shared" si="5"/>
        <v>BUD</v>
      </c>
    </row>
    <row r="191" spans="1:11" ht="15" customHeight="1">
      <c r="A191" s="32">
        <v>45446</v>
      </c>
      <c r="B191" s="21" t="s">
        <v>229</v>
      </c>
      <c r="C191" s="21" t="s">
        <v>133</v>
      </c>
      <c r="D191" s="21" t="s">
        <v>447</v>
      </c>
      <c r="E191" s="34">
        <v>2.013888888888889E-2</v>
      </c>
      <c r="F191" s="34">
        <v>0.84375</v>
      </c>
      <c r="G191" s="34">
        <v>0.84166666666666667</v>
      </c>
      <c r="H191" s="34">
        <v>0.86875000000000002</v>
      </c>
      <c r="I191" s="33" t="s">
        <v>1544</v>
      </c>
      <c r="J191" s="21" t="str">
        <f t="shared" si="4"/>
        <v>FLL</v>
      </c>
      <c r="K191" s="21" t="str">
        <f t="shared" si="5"/>
        <v>RSW</v>
      </c>
    </row>
    <row r="192" spans="1:11" ht="15" customHeight="1">
      <c r="A192" s="32">
        <v>45446</v>
      </c>
      <c r="B192" s="21" t="s">
        <v>43</v>
      </c>
      <c r="C192" s="21" t="s">
        <v>229</v>
      </c>
      <c r="D192" s="33" t="s">
        <v>451</v>
      </c>
      <c r="E192" s="34">
        <v>6.1111111111111116E-2</v>
      </c>
      <c r="F192" s="34">
        <v>0.7270833333333333</v>
      </c>
      <c r="G192" s="34">
        <v>0.73333333333333339</v>
      </c>
      <c r="H192" s="34">
        <v>0.79791666666666661</v>
      </c>
      <c r="I192" s="33" t="s">
        <v>151</v>
      </c>
      <c r="J192" s="21" t="str">
        <f t="shared" si="4"/>
        <v>PLS</v>
      </c>
      <c r="K192" s="21" t="str">
        <f t="shared" si="5"/>
        <v>FLL</v>
      </c>
    </row>
    <row r="193" spans="1:11" ht="15" customHeight="1">
      <c r="A193" s="32">
        <v>45446</v>
      </c>
      <c r="B193" s="21" t="s">
        <v>47</v>
      </c>
      <c r="C193" s="21" t="s">
        <v>43</v>
      </c>
      <c r="D193" s="33" t="s">
        <v>451</v>
      </c>
      <c r="E193" s="34">
        <v>0.12083333333333333</v>
      </c>
      <c r="F193" s="34">
        <v>0.45833333333333331</v>
      </c>
      <c r="G193" s="34">
        <v>0.55833333333333335</v>
      </c>
      <c r="H193" s="34">
        <v>0.73333333333333339</v>
      </c>
      <c r="I193" s="33" t="s">
        <v>342</v>
      </c>
      <c r="J193" s="21" t="str">
        <f t="shared" si="4"/>
        <v>TEB</v>
      </c>
      <c r="K193" s="21" t="str">
        <f t="shared" si="5"/>
        <v>PLS</v>
      </c>
    </row>
    <row r="194" spans="1:11" ht="15" customHeight="1">
      <c r="A194" s="32">
        <v>45445</v>
      </c>
      <c r="B194" s="21" t="s">
        <v>85</v>
      </c>
      <c r="C194" s="21" t="s">
        <v>47</v>
      </c>
      <c r="D194" s="21" t="s">
        <v>447</v>
      </c>
      <c r="E194" s="34">
        <v>0.17152777777777775</v>
      </c>
      <c r="F194" s="34">
        <v>0.70833333333333337</v>
      </c>
      <c r="G194" s="34">
        <v>0.72986111111111107</v>
      </c>
      <c r="H194" s="34">
        <v>0.89166666666666661</v>
      </c>
      <c r="I194" s="33" t="s">
        <v>1492</v>
      </c>
      <c r="J194" s="21" t="str">
        <f t="shared" ref="J194:J257" si="6">LEFT(RIGHT(B194,4),3)</f>
        <v>LAS</v>
      </c>
      <c r="K194" s="21" t="str">
        <f t="shared" ref="K194:K257" si="7">LEFT(RIGHT(C194,4),3)</f>
        <v>TEB</v>
      </c>
    </row>
    <row r="195" spans="1:11" ht="15" customHeight="1">
      <c r="A195" s="32">
        <v>45445</v>
      </c>
      <c r="B195" s="21" t="s">
        <v>543</v>
      </c>
      <c r="C195" s="21" t="s">
        <v>85</v>
      </c>
      <c r="D195" s="21" t="s">
        <v>447</v>
      </c>
      <c r="E195" s="34">
        <v>3.7499999999999999E-2</v>
      </c>
      <c r="F195" s="34">
        <v>0.10833333333333334</v>
      </c>
      <c r="G195" s="34">
        <v>0.11805555555555557</v>
      </c>
      <c r="H195" s="34">
        <v>0.15069444444444444</v>
      </c>
      <c r="I195" s="33" t="s">
        <v>1545</v>
      </c>
      <c r="J195" s="21" t="str">
        <f t="shared" si="6"/>
        <v>SDM</v>
      </c>
      <c r="K195" s="21" t="str">
        <f t="shared" si="7"/>
        <v>LAS</v>
      </c>
    </row>
    <row r="196" spans="1:11" ht="15" customHeight="1">
      <c r="A196" s="32">
        <v>45444</v>
      </c>
      <c r="B196" s="21" t="s">
        <v>91</v>
      </c>
      <c r="C196" s="21" t="s">
        <v>85</v>
      </c>
      <c r="D196" s="33" t="s">
        <v>451</v>
      </c>
      <c r="E196" s="33" t="s">
        <v>203</v>
      </c>
      <c r="F196" s="34">
        <v>0.96458333333333324</v>
      </c>
      <c r="G196" s="34">
        <v>2.2222222222222223E-2</v>
      </c>
      <c r="H196" s="34">
        <v>6.0416666666666667E-2</v>
      </c>
      <c r="I196" s="21" t="s">
        <v>544</v>
      </c>
      <c r="J196" s="21" t="str">
        <f t="shared" si="6"/>
        <v>CSL</v>
      </c>
      <c r="K196" s="21" t="str">
        <f t="shared" si="7"/>
        <v>LAS</v>
      </c>
    </row>
    <row r="197" spans="1:11" ht="15" customHeight="1">
      <c r="A197" s="32">
        <v>45444</v>
      </c>
      <c r="B197" s="21" t="s">
        <v>545</v>
      </c>
      <c r="C197" s="21" t="s">
        <v>91</v>
      </c>
      <c r="D197" s="33" t="s">
        <v>451</v>
      </c>
      <c r="E197" s="34">
        <v>0.10694444444444444</v>
      </c>
      <c r="F197" s="34">
        <v>0.79166666666666663</v>
      </c>
      <c r="G197" s="34">
        <v>0.84236111111111101</v>
      </c>
      <c r="H197" s="34">
        <v>0.90833333333333333</v>
      </c>
      <c r="I197" s="33" t="s">
        <v>111</v>
      </c>
      <c r="J197" s="21" t="str">
        <f t="shared" si="6"/>
        <v>PVU</v>
      </c>
      <c r="K197" s="21" t="str">
        <f t="shared" si="7"/>
        <v>CSL</v>
      </c>
    </row>
    <row r="198" spans="1:11" ht="15" customHeight="1">
      <c r="A198" s="32">
        <v>45443</v>
      </c>
      <c r="B198" s="21" t="s">
        <v>85</v>
      </c>
      <c r="C198" s="21" t="s">
        <v>545</v>
      </c>
      <c r="D198" s="21" t="s">
        <v>447</v>
      </c>
      <c r="E198" s="34">
        <v>3.4027777777777775E-2</v>
      </c>
      <c r="F198" s="34">
        <v>0.83333333333333337</v>
      </c>
      <c r="G198" s="34">
        <v>0.8666666666666667</v>
      </c>
      <c r="H198" s="34">
        <v>0.87430555555555556</v>
      </c>
      <c r="I198" s="33" t="s">
        <v>1546</v>
      </c>
      <c r="J198" s="21" t="str">
        <f t="shared" si="6"/>
        <v>LAS</v>
      </c>
      <c r="K198" s="21" t="str">
        <f t="shared" si="7"/>
        <v>PVU</v>
      </c>
    </row>
    <row r="199" spans="1:11" ht="15" customHeight="1">
      <c r="A199" s="32">
        <v>45442</v>
      </c>
      <c r="B199" s="21" t="s">
        <v>106</v>
      </c>
      <c r="C199" s="21" t="s">
        <v>85</v>
      </c>
      <c r="D199" s="33" t="s">
        <v>451</v>
      </c>
      <c r="E199" s="34">
        <v>0.21180555555555555</v>
      </c>
      <c r="F199" s="34">
        <v>0.83333333333333337</v>
      </c>
      <c r="G199" s="34">
        <v>0.83263888888888893</v>
      </c>
      <c r="H199" s="34">
        <v>5.8333333333333327E-2</v>
      </c>
      <c r="I199" s="33" t="s">
        <v>1547</v>
      </c>
      <c r="J199" s="21" t="str">
        <f t="shared" si="6"/>
        <v>KOA</v>
      </c>
      <c r="K199" s="21" t="str">
        <f t="shared" si="7"/>
        <v>LAS</v>
      </c>
    </row>
    <row r="200" spans="1:11" ht="15" customHeight="1">
      <c r="A200" s="32">
        <v>45442</v>
      </c>
      <c r="B200" s="21" t="s">
        <v>376</v>
      </c>
      <c r="C200" s="21" t="s">
        <v>106</v>
      </c>
      <c r="D200" s="33" t="s">
        <v>451</v>
      </c>
      <c r="E200" s="34">
        <v>2.013888888888889E-2</v>
      </c>
      <c r="F200" s="34">
        <v>0.12291666666666667</v>
      </c>
      <c r="G200" s="34">
        <v>0.1388888888888889</v>
      </c>
      <c r="H200" s="34">
        <v>0.16041666666666668</v>
      </c>
      <c r="I200" s="33" t="s">
        <v>1540</v>
      </c>
      <c r="J200" s="21" t="str">
        <f t="shared" si="6"/>
        <v>HNL</v>
      </c>
      <c r="K200" s="21" t="str">
        <f t="shared" si="7"/>
        <v>KOA</v>
      </c>
    </row>
    <row r="201" spans="1:11" ht="15" customHeight="1">
      <c r="A201" s="32">
        <v>45441</v>
      </c>
      <c r="B201" s="21" t="s">
        <v>85</v>
      </c>
      <c r="C201" s="21" t="s">
        <v>69</v>
      </c>
      <c r="D201" s="21" t="s">
        <v>447</v>
      </c>
      <c r="E201" s="34">
        <v>2.9861111111111113E-2</v>
      </c>
      <c r="F201" s="34">
        <v>0.625</v>
      </c>
      <c r="G201" s="34">
        <v>0.6479166666666667</v>
      </c>
      <c r="H201" s="34">
        <v>0.66249999999999998</v>
      </c>
      <c r="I201" s="33" t="s">
        <v>883</v>
      </c>
      <c r="J201" s="21" t="str">
        <f t="shared" si="6"/>
        <v>LAS</v>
      </c>
      <c r="K201" s="21" t="str">
        <f t="shared" si="7"/>
        <v>CLD</v>
      </c>
    </row>
    <row r="202" spans="1:11" ht="15" customHeight="1">
      <c r="A202" s="32">
        <v>45440</v>
      </c>
      <c r="B202" s="21" t="s">
        <v>231</v>
      </c>
      <c r="C202" s="21" t="s">
        <v>85</v>
      </c>
      <c r="D202" s="21" t="s">
        <v>447</v>
      </c>
      <c r="E202" s="34">
        <v>0.19513888888888889</v>
      </c>
      <c r="F202" s="34">
        <v>0.70833333333333337</v>
      </c>
      <c r="G202" s="34">
        <v>0.72291666666666676</v>
      </c>
      <c r="H202" s="34">
        <v>0.90416666666666667</v>
      </c>
      <c r="I202" s="33" t="s">
        <v>1466</v>
      </c>
      <c r="J202" s="21" t="str">
        <f t="shared" si="6"/>
        <v>MIA</v>
      </c>
      <c r="K202" s="21" t="str">
        <f t="shared" si="7"/>
        <v>LAS</v>
      </c>
    </row>
    <row r="203" spans="1:11" ht="15" customHeight="1">
      <c r="A203" s="32">
        <v>45439</v>
      </c>
      <c r="B203" s="21" t="s">
        <v>47</v>
      </c>
      <c r="C203" s="21" t="s">
        <v>231</v>
      </c>
      <c r="D203" s="21" t="s">
        <v>447</v>
      </c>
      <c r="E203" s="34">
        <v>9.8611111111111108E-2</v>
      </c>
      <c r="F203" s="34">
        <v>0.92083333333333339</v>
      </c>
      <c r="G203" s="34">
        <v>3.472222222222222E-3</v>
      </c>
      <c r="H203" s="34">
        <v>0.11597222222222221</v>
      </c>
      <c r="I203" s="33" t="s">
        <v>1548</v>
      </c>
      <c r="J203" s="21" t="str">
        <f t="shared" si="6"/>
        <v>TEB</v>
      </c>
      <c r="K203" s="21" t="str">
        <f t="shared" si="7"/>
        <v>MIA</v>
      </c>
    </row>
    <row r="204" spans="1:11" ht="15" customHeight="1">
      <c r="A204" s="32">
        <v>45439</v>
      </c>
      <c r="B204" s="21" t="s">
        <v>416</v>
      </c>
      <c r="C204" s="21" t="s">
        <v>47</v>
      </c>
      <c r="D204" s="33" t="s">
        <v>451</v>
      </c>
      <c r="E204" s="34">
        <v>0.10069444444444443</v>
      </c>
      <c r="F204" s="34">
        <v>0.79166666666666663</v>
      </c>
      <c r="G204" s="34">
        <v>0.83124999999999993</v>
      </c>
      <c r="H204" s="34">
        <v>0.89583333333333337</v>
      </c>
      <c r="I204" s="33" t="s">
        <v>1549</v>
      </c>
      <c r="J204" s="21" t="str">
        <f t="shared" si="6"/>
        <v>MHH</v>
      </c>
      <c r="K204" s="21" t="str">
        <f t="shared" si="7"/>
        <v>TEB</v>
      </c>
    </row>
    <row r="205" spans="1:11" ht="15" customHeight="1">
      <c r="A205" s="32">
        <v>45438</v>
      </c>
      <c r="B205" s="21" t="s">
        <v>244</v>
      </c>
      <c r="C205" s="21" t="s">
        <v>416</v>
      </c>
      <c r="D205" s="33" t="s">
        <v>451</v>
      </c>
      <c r="E205" s="34">
        <v>8.7500000000000008E-2</v>
      </c>
      <c r="F205" s="34">
        <v>0.5625</v>
      </c>
      <c r="G205" s="34">
        <v>0.58124999999999993</v>
      </c>
      <c r="H205" s="34">
        <v>0.66666666666666663</v>
      </c>
      <c r="I205" s="33" t="s">
        <v>1452</v>
      </c>
      <c r="J205" s="21" t="str">
        <f t="shared" si="6"/>
        <v>DWH</v>
      </c>
      <c r="K205" s="21" t="str">
        <f t="shared" si="7"/>
        <v>MHH</v>
      </c>
    </row>
    <row r="206" spans="1:11" ht="15" customHeight="1">
      <c r="A206" s="32">
        <v>45437</v>
      </c>
      <c r="B206" s="21" t="s">
        <v>54</v>
      </c>
      <c r="C206" s="21" t="s">
        <v>244</v>
      </c>
      <c r="D206" s="21" t="s">
        <v>447</v>
      </c>
      <c r="E206" s="34">
        <v>2.5694444444444447E-2</v>
      </c>
      <c r="F206" s="34">
        <v>0.80208333333333337</v>
      </c>
      <c r="G206" s="34">
        <v>0.8569444444444444</v>
      </c>
      <c r="H206" s="34">
        <v>0.8354166666666667</v>
      </c>
      <c r="I206" s="33" t="s">
        <v>858</v>
      </c>
      <c r="J206" s="21" t="str">
        <f t="shared" si="6"/>
        <v>DAL</v>
      </c>
      <c r="K206" s="21" t="str">
        <f t="shared" si="7"/>
        <v>DWH</v>
      </c>
    </row>
    <row r="207" spans="1:11" ht="15" customHeight="1">
      <c r="A207" s="32">
        <v>45436</v>
      </c>
      <c r="B207" s="21" t="s">
        <v>436</v>
      </c>
      <c r="C207" s="21" t="s">
        <v>40</v>
      </c>
      <c r="D207" s="33" t="s">
        <v>451</v>
      </c>
      <c r="E207" s="33" t="s">
        <v>203</v>
      </c>
      <c r="F207" s="34">
        <v>0.7729166666666667</v>
      </c>
      <c r="G207" s="34">
        <v>0.78819444444444453</v>
      </c>
      <c r="H207" s="34">
        <v>0.93263888888888891</v>
      </c>
      <c r="I207" s="21" t="s">
        <v>318</v>
      </c>
      <c r="J207" s="21" t="str">
        <f t="shared" si="6"/>
        <v>LIR</v>
      </c>
      <c r="K207" s="21" t="str">
        <f t="shared" si="7"/>
        <v>PBI</v>
      </c>
    </row>
    <row r="208" spans="1:11" ht="15" customHeight="1">
      <c r="A208" s="32">
        <v>45436</v>
      </c>
      <c r="B208" s="21" t="s">
        <v>47</v>
      </c>
      <c r="C208" s="21" t="s">
        <v>436</v>
      </c>
      <c r="D208" s="33" t="s">
        <v>451</v>
      </c>
      <c r="E208" s="34">
        <v>0.1875</v>
      </c>
      <c r="F208" s="34">
        <v>0.52083333333333337</v>
      </c>
      <c r="G208" s="34">
        <v>0.54722222222222217</v>
      </c>
      <c r="H208" s="34">
        <v>0.72986111111111107</v>
      </c>
      <c r="I208" s="33" t="s">
        <v>997</v>
      </c>
      <c r="J208" s="21" t="str">
        <f t="shared" si="6"/>
        <v>TEB</v>
      </c>
      <c r="K208" s="21" t="str">
        <f t="shared" si="7"/>
        <v>LIR</v>
      </c>
    </row>
    <row r="209" spans="1:11" ht="15" customHeight="1">
      <c r="A209" s="32">
        <v>45433</v>
      </c>
      <c r="B209" s="21" t="s">
        <v>255</v>
      </c>
      <c r="C209" s="21" t="s">
        <v>47</v>
      </c>
      <c r="D209" s="33" t="s">
        <v>451</v>
      </c>
      <c r="E209" s="34">
        <v>0.2951388888888889</v>
      </c>
      <c r="F209" s="34">
        <v>0.64583333333333337</v>
      </c>
      <c r="G209" s="34">
        <v>0.65</v>
      </c>
      <c r="H209" s="34">
        <v>0.94652777777777775</v>
      </c>
      <c r="I209" s="33" t="s">
        <v>1296</v>
      </c>
      <c r="J209" s="21" t="str">
        <f t="shared" si="6"/>
        <v>STN</v>
      </c>
      <c r="K209" s="21" t="str">
        <f t="shared" si="7"/>
        <v>TEB</v>
      </c>
    </row>
    <row r="210" spans="1:11" ht="15" customHeight="1">
      <c r="A210" s="32">
        <v>45432</v>
      </c>
      <c r="B210" s="21" t="s">
        <v>537</v>
      </c>
      <c r="C210" s="21" t="s">
        <v>255</v>
      </c>
      <c r="D210" s="33" t="s">
        <v>451</v>
      </c>
      <c r="E210" s="34">
        <v>4.3750000000000004E-2</v>
      </c>
      <c r="F210" s="34">
        <v>0.53819444444444442</v>
      </c>
      <c r="G210" s="34">
        <v>0.54513888888888895</v>
      </c>
      <c r="H210" s="34">
        <v>0.58333333333333337</v>
      </c>
      <c r="I210" s="33" t="s">
        <v>586</v>
      </c>
      <c r="J210" s="21" t="str">
        <f t="shared" si="6"/>
        <v>DIJ</v>
      </c>
      <c r="K210" s="21" t="str">
        <f t="shared" si="7"/>
        <v>STN</v>
      </c>
    </row>
    <row r="211" spans="1:11" ht="15" customHeight="1">
      <c r="A211" s="32">
        <v>45432</v>
      </c>
      <c r="B211" s="21" t="s">
        <v>259</v>
      </c>
      <c r="C211" s="21" t="s">
        <v>537</v>
      </c>
      <c r="D211" s="33" t="s">
        <v>451</v>
      </c>
      <c r="E211" s="34">
        <v>4.5833333333333337E-2</v>
      </c>
      <c r="F211" s="34">
        <v>0.4375</v>
      </c>
      <c r="G211" s="34">
        <v>0.44444444444444442</v>
      </c>
      <c r="H211" s="34">
        <v>0.49652777777777773</v>
      </c>
      <c r="I211" s="33" t="s">
        <v>458</v>
      </c>
      <c r="J211" s="21" t="str">
        <f t="shared" si="6"/>
        <v>LTN</v>
      </c>
      <c r="K211" s="21" t="str">
        <f t="shared" si="7"/>
        <v>DIJ</v>
      </c>
    </row>
    <row r="212" spans="1:11" ht="15" customHeight="1">
      <c r="A212" s="32">
        <v>45430</v>
      </c>
      <c r="B212" s="21" t="s">
        <v>160</v>
      </c>
      <c r="C212" s="21" t="s">
        <v>259</v>
      </c>
      <c r="D212" s="33" t="s">
        <v>451</v>
      </c>
      <c r="E212" s="34">
        <v>0.3888888888888889</v>
      </c>
      <c r="F212" s="34">
        <v>0.28819444444444448</v>
      </c>
      <c r="G212" s="34">
        <v>0.28055555555555556</v>
      </c>
      <c r="H212" s="34">
        <v>0.68819444444444444</v>
      </c>
      <c r="I212" s="33" t="s">
        <v>1452</v>
      </c>
      <c r="J212" s="21" t="str">
        <f t="shared" si="6"/>
        <v>NUQ</v>
      </c>
      <c r="K212" s="21" t="str">
        <f t="shared" si="7"/>
        <v>LTN</v>
      </c>
    </row>
    <row r="213" spans="1:11" ht="15" customHeight="1">
      <c r="A213" s="32">
        <v>45428</v>
      </c>
      <c r="B213" s="21" t="s">
        <v>89</v>
      </c>
      <c r="C213" s="21" t="s">
        <v>160</v>
      </c>
      <c r="D213" s="21" t="s">
        <v>447</v>
      </c>
      <c r="E213" s="34">
        <v>5.9722222222222225E-2</v>
      </c>
      <c r="F213" s="34">
        <v>0.93055555555555547</v>
      </c>
      <c r="G213" s="34">
        <v>0.9277777777777777</v>
      </c>
      <c r="H213" s="34">
        <v>1.3888888888888889E-3</v>
      </c>
      <c r="I213" s="33" t="s">
        <v>592</v>
      </c>
      <c r="J213" s="21" t="str">
        <f t="shared" si="6"/>
        <v>SCF</v>
      </c>
      <c r="K213" s="21" t="str">
        <f t="shared" si="7"/>
        <v>NUQ</v>
      </c>
    </row>
    <row r="214" spans="1:11" ht="15" customHeight="1">
      <c r="A214" s="32">
        <v>45425</v>
      </c>
      <c r="B214" s="21" t="s">
        <v>86</v>
      </c>
      <c r="C214" s="21" t="s">
        <v>89</v>
      </c>
      <c r="D214" s="21" t="s">
        <v>447</v>
      </c>
      <c r="E214" s="34">
        <v>5.2083333333333336E-2</v>
      </c>
      <c r="F214" s="34">
        <v>0.97916666666666663</v>
      </c>
      <c r="G214" s="34">
        <v>5.5555555555555558E-3</v>
      </c>
      <c r="H214" s="34">
        <v>4.1666666666666664E-2</v>
      </c>
      <c r="I214" s="33" t="s">
        <v>802</v>
      </c>
      <c r="J214" s="21" t="str">
        <f t="shared" si="6"/>
        <v>APA</v>
      </c>
      <c r="K214" s="21" t="str">
        <f t="shared" si="7"/>
        <v>SCF</v>
      </c>
    </row>
    <row r="215" spans="1:11" ht="15" customHeight="1">
      <c r="A215" s="32">
        <v>45425</v>
      </c>
      <c r="B215" s="21" t="s">
        <v>160</v>
      </c>
      <c r="C215" s="21" t="s">
        <v>86</v>
      </c>
      <c r="D215" s="21" t="s">
        <v>447</v>
      </c>
      <c r="E215" s="34">
        <v>8.7500000000000008E-2</v>
      </c>
      <c r="F215" s="34">
        <v>0.83333333333333337</v>
      </c>
      <c r="G215" s="34">
        <v>0.75694444444444453</v>
      </c>
      <c r="H215" s="34">
        <v>0.85</v>
      </c>
      <c r="I215" s="33" t="s">
        <v>1121</v>
      </c>
      <c r="J215" s="21" t="str">
        <f t="shared" si="6"/>
        <v>NUQ</v>
      </c>
      <c r="K215" s="21" t="str">
        <f t="shared" si="7"/>
        <v>APA</v>
      </c>
    </row>
    <row r="216" spans="1:11" ht="15" customHeight="1">
      <c r="A216" s="32">
        <v>45425</v>
      </c>
      <c r="B216" s="21" t="s">
        <v>402</v>
      </c>
      <c r="C216" s="21" t="s">
        <v>160</v>
      </c>
      <c r="D216" s="21" t="s">
        <v>447</v>
      </c>
      <c r="E216" s="34">
        <v>0.17083333333333331</v>
      </c>
      <c r="F216" s="34">
        <v>0.6</v>
      </c>
      <c r="G216" s="34">
        <v>0.56458333333333333</v>
      </c>
      <c r="H216" s="34">
        <v>0.78749999999999998</v>
      </c>
      <c r="I216" s="33" t="s">
        <v>997</v>
      </c>
      <c r="J216" s="21" t="str">
        <f t="shared" si="6"/>
        <v>PTK</v>
      </c>
      <c r="K216" s="21" t="str">
        <f t="shared" si="7"/>
        <v>NUQ</v>
      </c>
    </row>
    <row r="217" spans="1:11" ht="15" customHeight="1">
      <c r="A217" s="32">
        <v>45425</v>
      </c>
      <c r="B217" s="21" t="s">
        <v>546</v>
      </c>
      <c r="C217" s="21" t="s">
        <v>402</v>
      </c>
      <c r="D217" s="21" t="s">
        <v>447</v>
      </c>
      <c r="E217" s="34">
        <v>6.3194444444444442E-2</v>
      </c>
      <c r="F217" s="34">
        <v>0.47916666666666669</v>
      </c>
      <c r="G217" s="34">
        <v>0.47638888888888892</v>
      </c>
      <c r="H217" s="34">
        <v>0.5541666666666667</v>
      </c>
      <c r="I217" s="33" t="s">
        <v>1469</v>
      </c>
      <c r="J217" s="21" t="str">
        <f t="shared" si="6"/>
        <v>BVY</v>
      </c>
      <c r="K217" s="21" t="str">
        <f t="shared" si="7"/>
        <v>PTK</v>
      </c>
    </row>
    <row r="218" spans="1:11" ht="15" customHeight="1">
      <c r="A218" s="32">
        <v>45424</v>
      </c>
      <c r="B218" s="21" t="s">
        <v>47</v>
      </c>
      <c r="C218" s="21" t="s">
        <v>546</v>
      </c>
      <c r="D218" s="21" t="s">
        <v>447</v>
      </c>
      <c r="E218" s="34">
        <v>2.9166666666666664E-2</v>
      </c>
      <c r="F218" s="34">
        <v>0.66666666666666663</v>
      </c>
      <c r="G218" s="34">
        <v>0.68472222222222223</v>
      </c>
      <c r="H218" s="34">
        <v>0.74583333333333324</v>
      </c>
      <c r="I218" s="33" t="s">
        <v>1324</v>
      </c>
      <c r="J218" s="21" t="str">
        <f t="shared" si="6"/>
        <v>TEB</v>
      </c>
      <c r="K218" s="21" t="str">
        <f t="shared" si="7"/>
        <v>BVY</v>
      </c>
    </row>
    <row r="219" spans="1:11" ht="15" customHeight="1">
      <c r="A219" s="32">
        <v>45423</v>
      </c>
      <c r="B219" s="21" t="s">
        <v>225</v>
      </c>
      <c r="C219" s="21" t="s">
        <v>47</v>
      </c>
      <c r="D219" s="21" t="s">
        <v>447</v>
      </c>
      <c r="E219" s="34">
        <v>1.1111111111111112E-2</v>
      </c>
      <c r="F219" s="34">
        <v>0.85833333333333339</v>
      </c>
      <c r="G219" s="34">
        <v>0.86597222222222225</v>
      </c>
      <c r="H219" s="34">
        <v>0.875</v>
      </c>
      <c r="I219" s="33" t="s">
        <v>470</v>
      </c>
      <c r="J219" s="21" t="str">
        <f t="shared" si="6"/>
        <v>LGA</v>
      </c>
      <c r="K219" s="21" t="str">
        <f t="shared" si="7"/>
        <v>TEB</v>
      </c>
    </row>
    <row r="220" spans="1:11" ht="15" customHeight="1">
      <c r="A220" s="32">
        <v>45423</v>
      </c>
      <c r="B220" s="21" t="s">
        <v>40</v>
      </c>
      <c r="C220" s="21" t="s">
        <v>225</v>
      </c>
      <c r="D220" s="21" t="s">
        <v>447</v>
      </c>
      <c r="E220" s="34">
        <v>9.375E-2</v>
      </c>
      <c r="F220" s="34">
        <v>0.70833333333333337</v>
      </c>
      <c r="G220" s="34">
        <v>0.73749999999999993</v>
      </c>
      <c r="H220" s="34">
        <v>0.8125</v>
      </c>
      <c r="I220" s="33" t="s">
        <v>1302</v>
      </c>
      <c r="J220" s="21" t="str">
        <f t="shared" si="6"/>
        <v>PBI</v>
      </c>
      <c r="K220" s="21" t="str">
        <f t="shared" si="7"/>
        <v>LGA</v>
      </c>
    </row>
    <row r="221" spans="1:11" ht="15" customHeight="1">
      <c r="A221" s="32">
        <v>45423</v>
      </c>
      <c r="B221" s="21" t="s">
        <v>54</v>
      </c>
      <c r="C221" s="21" t="s">
        <v>40</v>
      </c>
      <c r="D221" s="21" t="s">
        <v>447</v>
      </c>
      <c r="E221" s="34">
        <v>8.5416666666666655E-2</v>
      </c>
      <c r="F221" s="34">
        <v>0.53125</v>
      </c>
      <c r="G221" s="34">
        <v>0.5395833333333333</v>
      </c>
      <c r="H221" s="34">
        <v>0.63124999999999998</v>
      </c>
      <c r="I221" s="33" t="s">
        <v>675</v>
      </c>
      <c r="J221" s="21" t="str">
        <f t="shared" si="6"/>
        <v>DAL</v>
      </c>
      <c r="K221" s="21" t="str">
        <f t="shared" si="7"/>
        <v>PBI</v>
      </c>
    </row>
    <row r="222" spans="1:11" ht="15" customHeight="1">
      <c r="A222" s="32">
        <v>45422</v>
      </c>
      <c r="B222" s="21" t="s">
        <v>86</v>
      </c>
      <c r="C222" s="21" t="s">
        <v>54</v>
      </c>
      <c r="D222" s="21" t="s">
        <v>447</v>
      </c>
      <c r="E222" s="34">
        <v>6.1805555555555558E-2</v>
      </c>
      <c r="F222" s="34">
        <v>0.64583333333333337</v>
      </c>
      <c r="G222" s="34">
        <v>0.64861111111111114</v>
      </c>
      <c r="H222" s="34">
        <v>0.71250000000000002</v>
      </c>
      <c r="I222" s="33" t="s">
        <v>323</v>
      </c>
      <c r="J222" s="21" t="str">
        <f t="shared" si="6"/>
        <v>APA</v>
      </c>
      <c r="K222" s="21" t="str">
        <f t="shared" si="7"/>
        <v>DAL</v>
      </c>
    </row>
    <row r="223" spans="1:11" ht="15" customHeight="1">
      <c r="A223" s="32">
        <v>45421</v>
      </c>
      <c r="B223" s="21" t="s">
        <v>194</v>
      </c>
      <c r="C223" s="21" t="s">
        <v>86</v>
      </c>
      <c r="D223" s="21" t="s">
        <v>447</v>
      </c>
      <c r="E223" s="34">
        <v>6.1805555555555558E-2</v>
      </c>
      <c r="F223" s="34">
        <v>0.875</v>
      </c>
      <c r="G223" s="34">
        <v>0.9</v>
      </c>
      <c r="H223" s="34">
        <v>0.95000000000000007</v>
      </c>
      <c r="I223" s="33" t="s">
        <v>1502</v>
      </c>
      <c r="J223" s="21" t="str">
        <f t="shared" si="6"/>
        <v>DFW</v>
      </c>
      <c r="K223" s="21" t="str">
        <f t="shared" si="7"/>
        <v>APA</v>
      </c>
    </row>
    <row r="224" spans="1:11" ht="15" customHeight="1">
      <c r="A224" s="32">
        <v>45421</v>
      </c>
      <c r="B224" s="21" t="s">
        <v>113</v>
      </c>
      <c r="C224" s="21" t="s">
        <v>194</v>
      </c>
      <c r="D224" s="21" t="s">
        <v>447</v>
      </c>
      <c r="E224" s="34">
        <v>9.3055555555555558E-2</v>
      </c>
      <c r="F224" s="34">
        <v>0.74583333333333324</v>
      </c>
      <c r="G224" s="34">
        <v>0.76666666666666661</v>
      </c>
      <c r="H224" s="34">
        <v>0.82916666666666661</v>
      </c>
      <c r="I224" s="33" t="s">
        <v>1066</v>
      </c>
      <c r="J224" s="21" t="str">
        <f t="shared" si="6"/>
        <v>CMH</v>
      </c>
      <c r="K224" s="21" t="str">
        <f t="shared" si="7"/>
        <v>DFW</v>
      </c>
    </row>
    <row r="225" spans="1:11" ht="15" customHeight="1">
      <c r="A225" s="32">
        <v>45421</v>
      </c>
      <c r="B225" s="21" t="s">
        <v>113</v>
      </c>
      <c r="C225" s="21" t="s">
        <v>156</v>
      </c>
      <c r="D225" s="21" t="s">
        <v>447</v>
      </c>
      <c r="E225" s="33" t="s">
        <v>203</v>
      </c>
      <c r="F225" s="34">
        <v>0.6333333333333333</v>
      </c>
      <c r="G225" s="34">
        <v>0.63750000000000007</v>
      </c>
      <c r="H225" s="34">
        <v>0.74583333333333324</v>
      </c>
      <c r="I225" s="21" t="s">
        <v>547</v>
      </c>
      <c r="J225" s="21" t="str">
        <f t="shared" si="6"/>
        <v>CMH</v>
      </c>
      <c r="K225" s="21" t="str">
        <f t="shared" si="7"/>
        <v>AUS</v>
      </c>
    </row>
    <row r="226" spans="1:11" ht="15" customHeight="1">
      <c r="A226" s="32">
        <v>45420</v>
      </c>
      <c r="B226" s="21" t="s">
        <v>273</v>
      </c>
      <c r="C226" s="21" t="s">
        <v>113</v>
      </c>
      <c r="D226" s="21" t="s">
        <v>447</v>
      </c>
      <c r="E226" s="34">
        <v>5.1388888888888894E-2</v>
      </c>
      <c r="F226" s="34">
        <v>0.8833333333333333</v>
      </c>
      <c r="G226" s="34">
        <v>0.8666666666666667</v>
      </c>
      <c r="H226" s="34">
        <v>0.9458333333333333</v>
      </c>
      <c r="I226" s="33" t="s">
        <v>1466</v>
      </c>
      <c r="J226" s="21" t="str">
        <f t="shared" si="6"/>
        <v>MKC</v>
      </c>
      <c r="K226" s="21" t="str">
        <f t="shared" si="7"/>
        <v>CMH</v>
      </c>
    </row>
    <row r="227" spans="1:11" ht="15" customHeight="1">
      <c r="A227" s="32">
        <v>45420</v>
      </c>
      <c r="B227" s="21" t="s">
        <v>160</v>
      </c>
      <c r="C227" s="21" t="s">
        <v>273</v>
      </c>
      <c r="D227" s="21" t="s">
        <v>447</v>
      </c>
      <c r="E227" s="34">
        <v>0.1173611111111111</v>
      </c>
      <c r="F227" s="34">
        <v>0.70833333333333337</v>
      </c>
      <c r="G227" s="34">
        <v>0.7104166666666667</v>
      </c>
      <c r="H227" s="34">
        <v>0.83750000000000002</v>
      </c>
      <c r="I227" s="33" t="s">
        <v>821</v>
      </c>
      <c r="J227" s="21" t="str">
        <f t="shared" si="6"/>
        <v>NUQ</v>
      </c>
      <c r="K227" s="21" t="str">
        <f t="shared" si="7"/>
        <v>MKC</v>
      </c>
    </row>
    <row r="228" spans="1:11" ht="15" customHeight="1">
      <c r="A228" s="32">
        <v>45420</v>
      </c>
      <c r="B228" s="21" t="s">
        <v>103</v>
      </c>
      <c r="C228" s="21" t="s">
        <v>160</v>
      </c>
      <c r="D228" s="21" t="s">
        <v>447</v>
      </c>
      <c r="E228" s="34">
        <v>5.5555555555555558E-3</v>
      </c>
      <c r="F228" s="34">
        <v>0.64583333333333337</v>
      </c>
      <c r="G228" s="34">
        <v>0.63680555555555551</v>
      </c>
      <c r="H228" s="34">
        <v>0.66249999999999998</v>
      </c>
      <c r="I228" s="33" t="s">
        <v>938</v>
      </c>
      <c r="J228" s="21" t="str">
        <f t="shared" si="6"/>
        <v>SJC</v>
      </c>
      <c r="K228" s="21" t="str">
        <f t="shared" si="7"/>
        <v>NUQ</v>
      </c>
    </row>
    <row r="229" spans="1:11" ht="15" customHeight="1">
      <c r="A229" s="32">
        <v>45420</v>
      </c>
      <c r="B229" s="21" t="s">
        <v>180</v>
      </c>
      <c r="C229" s="21" t="s">
        <v>103</v>
      </c>
      <c r="D229" s="21" t="s">
        <v>447</v>
      </c>
      <c r="E229" s="34">
        <v>3.4722222222222224E-2</v>
      </c>
      <c r="F229" s="34">
        <v>4.1666666666666664E-2</v>
      </c>
      <c r="G229" s="34">
        <v>7.5694444444444439E-2</v>
      </c>
      <c r="H229" s="34">
        <v>8.3333333333333329E-2</v>
      </c>
      <c r="I229" s="33" t="s">
        <v>1367</v>
      </c>
      <c r="J229" s="21" t="str">
        <f t="shared" si="6"/>
        <v>VNY</v>
      </c>
      <c r="K229" s="21" t="str">
        <f t="shared" si="7"/>
        <v>SJC</v>
      </c>
    </row>
    <row r="230" spans="1:11" ht="15" customHeight="1">
      <c r="A230" s="32">
        <v>45419</v>
      </c>
      <c r="B230" s="21" t="s">
        <v>103</v>
      </c>
      <c r="C230" s="21" t="s">
        <v>180</v>
      </c>
      <c r="D230" s="21" t="s">
        <v>447</v>
      </c>
      <c r="E230" s="34">
        <v>3.0555555555555555E-2</v>
      </c>
      <c r="F230" s="34">
        <v>0.95833333333333337</v>
      </c>
      <c r="G230" s="34">
        <v>0.9194444444444444</v>
      </c>
      <c r="H230" s="34">
        <v>0.99583333333333324</v>
      </c>
      <c r="I230" s="33" t="s">
        <v>814</v>
      </c>
      <c r="J230" s="21" t="str">
        <f t="shared" si="6"/>
        <v>SJC</v>
      </c>
      <c r="K230" s="21" t="str">
        <f t="shared" si="7"/>
        <v>VNY</v>
      </c>
    </row>
    <row r="231" spans="1:11" ht="15" customHeight="1">
      <c r="A231" s="32">
        <v>45418</v>
      </c>
      <c r="B231" s="21" t="s">
        <v>548</v>
      </c>
      <c r="C231" s="21" t="s">
        <v>103</v>
      </c>
      <c r="D231" s="33" t="s">
        <v>451</v>
      </c>
      <c r="E231" s="34">
        <v>0.44375000000000003</v>
      </c>
      <c r="F231" s="34">
        <v>0.22916666666666666</v>
      </c>
      <c r="G231" s="34">
        <v>0.27083333333333331</v>
      </c>
      <c r="H231" s="34">
        <v>0.6875</v>
      </c>
      <c r="I231" s="33" t="s">
        <v>789</v>
      </c>
      <c r="J231" s="21" t="str">
        <f t="shared" si="6"/>
        <v>HGH</v>
      </c>
      <c r="K231" s="21" t="str">
        <f t="shared" si="7"/>
        <v>SJC</v>
      </c>
    </row>
    <row r="232" spans="1:11" ht="15" customHeight="1">
      <c r="A232" s="32">
        <v>45416</v>
      </c>
      <c r="B232" s="21" t="s">
        <v>94</v>
      </c>
      <c r="C232" s="21" t="s">
        <v>548</v>
      </c>
      <c r="D232" s="33" t="s">
        <v>451</v>
      </c>
      <c r="E232" s="34">
        <v>0.3840277777777778</v>
      </c>
      <c r="F232" s="34">
        <v>0.79166666666666663</v>
      </c>
      <c r="G232" s="34">
        <v>0.7895833333333333</v>
      </c>
      <c r="H232" s="34">
        <v>0.18333333333333335</v>
      </c>
      <c r="I232" s="33" t="s">
        <v>1550</v>
      </c>
      <c r="J232" s="21" t="str">
        <f t="shared" si="6"/>
        <v>ANC</v>
      </c>
      <c r="K232" s="21" t="str">
        <f t="shared" si="7"/>
        <v>HGH</v>
      </c>
    </row>
    <row r="233" spans="1:11" ht="15" customHeight="1">
      <c r="A233" s="32">
        <v>45415</v>
      </c>
      <c r="B233" s="21" t="s">
        <v>85</v>
      </c>
      <c r="C233" s="21" t="s">
        <v>94</v>
      </c>
      <c r="D233" s="21" t="s">
        <v>447</v>
      </c>
      <c r="E233" s="34">
        <v>0.19513888888888889</v>
      </c>
      <c r="F233" s="34">
        <v>0.66666666666666663</v>
      </c>
      <c r="G233" s="34">
        <v>0.67708333333333337</v>
      </c>
      <c r="H233" s="34">
        <v>0.8666666666666667</v>
      </c>
      <c r="I233" s="33" t="s">
        <v>1325</v>
      </c>
      <c r="J233" s="21" t="str">
        <f t="shared" si="6"/>
        <v>LAS</v>
      </c>
      <c r="K233" s="21" t="str">
        <f t="shared" si="7"/>
        <v>ANC</v>
      </c>
    </row>
    <row r="234" spans="1:11" ht="15" customHeight="1">
      <c r="A234" s="32">
        <v>45414</v>
      </c>
      <c r="B234" s="21" t="s">
        <v>228</v>
      </c>
      <c r="C234" s="21" t="s">
        <v>85</v>
      </c>
      <c r="D234" s="21" t="s">
        <v>447</v>
      </c>
      <c r="E234" s="34">
        <v>0.15208333333333332</v>
      </c>
      <c r="F234" s="34">
        <v>0.66666666666666663</v>
      </c>
      <c r="G234" s="34">
        <v>0.6791666666666667</v>
      </c>
      <c r="H234" s="34">
        <v>0.83888888888888891</v>
      </c>
      <c r="I234" s="33" t="s">
        <v>865</v>
      </c>
      <c r="J234" s="21" t="str">
        <f t="shared" si="6"/>
        <v>PDK</v>
      </c>
      <c r="K234" s="21" t="str">
        <f t="shared" si="7"/>
        <v>LAS</v>
      </c>
    </row>
    <row r="235" spans="1:11" ht="15" customHeight="1">
      <c r="A235" s="32">
        <v>45412</v>
      </c>
      <c r="B235" s="21" t="s">
        <v>549</v>
      </c>
      <c r="C235" s="21" t="s">
        <v>228</v>
      </c>
      <c r="D235" s="21" t="s">
        <v>447</v>
      </c>
      <c r="E235" s="34">
        <v>7.2916666666666671E-2</v>
      </c>
      <c r="F235" s="34">
        <v>0.77083333333333337</v>
      </c>
      <c r="G235" s="34">
        <v>0.75486111111111109</v>
      </c>
      <c r="H235" s="34">
        <v>0.85</v>
      </c>
      <c r="I235" s="33" t="s">
        <v>491</v>
      </c>
      <c r="J235" s="21" t="str">
        <f t="shared" si="6"/>
        <v>RST</v>
      </c>
      <c r="K235" s="21" t="str">
        <f t="shared" si="7"/>
        <v>PDK</v>
      </c>
    </row>
    <row r="236" spans="1:11" ht="15" customHeight="1">
      <c r="A236" s="32">
        <v>45412</v>
      </c>
      <c r="B236" s="21" t="s">
        <v>550</v>
      </c>
      <c r="C236" s="21" t="s">
        <v>549</v>
      </c>
      <c r="D236" s="21" t="s">
        <v>447</v>
      </c>
      <c r="E236" s="34">
        <v>3.4027777777777775E-2</v>
      </c>
      <c r="F236" s="34">
        <v>0.66666666666666663</v>
      </c>
      <c r="G236" s="34">
        <v>0.66388888888888886</v>
      </c>
      <c r="H236" s="34">
        <v>0.70416666666666661</v>
      </c>
      <c r="I236" s="33" t="s">
        <v>1221</v>
      </c>
      <c r="J236" s="21" t="str">
        <f t="shared" si="6"/>
        <v>UGN</v>
      </c>
      <c r="K236" s="21" t="str">
        <f t="shared" si="7"/>
        <v>RST</v>
      </c>
    </row>
    <row r="237" spans="1:11" ht="15" customHeight="1">
      <c r="A237" s="32">
        <v>45411</v>
      </c>
      <c r="B237" s="21" t="s">
        <v>64</v>
      </c>
      <c r="C237" s="21" t="s">
        <v>550</v>
      </c>
      <c r="D237" s="21" t="s">
        <v>447</v>
      </c>
      <c r="E237" s="34">
        <v>0.13958333333333334</v>
      </c>
      <c r="F237" s="34">
        <v>0.64583333333333337</v>
      </c>
      <c r="G237" s="34">
        <v>0.62847222222222221</v>
      </c>
      <c r="H237" s="34">
        <v>0.8041666666666667</v>
      </c>
      <c r="I237" s="33" t="s">
        <v>1047</v>
      </c>
      <c r="J237" s="21" t="str">
        <f t="shared" si="6"/>
        <v>MRY</v>
      </c>
      <c r="K237" s="21" t="str">
        <f t="shared" si="7"/>
        <v>UGN</v>
      </c>
    </row>
    <row r="238" spans="1:11" ht="15" customHeight="1">
      <c r="A238" s="32">
        <v>45411</v>
      </c>
      <c r="B238" s="21" t="s">
        <v>180</v>
      </c>
      <c r="C238" s="21" t="s">
        <v>64</v>
      </c>
      <c r="D238" s="21" t="s">
        <v>447</v>
      </c>
      <c r="E238" s="34">
        <v>2.9861111111111113E-2</v>
      </c>
      <c r="F238" s="34">
        <v>2.0833333333333332E-2</v>
      </c>
      <c r="G238" s="34">
        <v>2.4999999999999998E-2</v>
      </c>
      <c r="H238" s="34">
        <v>6.25E-2</v>
      </c>
      <c r="I238" s="33" t="s">
        <v>1551</v>
      </c>
      <c r="J238" s="21" t="str">
        <f t="shared" si="6"/>
        <v>VNY</v>
      </c>
      <c r="K238" s="21" t="str">
        <f t="shared" si="7"/>
        <v>MRY</v>
      </c>
    </row>
    <row r="239" spans="1:11" ht="15" customHeight="1">
      <c r="A239" s="32">
        <v>45410</v>
      </c>
      <c r="B239" s="21" t="s">
        <v>47</v>
      </c>
      <c r="C239" s="21" t="s">
        <v>180</v>
      </c>
      <c r="D239" s="21" t="s">
        <v>447</v>
      </c>
      <c r="E239" s="34">
        <v>0.20555555555555557</v>
      </c>
      <c r="F239" s="34">
        <v>0.75</v>
      </c>
      <c r="G239" s="34">
        <v>0.7680555555555556</v>
      </c>
      <c r="H239" s="34">
        <v>0.97499999999999998</v>
      </c>
      <c r="I239" s="33" t="s">
        <v>1275</v>
      </c>
      <c r="J239" s="21" t="str">
        <f t="shared" si="6"/>
        <v>TEB</v>
      </c>
      <c r="K239" s="21" t="str">
        <f t="shared" si="7"/>
        <v>VNY</v>
      </c>
    </row>
    <row r="240" spans="1:11" ht="15" customHeight="1">
      <c r="A240" s="32">
        <v>45409</v>
      </c>
      <c r="B240" s="21" t="s">
        <v>67</v>
      </c>
      <c r="C240" s="21" t="s">
        <v>47</v>
      </c>
      <c r="D240" s="21" t="s">
        <v>447</v>
      </c>
      <c r="E240" s="34">
        <v>0.10902777777777778</v>
      </c>
      <c r="F240" s="34">
        <v>0.54166666666666663</v>
      </c>
      <c r="G240" s="34">
        <v>0.55902777777777779</v>
      </c>
      <c r="H240" s="34">
        <v>0.63958333333333328</v>
      </c>
      <c r="I240" s="33" t="s">
        <v>1464</v>
      </c>
      <c r="J240" s="21" t="str">
        <f t="shared" si="6"/>
        <v>ICT</v>
      </c>
      <c r="K240" s="21" t="str">
        <f t="shared" si="7"/>
        <v>TEB</v>
      </c>
    </row>
    <row r="241" spans="1:11" ht="15" customHeight="1">
      <c r="A241" s="32">
        <v>45400</v>
      </c>
      <c r="B241" s="33" t="s">
        <v>50</v>
      </c>
      <c r="C241" s="33" t="s">
        <v>50</v>
      </c>
      <c r="D241" s="33" t="s">
        <v>507</v>
      </c>
      <c r="E241" s="33" t="s">
        <v>203</v>
      </c>
      <c r="F241" s="33" t="s">
        <v>50</v>
      </c>
      <c r="G241" s="33" t="s">
        <v>50</v>
      </c>
      <c r="H241" s="33" t="s">
        <v>50</v>
      </c>
      <c r="I241" s="33" t="s">
        <v>152</v>
      </c>
      <c r="J241" s="21" t="str">
        <f t="shared" si="6"/>
        <v>—</v>
      </c>
      <c r="K241" s="21" t="str">
        <f t="shared" si="7"/>
        <v>—</v>
      </c>
    </row>
    <row r="242" spans="1:11" ht="15" customHeight="1">
      <c r="A242" s="32">
        <v>45399</v>
      </c>
      <c r="B242" s="21" t="s">
        <v>551</v>
      </c>
      <c r="C242" s="21" t="s">
        <v>67</v>
      </c>
      <c r="D242" s="21" t="s">
        <v>447</v>
      </c>
      <c r="E242" s="34">
        <v>0.11041666666666666</v>
      </c>
      <c r="F242" s="34">
        <v>0.58333333333333337</v>
      </c>
      <c r="G242" s="34">
        <v>0.58263888888888882</v>
      </c>
      <c r="H242" s="34">
        <v>0.70000000000000007</v>
      </c>
      <c r="I242" s="33" t="s">
        <v>1139</v>
      </c>
      <c r="J242" s="21" t="str">
        <f t="shared" si="6"/>
        <v>BWI</v>
      </c>
      <c r="K242" s="21" t="str">
        <f t="shared" si="7"/>
        <v>ICT</v>
      </c>
    </row>
    <row r="243" spans="1:11" ht="15" customHeight="1">
      <c r="A243" s="32">
        <v>45397</v>
      </c>
      <c r="B243" s="21" t="s">
        <v>180</v>
      </c>
      <c r="C243" s="21" t="s">
        <v>67</v>
      </c>
      <c r="D243" s="21" t="s">
        <v>447</v>
      </c>
      <c r="E243" s="33" t="s">
        <v>203</v>
      </c>
      <c r="F243" s="34">
        <v>0.71250000000000002</v>
      </c>
      <c r="G243" s="34">
        <v>0.71736111111111101</v>
      </c>
      <c r="H243" s="34">
        <v>0.87083333333333324</v>
      </c>
      <c r="I243" s="21" t="s">
        <v>552</v>
      </c>
      <c r="J243" s="21" t="str">
        <f t="shared" si="6"/>
        <v>VNY</v>
      </c>
      <c r="K243" s="21" t="str">
        <f t="shared" si="7"/>
        <v>ICT</v>
      </c>
    </row>
    <row r="244" spans="1:11" ht="15" customHeight="1">
      <c r="A244" s="32">
        <v>45397</v>
      </c>
      <c r="B244" s="21" t="s">
        <v>180</v>
      </c>
      <c r="C244" s="21" t="s">
        <v>85</v>
      </c>
      <c r="D244" s="21" t="s">
        <v>447</v>
      </c>
      <c r="E244" s="34">
        <v>2.8472222222222222E-2</v>
      </c>
      <c r="F244" s="34">
        <v>0.625</v>
      </c>
      <c r="G244" s="34">
        <v>0.63958333333333328</v>
      </c>
      <c r="H244" s="34">
        <v>0.66249999999999998</v>
      </c>
      <c r="I244" s="33" t="s">
        <v>1464</v>
      </c>
      <c r="J244" s="21" t="str">
        <f t="shared" si="6"/>
        <v>VNY</v>
      </c>
      <c r="K244" s="21" t="str">
        <f t="shared" si="7"/>
        <v>LAS</v>
      </c>
    </row>
    <row r="245" spans="1:11" ht="15" customHeight="1">
      <c r="A245" s="32">
        <v>45396</v>
      </c>
      <c r="B245" s="21" t="s">
        <v>85</v>
      </c>
      <c r="C245" s="21" t="s">
        <v>180</v>
      </c>
      <c r="D245" s="21" t="s">
        <v>447</v>
      </c>
      <c r="E245" s="34">
        <v>3.6111111111111115E-2</v>
      </c>
      <c r="F245" s="34">
        <v>0.34236111111111112</v>
      </c>
      <c r="G245" s="34">
        <v>0.34166666666666662</v>
      </c>
      <c r="H245" s="34">
        <v>0.35138888888888892</v>
      </c>
      <c r="I245" s="33" t="s">
        <v>702</v>
      </c>
      <c r="J245" s="21" t="str">
        <f t="shared" si="6"/>
        <v>LAS</v>
      </c>
      <c r="K245" s="21" t="str">
        <f t="shared" si="7"/>
        <v>VNY</v>
      </c>
    </row>
    <row r="246" spans="1:11" ht="15" customHeight="1">
      <c r="A246" s="32">
        <v>45393</v>
      </c>
      <c r="B246" s="21" t="s">
        <v>182</v>
      </c>
      <c r="C246" s="21" t="s">
        <v>105</v>
      </c>
      <c r="D246" s="21" t="s">
        <v>447</v>
      </c>
      <c r="E246" s="33" t="s">
        <v>203</v>
      </c>
      <c r="F246" s="34">
        <v>0.93125000000000002</v>
      </c>
      <c r="G246" s="34">
        <v>1.3888888888888889E-3</v>
      </c>
      <c r="H246" s="34">
        <v>0.98541666666666661</v>
      </c>
      <c r="I246" s="21" t="s">
        <v>445</v>
      </c>
      <c r="J246" s="21" t="str">
        <f t="shared" si="6"/>
        <v>SNA</v>
      </c>
      <c r="K246" s="21" t="str">
        <f t="shared" si="7"/>
        <v>SFO</v>
      </c>
    </row>
    <row r="247" spans="1:11" ht="15" customHeight="1">
      <c r="A247" s="32">
        <v>45393</v>
      </c>
      <c r="B247" s="21" t="s">
        <v>64</v>
      </c>
      <c r="C247" s="21" t="s">
        <v>182</v>
      </c>
      <c r="D247" s="21" t="s">
        <v>447</v>
      </c>
      <c r="E247" s="34">
        <v>3.888888888888889E-2</v>
      </c>
      <c r="F247" s="34">
        <v>0.88611111111111107</v>
      </c>
      <c r="G247" s="34">
        <v>0.84722222222222221</v>
      </c>
      <c r="H247" s="34">
        <v>0.88611111111111107</v>
      </c>
      <c r="I247" s="33" t="s">
        <v>1443</v>
      </c>
      <c r="J247" s="21" t="str">
        <f t="shared" si="6"/>
        <v>MRY</v>
      </c>
      <c r="K247" s="21" t="str">
        <f t="shared" si="7"/>
        <v>SNA</v>
      </c>
    </row>
    <row r="248" spans="1:11" ht="15" customHeight="1">
      <c r="A248" s="32">
        <v>45393</v>
      </c>
      <c r="B248" s="21" t="s">
        <v>103</v>
      </c>
      <c r="C248" s="21" t="s">
        <v>64</v>
      </c>
      <c r="D248" s="21" t="s">
        <v>447</v>
      </c>
      <c r="E248" s="34">
        <v>1.5972222222222224E-2</v>
      </c>
      <c r="F248" s="34">
        <v>0.77708333333333324</v>
      </c>
      <c r="G248" s="34">
        <v>0.80625000000000002</v>
      </c>
      <c r="H248" s="34">
        <v>0.80208333333333337</v>
      </c>
      <c r="I248" s="33" t="s">
        <v>1301</v>
      </c>
      <c r="J248" s="21" t="str">
        <f t="shared" si="6"/>
        <v>SJC</v>
      </c>
      <c r="K248" s="21" t="str">
        <f t="shared" si="7"/>
        <v>MRY</v>
      </c>
    </row>
    <row r="249" spans="1:11" ht="15" customHeight="1">
      <c r="A249" s="32">
        <v>45392</v>
      </c>
      <c r="B249" s="21" t="s">
        <v>553</v>
      </c>
      <c r="C249" s="21" t="s">
        <v>103</v>
      </c>
      <c r="D249" s="33" t="s">
        <v>451</v>
      </c>
      <c r="E249" s="34">
        <v>0.47847222222222219</v>
      </c>
      <c r="F249" s="34">
        <v>0.41666666666666669</v>
      </c>
      <c r="G249" s="34">
        <v>0.43263888888888885</v>
      </c>
      <c r="H249" s="34">
        <v>0.875</v>
      </c>
      <c r="I249" s="33" t="s">
        <v>1219</v>
      </c>
      <c r="J249" s="21" t="str">
        <f t="shared" si="6"/>
        <v>SHA</v>
      </c>
      <c r="K249" s="21" t="str">
        <f t="shared" si="7"/>
        <v>SJC</v>
      </c>
    </row>
    <row r="250" spans="1:11" ht="15" customHeight="1">
      <c r="A250" s="32">
        <v>45390</v>
      </c>
      <c r="B250" s="21" t="s">
        <v>94</v>
      </c>
      <c r="C250" s="21" t="s">
        <v>553</v>
      </c>
      <c r="D250" s="33" t="s">
        <v>451</v>
      </c>
      <c r="E250" s="34">
        <v>0.40972222222222227</v>
      </c>
      <c r="F250" s="34">
        <v>0.95833333333333337</v>
      </c>
      <c r="G250" s="34">
        <v>0.97430555555555554</v>
      </c>
      <c r="H250" s="34">
        <v>0.35000000000000003</v>
      </c>
      <c r="I250" s="33" t="s">
        <v>464</v>
      </c>
      <c r="J250" s="21" t="str">
        <f t="shared" si="6"/>
        <v>ANC</v>
      </c>
      <c r="K250" s="21" t="str">
        <f t="shared" si="7"/>
        <v>SHA</v>
      </c>
    </row>
    <row r="251" spans="1:11" ht="15" customHeight="1">
      <c r="A251" s="32">
        <v>45389</v>
      </c>
      <c r="B251" s="21" t="s">
        <v>36</v>
      </c>
      <c r="C251" s="21" t="s">
        <v>94</v>
      </c>
      <c r="D251" s="33" t="s">
        <v>451</v>
      </c>
      <c r="E251" s="34">
        <v>0.20555555555555557</v>
      </c>
      <c r="F251" s="34">
        <v>0.95833333333333337</v>
      </c>
      <c r="G251" s="34">
        <v>0.94236111111111109</v>
      </c>
      <c r="H251" s="34">
        <v>0.15625</v>
      </c>
      <c r="I251" s="33" t="s">
        <v>1442</v>
      </c>
      <c r="J251" s="21" t="str">
        <f t="shared" si="6"/>
        <v>PSP</v>
      </c>
      <c r="K251" s="21" t="str">
        <f t="shared" si="7"/>
        <v>ANC</v>
      </c>
    </row>
    <row r="252" spans="1:11" ht="15" customHeight="1">
      <c r="A252" s="32">
        <v>45389</v>
      </c>
      <c r="B252" s="21" t="s">
        <v>85</v>
      </c>
      <c r="C252" s="21" t="s">
        <v>36</v>
      </c>
      <c r="D252" s="21" t="s">
        <v>447</v>
      </c>
      <c r="E252" s="34">
        <v>2.4999999999999998E-2</v>
      </c>
      <c r="F252" s="34">
        <v>0.87916666666666676</v>
      </c>
      <c r="G252" s="34">
        <v>0.86319444444444438</v>
      </c>
      <c r="H252" s="34">
        <v>0.90833333333333333</v>
      </c>
      <c r="I252" s="33" t="s">
        <v>776</v>
      </c>
      <c r="J252" s="21" t="str">
        <f t="shared" si="6"/>
        <v>LAS</v>
      </c>
      <c r="K252" s="21" t="str">
        <f t="shared" si="7"/>
        <v>PSP</v>
      </c>
    </row>
    <row r="253" spans="1:11" ht="15" customHeight="1">
      <c r="A253" s="32">
        <v>45389</v>
      </c>
      <c r="B253" s="21" t="s">
        <v>40</v>
      </c>
      <c r="C253" s="21" t="s">
        <v>85</v>
      </c>
      <c r="D253" s="21" t="s">
        <v>447</v>
      </c>
      <c r="E253" s="34">
        <v>0.19999999999999998</v>
      </c>
      <c r="F253" s="34">
        <v>0.625</v>
      </c>
      <c r="G253" s="34">
        <v>0.63541666666666663</v>
      </c>
      <c r="H253" s="34">
        <v>0.83333333333333337</v>
      </c>
      <c r="I253" s="33" t="s">
        <v>1307</v>
      </c>
      <c r="J253" s="21" t="str">
        <f t="shared" si="6"/>
        <v>PBI</v>
      </c>
      <c r="K253" s="21" t="str">
        <f t="shared" si="7"/>
        <v>LAS</v>
      </c>
    </row>
    <row r="254" spans="1:11" ht="15" customHeight="1">
      <c r="A254" s="32">
        <v>45387</v>
      </c>
      <c r="B254" s="21" t="s">
        <v>264</v>
      </c>
      <c r="C254" s="21" t="s">
        <v>40</v>
      </c>
      <c r="D254" s="33" t="s">
        <v>451</v>
      </c>
      <c r="E254" s="34">
        <v>0.12222222222222223</v>
      </c>
      <c r="F254" s="34">
        <v>0.80208333333333337</v>
      </c>
      <c r="G254" s="34">
        <v>0.8027777777777777</v>
      </c>
      <c r="H254" s="34">
        <v>0.93958333333333333</v>
      </c>
      <c r="I254" s="33" t="s">
        <v>1552</v>
      </c>
      <c r="J254" s="21" t="str">
        <f t="shared" si="6"/>
        <v>ANU</v>
      </c>
      <c r="K254" s="21" t="str">
        <f t="shared" si="7"/>
        <v>PBI</v>
      </c>
    </row>
    <row r="255" spans="1:11" ht="15" customHeight="1">
      <c r="A255" s="32">
        <v>45387</v>
      </c>
      <c r="B255" s="21" t="s">
        <v>47</v>
      </c>
      <c r="C255" s="21" t="s">
        <v>264</v>
      </c>
      <c r="D255" s="33" t="s">
        <v>451</v>
      </c>
      <c r="E255" s="34">
        <v>0.14930555555555555</v>
      </c>
      <c r="F255" s="34">
        <v>0.54166666666666663</v>
      </c>
      <c r="G255" s="34">
        <v>0.60833333333333328</v>
      </c>
      <c r="H255" s="34">
        <v>0.70000000000000007</v>
      </c>
      <c r="I255" s="33" t="s">
        <v>44</v>
      </c>
      <c r="J255" s="21" t="str">
        <f t="shared" si="6"/>
        <v>TEB</v>
      </c>
      <c r="K255" s="21" t="str">
        <f t="shared" si="7"/>
        <v>ANU</v>
      </c>
    </row>
    <row r="256" spans="1:11" ht="15" customHeight="1">
      <c r="A256" s="32">
        <v>45386</v>
      </c>
      <c r="B256" s="21" t="s">
        <v>432</v>
      </c>
      <c r="C256" s="21" t="s">
        <v>47</v>
      </c>
      <c r="D256" s="21" t="s">
        <v>447</v>
      </c>
      <c r="E256" s="34">
        <v>4.0972222222222222E-2</v>
      </c>
      <c r="F256" s="34">
        <v>0.87708333333333333</v>
      </c>
      <c r="G256" s="34">
        <v>0.88750000000000007</v>
      </c>
      <c r="H256" s="34">
        <v>0.94166666666666676</v>
      </c>
      <c r="I256" s="33" t="s">
        <v>995</v>
      </c>
      <c r="J256" s="21" t="str">
        <f t="shared" si="6"/>
        <v>RDU</v>
      </c>
      <c r="K256" s="21" t="str">
        <f t="shared" si="7"/>
        <v>TEB</v>
      </c>
    </row>
    <row r="257" spans="1:11" ht="15" customHeight="1">
      <c r="A257" s="32">
        <v>45386</v>
      </c>
      <c r="B257" s="21" t="s">
        <v>439</v>
      </c>
      <c r="C257" s="21" t="s">
        <v>432</v>
      </c>
      <c r="D257" s="21" t="s">
        <v>447</v>
      </c>
      <c r="E257" s="34">
        <v>4.3750000000000004E-2</v>
      </c>
      <c r="F257" s="34">
        <v>0.79166666666666663</v>
      </c>
      <c r="G257" s="34">
        <v>0.79652777777777783</v>
      </c>
      <c r="H257" s="34">
        <v>0.84166666666666667</v>
      </c>
      <c r="I257" s="33" t="s">
        <v>501</v>
      </c>
      <c r="J257" s="21" t="str">
        <f t="shared" si="6"/>
        <v>QQN</v>
      </c>
      <c r="K257" s="21" t="str">
        <f t="shared" si="7"/>
        <v>RDU</v>
      </c>
    </row>
    <row r="258" spans="1:11" ht="15" customHeight="1">
      <c r="A258" s="32">
        <v>45386</v>
      </c>
      <c r="B258" s="21" t="s">
        <v>202</v>
      </c>
      <c r="C258" s="21" t="s">
        <v>439</v>
      </c>
      <c r="D258" s="21" t="s">
        <v>447</v>
      </c>
      <c r="E258" s="34">
        <v>9.2361111111111116E-2</v>
      </c>
      <c r="F258" s="34">
        <v>0.52083333333333337</v>
      </c>
      <c r="G258" s="34">
        <v>0.54236111111111118</v>
      </c>
      <c r="H258" s="34">
        <v>0.625</v>
      </c>
      <c r="I258" s="33" t="s">
        <v>304</v>
      </c>
      <c r="J258" s="21" t="str">
        <f t="shared" ref="J258:J321" si="8">LEFT(RIGHT(B258,4),3)</f>
        <v>BOS</v>
      </c>
      <c r="K258" s="21" t="str">
        <f t="shared" ref="K258:K321" si="9">LEFT(RIGHT(C258,4),3)</f>
        <v>QQN</v>
      </c>
    </row>
    <row r="259" spans="1:11" ht="15" customHeight="1">
      <c r="A259" s="32">
        <v>45385</v>
      </c>
      <c r="B259" s="21" t="s">
        <v>150</v>
      </c>
      <c r="C259" s="21" t="s">
        <v>202</v>
      </c>
      <c r="D259" s="21" t="s">
        <v>447</v>
      </c>
      <c r="E259" s="34">
        <v>4.8611111111111112E-2</v>
      </c>
      <c r="F259" s="34">
        <v>0.8041666666666667</v>
      </c>
      <c r="G259" s="34">
        <v>0.85625000000000007</v>
      </c>
      <c r="H259" s="34">
        <v>0.90416666666666667</v>
      </c>
      <c r="I259" s="33" t="s">
        <v>784</v>
      </c>
      <c r="J259" s="21" t="str">
        <f t="shared" si="8"/>
        <v>IAD</v>
      </c>
      <c r="K259" s="21" t="str">
        <f t="shared" si="9"/>
        <v>BOS</v>
      </c>
    </row>
    <row r="260" spans="1:11" ht="15" customHeight="1">
      <c r="A260" s="32">
        <v>45385</v>
      </c>
      <c r="B260" s="21" t="s">
        <v>117</v>
      </c>
      <c r="C260" s="21" t="s">
        <v>150</v>
      </c>
      <c r="D260" s="21" t="s">
        <v>447</v>
      </c>
      <c r="E260" s="34">
        <v>7.4305555555555555E-2</v>
      </c>
      <c r="F260" s="34">
        <v>0.66666666666666663</v>
      </c>
      <c r="G260" s="34">
        <v>0.68333333333333324</v>
      </c>
      <c r="H260" s="34">
        <v>0.7583333333333333</v>
      </c>
      <c r="I260" s="33" t="s">
        <v>44</v>
      </c>
      <c r="J260" s="21" t="str">
        <f t="shared" si="8"/>
        <v>BCT</v>
      </c>
      <c r="K260" s="21" t="str">
        <f t="shared" si="9"/>
        <v>IAD</v>
      </c>
    </row>
    <row r="261" spans="1:11" ht="15" customHeight="1">
      <c r="A261" s="32">
        <v>45385</v>
      </c>
      <c r="B261" s="21" t="s">
        <v>40</v>
      </c>
      <c r="C261" s="21" t="s">
        <v>117</v>
      </c>
      <c r="D261" s="21" t="s">
        <v>447</v>
      </c>
      <c r="E261" s="34">
        <v>1.2499999999999999E-2</v>
      </c>
      <c r="F261" s="34">
        <v>0.60416666666666663</v>
      </c>
      <c r="G261" s="34">
        <v>0.60486111111111118</v>
      </c>
      <c r="H261" s="34">
        <v>0.62083333333333335</v>
      </c>
      <c r="I261" s="33" t="s">
        <v>88</v>
      </c>
      <c r="J261" s="21" t="str">
        <f t="shared" si="8"/>
        <v>PBI</v>
      </c>
      <c r="K261" s="21" t="str">
        <f t="shared" si="9"/>
        <v>BCT</v>
      </c>
    </row>
    <row r="262" spans="1:11" ht="15" customHeight="1">
      <c r="A262" s="32">
        <v>45380</v>
      </c>
      <c r="B262" s="21" t="s">
        <v>554</v>
      </c>
      <c r="C262" s="21" t="s">
        <v>40</v>
      </c>
      <c r="D262" s="21" t="s">
        <v>447</v>
      </c>
      <c r="E262" s="34">
        <v>9.0277777777777776E-2</v>
      </c>
      <c r="F262" s="34">
        <v>0.72916666666666663</v>
      </c>
      <c r="G262" s="34">
        <v>0.72499999999999998</v>
      </c>
      <c r="H262" s="34">
        <v>0.82500000000000007</v>
      </c>
      <c r="I262" s="33" t="s">
        <v>1128</v>
      </c>
      <c r="J262" s="21" t="str">
        <f t="shared" si="8"/>
        <v>STL</v>
      </c>
      <c r="K262" s="21" t="str">
        <f t="shared" si="9"/>
        <v>PBI</v>
      </c>
    </row>
    <row r="263" spans="1:11" ht="15" customHeight="1">
      <c r="A263" s="32">
        <v>45379</v>
      </c>
      <c r="B263" s="21" t="s">
        <v>300</v>
      </c>
      <c r="C263" s="21" t="s">
        <v>554</v>
      </c>
      <c r="D263" s="33" t="s">
        <v>451</v>
      </c>
      <c r="E263" s="34">
        <v>0.18958333333333333</v>
      </c>
      <c r="F263" s="34">
        <v>0.66666666666666663</v>
      </c>
      <c r="G263" s="34">
        <v>0.68263888888888891</v>
      </c>
      <c r="H263" s="34">
        <v>0.8569444444444444</v>
      </c>
      <c r="I263" s="33" t="s">
        <v>1325</v>
      </c>
      <c r="J263" s="21" t="str">
        <f t="shared" si="8"/>
        <v>STT</v>
      </c>
      <c r="K263" s="21" t="str">
        <f t="shared" si="9"/>
        <v>STL</v>
      </c>
    </row>
    <row r="264" spans="1:11" ht="15" customHeight="1">
      <c r="A264" s="32">
        <v>45379</v>
      </c>
      <c r="B264" s="21" t="s">
        <v>136</v>
      </c>
      <c r="C264" s="21" t="s">
        <v>300</v>
      </c>
      <c r="D264" s="21" t="s">
        <v>447</v>
      </c>
      <c r="E264" s="34">
        <v>9.930555555555555E-2</v>
      </c>
      <c r="F264" s="34">
        <v>0.5</v>
      </c>
      <c r="G264" s="34">
        <v>0.50069444444444444</v>
      </c>
      <c r="H264" s="34">
        <v>0.6</v>
      </c>
      <c r="I264" s="33" t="s">
        <v>684</v>
      </c>
      <c r="J264" s="21" t="str">
        <f t="shared" si="8"/>
        <v>APF</v>
      </c>
      <c r="K264" s="21" t="str">
        <f t="shared" si="9"/>
        <v>STT</v>
      </c>
    </row>
    <row r="265" spans="1:11" ht="15" customHeight="1">
      <c r="A265" s="32">
        <v>45378</v>
      </c>
      <c r="B265" s="21" t="s">
        <v>40</v>
      </c>
      <c r="C265" s="21" t="s">
        <v>136</v>
      </c>
      <c r="D265" s="21" t="s">
        <v>447</v>
      </c>
      <c r="E265" s="34">
        <v>1.7361111111111112E-2</v>
      </c>
      <c r="F265" s="34">
        <v>0.94166666666666676</v>
      </c>
      <c r="G265" s="34">
        <v>0.92152777777777783</v>
      </c>
      <c r="H265" s="34">
        <v>0.97083333333333333</v>
      </c>
      <c r="I265" s="33" t="s">
        <v>1071</v>
      </c>
      <c r="J265" s="21" t="str">
        <f t="shared" si="8"/>
        <v>PBI</v>
      </c>
      <c r="K265" s="21" t="str">
        <f t="shared" si="9"/>
        <v>APF</v>
      </c>
    </row>
    <row r="266" spans="1:11" ht="15" customHeight="1">
      <c r="A266" s="32">
        <v>45378</v>
      </c>
      <c r="B266" s="21" t="s">
        <v>307</v>
      </c>
      <c r="C266" s="21" t="s">
        <v>40</v>
      </c>
      <c r="D266" s="21" t="s">
        <v>447</v>
      </c>
      <c r="E266" s="34">
        <v>0.10972222222222222</v>
      </c>
      <c r="F266" s="34">
        <v>0.91666666666666663</v>
      </c>
      <c r="G266" s="34">
        <v>0.76041666666666663</v>
      </c>
      <c r="H266" s="34">
        <v>2.9166666666666664E-2</v>
      </c>
      <c r="I266" s="33" t="s">
        <v>1534</v>
      </c>
      <c r="J266" s="21" t="str">
        <f t="shared" si="8"/>
        <v>BLM</v>
      </c>
      <c r="K266" s="21" t="str">
        <f t="shared" si="9"/>
        <v>PBI</v>
      </c>
    </row>
    <row r="267" spans="1:11" ht="15" customHeight="1">
      <c r="A267" s="32">
        <v>45378</v>
      </c>
      <c r="B267" s="21" t="s">
        <v>47</v>
      </c>
      <c r="C267" s="21" t="s">
        <v>307</v>
      </c>
      <c r="D267" s="21" t="s">
        <v>447</v>
      </c>
      <c r="E267" s="34">
        <v>1.3194444444444444E-2</v>
      </c>
      <c r="F267" s="34">
        <v>0.70833333333333337</v>
      </c>
      <c r="G267" s="34">
        <v>0.70833333333333337</v>
      </c>
      <c r="H267" s="34">
        <v>0.72083333333333333</v>
      </c>
      <c r="I267" s="33" t="s">
        <v>82</v>
      </c>
      <c r="J267" s="21" t="str">
        <f t="shared" si="8"/>
        <v>TEB</v>
      </c>
      <c r="K267" s="21" t="str">
        <f t="shared" si="9"/>
        <v>BLM</v>
      </c>
    </row>
    <row r="268" spans="1:11" ht="15" customHeight="1">
      <c r="A268" s="32">
        <v>45377</v>
      </c>
      <c r="B268" s="21" t="s">
        <v>533</v>
      </c>
      <c r="C268" s="21" t="s">
        <v>47</v>
      </c>
      <c r="D268" s="33" t="s">
        <v>451</v>
      </c>
      <c r="E268" s="34">
        <v>0.30902777777777779</v>
      </c>
      <c r="F268" s="34">
        <v>0.375</v>
      </c>
      <c r="G268" s="34">
        <v>0.38125000000000003</v>
      </c>
      <c r="H268" s="34">
        <v>0.69166666666666676</v>
      </c>
      <c r="I268" s="33" t="s">
        <v>1058</v>
      </c>
      <c r="J268" s="21" t="str">
        <f t="shared" si="8"/>
        <v>BRU</v>
      </c>
      <c r="K268" s="21" t="str">
        <f t="shared" si="9"/>
        <v>TEB</v>
      </c>
    </row>
    <row r="269" spans="1:11" ht="15" customHeight="1">
      <c r="A269" s="32">
        <v>45376</v>
      </c>
      <c r="B269" s="21" t="s">
        <v>259</v>
      </c>
      <c r="C269" s="21" t="s">
        <v>533</v>
      </c>
      <c r="D269" s="33" t="s">
        <v>451</v>
      </c>
      <c r="E269" s="34">
        <v>3.0555555555555555E-2</v>
      </c>
      <c r="F269" s="34">
        <v>0.39583333333333331</v>
      </c>
      <c r="G269" s="34">
        <v>0.39583333333333331</v>
      </c>
      <c r="H269" s="34">
        <v>0.44097222222222227</v>
      </c>
      <c r="I269" s="33" t="s">
        <v>770</v>
      </c>
      <c r="J269" s="21" t="str">
        <f t="shared" si="8"/>
        <v>LTN</v>
      </c>
      <c r="K269" s="21" t="str">
        <f t="shared" si="9"/>
        <v>BRU</v>
      </c>
    </row>
    <row r="270" spans="1:11" ht="15" customHeight="1">
      <c r="A270" s="32">
        <v>45375</v>
      </c>
      <c r="B270" s="21" t="s">
        <v>281</v>
      </c>
      <c r="C270" s="21" t="s">
        <v>259</v>
      </c>
      <c r="D270" s="33" t="s">
        <v>451</v>
      </c>
      <c r="E270" s="34">
        <v>6.1805555555555558E-2</v>
      </c>
      <c r="F270" s="34">
        <v>0.53472222222222221</v>
      </c>
      <c r="G270" s="34">
        <v>0.54999999999999993</v>
      </c>
      <c r="H270" s="34">
        <v>0.6069444444444444</v>
      </c>
      <c r="I270" s="33" t="s">
        <v>1553</v>
      </c>
      <c r="J270" s="21" t="str">
        <f t="shared" si="8"/>
        <v>ZRH</v>
      </c>
      <c r="K270" s="21" t="str">
        <f t="shared" si="9"/>
        <v>LTN</v>
      </c>
    </row>
    <row r="271" spans="1:11" ht="15" customHeight="1">
      <c r="A271" s="32">
        <v>45374</v>
      </c>
      <c r="B271" s="21" t="s">
        <v>231</v>
      </c>
      <c r="C271" s="21" t="s">
        <v>281</v>
      </c>
      <c r="D271" s="33" t="s">
        <v>451</v>
      </c>
      <c r="E271" s="34">
        <v>0.34930555555555554</v>
      </c>
      <c r="F271" s="34">
        <v>4.1666666666666664E-2</v>
      </c>
      <c r="G271" s="34">
        <v>4.7916666666666663E-2</v>
      </c>
      <c r="H271" s="34">
        <v>0.39652777777777781</v>
      </c>
      <c r="I271" s="33" t="s">
        <v>1554</v>
      </c>
      <c r="J271" s="21" t="str">
        <f t="shared" si="8"/>
        <v>MIA</v>
      </c>
      <c r="K271" s="21" t="str">
        <f t="shared" si="9"/>
        <v>ZRH</v>
      </c>
    </row>
    <row r="272" spans="1:11" ht="15" customHeight="1">
      <c r="A272" s="32">
        <v>45372</v>
      </c>
      <c r="B272" s="21" t="s">
        <v>326</v>
      </c>
      <c r="C272" s="21" t="s">
        <v>231</v>
      </c>
      <c r="D272" s="21" t="s">
        <v>447</v>
      </c>
      <c r="E272" s="34">
        <v>9.8611111111111108E-2</v>
      </c>
      <c r="F272" s="34">
        <v>0.96666666666666667</v>
      </c>
      <c r="G272" s="34">
        <v>0.97986111111111107</v>
      </c>
      <c r="H272" s="34">
        <v>1.6666666666666666E-2</v>
      </c>
      <c r="I272" s="33" t="s">
        <v>1555</v>
      </c>
      <c r="J272" s="21" t="str">
        <f t="shared" si="8"/>
        <v>FRG</v>
      </c>
      <c r="K272" s="21" t="str">
        <f t="shared" si="9"/>
        <v>MIA</v>
      </c>
    </row>
    <row r="273" spans="1:11" ht="15" customHeight="1">
      <c r="A273" s="32">
        <v>45372</v>
      </c>
      <c r="B273" s="21" t="s">
        <v>180</v>
      </c>
      <c r="C273" s="21" t="s">
        <v>326</v>
      </c>
      <c r="D273" s="21" t="s">
        <v>447</v>
      </c>
      <c r="E273" s="34">
        <v>0.18472222222222223</v>
      </c>
      <c r="F273" s="34">
        <v>0.64583333333333337</v>
      </c>
      <c r="G273" s="34">
        <v>0.75763888888888886</v>
      </c>
      <c r="H273" s="34">
        <v>0.92083333333333339</v>
      </c>
      <c r="I273" s="33" t="s">
        <v>1556</v>
      </c>
      <c r="J273" s="21" t="str">
        <f t="shared" si="8"/>
        <v>VNY</v>
      </c>
      <c r="K273" s="21" t="str">
        <f t="shared" si="9"/>
        <v>FRG</v>
      </c>
    </row>
    <row r="274" spans="1:11" ht="15" customHeight="1">
      <c r="A274" s="32">
        <v>45371</v>
      </c>
      <c r="B274" s="21" t="s">
        <v>103</v>
      </c>
      <c r="C274" s="21" t="s">
        <v>180</v>
      </c>
      <c r="D274" s="21" t="s">
        <v>447</v>
      </c>
      <c r="E274" s="34">
        <v>3.4722222222222224E-2</v>
      </c>
      <c r="F274" s="34">
        <v>0.89027777777777783</v>
      </c>
      <c r="G274" s="34">
        <v>0.89027777777777783</v>
      </c>
      <c r="H274" s="34">
        <v>0.92499999999999993</v>
      </c>
      <c r="I274" s="33" t="s">
        <v>1552</v>
      </c>
      <c r="J274" s="21" t="str">
        <f t="shared" si="8"/>
        <v>SJC</v>
      </c>
      <c r="K274" s="21" t="str">
        <f t="shared" si="9"/>
        <v>VNY</v>
      </c>
    </row>
    <row r="275" spans="1:11" ht="15" customHeight="1">
      <c r="A275" s="32">
        <v>45370</v>
      </c>
      <c r="B275" s="21" t="s">
        <v>265</v>
      </c>
      <c r="C275" s="21" t="s">
        <v>103</v>
      </c>
      <c r="D275" s="21" t="s">
        <v>447</v>
      </c>
      <c r="E275" s="34">
        <v>5.7638888888888885E-2</v>
      </c>
      <c r="F275" s="34">
        <v>0.9916666666666667</v>
      </c>
      <c r="G275" s="34">
        <v>0.95208333333333339</v>
      </c>
      <c r="H275" s="34">
        <v>5.4166666666666669E-2</v>
      </c>
      <c r="I275" s="33" t="s">
        <v>1557</v>
      </c>
      <c r="J275" s="21" t="str">
        <f t="shared" si="8"/>
        <v>PDX</v>
      </c>
      <c r="K275" s="21" t="str">
        <f t="shared" si="9"/>
        <v>SJC</v>
      </c>
    </row>
    <row r="276" spans="1:11" ht="15" customHeight="1">
      <c r="A276" s="32">
        <v>45370</v>
      </c>
      <c r="B276" s="21" t="s">
        <v>96</v>
      </c>
      <c r="C276" s="21" t="s">
        <v>265</v>
      </c>
      <c r="D276" s="21" t="s">
        <v>447</v>
      </c>
      <c r="E276" s="34">
        <v>2.1527777777777781E-2</v>
      </c>
      <c r="F276" s="34">
        <v>0.9291666666666667</v>
      </c>
      <c r="G276" s="34">
        <v>0.90763888888888899</v>
      </c>
      <c r="H276" s="34">
        <v>0.9291666666666667</v>
      </c>
      <c r="I276" s="33" t="s">
        <v>1336</v>
      </c>
      <c r="J276" s="21" t="str">
        <f t="shared" si="8"/>
        <v>BFI</v>
      </c>
      <c r="K276" s="21" t="str">
        <f t="shared" si="9"/>
        <v>PDX</v>
      </c>
    </row>
    <row r="277" spans="1:11" ht="15" customHeight="1">
      <c r="A277" s="32">
        <v>45370</v>
      </c>
      <c r="B277" s="21" t="s">
        <v>160</v>
      </c>
      <c r="C277" s="21" t="s">
        <v>96</v>
      </c>
      <c r="D277" s="21" t="s">
        <v>447</v>
      </c>
      <c r="E277" s="34">
        <v>6.458333333333334E-2</v>
      </c>
      <c r="F277" s="34">
        <v>0.72916666666666663</v>
      </c>
      <c r="G277" s="34">
        <v>0.72361111111111109</v>
      </c>
      <c r="H277" s="34">
        <v>0.84583333333333333</v>
      </c>
      <c r="I277" s="33" t="s">
        <v>1558</v>
      </c>
      <c r="J277" s="21" t="str">
        <f t="shared" si="8"/>
        <v>NUQ</v>
      </c>
      <c r="K277" s="21" t="str">
        <f t="shared" si="9"/>
        <v>BFI</v>
      </c>
    </row>
    <row r="278" spans="1:11" ht="15" customHeight="1">
      <c r="A278" s="32">
        <v>45370</v>
      </c>
      <c r="B278" s="21" t="s">
        <v>168</v>
      </c>
      <c r="C278" s="21" t="s">
        <v>160</v>
      </c>
      <c r="D278" s="21" t="s">
        <v>447</v>
      </c>
      <c r="E278" s="34">
        <v>3.2638888888888891E-2</v>
      </c>
      <c r="F278" s="34">
        <v>0.625</v>
      </c>
      <c r="G278" s="34">
        <v>0.61736111111111114</v>
      </c>
      <c r="H278" s="34">
        <v>0.66666666666666663</v>
      </c>
      <c r="I278" s="33" t="s">
        <v>949</v>
      </c>
      <c r="J278" s="21" t="str">
        <f t="shared" si="8"/>
        <v>LAX</v>
      </c>
      <c r="K278" s="21" t="str">
        <f t="shared" si="9"/>
        <v>NUQ</v>
      </c>
    </row>
    <row r="279" spans="1:11" ht="15" customHeight="1">
      <c r="A279" s="32">
        <v>45369</v>
      </c>
      <c r="B279" s="21" t="s">
        <v>555</v>
      </c>
      <c r="C279" s="21" t="s">
        <v>168</v>
      </c>
      <c r="D279" s="33" t="s">
        <v>451</v>
      </c>
      <c r="E279" s="34">
        <v>6.7361111111111108E-2</v>
      </c>
      <c r="F279" s="34">
        <v>0.87083333333333324</v>
      </c>
      <c r="G279" s="34">
        <v>0.8965277777777777</v>
      </c>
      <c r="H279" s="34">
        <v>0.95000000000000007</v>
      </c>
      <c r="I279" s="33" t="s">
        <v>1351</v>
      </c>
      <c r="J279" s="21" t="str">
        <f t="shared" si="8"/>
        <v>LTO</v>
      </c>
      <c r="K279" s="21" t="str">
        <f t="shared" si="9"/>
        <v>LAX</v>
      </c>
    </row>
    <row r="280" spans="1:11" ht="15" customHeight="1">
      <c r="A280" s="32">
        <v>45369</v>
      </c>
      <c r="B280" s="21" t="s">
        <v>189</v>
      </c>
      <c r="C280" s="21" t="s">
        <v>555</v>
      </c>
      <c r="D280" s="21" t="s">
        <v>447</v>
      </c>
      <c r="E280" s="34">
        <v>0.18402777777777779</v>
      </c>
      <c r="F280" s="34">
        <v>0.8354166666666667</v>
      </c>
      <c r="G280" s="34">
        <v>0.65138888888888891</v>
      </c>
      <c r="H280" s="34">
        <v>0.8354166666666667</v>
      </c>
      <c r="I280" s="33" t="s">
        <v>1307</v>
      </c>
      <c r="J280" s="21" t="str">
        <f t="shared" si="8"/>
        <v>LAL</v>
      </c>
      <c r="K280" s="21" t="str">
        <f t="shared" si="9"/>
        <v>LTO</v>
      </c>
    </row>
    <row r="281" spans="1:11" ht="15" customHeight="1">
      <c r="A281" s="32">
        <v>45369</v>
      </c>
      <c r="B281" s="21" t="s">
        <v>54</v>
      </c>
      <c r="C281" s="21" t="s">
        <v>189</v>
      </c>
      <c r="D281" s="21" t="s">
        <v>447</v>
      </c>
      <c r="E281" s="34">
        <v>8.2638888888888887E-2</v>
      </c>
      <c r="F281" s="34">
        <v>0.4916666666666667</v>
      </c>
      <c r="G281" s="34">
        <v>0.49513888888888885</v>
      </c>
      <c r="H281" s="34">
        <v>0.57916666666666672</v>
      </c>
      <c r="I281" s="33" t="s">
        <v>856</v>
      </c>
      <c r="J281" s="21" t="str">
        <f t="shared" si="8"/>
        <v>DAL</v>
      </c>
      <c r="K281" s="21" t="str">
        <f t="shared" si="9"/>
        <v>LAL</v>
      </c>
    </row>
    <row r="282" spans="1:11" ht="15" customHeight="1">
      <c r="A282" s="32">
        <v>45368</v>
      </c>
      <c r="B282" s="21" t="s">
        <v>416</v>
      </c>
      <c r="C282" s="21" t="s">
        <v>54</v>
      </c>
      <c r="D282" s="33" t="s">
        <v>451</v>
      </c>
      <c r="E282" s="34">
        <v>0.12638888888888888</v>
      </c>
      <c r="F282" s="34">
        <v>0.75</v>
      </c>
      <c r="G282" s="34">
        <v>0.7583333333333333</v>
      </c>
      <c r="H282" s="34">
        <v>0.8833333333333333</v>
      </c>
      <c r="I282" s="33" t="s">
        <v>185</v>
      </c>
      <c r="J282" s="21" t="str">
        <f t="shared" si="8"/>
        <v>MHH</v>
      </c>
      <c r="K282" s="21" t="str">
        <f t="shared" si="9"/>
        <v>DAL</v>
      </c>
    </row>
    <row r="283" spans="1:11" ht="15" customHeight="1">
      <c r="A283" s="32">
        <v>45368</v>
      </c>
      <c r="B283" s="21" t="s">
        <v>231</v>
      </c>
      <c r="C283" s="21" t="s">
        <v>416</v>
      </c>
      <c r="D283" s="33" t="s">
        <v>451</v>
      </c>
      <c r="E283" s="34">
        <v>2.4305555555555556E-2</v>
      </c>
      <c r="F283" s="34">
        <v>0.64583333333333337</v>
      </c>
      <c r="G283" s="34">
        <v>0.66597222222222219</v>
      </c>
      <c r="H283" s="34">
        <v>0.6791666666666667</v>
      </c>
      <c r="I283" s="33" t="s">
        <v>1058</v>
      </c>
      <c r="J283" s="21" t="str">
        <f t="shared" si="8"/>
        <v>MIA</v>
      </c>
      <c r="K283" s="21" t="str">
        <f t="shared" si="9"/>
        <v>MHH</v>
      </c>
    </row>
    <row r="284" spans="1:11" ht="15" customHeight="1">
      <c r="A284" s="32">
        <v>45367</v>
      </c>
      <c r="B284" s="21" t="s">
        <v>271</v>
      </c>
      <c r="C284" s="21" t="s">
        <v>231</v>
      </c>
      <c r="D284" s="33" t="s">
        <v>451</v>
      </c>
      <c r="E284" s="34">
        <v>0.36249999999999999</v>
      </c>
      <c r="F284" s="34">
        <v>0.64583333333333337</v>
      </c>
      <c r="G284" s="34">
        <v>0.73125000000000007</v>
      </c>
      <c r="H284" s="34">
        <v>3.3333333333333333E-2</v>
      </c>
      <c r="I284" s="33" t="s">
        <v>1310</v>
      </c>
      <c r="J284" s="21" t="str">
        <f t="shared" si="8"/>
        <v>EZE</v>
      </c>
      <c r="K284" s="21" t="str">
        <f t="shared" si="9"/>
        <v>MIA</v>
      </c>
    </row>
    <row r="285" spans="1:11" ht="15" customHeight="1">
      <c r="A285" s="32">
        <v>45366</v>
      </c>
      <c r="B285" s="21" t="s">
        <v>231</v>
      </c>
      <c r="C285" s="21" t="s">
        <v>271</v>
      </c>
      <c r="D285" s="33" t="s">
        <v>451</v>
      </c>
      <c r="E285" s="34">
        <v>0.34027777777777773</v>
      </c>
      <c r="F285" s="34">
        <v>0.54166666666666663</v>
      </c>
      <c r="G285" s="34">
        <v>0.54097222222222219</v>
      </c>
      <c r="H285" s="34">
        <v>0.88750000000000007</v>
      </c>
      <c r="I285" s="33" t="s">
        <v>873</v>
      </c>
      <c r="J285" s="21" t="str">
        <f t="shared" si="8"/>
        <v>MIA</v>
      </c>
      <c r="K285" s="21" t="str">
        <f t="shared" si="9"/>
        <v>EZE</v>
      </c>
    </row>
    <row r="286" spans="1:11" ht="15" customHeight="1">
      <c r="A286" s="32">
        <v>45365</v>
      </c>
      <c r="B286" s="21" t="s">
        <v>556</v>
      </c>
      <c r="C286" s="21" t="s">
        <v>231</v>
      </c>
      <c r="D286" s="33" t="s">
        <v>451</v>
      </c>
      <c r="E286" s="34">
        <v>0.10555555555555556</v>
      </c>
      <c r="F286" s="34">
        <v>0.98402777777777783</v>
      </c>
      <c r="G286" s="34">
        <v>0.87847222222222221</v>
      </c>
      <c r="H286" s="34">
        <v>0.98402777777777783</v>
      </c>
      <c r="I286" s="33" t="s">
        <v>1559</v>
      </c>
      <c r="J286" s="21" t="str">
        <f t="shared" si="8"/>
        <v>BDA</v>
      </c>
      <c r="K286" s="21" t="str">
        <f t="shared" si="9"/>
        <v>MIA</v>
      </c>
    </row>
    <row r="287" spans="1:11" ht="15" customHeight="1">
      <c r="A287" s="32">
        <v>45365</v>
      </c>
      <c r="B287" s="21" t="s">
        <v>212</v>
      </c>
      <c r="C287" s="21" t="s">
        <v>556</v>
      </c>
      <c r="D287" s="33" t="s">
        <v>451</v>
      </c>
      <c r="E287" s="34">
        <v>6.1805555555555558E-2</v>
      </c>
      <c r="F287" s="34">
        <v>0.76874999999999993</v>
      </c>
      <c r="G287" s="34">
        <v>0.70694444444444438</v>
      </c>
      <c r="H287" s="34">
        <v>0.76874999999999993</v>
      </c>
      <c r="I287" s="33" t="s">
        <v>59</v>
      </c>
      <c r="J287" s="21" t="str">
        <f t="shared" si="8"/>
        <v>JFK</v>
      </c>
      <c r="K287" s="21" t="str">
        <f t="shared" si="9"/>
        <v>BDA</v>
      </c>
    </row>
    <row r="288" spans="1:11" ht="15" customHeight="1">
      <c r="A288" s="32">
        <v>45365</v>
      </c>
      <c r="B288" s="21" t="s">
        <v>117</v>
      </c>
      <c r="C288" s="21" t="s">
        <v>212</v>
      </c>
      <c r="D288" s="21" t="s">
        <v>447</v>
      </c>
      <c r="E288" s="34">
        <v>8.9583333333333334E-2</v>
      </c>
      <c r="F288" s="34">
        <v>0.56388888888888888</v>
      </c>
      <c r="G288" s="34">
        <v>0.56388888888888888</v>
      </c>
      <c r="H288" s="34">
        <v>0.66666666666666663</v>
      </c>
      <c r="I288" s="33" t="s">
        <v>851</v>
      </c>
      <c r="J288" s="21" t="str">
        <f t="shared" si="8"/>
        <v>BCT</v>
      </c>
      <c r="K288" s="21" t="str">
        <f t="shared" si="9"/>
        <v>JFK</v>
      </c>
    </row>
    <row r="289" spans="1:11" ht="15" customHeight="1">
      <c r="A289" s="32">
        <v>45364</v>
      </c>
      <c r="B289" s="21" t="s">
        <v>115</v>
      </c>
      <c r="C289" s="21" t="s">
        <v>117</v>
      </c>
      <c r="D289" s="21" t="s">
        <v>447</v>
      </c>
      <c r="E289" s="34">
        <v>0.10486111111111111</v>
      </c>
      <c r="F289" s="34">
        <v>0.85416666666666663</v>
      </c>
      <c r="G289" s="34">
        <v>0.87430555555555556</v>
      </c>
      <c r="H289" s="34">
        <v>0.96666666666666667</v>
      </c>
      <c r="I289" s="33" t="s">
        <v>1560</v>
      </c>
      <c r="J289" s="21" t="str">
        <f t="shared" si="8"/>
        <v>HPN</v>
      </c>
      <c r="K289" s="21" t="str">
        <f t="shared" si="9"/>
        <v>BCT</v>
      </c>
    </row>
    <row r="290" spans="1:11" ht="15" customHeight="1">
      <c r="A290" s="32">
        <v>45364</v>
      </c>
      <c r="B290" s="21" t="s">
        <v>47</v>
      </c>
      <c r="C290" s="21" t="s">
        <v>115</v>
      </c>
      <c r="D290" s="21" t="s">
        <v>447</v>
      </c>
      <c r="E290" s="34">
        <v>1.4583333333333332E-2</v>
      </c>
      <c r="F290" s="34">
        <v>0.79166666666666663</v>
      </c>
      <c r="G290" s="34">
        <v>0.81458333333333333</v>
      </c>
      <c r="H290" s="34">
        <v>0.80833333333333324</v>
      </c>
      <c r="I290" s="33" t="s">
        <v>1561</v>
      </c>
      <c r="J290" s="21" t="str">
        <f t="shared" si="8"/>
        <v>TEB</v>
      </c>
      <c r="K290" s="21" t="str">
        <f t="shared" si="9"/>
        <v>HPN</v>
      </c>
    </row>
    <row r="291" spans="1:11" ht="15" customHeight="1">
      <c r="A291" s="32">
        <v>45364</v>
      </c>
      <c r="B291" s="21" t="s">
        <v>180</v>
      </c>
      <c r="C291" s="21" t="s">
        <v>47</v>
      </c>
      <c r="D291" s="21" t="s">
        <v>447</v>
      </c>
      <c r="E291" s="34">
        <v>0.18124999999999999</v>
      </c>
      <c r="F291" s="34">
        <v>0.7583333333333333</v>
      </c>
      <c r="G291" s="34">
        <v>0.57361111111111118</v>
      </c>
      <c r="H291" s="34">
        <v>0.75486111111111109</v>
      </c>
      <c r="I291" s="33" t="s">
        <v>489</v>
      </c>
      <c r="J291" s="21" t="str">
        <f t="shared" si="8"/>
        <v>VNY</v>
      </c>
      <c r="K291" s="21" t="str">
        <f t="shared" si="9"/>
        <v>TEB</v>
      </c>
    </row>
    <row r="292" spans="1:11" ht="15" customHeight="1">
      <c r="A292" s="32">
        <v>45363</v>
      </c>
      <c r="B292" s="21" t="s">
        <v>103</v>
      </c>
      <c r="C292" s="21" t="s">
        <v>180</v>
      </c>
      <c r="D292" s="21" t="s">
        <v>447</v>
      </c>
      <c r="E292" s="34">
        <v>2.9166666666666664E-2</v>
      </c>
      <c r="F292" s="34">
        <v>0.74097222222222225</v>
      </c>
      <c r="G292" s="34">
        <v>0.76874999999999993</v>
      </c>
      <c r="H292" s="34">
        <v>0.77847222222222223</v>
      </c>
      <c r="I292" s="33" t="s">
        <v>996</v>
      </c>
      <c r="J292" s="21" t="str">
        <f t="shared" si="8"/>
        <v>SJC</v>
      </c>
      <c r="K292" s="21" t="str">
        <f t="shared" si="9"/>
        <v>VNY</v>
      </c>
    </row>
    <row r="293" spans="1:11" ht="15" customHeight="1">
      <c r="A293" s="32">
        <v>45361</v>
      </c>
      <c r="B293" s="21" t="s">
        <v>103</v>
      </c>
      <c r="C293" s="21" t="s">
        <v>180</v>
      </c>
      <c r="D293" s="21" t="s">
        <v>447</v>
      </c>
      <c r="E293" s="34">
        <v>3.7499999999999999E-2</v>
      </c>
      <c r="F293" s="34">
        <v>0.83333333333333337</v>
      </c>
      <c r="G293" s="34">
        <v>0.83750000000000002</v>
      </c>
      <c r="H293" s="34">
        <v>0.87916666666666676</v>
      </c>
      <c r="I293" s="33" t="s">
        <v>1191</v>
      </c>
      <c r="J293" s="21" t="str">
        <f t="shared" si="8"/>
        <v>SJC</v>
      </c>
      <c r="K293" s="21" t="str">
        <f t="shared" si="9"/>
        <v>VNY</v>
      </c>
    </row>
    <row r="294" spans="1:11" ht="15" customHeight="1">
      <c r="A294" s="32">
        <v>45355</v>
      </c>
      <c r="B294" s="21" t="s">
        <v>557</v>
      </c>
      <c r="C294" s="21" t="s">
        <v>103</v>
      </c>
      <c r="D294" s="21" t="s">
        <v>447</v>
      </c>
      <c r="E294" s="34">
        <v>3.6111111111111115E-2</v>
      </c>
      <c r="F294" s="34">
        <v>0.87291666666666667</v>
      </c>
      <c r="G294" s="34">
        <v>0.85972222222222217</v>
      </c>
      <c r="H294" s="34">
        <v>0.91388888888888886</v>
      </c>
      <c r="I294" s="33" t="s">
        <v>890</v>
      </c>
      <c r="J294" s="21" t="str">
        <f t="shared" si="8"/>
        <v>MEV</v>
      </c>
      <c r="K294" s="21" t="str">
        <f t="shared" si="9"/>
        <v>SJC</v>
      </c>
    </row>
    <row r="295" spans="1:11" ht="15" customHeight="1">
      <c r="A295" s="32">
        <v>45355</v>
      </c>
      <c r="B295" s="21" t="s">
        <v>168</v>
      </c>
      <c r="C295" s="21" t="s">
        <v>557</v>
      </c>
      <c r="D295" s="21" t="s">
        <v>447</v>
      </c>
      <c r="E295" s="34">
        <v>3.888888888888889E-2</v>
      </c>
      <c r="F295" s="34">
        <v>0.78125</v>
      </c>
      <c r="G295" s="34">
        <v>0.78402777777777777</v>
      </c>
      <c r="H295" s="34">
        <v>0.82361111111111107</v>
      </c>
      <c r="I295" s="33" t="s">
        <v>352</v>
      </c>
      <c r="J295" s="21" t="str">
        <f t="shared" si="8"/>
        <v>LAX</v>
      </c>
      <c r="K295" s="21" t="str">
        <f t="shared" si="9"/>
        <v>MEV</v>
      </c>
    </row>
    <row r="296" spans="1:11" ht="15" customHeight="1">
      <c r="A296" s="32">
        <v>45355</v>
      </c>
      <c r="B296" s="21" t="s">
        <v>557</v>
      </c>
      <c r="C296" s="21" t="s">
        <v>168</v>
      </c>
      <c r="D296" s="21" t="s">
        <v>558</v>
      </c>
      <c r="E296" s="34">
        <v>4.3055555555555562E-2</v>
      </c>
      <c r="F296" s="34">
        <v>4.1666666666666664E-2</v>
      </c>
      <c r="G296" s="34">
        <v>0.70624999999999993</v>
      </c>
      <c r="H296" s="34">
        <v>0.74930555555555556</v>
      </c>
      <c r="I296" s="33" t="s">
        <v>811</v>
      </c>
      <c r="J296" s="21" t="str">
        <f t="shared" si="8"/>
        <v>MEV</v>
      </c>
      <c r="K296" s="21" t="str">
        <f t="shared" si="9"/>
        <v>LAX</v>
      </c>
    </row>
    <row r="297" spans="1:11" ht="15" customHeight="1">
      <c r="A297" s="32">
        <v>45350</v>
      </c>
      <c r="B297" s="21" t="s">
        <v>87</v>
      </c>
      <c r="C297" s="21" t="s">
        <v>180</v>
      </c>
      <c r="D297" s="21" t="s">
        <v>447</v>
      </c>
      <c r="E297" s="34">
        <v>2.7083333333333334E-2</v>
      </c>
      <c r="F297" s="34">
        <v>0.45624999999999999</v>
      </c>
      <c r="G297" s="34">
        <v>0.89722222222222225</v>
      </c>
      <c r="H297" s="34">
        <v>0.9243055555555556</v>
      </c>
      <c r="I297" s="33" t="s">
        <v>1168</v>
      </c>
      <c r="J297" s="21" t="str">
        <f t="shared" si="8"/>
        <v>TRM</v>
      </c>
      <c r="K297" s="21" t="str">
        <f t="shared" si="9"/>
        <v>VNY</v>
      </c>
    </row>
    <row r="298" spans="1:11" ht="15" customHeight="1">
      <c r="A298" s="32">
        <v>45354</v>
      </c>
      <c r="B298" s="21" t="s">
        <v>103</v>
      </c>
      <c r="C298" s="21" t="s">
        <v>87</v>
      </c>
      <c r="D298" s="21" t="s">
        <v>447</v>
      </c>
      <c r="E298" s="34">
        <v>4.3750000000000004E-2</v>
      </c>
      <c r="F298" s="34">
        <v>0.77916666666666667</v>
      </c>
      <c r="G298" s="34">
        <v>0.76874999999999993</v>
      </c>
      <c r="H298" s="34">
        <v>0.81180555555555556</v>
      </c>
      <c r="I298" s="33" t="s">
        <v>509</v>
      </c>
      <c r="J298" s="21" t="str">
        <f t="shared" si="8"/>
        <v>SJC</v>
      </c>
      <c r="K298" s="21" t="str">
        <f t="shared" si="9"/>
        <v>TRM</v>
      </c>
    </row>
    <row r="299" spans="1:11" ht="15" customHeight="1">
      <c r="A299" s="32">
        <v>45347</v>
      </c>
      <c r="B299" s="21" t="s">
        <v>105</v>
      </c>
      <c r="C299" s="21" t="s">
        <v>103</v>
      </c>
      <c r="D299" s="21" t="s">
        <v>447</v>
      </c>
      <c r="E299" s="34">
        <v>1.4583333333333332E-2</v>
      </c>
      <c r="F299" s="34">
        <v>0.9770833333333333</v>
      </c>
      <c r="G299" s="34">
        <v>0.96805555555555556</v>
      </c>
      <c r="H299" s="34">
        <v>0.99791666666666667</v>
      </c>
      <c r="I299" s="33" t="s">
        <v>1454</v>
      </c>
      <c r="J299" s="21" t="str">
        <f t="shared" si="8"/>
        <v>SFO</v>
      </c>
      <c r="K299" s="21" t="str">
        <f t="shared" si="9"/>
        <v>SJC</v>
      </c>
    </row>
    <row r="300" spans="1:11" ht="15" customHeight="1">
      <c r="A300" s="32">
        <v>45347</v>
      </c>
      <c r="B300" s="21" t="s">
        <v>441</v>
      </c>
      <c r="C300" s="21" t="s">
        <v>105</v>
      </c>
      <c r="D300" s="21" t="s">
        <v>447</v>
      </c>
      <c r="E300" s="34">
        <v>8.5416666666666655E-2</v>
      </c>
      <c r="F300" s="34">
        <v>0.85416666666666663</v>
      </c>
      <c r="G300" s="34">
        <v>0.8569444444444444</v>
      </c>
      <c r="H300" s="34">
        <v>0.92083333333333339</v>
      </c>
      <c r="I300" s="33" t="s">
        <v>1556</v>
      </c>
      <c r="J300" s="21" t="str">
        <f t="shared" si="8"/>
        <v>BZN</v>
      </c>
      <c r="K300" s="21" t="str">
        <f t="shared" si="9"/>
        <v>SFO</v>
      </c>
    </row>
    <row r="301" spans="1:11" ht="15" customHeight="1">
      <c r="A301" s="32">
        <v>45347</v>
      </c>
      <c r="B301" s="21" t="s">
        <v>402</v>
      </c>
      <c r="C301" s="21" t="s">
        <v>441</v>
      </c>
      <c r="D301" s="21" t="s">
        <v>447</v>
      </c>
      <c r="E301" s="34">
        <v>0.13125000000000001</v>
      </c>
      <c r="F301" s="34">
        <v>0.70833333333333337</v>
      </c>
      <c r="G301" s="34">
        <v>0.65486111111111112</v>
      </c>
      <c r="H301" s="34">
        <v>0.85</v>
      </c>
      <c r="I301" s="33" t="s">
        <v>348</v>
      </c>
      <c r="J301" s="21" t="str">
        <f t="shared" si="8"/>
        <v>PTK</v>
      </c>
      <c r="K301" s="21" t="str">
        <f t="shared" si="9"/>
        <v>BZN</v>
      </c>
    </row>
    <row r="302" spans="1:11" ht="15" customHeight="1">
      <c r="A302" s="32">
        <v>45346</v>
      </c>
      <c r="B302" s="21" t="s">
        <v>72</v>
      </c>
      <c r="C302" s="33" t="s">
        <v>50</v>
      </c>
      <c r="D302" s="21" t="s">
        <v>447</v>
      </c>
      <c r="E302" s="33" t="s">
        <v>203</v>
      </c>
      <c r="F302" s="34">
        <v>0.85972222222222217</v>
      </c>
      <c r="G302" s="34">
        <v>0.85972222222222217</v>
      </c>
      <c r="H302" s="33" t="s">
        <v>50</v>
      </c>
      <c r="I302" s="33" t="s">
        <v>152</v>
      </c>
      <c r="J302" s="21" t="str">
        <f t="shared" si="8"/>
        <v>FCA</v>
      </c>
      <c r="K302" s="21" t="str">
        <f t="shared" si="9"/>
        <v>—</v>
      </c>
    </row>
    <row r="303" spans="1:11" ht="15" customHeight="1">
      <c r="A303" s="32">
        <v>45346</v>
      </c>
      <c r="B303" s="21" t="s">
        <v>441</v>
      </c>
      <c r="C303" s="21" t="s">
        <v>72</v>
      </c>
      <c r="D303" s="21" t="s">
        <v>447</v>
      </c>
      <c r="E303" s="34">
        <v>3.4027777777777775E-2</v>
      </c>
      <c r="F303" s="34">
        <v>0.78194444444444444</v>
      </c>
      <c r="G303" s="34">
        <v>0.79027777777777775</v>
      </c>
      <c r="H303" s="34">
        <v>0.81111111111111101</v>
      </c>
      <c r="I303" s="33" t="s">
        <v>1424</v>
      </c>
      <c r="J303" s="21" t="str">
        <f t="shared" si="8"/>
        <v>BZN</v>
      </c>
      <c r="K303" s="21" t="str">
        <f t="shared" si="9"/>
        <v>FCA</v>
      </c>
    </row>
    <row r="304" spans="1:11" ht="15" customHeight="1">
      <c r="A304" s="32">
        <v>45346</v>
      </c>
      <c r="B304" s="21" t="s">
        <v>202</v>
      </c>
      <c r="C304" s="21" t="s">
        <v>441</v>
      </c>
      <c r="D304" s="21" t="s">
        <v>447</v>
      </c>
      <c r="E304" s="34">
        <v>0.16944444444444443</v>
      </c>
      <c r="F304" s="34">
        <v>0.58750000000000002</v>
      </c>
      <c r="G304" s="34">
        <v>0.57638888888888895</v>
      </c>
      <c r="H304" s="34">
        <v>0.77500000000000002</v>
      </c>
      <c r="I304" s="33" t="s">
        <v>1381</v>
      </c>
      <c r="J304" s="21" t="str">
        <f t="shared" si="8"/>
        <v>BOS</v>
      </c>
      <c r="K304" s="21" t="str">
        <f t="shared" si="9"/>
        <v>BZN</v>
      </c>
    </row>
    <row r="305" spans="1:11" ht="15" customHeight="1">
      <c r="A305" s="32">
        <v>45345</v>
      </c>
      <c r="B305" s="21" t="s">
        <v>559</v>
      </c>
      <c r="C305" s="21" t="s">
        <v>202</v>
      </c>
      <c r="D305" s="21" t="s">
        <v>447</v>
      </c>
      <c r="E305" s="34">
        <v>1.4583333333333332E-2</v>
      </c>
      <c r="F305" s="34">
        <v>0.96875</v>
      </c>
      <c r="G305" s="34">
        <v>0.96666666666666667</v>
      </c>
      <c r="H305" s="34">
        <v>0.99583333333333324</v>
      </c>
      <c r="I305" s="33" t="s">
        <v>1562</v>
      </c>
      <c r="J305" s="21" t="str">
        <f t="shared" si="8"/>
        <v>ORH</v>
      </c>
      <c r="K305" s="21" t="str">
        <f t="shared" si="9"/>
        <v>BOS</v>
      </c>
    </row>
    <row r="306" spans="1:11" ht="15" customHeight="1">
      <c r="A306" s="32">
        <v>45345</v>
      </c>
      <c r="B306" s="21" t="s">
        <v>47</v>
      </c>
      <c r="C306" s="21" t="s">
        <v>527</v>
      </c>
      <c r="D306" s="21" t="s">
        <v>447</v>
      </c>
      <c r="E306" s="33" t="s">
        <v>203</v>
      </c>
      <c r="F306" s="34">
        <v>0.86249999999999993</v>
      </c>
      <c r="G306" s="34">
        <v>0.91319444444444453</v>
      </c>
      <c r="H306" s="34">
        <v>0.95416666666666661</v>
      </c>
      <c r="I306" s="21" t="s">
        <v>560</v>
      </c>
      <c r="J306" s="21" t="str">
        <f t="shared" si="8"/>
        <v>TEB</v>
      </c>
      <c r="K306" s="21" t="str">
        <f t="shared" si="9"/>
        <v>BNA</v>
      </c>
    </row>
    <row r="307" spans="1:11" ht="15" customHeight="1">
      <c r="A307" s="32">
        <v>45345</v>
      </c>
      <c r="B307" s="21" t="s">
        <v>231</v>
      </c>
      <c r="C307" s="21" t="s">
        <v>47</v>
      </c>
      <c r="D307" s="21" t="s">
        <v>447</v>
      </c>
      <c r="E307" s="34">
        <v>9.7916666666666666E-2</v>
      </c>
      <c r="F307" s="34">
        <v>0.70833333333333337</v>
      </c>
      <c r="G307" s="34">
        <v>0.73125000000000007</v>
      </c>
      <c r="H307" s="34">
        <v>0.81666666666666676</v>
      </c>
      <c r="I307" s="33" t="s">
        <v>1561</v>
      </c>
      <c r="J307" s="21" t="str">
        <f t="shared" si="8"/>
        <v>MIA</v>
      </c>
      <c r="K307" s="21" t="str">
        <f t="shared" si="9"/>
        <v>TEB</v>
      </c>
    </row>
    <row r="308" spans="1:11" ht="15" customHeight="1">
      <c r="A308" s="32">
        <v>45344</v>
      </c>
      <c r="B308" s="21" t="s">
        <v>40</v>
      </c>
      <c r="C308" s="21" t="s">
        <v>231</v>
      </c>
      <c r="D308" s="21" t="s">
        <v>447</v>
      </c>
      <c r="E308" s="34">
        <v>1.7361111111111112E-2</v>
      </c>
      <c r="F308" s="34">
        <v>0.86597222222222225</v>
      </c>
      <c r="G308" s="34">
        <v>0.85138888888888886</v>
      </c>
      <c r="H308" s="34">
        <v>0.88680555555555562</v>
      </c>
      <c r="I308" s="33" t="s">
        <v>109</v>
      </c>
      <c r="J308" s="21" t="str">
        <f t="shared" si="8"/>
        <v>PBI</v>
      </c>
      <c r="K308" s="21" t="str">
        <f t="shared" si="9"/>
        <v>MIA</v>
      </c>
    </row>
    <row r="309" spans="1:11" ht="15" customHeight="1">
      <c r="A309" s="32">
        <v>45344</v>
      </c>
      <c r="B309" s="21" t="s">
        <v>47</v>
      </c>
      <c r="C309" s="21" t="s">
        <v>40</v>
      </c>
      <c r="D309" s="21" t="s">
        <v>447</v>
      </c>
      <c r="E309" s="34">
        <v>9.1666666666666674E-2</v>
      </c>
      <c r="F309" s="34">
        <v>0.70833333333333337</v>
      </c>
      <c r="G309" s="34">
        <v>0.70763888888888893</v>
      </c>
      <c r="H309" s="34">
        <v>0.8208333333333333</v>
      </c>
      <c r="I309" s="33" t="s">
        <v>466</v>
      </c>
      <c r="J309" s="21" t="str">
        <f t="shared" si="8"/>
        <v>TEB</v>
      </c>
      <c r="K309" s="21" t="str">
        <f t="shared" si="9"/>
        <v>PBI</v>
      </c>
    </row>
    <row r="310" spans="1:11" ht="15" customHeight="1">
      <c r="A310" s="32">
        <v>45335</v>
      </c>
      <c r="B310" s="21" t="s">
        <v>49</v>
      </c>
      <c r="C310" s="21" t="s">
        <v>47</v>
      </c>
      <c r="D310" s="33" t="s">
        <v>451</v>
      </c>
      <c r="E310" s="34">
        <v>0.30763888888888891</v>
      </c>
      <c r="F310" s="34">
        <v>0.64583333333333337</v>
      </c>
      <c r="G310" s="34">
        <v>0.65069444444444446</v>
      </c>
      <c r="H310" s="34">
        <v>0.96388888888888891</v>
      </c>
      <c r="I310" s="33" t="s">
        <v>1465</v>
      </c>
      <c r="J310" s="21" t="str">
        <f t="shared" si="8"/>
        <v>LBG</v>
      </c>
      <c r="K310" s="21" t="str">
        <f t="shared" si="9"/>
        <v>TEB</v>
      </c>
    </row>
    <row r="311" spans="1:11" ht="15" customHeight="1">
      <c r="A311" s="32">
        <v>45334</v>
      </c>
      <c r="B311" s="21" t="s">
        <v>40</v>
      </c>
      <c r="C311" s="21" t="s">
        <v>49</v>
      </c>
      <c r="D311" s="33" t="s">
        <v>451</v>
      </c>
      <c r="E311" s="34">
        <v>0.32013888888888892</v>
      </c>
      <c r="F311" s="34">
        <v>0.58333333333333337</v>
      </c>
      <c r="G311" s="34">
        <v>0.58472222222222225</v>
      </c>
      <c r="H311" s="34">
        <v>0.90694444444444444</v>
      </c>
      <c r="I311" s="33" t="s">
        <v>784</v>
      </c>
      <c r="J311" s="21" t="str">
        <f t="shared" si="8"/>
        <v>PBI</v>
      </c>
      <c r="K311" s="21" t="str">
        <f t="shared" si="9"/>
        <v>LBG</v>
      </c>
    </row>
    <row r="312" spans="1:11" ht="15" customHeight="1">
      <c r="A312" s="32">
        <v>45332</v>
      </c>
      <c r="B312" s="21" t="s">
        <v>561</v>
      </c>
      <c r="C312" s="21" t="s">
        <v>40</v>
      </c>
      <c r="D312" s="21" t="s">
        <v>447</v>
      </c>
      <c r="E312" s="34">
        <v>1.4583333333333332E-2</v>
      </c>
      <c r="F312" s="34">
        <v>0.875</v>
      </c>
      <c r="G312" s="34">
        <v>0.87638888888888899</v>
      </c>
      <c r="H312" s="34">
        <v>0.9</v>
      </c>
      <c r="I312" s="33" t="s">
        <v>1563</v>
      </c>
      <c r="J312" s="21" t="str">
        <f t="shared" si="8"/>
        <v>VRB</v>
      </c>
      <c r="K312" s="21" t="str">
        <f t="shared" si="9"/>
        <v>PBI</v>
      </c>
    </row>
    <row r="313" spans="1:11" ht="15" customHeight="1">
      <c r="A313" s="32">
        <v>45332</v>
      </c>
      <c r="B313" s="33" t="s">
        <v>50</v>
      </c>
      <c r="C313" s="21" t="s">
        <v>561</v>
      </c>
      <c r="D313" s="21" t="s">
        <v>447</v>
      </c>
      <c r="E313" s="34">
        <v>0.15208333333333332</v>
      </c>
      <c r="F313" s="33" t="s">
        <v>50</v>
      </c>
      <c r="G313" s="33" t="s">
        <v>50</v>
      </c>
      <c r="H313" s="34">
        <v>0.84166666666666667</v>
      </c>
      <c r="I313" s="33" t="s">
        <v>572</v>
      </c>
      <c r="J313" s="21" t="str">
        <f t="shared" si="8"/>
        <v>—</v>
      </c>
      <c r="K313" s="21" t="str">
        <f t="shared" si="9"/>
        <v>VRB</v>
      </c>
    </row>
    <row r="314" spans="1:11" ht="15" customHeight="1">
      <c r="A314" s="32">
        <v>45331</v>
      </c>
      <c r="B314" s="21" t="s">
        <v>47</v>
      </c>
      <c r="C314" s="21" t="s">
        <v>562</v>
      </c>
      <c r="D314" s="21" t="s">
        <v>447</v>
      </c>
      <c r="E314" s="34">
        <v>0.16111111111111112</v>
      </c>
      <c r="F314" s="34">
        <v>0.875</v>
      </c>
      <c r="G314" s="34">
        <v>0.89166666666666661</v>
      </c>
      <c r="H314" s="34">
        <v>6.6666666666666666E-2</v>
      </c>
      <c r="I314" s="33" t="s">
        <v>1564</v>
      </c>
      <c r="J314" s="21" t="str">
        <f t="shared" si="8"/>
        <v>TEB</v>
      </c>
      <c r="K314" s="21" t="str">
        <f t="shared" si="9"/>
        <v>JAC</v>
      </c>
    </row>
    <row r="315" spans="1:11" ht="15" customHeight="1">
      <c r="A315" s="32">
        <v>45331</v>
      </c>
      <c r="B315" s="21" t="s">
        <v>231</v>
      </c>
      <c r="C315" s="21" t="s">
        <v>47</v>
      </c>
      <c r="D315" s="21" t="s">
        <v>447</v>
      </c>
      <c r="E315" s="34">
        <v>0.12152777777777778</v>
      </c>
      <c r="F315" s="34">
        <v>0.7104166666666667</v>
      </c>
      <c r="G315" s="34">
        <v>0.70347222222222217</v>
      </c>
      <c r="H315" s="34">
        <v>0.81874999999999998</v>
      </c>
      <c r="I315" s="33" t="s">
        <v>477</v>
      </c>
      <c r="J315" s="21" t="str">
        <f t="shared" si="8"/>
        <v>MIA</v>
      </c>
      <c r="K315" s="21" t="str">
        <f t="shared" si="9"/>
        <v>TEB</v>
      </c>
    </row>
    <row r="316" spans="1:11" ht="15" customHeight="1">
      <c r="A316" s="32">
        <v>45331</v>
      </c>
      <c r="B316" s="21" t="s">
        <v>128</v>
      </c>
      <c r="C316" s="21" t="s">
        <v>231</v>
      </c>
      <c r="D316" s="33" t="s">
        <v>451</v>
      </c>
      <c r="E316" s="34">
        <v>2.7083333333333334E-2</v>
      </c>
      <c r="F316" s="34">
        <v>4.1666666666666664E-2</v>
      </c>
      <c r="G316" s="34">
        <v>4.1666666666666664E-2</v>
      </c>
      <c r="H316" s="34">
        <v>8.7500000000000008E-2</v>
      </c>
      <c r="I316" s="33" t="s">
        <v>1565</v>
      </c>
      <c r="J316" s="21" t="str">
        <f t="shared" si="8"/>
        <v>NAS</v>
      </c>
      <c r="K316" s="21" t="str">
        <f t="shared" si="9"/>
        <v>MIA</v>
      </c>
    </row>
    <row r="317" spans="1:11" ht="15" customHeight="1">
      <c r="A317" s="32">
        <v>45330</v>
      </c>
      <c r="B317" s="21" t="s">
        <v>244</v>
      </c>
      <c r="C317" s="21" t="s">
        <v>128</v>
      </c>
      <c r="D317" s="33" t="s">
        <v>451</v>
      </c>
      <c r="E317" s="34">
        <v>8.5416666666666655E-2</v>
      </c>
      <c r="F317" s="34">
        <v>0.875</v>
      </c>
      <c r="G317" s="34">
        <v>0.90763888888888899</v>
      </c>
      <c r="H317" s="34">
        <v>0.97499999999999998</v>
      </c>
      <c r="I317" s="33" t="s">
        <v>1566</v>
      </c>
      <c r="J317" s="21" t="str">
        <f t="shared" si="8"/>
        <v>DWH</v>
      </c>
      <c r="K317" s="21" t="str">
        <f t="shared" si="9"/>
        <v>NAS</v>
      </c>
    </row>
    <row r="318" spans="1:11" ht="15" customHeight="1">
      <c r="A318" s="32">
        <v>45330</v>
      </c>
      <c r="B318" s="21" t="s">
        <v>67</v>
      </c>
      <c r="C318" s="21" t="s">
        <v>244</v>
      </c>
      <c r="D318" s="21" t="s">
        <v>447</v>
      </c>
      <c r="E318" s="34">
        <v>5.347222222222222E-2</v>
      </c>
      <c r="F318" s="34">
        <v>0.74583333333333324</v>
      </c>
      <c r="G318" s="34">
        <v>0.7583333333333333</v>
      </c>
      <c r="H318" s="34">
        <v>0.80833333333333324</v>
      </c>
      <c r="I318" s="33" t="s">
        <v>509</v>
      </c>
      <c r="J318" s="21" t="str">
        <f t="shared" si="8"/>
        <v>ICT</v>
      </c>
      <c r="K318" s="21" t="str">
        <f t="shared" si="9"/>
        <v>DWH</v>
      </c>
    </row>
    <row r="319" spans="1:11" ht="15" customHeight="1">
      <c r="A319" s="32">
        <v>45328</v>
      </c>
      <c r="B319" s="21" t="s">
        <v>211</v>
      </c>
      <c r="C319" s="21" t="s">
        <v>67</v>
      </c>
      <c r="D319" s="21" t="s">
        <v>447</v>
      </c>
      <c r="E319" s="34">
        <v>2.9861111111111113E-2</v>
      </c>
      <c r="F319" s="34">
        <v>0.83333333333333337</v>
      </c>
      <c r="G319" s="34">
        <v>0.8354166666666667</v>
      </c>
      <c r="H319" s="34">
        <v>0.86249999999999993</v>
      </c>
      <c r="I319" s="33" t="s">
        <v>316</v>
      </c>
      <c r="J319" s="21" t="str">
        <f t="shared" si="8"/>
        <v>JCI</v>
      </c>
      <c r="K319" s="21" t="str">
        <f t="shared" si="9"/>
        <v>ICT</v>
      </c>
    </row>
    <row r="320" spans="1:11" ht="15" customHeight="1">
      <c r="A320" s="32">
        <v>45322</v>
      </c>
      <c r="B320" s="21" t="s">
        <v>211</v>
      </c>
      <c r="C320" s="21" t="s">
        <v>427</v>
      </c>
      <c r="D320" s="21" t="s">
        <v>447</v>
      </c>
      <c r="E320" s="33" t="s">
        <v>203</v>
      </c>
      <c r="F320" s="34">
        <v>0.77500000000000002</v>
      </c>
      <c r="G320" s="34">
        <v>0.77500000000000002</v>
      </c>
      <c r="H320" s="34">
        <v>0.85</v>
      </c>
      <c r="I320" s="33" t="s">
        <v>1567</v>
      </c>
      <c r="J320" s="21" t="str">
        <f t="shared" si="8"/>
        <v>JCI</v>
      </c>
      <c r="K320" s="21" t="str">
        <f t="shared" si="9"/>
        <v>CLT</v>
      </c>
    </row>
    <row r="321" spans="1:11" ht="15" customHeight="1">
      <c r="A321" s="32">
        <v>45322</v>
      </c>
      <c r="B321" s="21" t="s">
        <v>231</v>
      </c>
      <c r="C321" s="21" t="s">
        <v>130</v>
      </c>
      <c r="D321" s="21" t="s">
        <v>447</v>
      </c>
      <c r="E321" s="33" t="s">
        <v>203</v>
      </c>
      <c r="F321" s="34">
        <v>0.59375</v>
      </c>
      <c r="G321" s="34">
        <v>0.61527777777777781</v>
      </c>
      <c r="H321" s="34">
        <v>0.73472222222222217</v>
      </c>
      <c r="I321" s="21" t="s">
        <v>563</v>
      </c>
      <c r="J321" s="21" t="str">
        <f t="shared" si="8"/>
        <v>MIA</v>
      </c>
      <c r="K321" s="21" t="str">
        <f t="shared" si="9"/>
        <v>OPF</v>
      </c>
    </row>
    <row r="322" spans="1:11" ht="15" customHeight="1">
      <c r="A322" s="32">
        <v>45322</v>
      </c>
      <c r="B322" s="21" t="s">
        <v>40</v>
      </c>
      <c r="C322" s="21" t="s">
        <v>231</v>
      </c>
      <c r="D322" s="21" t="s">
        <v>447</v>
      </c>
      <c r="E322" s="34">
        <v>1.4583333333333332E-2</v>
      </c>
      <c r="F322" s="34">
        <v>0.52708333333333335</v>
      </c>
      <c r="G322" s="34">
        <v>0.54305555555555551</v>
      </c>
      <c r="H322" s="34">
        <v>0.54791666666666672</v>
      </c>
      <c r="I322" s="33" t="s">
        <v>685</v>
      </c>
      <c r="J322" s="21" t="str">
        <f t="shared" ref="J322:J331" si="10">LEFT(RIGHT(B322,4),3)</f>
        <v>PBI</v>
      </c>
      <c r="K322" s="21" t="str">
        <f t="shared" ref="K322:K331" si="11">LEFT(RIGHT(C322,4),3)</f>
        <v>MIA</v>
      </c>
    </row>
    <row r="323" spans="1:11" ht="15" customHeight="1">
      <c r="A323" s="32">
        <v>45321</v>
      </c>
      <c r="B323" s="21" t="s">
        <v>128</v>
      </c>
      <c r="C323" s="21" t="s">
        <v>40</v>
      </c>
      <c r="D323" s="33" t="s">
        <v>451</v>
      </c>
      <c r="E323" s="34">
        <v>2.5694444444444447E-2</v>
      </c>
      <c r="F323" s="34">
        <v>0.64583333333333337</v>
      </c>
      <c r="G323" s="34">
        <v>0.62083333333333335</v>
      </c>
      <c r="H323" s="34">
        <v>0.69166666666666676</v>
      </c>
      <c r="I323" s="33" t="s">
        <v>520</v>
      </c>
      <c r="J323" s="21" t="str">
        <f t="shared" si="10"/>
        <v>NAS</v>
      </c>
      <c r="K323" s="21" t="str">
        <f t="shared" si="11"/>
        <v>PBI</v>
      </c>
    </row>
    <row r="324" spans="1:11" ht="15" customHeight="1">
      <c r="A324" s="32">
        <v>45321</v>
      </c>
      <c r="B324" s="21" t="s">
        <v>136</v>
      </c>
      <c r="C324" s="21" t="s">
        <v>128</v>
      </c>
      <c r="D324" s="21" t="s">
        <v>447</v>
      </c>
      <c r="E324" s="34">
        <v>2.6388888888888889E-2</v>
      </c>
      <c r="F324" s="34">
        <v>0.58680555555555558</v>
      </c>
      <c r="G324" s="34">
        <v>0.56041666666666667</v>
      </c>
      <c r="H324" s="34">
        <v>0.58680555555555558</v>
      </c>
      <c r="I324" s="33" t="s">
        <v>809</v>
      </c>
      <c r="J324" s="21" t="str">
        <f t="shared" si="10"/>
        <v>APF</v>
      </c>
      <c r="K324" s="21" t="str">
        <f t="shared" si="11"/>
        <v>NAS</v>
      </c>
    </row>
    <row r="325" spans="1:11" ht="15" customHeight="1">
      <c r="A325" s="32">
        <v>45320</v>
      </c>
      <c r="B325" s="21" t="s">
        <v>40</v>
      </c>
      <c r="C325" s="21" t="s">
        <v>136</v>
      </c>
      <c r="D325" s="21" t="s">
        <v>447</v>
      </c>
      <c r="E325" s="34">
        <v>1.8055555555555557E-2</v>
      </c>
      <c r="F325" s="34">
        <v>0.97916666666666663</v>
      </c>
      <c r="G325" s="34">
        <v>0.99513888888888891</v>
      </c>
      <c r="H325" s="34">
        <v>8.3333333333333332E-3</v>
      </c>
      <c r="I325" s="33" t="s">
        <v>1476</v>
      </c>
      <c r="J325" s="21" t="str">
        <f t="shared" si="10"/>
        <v>PBI</v>
      </c>
      <c r="K325" s="21" t="str">
        <f t="shared" si="11"/>
        <v>APF</v>
      </c>
    </row>
    <row r="326" spans="1:11" ht="15" customHeight="1">
      <c r="A326" s="32">
        <v>45320</v>
      </c>
      <c r="B326" s="21" t="s">
        <v>413</v>
      </c>
      <c r="C326" s="21" t="s">
        <v>40</v>
      </c>
      <c r="D326" s="33" t="s">
        <v>451</v>
      </c>
      <c r="E326" s="34">
        <v>0.15069444444444444</v>
      </c>
      <c r="F326" s="34">
        <v>0.75208333333333333</v>
      </c>
      <c r="G326" s="34">
        <v>0.7319444444444444</v>
      </c>
      <c r="H326" s="34">
        <v>0.90625</v>
      </c>
      <c r="I326" s="33" t="s">
        <v>858</v>
      </c>
      <c r="J326" s="21" t="str">
        <f t="shared" si="10"/>
        <v>BGI</v>
      </c>
      <c r="K326" s="21" t="str">
        <f t="shared" si="11"/>
        <v>PBI</v>
      </c>
    </row>
    <row r="327" spans="1:11" ht="15" customHeight="1">
      <c r="A327" s="32">
        <v>45320</v>
      </c>
      <c r="B327" s="21" t="s">
        <v>305</v>
      </c>
      <c r="C327" s="21" t="s">
        <v>413</v>
      </c>
      <c r="D327" s="33" t="s">
        <v>451</v>
      </c>
      <c r="E327" s="34">
        <v>3.6111111111111115E-2</v>
      </c>
      <c r="F327" s="34">
        <v>0.67708333333333337</v>
      </c>
      <c r="G327" s="34">
        <v>0.64027777777777783</v>
      </c>
      <c r="H327" s="34">
        <v>0.67708333333333337</v>
      </c>
      <c r="I327" s="33" t="s">
        <v>619</v>
      </c>
      <c r="J327" s="21" t="str">
        <f t="shared" si="10"/>
        <v>SXM</v>
      </c>
      <c r="K327" s="21" t="str">
        <f t="shared" si="11"/>
        <v>BGI</v>
      </c>
    </row>
    <row r="328" spans="1:11" ht="15" customHeight="1">
      <c r="A328" s="32">
        <v>45319</v>
      </c>
      <c r="B328" s="21" t="s">
        <v>436</v>
      </c>
      <c r="C328" s="21" t="s">
        <v>305</v>
      </c>
      <c r="D328" s="33" t="s">
        <v>451</v>
      </c>
      <c r="E328" s="34">
        <v>0.13055555555555556</v>
      </c>
      <c r="F328" s="34">
        <v>0.88680555555555562</v>
      </c>
      <c r="G328" s="34">
        <v>0.75624999999999998</v>
      </c>
      <c r="H328" s="34">
        <v>0.88680555555555562</v>
      </c>
      <c r="I328" s="33" t="s">
        <v>1050</v>
      </c>
      <c r="J328" s="21" t="str">
        <f t="shared" si="10"/>
        <v>LIR</v>
      </c>
      <c r="K328" s="21" t="str">
        <f t="shared" si="11"/>
        <v>SXM</v>
      </c>
    </row>
    <row r="329" spans="1:11" ht="15" customHeight="1">
      <c r="A329" s="32">
        <v>45319</v>
      </c>
      <c r="B329" s="21" t="s">
        <v>130</v>
      </c>
      <c r="C329" s="21" t="s">
        <v>436</v>
      </c>
      <c r="D329" s="33" t="s">
        <v>451</v>
      </c>
      <c r="E329" s="34">
        <v>0.10208333333333335</v>
      </c>
      <c r="F329" s="34">
        <v>0.58333333333333337</v>
      </c>
      <c r="G329" s="34">
        <v>0.59583333333333333</v>
      </c>
      <c r="H329" s="34">
        <v>0.69166666666666676</v>
      </c>
      <c r="I329" s="33" t="s">
        <v>1221</v>
      </c>
      <c r="J329" s="21" t="str">
        <f t="shared" si="10"/>
        <v>OPF</v>
      </c>
      <c r="K329" s="21" t="str">
        <f t="shared" si="11"/>
        <v>LIR</v>
      </c>
    </row>
    <row r="330" spans="1:11" ht="15" customHeight="1">
      <c r="A330" s="32">
        <v>45318</v>
      </c>
      <c r="B330" s="21" t="s">
        <v>231</v>
      </c>
      <c r="C330" s="21" t="s">
        <v>130</v>
      </c>
      <c r="D330" s="21" t="s">
        <v>447</v>
      </c>
      <c r="E330" s="34">
        <v>1.2499999999999999E-2</v>
      </c>
      <c r="F330" s="34">
        <v>0.92499999999999993</v>
      </c>
      <c r="G330" s="34">
        <v>0.93055555555555547</v>
      </c>
      <c r="H330" s="34">
        <v>0.94166666666666676</v>
      </c>
      <c r="I330" s="33" t="s">
        <v>1460</v>
      </c>
      <c r="J330" s="21" t="str">
        <f t="shared" si="10"/>
        <v>MIA</v>
      </c>
      <c r="K330" s="21" t="str">
        <f t="shared" si="11"/>
        <v>OPF</v>
      </c>
    </row>
    <row r="331" spans="1:11" ht="15" customHeight="1">
      <c r="A331" s="12">
        <v>45318</v>
      </c>
      <c r="B331" s="13" t="s">
        <v>207</v>
      </c>
      <c r="C331" s="13" t="s">
        <v>231</v>
      </c>
      <c r="D331" s="14" t="s">
        <v>451</v>
      </c>
      <c r="E331" s="15">
        <v>0.43888888888888888</v>
      </c>
      <c r="F331" s="15">
        <v>0.39583333333333331</v>
      </c>
      <c r="G331" s="15">
        <v>0.41319444444444442</v>
      </c>
      <c r="H331" s="15">
        <v>0.8340277777777777</v>
      </c>
      <c r="I331" s="14" t="s">
        <v>1568</v>
      </c>
      <c r="J331" s="13" t="str">
        <f t="shared" si="10"/>
        <v>MXP</v>
      </c>
      <c r="K331" s="13" t="str">
        <f t="shared" si="11"/>
        <v>MIA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BD597-603A-4B2A-BB87-01B22F4D136E}">
  <sheetPr codeName="Tabelle8"/>
  <dimension ref="A1:K281"/>
  <sheetViews>
    <sheetView workbookViewId="0">
      <selection activeCell="G11" sqref="G11"/>
    </sheetView>
  </sheetViews>
  <sheetFormatPr baseColWidth="10" defaultRowHeight="15" customHeight="1"/>
  <cols>
    <col min="1" max="11" width="21.375" style="6" customWidth="1"/>
    <col min="12" max="16384" width="11" style="6"/>
  </cols>
  <sheetData>
    <row r="1" spans="1:11" ht="15" customHeight="1">
      <c r="A1" s="28" t="s">
        <v>27</v>
      </c>
      <c r="B1" s="29" t="s">
        <v>28</v>
      </c>
      <c r="C1" s="29" t="s">
        <v>29</v>
      </c>
      <c r="D1" s="29" t="s">
        <v>30</v>
      </c>
      <c r="E1" s="29" t="s">
        <v>31</v>
      </c>
      <c r="F1" s="29" t="s">
        <v>32</v>
      </c>
      <c r="G1" s="29" t="s">
        <v>33</v>
      </c>
      <c r="H1" s="29" t="s">
        <v>34</v>
      </c>
      <c r="I1" s="29" t="s">
        <v>35</v>
      </c>
      <c r="J1" s="30" t="s">
        <v>1266</v>
      </c>
      <c r="K1" s="31" t="s">
        <v>1267</v>
      </c>
    </row>
    <row r="2" spans="1:11" ht="15" customHeight="1">
      <c r="A2" s="32">
        <v>45661</v>
      </c>
      <c r="B2" s="21" t="s">
        <v>115</v>
      </c>
      <c r="C2" s="21" t="s">
        <v>67</v>
      </c>
      <c r="D2" s="21" t="s">
        <v>906</v>
      </c>
      <c r="E2" s="34">
        <v>0.12291666666666667</v>
      </c>
      <c r="F2" s="34">
        <v>0.5625</v>
      </c>
      <c r="G2" s="34">
        <v>0.58333333333333337</v>
      </c>
      <c r="H2" s="34">
        <v>0.70000000000000007</v>
      </c>
      <c r="I2" s="33" t="s">
        <v>1063</v>
      </c>
      <c r="J2" s="21" t="str">
        <f t="shared" ref="J2:J65" si="0">LEFT(RIGHT(B2,4),3)</f>
        <v>HPN</v>
      </c>
      <c r="K2" s="21" t="str">
        <f t="shared" ref="K2:K65" si="1">LEFT(RIGHT(C2,4),3)</f>
        <v>ICT</v>
      </c>
    </row>
    <row r="3" spans="1:11" ht="15" customHeight="1">
      <c r="A3" s="32">
        <v>45660</v>
      </c>
      <c r="B3" s="21" t="s">
        <v>305</v>
      </c>
      <c r="C3" s="21" t="s">
        <v>115</v>
      </c>
      <c r="D3" s="33" t="s">
        <v>907</v>
      </c>
      <c r="E3" s="34">
        <v>0.15</v>
      </c>
      <c r="F3" s="34">
        <v>0.6875</v>
      </c>
      <c r="G3" s="34">
        <v>0.7583333333333333</v>
      </c>
      <c r="H3" s="34">
        <v>0.8666666666666667</v>
      </c>
      <c r="I3" s="33" t="s">
        <v>1708</v>
      </c>
      <c r="J3" s="21" t="str">
        <f t="shared" si="0"/>
        <v>SXM</v>
      </c>
      <c r="K3" s="21" t="str">
        <f t="shared" si="1"/>
        <v>HPN</v>
      </c>
    </row>
    <row r="4" spans="1:11" ht="15" customHeight="1">
      <c r="A4" s="32">
        <v>45660</v>
      </c>
      <c r="B4" s="21" t="s">
        <v>40</v>
      </c>
      <c r="C4" s="21" t="s">
        <v>305</v>
      </c>
      <c r="D4" s="33" t="s">
        <v>907</v>
      </c>
      <c r="E4" s="34">
        <v>0.11597222222222221</v>
      </c>
      <c r="F4" s="34">
        <v>0.52083333333333337</v>
      </c>
      <c r="G4" s="34">
        <v>0.55208333333333337</v>
      </c>
      <c r="H4" s="34">
        <v>0.62916666666666665</v>
      </c>
      <c r="I4" s="33" t="s">
        <v>1464</v>
      </c>
      <c r="J4" s="21" t="str">
        <f t="shared" si="0"/>
        <v>PBI</v>
      </c>
      <c r="K4" s="21" t="str">
        <f t="shared" si="1"/>
        <v>SXM</v>
      </c>
    </row>
    <row r="5" spans="1:11" ht="15" customHeight="1">
      <c r="A5" s="32">
        <v>45658</v>
      </c>
      <c r="B5" s="21" t="s">
        <v>220</v>
      </c>
      <c r="C5" s="21" t="s">
        <v>40</v>
      </c>
      <c r="D5" s="21" t="s">
        <v>906</v>
      </c>
      <c r="E5" s="34">
        <v>0.10277777777777779</v>
      </c>
      <c r="F5" s="34">
        <v>0.73749999999999993</v>
      </c>
      <c r="G5" s="34">
        <v>0.73819444444444438</v>
      </c>
      <c r="H5" s="34">
        <v>0.83680555555555547</v>
      </c>
      <c r="I5" s="33" t="s">
        <v>572</v>
      </c>
      <c r="J5" s="21" t="str">
        <f t="shared" si="0"/>
        <v>PHL</v>
      </c>
      <c r="K5" s="21" t="str">
        <f t="shared" si="1"/>
        <v>PBI</v>
      </c>
    </row>
    <row r="6" spans="1:11" ht="15" customHeight="1">
      <c r="A6" s="32">
        <v>45657</v>
      </c>
      <c r="B6" s="21" t="s">
        <v>40</v>
      </c>
      <c r="C6" s="21" t="s">
        <v>220</v>
      </c>
      <c r="D6" s="21" t="s">
        <v>906</v>
      </c>
      <c r="E6" s="34">
        <v>7.9861111111111105E-2</v>
      </c>
      <c r="F6" s="34">
        <v>0.77083333333333337</v>
      </c>
      <c r="G6" s="34">
        <v>0.6</v>
      </c>
      <c r="H6" s="34">
        <v>0.6791666666666667</v>
      </c>
      <c r="I6" s="33" t="s">
        <v>581</v>
      </c>
      <c r="J6" s="21" t="str">
        <f t="shared" si="0"/>
        <v>PBI</v>
      </c>
      <c r="K6" s="21" t="str">
        <f t="shared" si="1"/>
        <v>PHL</v>
      </c>
    </row>
    <row r="7" spans="1:11" ht="15" customHeight="1">
      <c r="A7" s="32">
        <v>45655</v>
      </c>
      <c r="B7" s="21" t="s">
        <v>305</v>
      </c>
      <c r="C7" s="21" t="s">
        <v>40</v>
      </c>
      <c r="D7" s="33" t="s">
        <v>907</v>
      </c>
      <c r="E7" s="34">
        <v>0.12430555555555556</v>
      </c>
      <c r="F7" s="34">
        <v>0.625</v>
      </c>
      <c r="G7" s="34">
        <v>0.65</v>
      </c>
      <c r="H7" s="34">
        <v>0.74444444444444446</v>
      </c>
      <c r="I7" s="33" t="s">
        <v>1315</v>
      </c>
      <c r="J7" s="21" t="str">
        <f t="shared" si="0"/>
        <v>SXM</v>
      </c>
      <c r="K7" s="21" t="str">
        <f t="shared" si="1"/>
        <v>PBI</v>
      </c>
    </row>
    <row r="8" spans="1:11" ht="15" customHeight="1">
      <c r="A8" s="32">
        <v>45654</v>
      </c>
      <c r="B8" s="21" t="s">
        <v>381</v>
      </c>
      <c r="C8" s="21" t="s">
        <v>305</v>
      </c>
      <c r="D8" s="33" t="s">
        <v>907</v>
      </c>
      <c r="E8" s="34">
        <v>0.23819444444444446</v>
      </c>
      <c r="F8" s="34">
        <v>0.69166666666666676</v>
      </c>
      <c r="G8" s="34">
        <v>0.7597222222222223</v>
      </c>
      <c r="H8" s="34">
        <v>4.0972222222222222E-2</v>
      </c>
      <c r="I8" s="33" t="s">
        <v>1721</v>
      </c>
      <c r="J8" s="21" t="str">
        <f t="shared" si="0"/>
        <v>RIL</v>
      </c>
      <c r="K8" s="21" t="str">
        <f t="shared" si="1"/>
        <v>SXM</v>
      </c>
    </row>
    <row r="9" spans="1:11" ht="15" customHeight="1">
      <c r="A9" s="32">
        <v>45653</v>
      </c>
      <c r="B9" s="21" t="s">
        <v>381</v>
      </c>
      <c r="C9" s="21" t="s">
        <v>396</v>
      </c>
      <c r="D9" s="21" t="s">
        <v>906</v>
      </c>
      <c r="E9" s="33" t="s">
        <v>50</v>
      </c>
      <c r="F9" s="34">
        <v>0.78333333333333333</v>
      </c>
      <c r="G9" s="34">
        <v>0.79027777777777775</v>
      </c>
      <c r="H9" s="34">
        <v>0.80347222222222225</v>
      </c>
      <c r="I9" s="33" t="s">
        <v>1731</v>
      </c>
      <c r="J9" s="21" t="str">
        <f t="shared" si="0"/>
        <v>RIL</v>
      </c>
      <c r="K9" s="21" t="str">
        <f t="shared" si="1"/>
        <v>ASE</v>
      </c>
    </row>
    <row r="10" spans="1:11" ht="15" customHeight="1">
      <c r="A10" s="32">
        <v>45653</v>
      </c>
      <c r="B10" s="21" t="s">
        <v>56</v>
      </c>
      <c r="C10" s="21" t="s">
        <v>381</v>
      </c>
      <c r="D10" s="21" t="s">
        <v>906</v>
      </c>
      <c r="E10" s="34">
        <v>0.1173611111111111</v>
      </c>
      <c r="F10" s="34">
        <v>0.60416666666666663</v>
      </c>
      <c r="G10" s="34">
        <v>0.62291666666666667</v>
      </c>
      <c r="H10" s="34">
        <v>0.71666666666666667</v>
      </c>
      <c r="I10" s="33" t="s">
        <v>703</v>
      </c>
      <c r="J10" s="21" t="str">
        <f t="shared" si="0"/>
        <v>HOU</v>
      </c>
      <c r="K10" s="21" t="str">
        <f t="shared" si="1"/>
        <v>RIL</v>
      </c>
    </row>
    <row r="11" spans="1:11" ht="15" customHeight="1">
      <c r="A11" s="32">
        <v>45652</v>
      </c>
      <c r="B11" s="21" t="s">
        <v>910</v>
      </c>
      <c r="C11" s="21" t="s">
        <v>56</v>
      </c>
      <c r="D11" s="33" t="s">
        <v>907</v>
      </c>
      <c r="E11" s="34">
        <v>6.3888888888888884E-2</v>
      </c>
      <c r="F11" s="34">
        <v>0.95833333333333337</v>
      </c>
      <c r="G11" s="34">
        <v>0.96250000000000002</v>
      </c>
      <c r="H11" s="34">
        <v>3.3333333333333333E-2</v>
      </c>
      <c r="I11" s="33" t="s">
        <v>1703</v>
      </c>
      <c r="J11" s="21" t="str">
        <f t="shared" si="0"/>
        <v>QRO</v>
      </c>
      <c r="K11" s="21" t="str">
        <f t="shared" si="1"/>
        <v>HOU</v>
      </c>
    </row>
    <row r="12" spans="1:11" ht="15" customHeight="1">
      <c r="A12" s="32">
        <v>45652</v>
      </c>
      <c r="B12" s="21" t="s">
        <v>910</v>
      </c>
      <c r="C12" s="21" t="s">
        <v>415</v>
      </c>
      <c r="D12" s="33" t="s">
        <v>907</v>
      </c>
      <c r="E12" s="33" t="s">
        <v>50</v>
      </c>
      <c r="F12" s="34">
        <v>0.93125000000000002</v>
      </c>
      <c r="G12" s="33" t="s">
        <v>50</v>
      </c>
      <c r="H12" s="34">
        <v>2.0833333333333333E-3</v>
      </c>
      <c r="I12" s="33" t="s">
        <v>1746</v>
      </c>
      <c r="J12" s="21" t="str">
        <f t="shared" si="0"/>
        <v>QRO</v>
      </c>
      <c r="K12" s="21" t="str">
        <f t="shared" si="1"/>
        <v>SGR</v>
      </c>
    </row>
    <row r="13" spans="1:11" ht="15" customHeight="1">
      <c r="A13" s="32">
        <v>45652</v>
      </c>
      <c r="B13" s="21" t="s">
        <v>186</v>
      </c>
      <c r="C13" s="21" t="s">
        <v>910</v>
      </c>
      <c r="D13" s="33" t="s">
        <v>907</v>
      </c>
      <c r="E13" s="34">
        <v>0.14583333333333334</v>
      </c>
      <c r="F13" s="34">
        <v>0.70833333333333337</v>
      </c>
      <c r="G13" s="34">
        <v>0.77083333333333337</v>
      </c>
      <c r="H13" s="34">
        <v>0.85</v>
      </c>
      <c r="I13" s="33" t="s">
        <v>1598</v>
      </c>
      <c r="J13" s="21" t="str">
        <f t="shared" si="0"/>
        <v>MDW</v>
      </c>
      <c r="K13" s="21" t="str">
        <f t="shared" si="1"/>
        <v>QRO</v>
      </c>
    </row>
    <row r="14" spans="1:11" ht="15" customHeight="1">
      <c r="A14" s="32">
        <v>45652</v>
      </c>
      <c r="B14" s="21" t="s">
        <v>186</v>
      </c>
      <c r="C14" s="21" t="s">
        <v>550</v>
      </c>
      <c r="D14" s="21" t="s">
        <v>906</v>
      </c>
      <c r="E14" s="33" t="s">
        <v>50</v>
      </c>
      <c r="F14" s="34">
        <v>0.62083333333333335</v>
      </c>
      <c r="G14" s="34">
        <v>0.6</v>
      </c>
      <c r="H14" s="34">
        <v>0.70416666666666661</v>
      </c>
      <c r="I14" s="21" t="s">
        <v>412</v>
      </c>
      <c r="J14" s="21" t="str">
        <f t="shared" si="0"/>
        <v>MDW</v>
      </c>
      <c r="K14" s="21" t="str">
        <f t="shared" si="1"/>
        <v>UGN</v>
      </c>
    </row>
    <row r="15" spans="1:11" ht="15" customHeight="1">
      <c r="A15" s="32">
        <v>45645</v>
      </c>
      <c r="B15" s="21" t="s">
        <v>462</v>
      </c>
      <c r="C15" s="21" t="s">
        <v>186</v>
      </c>
      <c r="D15" s="21" t="s">
        <v>906</v>
      </c>
      <c r="E15" s="34">
        <v>9.7222222222222224E-2</v>
      </c>
      <c r="F15" s="34">
        <v>0.56666666666666665</v>
      </c>
      <c r="G15" s="34">
        <v>0.5805555555555556</v>
      </c>
      <c r="H15" s="34">
        <v>0.70416666666666661</v>
      </c>
      <c r="I15" s="33" t="s">
        <v>342</v>
      </c>
      <c r="J15" s="21" t="str">
        <f t="shared" si="0"/>
        <v>SRQ</v>
      </c>
      <c r="K15" s="21" t="str">
        <f t="shared" si="1"/>
        <v>MDW</v>
      </c>
    </row>
    <row r="16" spans="1:11" ht="15" customHeight="1">
      <c r="A16" s="32">
        <v>45643</v>
      </c>
      <c r="B16" s="21" t="s">
        <v>113</v>
      </c>
      <c r="C16" s="21" t="s">
        <v>462</v>
      </c>
      <c r="D16" s="21" t="s">
        <v>906</v>
      </c>
      <c r="E16" s="34">
        <v>8.1944444444444445E-2</v>
      </c>
      <c r="F16" s="34">
        <v>0.6875</v>
      </c>
      <c r="G16" s="34">
        <v>0.74444444444444446</v>
      </c>
      <c r="H16" s="34">
        <v>0.72916666666666663</v>
      </c>
      <c r="I16" s="33" t="s">
        <v>1705</v>
      </c>
      <c r="J16" s="21" t="str">
        <f t="shared" si="0"/>
        <v>CMH</v>
      </c>
      <c r="K16" s="21" t="str">
        <f t="shared" si="1"/>
        <v>SRQ</v>
      </c>
    </row>
    <row r="17" spans="1:11" ht="15" customHeight="1">
      <c r="A17" s="32">
        <v>45640</v>
      </c>
      <c r="B17" s="21" t="s">
        <v>136</v>
      </c>
      <c r="C17" s="21" t="s">
        <v>113</v>
      </c>
      <c r="D17" s="21" t="s">
        <v>906</v>
      </c>
      <c r="E17" s="34">
        <v>8.4722222222222213E-2</v>
      </c>
      <c r="F17" s="34">
        <v>0.8027777777777777</v>
      </c>
      <c r="G17" s="34">
        <v>0.71805555555555556</v>
      </c>
      <c r="H17" s="34">
        <v>0.8027777777777777</v>
      </c>
      <c r="I17" s="33" t="s">
        <v>114</v>
      </c>
      <c r="J17" s="21" t="str">
        <f t="shared" si="0"/>
        <v>APF</v>
      </c>
      <c r="K17" s="21" t="str">
        <f t="shared" si="1"/>
        <v>CMH</v>
      </c>
    </row>
    <row r="18" spans="1:11" ht="15" customHeight="1">
      <c r="A18" s="32">
        <v>45640</v>
      </c>
      <c r="B18" s="21" t="s">
        <v>231</v>
      </c>
      <c r="C18" s="21" t="s">
        <v>136</v>
      </c>
      <c r="D18" s="21" t="s">
        <v>906</v>
      </c>
      <c r="E18" s="34">
        <v>2.4305555555555556E-2</v>
      </c>
      <c r="F18" s="34">
        <v>0.68055555555555547</v>
      </c>
      <c r="G18" s="34">
        <v>0.65625</v>
      </c>
      <c r="H18" s="34">
        <v>0.68055555555555547</v>
      </c>
      <c r="I18" s="33" t="s">
        <v>914</v>
      </c>
      <c r="J18" s="21" t="str">
        <f t="shared" si="0"/>
        <v>MIA</v>
      </c>
      <c r="K18" s="21" t="str">
        <f t="shared" si="1"/>
        <v>APF</v>
      </c>
    </row>
    <row r="19" spans="1:11" ht="15" customHeight="1">
      <c r="A19" s="32">
        <v>45635</v>
      </c>
      <c r="B19" s="21" t="s">
        <v>231</v>
      </c>
      <c r="C19" s="21" t="s">
        <v>47</v>
      </c>
      <c r="D19" s="21" t="s">
        <v>906</v>
      </c>
      <c r="E19" s="34">
        <v>0.10416666666666667</v>
      </c>
      <c r="F19" s="34">
        <v>0.91666666666666663</v>
      </c>
      <c r="G19" s="34">
        <v>0.92083333333333339</v>
      </c>
      <c r="H19" s="34">
        <v>2.4999999999999998E-2</v>
      </c>
      <c r="I19" s="33" t="s">
        <v>1470</v>
      </c>
      <c r="J19" s="21" t="str">
        <f t="shared" si="0"/>
        <v>MIA</v>
      </c>
      <c r="K19" s="21" t="str">
        <f t="shared" si="1"/>
        <v>TEB</v>
      </c>
    </row>
    <row r="20" spans="1:11" ht="15" customHeight="1">
      <c r="A20" s="32">
        <v>45634</v>
      </c>
      <c r="B20" s="21" t="s">
        <v>913</v>
      </c>
      <c r="C20" s="21" t="s">
        <v>231</v>
      </c>
      <c r="D20" s="21" t="s">
        <v>906</v>
      </c>
      <c r="E20" s="34">
        <v>6.3194444444444442E-2</v>
      </c>
      <c r="F20" s="34">
        <v>0.8354166666666667</v>
      </c>
      <c r="G20" s="34">
        <v>0.8256944444444444</v>
      </c>
      <c r="H20" s="34">
        <v>0.94166666666666676</v>
      </c>
      <c r="I20" s="33" t="s">
        <v>878</v>
      </c>
      <c r="J20" s="21" t="str">
        <f t="shared" si="0"/>
        <v>ISO</v>
      </c>
      <c r="K20" s="21" t="str">
        <f t="shared" si="1"/>
        <v>MIA</v>
      </c>
    </row>
    <row r="21" spans="1:11" ht="15" customHeight="1">
      <c r="A21" s="32">
        <v>45634</v>
      </c>
      <c r="B21" s="21" t="s">
        <v>869</v>
      </c>
      <c r="C21" s="21" t="s">
        <v>913</v>
      </c>
      <c r="D21" s="21" t="s">
        <v>906</v>
      </c>
      <c r="E21" s="34">
        <v>6.1805555555555558E-2</v>
      </c>
      <c r="F21" s="34">
        <v>0.70833333333333337</v>
      </c>
      <c r="G21" s="34">
        <v>0.72986111111111107</v>
      </c>
      <c r="H21" s="34">
        <v>0.82500000000000007</v>
      </c>
      <c r="I21" s="33" t="s">
        <v>1173</v>
      </c>
      <c r="J21" s="21" t="str">
        <f t="shared" si="0"/>
        <v>DPA</v>
      </c>
      <c r="K21" s="21" t="str">
        <f t="shared" si="1"/>
        <v>ISO</v>
      </c>
    </row>
    <row r="22" spans="1:11" ht="15" customHeight="1">
      <c r="A22" s="32">
        <v>45633</v>
      </c>
      <c r="B22" s="21" t="s">
        <v>108</v>
      </c>
      <c r="C22" s="21" t="s">
        <v>869</v>
      </c>
      <c r="D22" s="21" t="s">
        <v>906</v>
      </c>
      <c r="E22" s="34">
        <v>1.0416666666666666E-2</v>
      </c>
      <c r="F22" s="34">
        <v>0.75</v>
      </c>
      <c r="G22" s="34">
        <v>0.74791666666666667</v>
      </c>
      <c r="H22" s="34">
        <v>0.78333333333333333</v>
      </c>
      <c r="I22" s="33" t="s">
        <v>767</v>
      </c>
      <c r="J22" s="21" t="str">
        <f t="shared" si="0"/>
        <v>ORD</v>
      </c>
      <c r="K22" s="21" t="str">
        <f t="shared" si="1"/>
        <v>DPA</v>
      </c>
    </row>
    <row r="23" spans="1:11" ht="15" customHeight="1">
      <c r="A23" s="32">
        <v>45632</v>
      </c>
      <c r="B23" s="21" t="s">
        <v>96</v>
      </c>
      <c r="C23" s="21" t="s">
        <v>108</v>
      </c>
      <c r="D23" s="21" t="s">
        <v>906</v>
      </c>
      <c r="E23" s="34">
        <v>0.1388888888888889</v>
      </c>
      <c r="F23" s="34">
        <v>0.875</v>
      </c>
      <c r="G23" s="34">
        <v>0.89374999999999993</v>
      </c>
      <c r="H23" s="34">
        <v>6.25E-2</v>
      </c>
      <c r="I23" s="33" t="s">
        <v>926</v>
      </c>
      <c r="J23" s="21" t="str">
        <f t="shared" si="0"/>
        <v>BFI</v>
      </c>
      <c r="K23" s="21" t="str">
        <f t="shared" si="1"/>
        <v>ORD</v>
      </c>
    </row>
    <row r="24" spans="1:11" ht="15" customHeight="1">
      <c r="A24" s="32">
        <v>45632</v>
      </c>
      <c r="B24" s="21" t="s">
        <v>105</v>
      </c>
      <c r="C24" s="21" t="s">
        <v>96</v>
      </c>
      <c r="D24" s="21" t="s">
        <v>906</v>
      </c>
      <c r="E24" s="34">
        <v>6.805555555555555E-2</v>
      </c>
      <c r="F24" s="34">
        <v>0.6875</v>
      </c>
      <c r="G24" s="34">
        <v>0.69097222222222221</v>
      </c>
      <c r="H24" s="34">
        <v>0.76250000000000007</v>
      </c>
      <c r="I24" s="33" t="s">
        <v>284</v>
      </c>
      <c r="J24" s="21" t="str">
        <f t="shared" si="0"/>
        <v>SFO</v>
      </c>
      <c r="K24" s="21" t="str">
        <f t="shared" si="1"/>
        <v>BFI</v>
      </c>
    </row>
    <row r="25" spans="1:11" ht="15" customHeight="1">
      <c r="A25" s="32">
        <v>45631</v>
      </c>
      <c r="B25" s="21" t="s">
        <v>85</v>
      </c>
      <c r="C25" s="21" t="s">
        <v>105</v>
      </c>
      <c r="D25" s="21" t="s">
        <v>906</v>
      </c>
      <c r="E25" s="34">
        <v>4.2361111111111106E-2</v>
      </c>
      <c r="F25" s="34">
        <v>0.97361111111111109</v>
      </c>
      <c r="G25" s="34">
        <v>0.97013888888888899</v>
      </c>
      <c r="H25" s="34">
        <v>2.7777777777777776E-2</v>
      </c>
      <c r="I25" s="33" t="s">
        <v>1644</v>
      </c>
      <c r="J25" s="21" t="str">
        <f t="shared" si="0"/>
        <v>LAS</v>
      </c>
      <c r="K25" s="21" t="str">
        <f t="shared" si="1"/>
        <v>SFO</v>
      </c>
    </row>
    <row r="26" spans="1:11" ht="15" customHeight="1">
      <c r="A26" s="32">
        <v>45631</v>
      </c>
      <c r="B26" s="21" t="s">
        <v>47</v>
      </c>
      <c r="C26" s="21" t="s">
        <v>85</v>
      </c>
      <c r="D26" s="21" t="s">
        <v>906</v>
      </c>
      <c r="E26" s="34">
        <v>0.19722222222222222</v>
      </c>
      <c r="F26" s="34">
        <v>0.66666666666666663</v>
      </c>
      <c r="G26" s="34">
        <v>0.67222222222222217</v>
      </c>
      <c r="H26" s="34">
        <v>0.8833333333333333</v>
      </c>
      <c r="I26" s="33" t="s">
        <v>109</v>
      </c>
      <c r="J26" s="21" t="str">
        <f t="shared" si="0"/>
        <v>TEB</v>
      </c>
      <c r="K26" s="21" t="str">
        <f t="shared" si="1"/>
        <v>LAS</v>
      </c>
    </row>
    <row r="27" spans="1:11" ht="15" customHeight="1">
      <c r="A27" s="32">
        <v>45631</v>
      </c>
      <c r="B27" s="21" t="s">
        <v>231</v>
      </c>
      <c r="C27" s="21" t="s">
        <v>47</v>
      </c>
      <c r="D27" s="21" t="s">
        <v>906</v>
      </c>
      <c r="E27" s="34">
        <v>9.7222222222222224E-2</v>
      </c>
      <c r="F27" s="34">
        <v>0</v>
      </c>
      <c r="G27" s="34">
        <v>6.3194444444444442E-2</v>
      </c>
      <c r="H27" s="34">
        <v>0.15</v>
      </c>
      <c r="I27" s="33" t="s">
        <v>1673</v>
      </c>
      <c r="J27" s="21" t="str">
        <f t="shared" si="0"/>
        <v>MIA</v>
      </c>
      <c r="K27" s="21" t="str">
        <f t="shared" si="1"/>
        <v>TEB</v>
      </c>
    </row>
    <row r="28" spans="1:11" ht="15" customHeight="1">
      <c r="A28" s="32">
        <v>45630</v>
      </c>
      <c r="B28" s="21" t="s">
        <v>47</v>
      </c>
      <c r="C28" s="21" t="s">
        <v>231</v>
      </c>
      <c r="D28" s="21" t="s">
        <v>906</v>
      </c>
      <c r="E28" s="34">
        <v>9.4444444444444442E-2</v>
      </c>
      <c r="F28" s="34">
        <v>0.46875</v>
      </c>
      <c r="G28" s="34">
        <v>0.52569444444444446</v>
      </c>
      <c r="H28" s="34">
        <v>0.62708333333333333</v>
      </c>
      <c r="I28" s="33" t="s">
        <v>785</v>
      </c>
      <c r="J28" s="21" t="str">
        <f t="shared" si="0"/>
        <v>TEB</v>
      </c>
      <c r="K28" s="21" t="str">
        <f t="shared" si="1"/>
        <v>MIA</v>
      </c>
    </row>
    <row r="29" spans="1:11" ht="15" customHeight="1">
      <c r="A29" s="32">
        <v>45629</v>
      </c>
      <c r="B29" s="21" t="s">
        <v>200</v>
      </c>
      <c r="C29" s="21" t="s">
        <v>47</v>
      </c>
      <c r="D29" s="21" t="s">
        <v>906</v>
      </c>
      <c r="E29" s="34">
        <v>1.0416666666666666E-2</v>
      </c>
      <c r="F29" s="34">
        <v>0.70833333333333337</v>
      </c>
      <c r="G29" s="34">
        <v>0.70416666666666661</v>
      </c>
      <c r="H29" s="34">
        <v>0.72499999999999998</v>
      </c>
      <c r="I29" s="33" t="s">
        <v>789</v>
      </c>
      <c r="J29" s="21" t="str">
        <f t="shared" si="0"/>
        <v>MMU</v>
      </c>
      <c r="K29" s="21" t="str">
        <f t="shared" si="1"/>
        <v>TEB</v>
      </c>
    </row>
    <row r="30" spans="1:11" ht="15" customHeight="1">
      <c r="A30" s="32">
        <v>45626</v>
      </c>
      <c r="B30" s="21" t="s">
        <v>40</v>
      </c>
      <c r="C30" s="21" t="s">
        <v>200</v>
      </c>
      <c r="D30" s="21" t="s">
        <v>906</v>
      </c>
      <c r="E30" s="34">
        <v>0.11666666666666665</v>
      </c>
      <c r="F30" s="34">
        <v>0.88541666666666663</v>
      </c>
      <c r="G30" s="34">
        <v>0.94305555555555554</v>
      </c>
      <c r="H30" s="34">
        <v>0.98125000000000007</v>
      </c>
      <c r="I30" s="33" t="s">
        <v>1651</v>
      </c>
      <c r="J30" s="21" t="str">
        <f t="shared" si="0"/>
        <v>PBI</v>
      </c>
      <c r="K30" s="21" t="str">
        <f t="shared" si="1"/>
        <v>MMU</v>
      </c>
    </row>
    <row r="31" spans="1:11" ht="15" customHeight="1">
      <c r="A31" s="32">
        <v>45624</v>
      </c>
      <c r="B31" s="21" t="s">
        <v>40</v>
      </c>
      <c r="C31" s="33" t="s">
        <v>50</v>
      </c>
      <c r="D31" s="21" t="s">
        <v>906</v>
      </c>
      <c r="E31" s="33" t="s">
        <v>50</v>
      </c>
      <c r="F31" s="34">
        <v>0.34652777777777777</v>
      </c>
      <c r="G31" s="33" t="s">
        <v>50</v>
      </c>
      <c r="H31" s="33" t="s">
        <v>50</v>
      </c>
      <c r="I31" s="33" t="s">
        <v>152</v>
      </c>
      <c r="J31" s="21" t="str">
        <f t="shared" si="0"/>
        <v>PBI</v>
      </c>
      <c r="K31" s="21" t="str">
        <f t="shared" si="1"/>
        <v>—</v>
      </c>
    </row>
    <row r="32" spans="1:11" ht="15" customHeight="1">
      <c r="A32" s="32">
        <v>45621</v>
      </c>
      <c r="B32" s="21" t="s">
        <v>128</v>
      </c>
      <c r="C32" s="21" t="s">
        <v>40</v>
      </c>
      <c r="D32" s="33" t="s">
        <v>907</v>
      </c>
      <c r="E32" s="34">
        <v>2.9861111111111113E-2</v>
      </c>
      <c r="F32" s="34">
        <v>0.76666666666666661</v>
      </c>
      <c r="G32" s="34">
        <v>0.78333333333333333</v>
      </c>
      <c r="H32" s="34">
        <v>0.8125</v>
      </c>
      <c r="I32" s="33" t="s">
        <v>1742</v>
      </c>
      <c r="J32" s="21" t="str">
        <f t="shared" si="0"/>
        <v>NAS</v>
      </c>
      <c r="K32" s="21" t="str">
        <f t="shared" si="1"/>
        <v>PBI</v>
      </c>
    </row>
    <row r="33" spans="1:11" ht="15" customHeight="1">
      <c r="A33" s="32">
        <v>45621</v>
      </c>
      <c r="B33" s="21" t="s">
        <v>117</v>
      </c>
      <c r="C33" s="21" t="s">
        <v>128</v>
      </c>
      <c r="D33" s="33" t="s">
        <v>907</v>
      </c>
      <c r="E33" s="34">
        <v>2.7777777777777776E-2</v>
      </c>
      <c r="F33" s="34">
        <v>0.66666666666666663</v>
      </c>
      <c r="G33" s="34">
        <v>0.66527777777777775</v>
      </c>
      <c r="H33" s="34">
        <v>0.70000000000000007</v>
      </c>
      <c r="I33" s="33" t="s">
        <v>1139</v>
      </c>
      <c r="J33" s="21" t="str">
        <f t="shared" si="0"/>
        <v>BCT</v>
      </c>
      <c r="K33" s="21" t="str">
        <f t="shared" si="1"/>
        <v>NAS</v>
      </c>
    </row>
    <row r="34" spans="1:11" ht="15" customHeight="1">
      <c r="A34" s="32">
        <v>45621</v>
      </c>
      <c r="B34" s="21" t="s">
        <v>136</v>
      </c>
      <c r="C34" s="21" t="s">
        <v>117</v>
      </c>
      <c r="D34" s="21" t="s">
        <v>906</v>
      </c>
      <c r="E34" s="34">
        <v>1.9444444444444445E-2</v>
      </c>
      <c r="F34" s="34">
        <v>0.57500000000000007</v>
      </c>
      <c r="G34" s="34">
        <v>0.59375</v>
      </c>
      <c r="H34" s="34">
        <v>0.60416666666666663</v>
      </c>
      <c r="I34" s="33" t="s">
        <v>1239</v>
      </c>
      <c r="J34" s="21" t="str">
        <f t="shared" si="0"/>
        <v>APF</v>
      </c>
      <c r="K34" s="21" t="str">
        <f t="shared" si="1"/>
        <v>BCT</v>
      </c>
    </row>
    <row r="35" spans="1:11" ht="15" customHeight="1">
      <c r="A35" s="32">
        <v>45620</v>
      </c>
      <c r="B35" s="21" t="s">
        <v>537</v>
      </c>
      <c r="C35" s="21" t="s">
        <v>136</v>
      </c>
      <c r="D35" s="33" t="s">
        <v>907</v>
      </c>
      <c r="E35" s="34">
        <v>0.40486111111111112</v>
      </c>
      <c r="F35" s="34">
        <v>0.41666666666666669</v>
      </c>
      <c r="G35" s="34">
        <v>0.42291666666666666</v>
      </c>
      <c r="H35" s="34">
        <v>0.83611111111111114</v>
      </c>
      <c r="I35" s="33" t="s">
        <v>491</v>
      </c>
      <c r="J35" s="21" t="str">
        <f t="shared" si="0"/>
        <v>DIJ</v>
      </c>
      <c r="K35" s="21" t="str">
        <f t="shared" si="1"/>
        <v>APF</v>
      </c>
    </row>
    <row r="36" spans="1:11" ht="15" customHeight="1">
      <c r="A36" s="32">
        <v>45619</v>
      </c>
      <c r="B36" s="21" t="s">
        <v>248</v>
      </c>
      <c r="C36" s="21" t="s">
        <v>537</v>
      </c>
      <c r="D36" s="33" t="s">
        <v>907</v>
      </c>
      <c r="E36" s="34">
        <v>5.5555555555555552E-2</v>
      </c>
      <c r="F36" s="34">
        <v>0.45833333333333331</v>
      </c>
      <c r="G36" s="34">
        <v>0.46388888888888885</v>
      </c>
      <c r="H36" s="34">
        <v>0.52500000000000002</v>
      </c>
      <c r="I36" s="33" t="s">
        <v>1747</v>
      </c>
      <c r="J36" s="21" t="str">
        <f t="shared" si="0"/>
        <v>CIA</v>
      </c>
      <c r="K36" s="21" t="str">
        <f t="shared" si="1"/>
        <v>DIJ</v>
      </c>
    </row>
    <row r="37" spans="1:11" ht="15" customHeight="1">
      <c r="A37" s="32">
        <v>45618</v>
      </c>
      <c r="B37" s="21" t="s">
        <v>150</v>
      </c>
      <c r="C37" s="21" t="s">
        <v>248</v>
      </c>
      <c r="D37" s="33" t="s">
        <v>907</v>
      </c>
      <c r="E37" s="34">
        <v>0.33055555555555555</v>
      </c>
      <c r="F37" s="34">
        <v>0.1875</v>
      </c>
      <c r="G37" s="34">
        <v>0.21111111111111111</v>
      </c>
      <c r="H37" s="34">
        <v>0.52361111111111114</v>
      </c>
      <c r="I37" s="33" t="s">
        <v>1736</v>
      </c>
      <c r="J37" s="21" t="str">
        <f t="shared" si="0"/>
        <v>IAD</v>
      </c>
      <c r="K37" s="21" t="str">
        <f t="shared" si="1"/>
        <v>CIA</v>
      </c>
    </row>
    <row r="38" spans="1:11" ht="15" customHeight="1">
      <c r="A38" s="32">
        <v>45617</v>
      </c>
      <c r="B38" s="21" t="s">
        <v>186</v>
      </c>
      <c r="C38" s="21" t="s">
        <v>150</v>
      </c>
      <c r="D38" s="21" t="s">
        <v>906</v>
      </c>
      <c r="E38" s="34">
        <v>5.6944444444444443E-2</v>
      </c>
      <c r="F38" s="34">
        <v>0.87430555555555556</v>
      </c>
      <c r="G38" s="34">
        <v>0.87361111111111101</v>
      </c>
      <c r="H38" s="34">
        <v>0.93055555555555547</v>
      </c>
      <c r="I38" s="33" t="s">
        <v>1433</v>
      </c>
      <c r="J38" s="21" t="str">
        <f t="shared" si="0"/>
        <v>MDW</v>
      </c>
      <c r="K38" s="21" t="str">
        <f t="shared" si="1"/>
        <v>IAD</v>
      </c>
    </row>
    <row r="39" spans="1:11" ht="15" customHeight="1">
      <c r="A39" s="32">
        <v>45615</v>
      </c>
      <c r="B39" s="21" t="s">
        <v>186</v>
      </c>
      <c r="C39" s="21" t="s">
        <v>136</v>
      </c>
      <c r="D39" s="21" t="s">
        <v>906</v>
      </c>
      <c r="E39" s="34">
        <v>7.9166666666666663E-2</v>
      </c>
      <c r="F39" s="34">
        <v>0.67708333333333337</v>
      </c>
      <c r="G39" s="34">
        <v>0.68125000000000002</v>
      </c>
      <c r="H39" s="34">
        <v>0.78541666666666676</v>
      </c>
      <c r="I39" s="33" t="s">
        <v>492</v>
      </c>
      <c r="J39" s="21" t="str">
        <f t="shared" si="0"/>
        <v>MDW</v>
      </c>
      <c r="K39" s="21" t="str">
        <f t="shared" si="1"/>
        <v>APF</v>
      </c>
    </row>
    <row r="40" spans="1:11" ht="15" customHeight="1">
      <c r="A40" s="32">
        <v>45614</v>
      </c>
      <c r="B40" s="21" t="s">
        <v>67</v>
      </c>
      <c r="C40" s="21" t="s">
        <v>186</v>
      </c>
      <c r="D40" s="21" t="s">
        <v>906</v>
      </c>
      <c r="E40" s="34">
        <v>5.1388888888888894E-2</v>
      </c>
      <c r="F40" s="34">
        <v>0.65625</v>
      </c>
      <c r="G40" s="34">
        <v>0.75486111111111109</v>
      </c>
      <c r="H40" s="34">
        <v>0.72291666666666676</v>
      </c>
      <c r="I40" s="33" t="s">
        <v>923</v>
      </c>
      <c r="J40" s="21" t="str">
        <f t="shared" si="0"/>
        <v>ICT</v>
      </c>
      <c r="K40" s="21" t="str">
        <f t="shared" si="1"/>
        <v>MDW</v>
      </c>
    </row>
    <row r="41" spans="1:11" ht="15" customHeight="1">
      <c r="A41" s="32">
        <v>45607</v>
      </c>
      <c r="B41" s="21" t="s">
        <v>922</v>
      </c>
      <c r="C41" s="21" t="s">
        <v>67</v>
      </c>
      <c r="D41" s="21" t="s">
        <v>906</v>
      </c>
      <c r="E41" s="34">
        <v>0.11666666666666665</v>
      </c>
      <c r="F41" s="34">
        <v>0.92708333333333337</v>
      </c>
      <c r="G41" s="34">
        <v>0.93888888888888899</v>
      </c>
      <c r="H41" s="34">
        <v>5.2083333333333336E-2</v>
      </c>
      <c r="I41" s="33" t="s">
        <v>1432</v>
      </c>
      <c r="J41" s="21" t="str">
        <f t="shared" si="0"/>
        <v>BLI</v>
      </c>
      <c r="K41" s="21" t="str">
        <f t="shared" si="1"/>
        <v>ICT</v>
      </c>
    </row>
    <row r="42" spans="1:11" ht="15" customHeight="1">
      <c r="A42" s="32">
        <v>45607</v>
      </c>
      <c r="B42" s="21" t="s">
        <v>389</v>
      </c>
      <c r="C42" s="21" t="s">
        <v>922</v>
      </c>
      <c r="D42" s="33" t="s">
        <v>907</v>
      </c>
      <c r="E42" s="34">
        <v>0.35972222222222222</v>
      </c>
      <c r="F42" s="34">
        <v>0.51041666666666663</v>
      </c>
      <c r="G42" s="34">
        <v>0.5229166666666667</v>
      </c>
      <c r="H42" s="34">
        <v>0.88124999999999998</v>
      </c>
      <c r="I42" s="33" t="s">
        <v>1428</v>
      </c>
      <c r="J42" s="21" t="str">
        <f t="shared" si="0"/>
        <v>GLA</v>
      </c>
      <c r="K42" s="21" t="str">
        <f t="shared" si="1"/>
        <v>BLI</v>
      </c>
    </row>
    <row r="43" spans="1:11" ht="15" customHeight="1">
      <c r="A43" s="32">
        <v>45606</v>
      </c>
      <c r="B43" s="21" t="s">
        <v>255</v>
      </c>
      <c r="C43" s="21" t="s">
        <v>389</v>
      </c>
      <c r="D43" s="33" t="s">
        <v>907</v>
      </c>
      <c r="E43" s="34">
        <v>3.8194444444444441E-2</v>
      </c>
      <c r="F43" s="34">
        <v>0.54166666666666663</v>
      </c>
      <c r="G43" s="34">
        <v>0.54722222222222217</v>
      </c>
      <c r="H43" s="34">
        <v>0.59583333333333333</v>
      </c>
      <c r="I43" s="33" t="s">
        <v>347</v>
      </c>
      <c r="J43" s="21" t="str">
        <f t="shared" si="0"/>
        <v>STN</v>
      </c>
      <c r="K43" s="21" t="str">
        <f t="shared" si="1"/>
        <v>GLA</v>
      </c>
    </row>
    <row r="44" spans="1:11" ht="15" customHeight="1">
      <c r="A44" s="32">
        <v>45604</v>
      </c>
      <c r="B44" s="21" t="s">
        <v>925</v>
      </c>
      <c r="C44" s="21" t="s">
        <v>255</v>
      </c>
      <c r="D44" s="33" t="s">
        <v>907</v>
      </c>
      <c r="E44" s="34">
        <v>0.45694444444444443</v>
      </c>
      <c r="F44" s="34">
        <v>0.5625</v>
      </c>
      <c r="G44" s="34">
        <v>0.57638888888888895</v>
      </c>
      <c r="H44" s="34">
        <v>2.1527777777777781E-2</v>
      </c>
      <c r="I44" s="33" t="s">
        <v>926</v>
      </c>
      <c r="J44" s="21" t="str">
        <f t="shared" si="0"/>
        <v>HYD</v>
      </c>
      <c r="K44" s="21" t="str">
        <f t="shared" si="1"/>
        <v>STN</v>
      </c>
    </row>
    <row r="45" spans="1:11" ht="15" customHeight="1">
      <c r="A45" s="32">
        <v>45602</v>
      </c>
      <c r="B45" s="33" t="s">
        <v>50</v>
      </c>
      <c r="C45" s="21" t="s">
        <v>925</v>
      </c>
      <c r="D45" s="33" t="s">
        <v>907</v>
      </c>
      <c r="E45" s="34">
        <v>4.3055555555555562E-2</v>
      </c>
      <c r="F45" s="34">
        <v>0.59791666666666665</v>
      </c>
      <c r="G45" s="34">
        <v>0.55486111111111114</v>
      </c>
      <c r="H45" s="34">
        <v>0.59791666666666665</v>
      </c>
      <c r="I45" s="33" t="s">
        <v>337</v>
      </c>
      <c r="J45" s="21" t="str">
        <f t="shared" si="0"/>
        <v>—</v>
      </c>
      <c r="K45" s="21" t="str">
        <f t="shared" si="1"/>
        <v>HYD</v>
      </c>
    </row>
    <row r="46" spans="1:11" ht="15" customHeight="1">
      <c r="A46" s="32">
        <v>45602</v>
      </c>
      <c r="B46" s="21" t="s">
        <v>927</v>
      </c>
      <c r="C46" s="33" t="s">
        <v>50</v>
      </c>
      <c r="D46" s="33" t="s">
        <v>907</v>
      </c>
      <c r="E46" s="33" t="s">
        <v>50</v>
      </c>
      <c r="F46" s="34">
        <v>0.4694444444444445</v>
      </c>
      <c r="G46" s="34">
        <v>0.46875</v>
      </c>
      <c r="H46" s="33" t="s">
        <v>50</v>
      </c>
      <c r="I46" s="33" t="s">
        <v>152</v>
      </c>
      <c r="J46" s="21" t="str">
        <f t="shared" si="0"/>
        <v>BLR</v>
      </c>
      <c r="K46" s="21" t="str">
        <f t="shared" si="1"/>
        <v>—</v>
      </c>
    </row>
    <row r="47" spans="1:11" ht="15" customHeight="1">
      <c r="A47" s="32">
        <v>45601</v>
      </c>
      <c r="B47" s="21" t="s">
        <v>928</v>
      </c>
      <c r="C47" s="21" t="s">
        <v>927</v>
      </c>
      <c r="D47" s="33" t="s">
        <v>907</v>
      </c>
      <c r="E47" s="34">
        <v>0.34722222222222227</v>
      </c>
      <c r="F47" s="34">
        <v>8.3333333333333329E-2</v>
      </c>
      <c r="G47" s="34">
        <v>0.18958333333333333</v>
      </c>
      <c r="H47" s="34">
        <v>0.4291666666666667</v>
      </c>
      <c r="I47" s="33" t="s">
        <v>126</v>
      </c>
      <c r="J47" s="21" t="str">
        <f t="shared" si="0"/>
        <v>GMP</v>
      </c>
      <c r="K47" s="21" t="str">
        <f t="shared" si="1"/>
        <v>BLR</v>
      </c>
    </row>
    <row r="48" spans="1:11" ht="15" customHeight="1">
      <c r="A48" s="32">
        <v>45599</v>
      </c>
      <c r="B48" s="21" t="s">
        <v>930</v>
      </c>
      <c r="C48" s="21" t="s">
        <v>928</v>
      </c>
      <c r="D48" s="33" t="s">
        <v>907</v>
      </c>
      <c r="E48" s="34">
        <v>0.12013888888888889</v>
      </c>
      <c r="F48" s="34">
        <v>7.9166666666666663E-2</v>
      </c>
      <c r="G48" s="34">
        <v>0.1076388888888889</v>
      </c>
      <c r="H48" s="34">
        <v>0.20416666666666669</v>
      </c>
      <c r="I48" s="33" t="s">
        <v>940</v>
      </c>
      <c r="J48" s="21" t="str">
        <f t="shared" si="0"/>
        <v>SZX</v>
      </c>
      <c r="K48" s="21" t="str">
        <f t="shared" si="1"/>
        <v>GMP</v>
      </c>
    </row>
    <row r="49" spans="1:11" ht="15" customHeight="1">
      <c r="A49" s="32">
        <v>45596</v>
      </c>
      <c r="B49" s="21" t="s">
        <v>820</v>
      </c>
      <c r="C49" s="21" t="s">
        <v>930</v>
      </c>
      <c r="D49" s="33" t="s">
        <v>907</v>
      </c>
      <c r="E49" s="34">
        <v>0.14097222222222222</v>
      </c>
      <c r="F49" s="34">
        <v>0.35416666666666669</v>
      </c>
      <c r="G49" s="34">
        <v>0.35833333333333334</v>
      </c>
      <c r="H49" s="34">
        <v>0.48333333333333334</v>
      </c>
      <c r="I49" s="33" t="s">
        <v>1713</v>
      </c>
      <c r="J49" s="21" t="str">
        <f t="shared" si="0"/>
        <v>PEK</v>
      </c>
      <c r="K49" s="21" t="str">
        <f t="shared" si="1"/>
        <v>SZX</v>
      </c>
    </row>
    <row r="50" spans="1:11" ht="15" customHeight="1">
      <c r="A50" s="32">
        <v>45594</v>
      </c>
      <c r="B50" s="21" t="s">
        <v>931</v>
      </c>
      <c r="C50" s="21" t="s">
        <v>820</v>
      </c>
      <c r="D50" s="33" t="s">
        <v>907</v>
      </c>
      <c r="E50" s="34">
        <v>7.7777777777777779E-2</v>
      </c>
      <c r="F50" s="34">
        <v>0.375</v>
      </c>
      <c r="G50" s="34">
        <v>0.37152777777777773</v>
      </c>
      <c r="H50" s="34">
        <v>0.46249999999999997</v>
      </c>
      <c r="I50" s="33" t="s">
        <v>169</v>
      </c>
      <c r="J50" s="21" t="str">
        <f t="shared" si="0"/>
        <v>PVG</v>
      </c>
      <c r="K50" s="21" t="str">
        <f t="shared" si="1"/>
        <v>PEK</v>
      </c>
    </row>
    <row r="51" spans="1:11" ht="15" customHeight="1">
      <c r="A51" s="32">
        <v>45591</v>
      </c>
      <c r="B51" s="21" t="s">
        <v>94</v>
      </c>
      <c r="C51" s="21" t="s">
        <v>931</v>
      </c>
      <c r="D51" s="33" t="s">
        <v>907</v>
      </c>
      <c r="E51" s="34">
        <v>0.39305555555555555</v>
      </c>
      <c r="F51" s="34">
        <v>0.97916666666666663</v>
      </c>
      <c r="G51" s="34">
        <v>0.98888888888888893</v>
      </c>
      <c r="H51" s="34">
        <v>0.3666666666666667</v>
      </c>
      <c r="I51" s="33" t="s">
        <v>813</v>
      </c>
      <c r="J51" s="21" t="str">
        <f t="shared" si="0"/>
        <v>ANC</v>
      </c>
      <c r="K51" s="21" t="str">
        <f t="shared" si="1"/>
        <v>PVG</v>
      </c>
    </row>
    <row r="52" spans="1:11" ht="15" customHeight="1">
      <c r="A52" s="32">
        <v>45591</v>
      </c>
      <c r="B52" s="21" t="s">
        <v>103</v>
      </c>
      <c r="C52" s="21" t="s">
        <v>94</v>
      </c>
      <c r="D52" s="33" t="s">
        <v>907</v>
      </c>
      <c r="E52" s="34">
        <v>0.16944444444444443</v>
      </c>
      <c r="F52" s="34">
        <v>0.75</v>
      </c>
      <c r="G52" s="34">
        <v>0.7680555555555556</v>
      </c>
      <c r="H52" s="34">
        <v>0.93333333333333324</v>
      </c>
      <c r="I52" s="33" t="s">
        <v>683</v>
      </c>
      <c r="J52" s="21" t="str">
        <f t="shared" si="0"/>
        <v>SJC</v>
      </c>
      <c r="K52" s="21" t="str">
        <f t="shared" si="1"/>
        <v>ANC</v>
      </c>
    </row>
    <row r="53" spans="1:11" ht="15" customHeight="1">
      <c r="A53" s="32">
        <v>45589</v>
      </c>
      <c r="B53" s="21" t="s">
        <v>235</v>
      </c>
      <c r="C53" s="21" t="s">
        <v>103</v>
      </c>
      <c r="D53" s="21" t="s">
        <v>906</v>
      </c>
      <c r="E53" s="34">
        <v>8.9583333333333334E-2</v>
      </c>
      <c r="F53" s="34">
        <v>0.77500000000000002</v>
      </c>
      <c r="G53" s="34">
        <v>0.77222222222222225</v>
      </c>
      <c r="H53" s="34">
        <v>0.87083333333333324</v>
      </c>
      <c r="I53" s="33" t="s">
        <v>1390</v>
      </c>
      <c r="J53" s="21" t="str">
        <f t="shared" si="0"/>
        <v>BJC</v>
      </c>
      <c r="K53" s="21" t="str">
        <f t="shared" si="1"/>
        <v>SJC</v>
      </c>
    </row>
    <row r="54" spans="1:11" ht="15" customHeight="1">
      <c r="A54" s="32">
        <v>45589</v>
      </c>
      <c r="B54" s="21" t="s">
        <v>150</v>
      </c>
      <c r="C54" s="21" t="s">
        <v>235</v>
      </c>
      <c r="D54" s="21" t="s">
        <v>906</v>
      </c>
      <c r="E54" s="34">
        <v>0.13541666666666666</v>
      </c>
      <c r="F54" s="34">
        <v>0.58333333333333337</v>
      </c>
      <c r="G54" s="34">
        <v>0.58333333333333337</v>
      </c>
      <c r="H54" s="34">
        <v>0.72916666666666663</v>
      </c>
      <c r="I54" s="33" t="s">
        <v>1345</v>
      </c>
      <c r="J54" s="21" t="str">
        <f t="shared" si="0"/>
        <v>IAD</v>
      </c>
      <c r="K54" s="21" t="str">
        <f t="shared" si="1"/>
        <v>BJC</v>
      </c>
    </row>
    <row r="55" spans="1:11" ht="15" customHeight="1">
      <c r="A55" s="32">
        <v>45588</v>
      </c>
      <c r="B55" s="21" t="s">
        <v>228</v>
      </c>
      <c r="C55" s="21" t="s">
        <v>150</v>
      </c>
      <c r="D55" s="21" t="s">
        <v>906</v>
      </c>
      <c r="E55" s="34">
        <v>5.2777777777777778E-2</v>
      </c>
      <c r="F55" s="34">
        <v>0.5</v>
      </c>
      <c r="G55" s="34">
        <v>0.50624999999999998</v>
      </c>
      <c r="H55" s="34">
        <v>0.55833333333333335</v>
      </c>
      <c r="I55" s="33" t="s">
        <v>1017</v>
      </c>
      <c r="J55" s="21" t="str">
        <f t="shared" si="0"/>
        <v>PDK</v>
      </c>
      <c r="K55" s="21" t="str">
        <f t="shared" si="1"/>
        <v>IAD</v>
      </c>
    </row>
    <row r="56" spans="1:11" ht="15" customHeight="1">
      <c r="A56" s="32">
        <v>45587</v>
      </c>
      <c r="B56" s="21" t="s">
        <v>427</v>
      </c>
      <c r="C56" s="21" t="s">
        <v>228</v>
      </c>
      <c r="D56" s="21" t="s">
        <v>906</v>
      </c>
      <c r="E56" s="34">
        <v>2.7777777777777776E-2</v>
      </c>
      <c r="F56" s="34">
        <v>0.74861111111111101</v>
      </c>
      <c r="G56" s="34">
        <v>0.75902777777777775</v>
      </c>
      <c r="H56" s="34">
        <v>0.78194444444444444</v>
      </c>
      <c r="I56" s="33" t="s">
        <v>1284</v>
      </c>
      <c r="J56" s="21" t="str">
        <f t="shared" si="0"/>
        <v>CLT</v>
      </c>
      <c r="K56" s="21" t="str">
        <f t="shared" si="1"/>
        <v>PDK</v>
      </c>
    </row>
    <row r="57" spans="1:11" ht="15" customHeight="1">
      <c r="A57" s="32">
        <v>45585</v>
      </c>
      <c r="B57" s="21" t="s">
        <v>229</v>
      </c>
      <c r="C57" s="21" t="s">
        <v>427</v>
      </c>
      <c r="D57" s="21" t="s">
        <v>906</v>
      </c>
      <c r="E57" s="34">
        <v>6.458333333333334E-2</v>
      </c>
      <c r="F57" s="34">
        <v>0.9916666666666667</v>
      </c>
      <c r="G57" s="34">
        <v>2.9861111111111113E-2</v>
      </c>
      <c r="H57" s="34">
        <v>6.1111111111111116E-2</v>
      </c>
      <c r="I57" s="33" t="s">
        <v>1482</v>
      </c>
      <c r="J57" s="21" t="str">
        <f t="shared" si="0"/>
        <v>FLL</v>
      </c>
      <c r="K57" s="21" t="str">
        <f t="shared" si="1"/>
        <v>CLT</v>
      </c>
    </row>
    <row r="58" spans="1:11" ht="15" customHeight="1">
      <c r="A58" s="32">
        <v>45585</v>
      </c>
      <c r="B58" s="21" t="s">
        <v>43</v>
      </c>
      <c r="C58" s="21" t="s">
        <v>229</v>
      </c>
      <c r="D58" s="33" t="s">
        <v>907</v>
      </c>
      <c r="E58" s="34">
        <v>6.25E-2</v>
      </c>
      <c r="F58" s="34">
        <v>0.89583333333333337</v>
      </c>
      <c r="G58" s="34">
        <v>0.92361111111111116</v>
      </c>
      <c r="H58" s="34">
        <v>0.9458333333333333</v>
      </c>
      <c r="I58" s="33" t="s">
        <v>1389</v>
      </c>
      <c r="J58" s="21" t="str">
        <f t="shared" si="0"/>
        <v>PLS</v>
      </c>
      <c r="K58" s="21" t="str">
        <f t="shared" si="1"/>
        <v>FLL</v>
      </c>
    </row>
    <row r="59" spans="1:11" ht="15" customHeight="1">
      <c r="A59" s="32">
        <v>45585</v>
      </c>
      <c r="B59" s="21" t="s">
        <v>40</v>
      </c>
      <c r="C59" s="21" t="s">
        <v>43</v>
      </c>
      <c r="D59" s="33" t="s">
        <v>907</v>
      </c>
      <c r="E59" s="34">
        <v>5.4166666666666669E-2</v>
      </c>
      <c r="F59" s="34">
        <v>0.77013888888888893</v>
      </c>
      <c r="G59" s="34">
        <v>0.78263888888888899</v>
      </c>
      <c r="H59" s="34">
        <v>0.81874999999999998</v>
      </c>
      <c r="I59" s="33" t="s">
        <v>57</v>
      </c>
      <c r="J59" s="21" t="str">
        <f t="shared" si="0"/>
        <v>PBI</v>
      </c>
      <c r="K59" s="21" t="str">
        <f t="shared" si="1"/>
        <v>PLS</v>
      </c>
    </row>
    <row r="60" spans="1:11" ht="15" customHeight="1">
      <c r="A60" s="32">
        <v>45583</v>
      </c>
      <c r="B60" s="21" t="s">
        <v>150</v>
      </c>
      <c r="C60" s="21" t="s">
        <v>40</v>
      </c>
      <c r="D60" s="21" t="s">
        <v>906</v>
      </c>
      <c r="E60" s="34">
        <v>8.4722222222222213E-2</v>
      </c>
      <c r="F60" s="34">
        <v>0.5625</v>
      </c>
      <c r="G60" s="34">
        <v>0.57430555555555551</v>
      </c>
      <c r="H60" s="34">
        <v>0.6958333333333333</v>
      </c>
      <c r="I60" s="33" t="s">
        <v>681</v>
      </c>
      <c r="J60" s="21" t="str">
        <f t="shared" si="0"/>
        <v>IAD</v>
      </c>
      <c r="K60" s="21" t="str">
        <f t="shared" si="1"/>
        <v>PBI</v>
      </c>
    </row>
    <row r="61" spans="1:11" ht="15" customHeight="1">
      <c r="A61" s="32">
        <v>45582</v>
      </c>
      <c r="B61" s="21" t="s">
        <v>936</v>
      </c>
      <c r="C61" s="21" t="s">
        <v>150</v>
      </c>
      <c r="D61" s="21" t="s">
        <v>906</v>
      </c>
      <c r="E61" s="34">
        <v>4.2361111111111106E-2</v>
      </c>
      <c r="F61" s="34">
        <v>0.8569444444444444</v>
      </c>
      <c r="G61" s="34">
        <v>0.82847222222222217</v>
      </c>
      <c r="H61" s="34">
        <v>0.90277777777777779</v>
      </c>
      <c r="I61" s="33" t="s">
        <v>1534</v>
      </c>
      <c r="J61" s="21" t="str">
        <f t="shared" si="0"/>
        <v>AVL</v>
      </c>
      <c r="K61" s="21" t="str">
        <f t="shared" si="1"/>
        <v>IAD</v>
      </c>
    </row>
    <row r="62" spans="1:11" ht="15" customHeight="1">
      <c r="A62" s="32">
        <v>45580</v>
      </c>
      <c r="B62" s="21" t="s">
        <v>117</v>
      </c>
      <c r="C62" s="21" t="s">
        <v>936</v>
      </c>
      <c r="D62" s="21" t="s">
        <v>906</v>
      </c>
      <c r="E62" s="34">
        <v>5.8333333333333327E-2</v>
      </c>
      <c r="F62" s="34">
        <v>0.76111111111111107</v>
      </c>
      <c r="G62" s="34">
        <v>0.70277777777777783</v>
      </c>
      <c r="H62" s="34">
        <v>0.76111111111111107</v>
      </c>
      <c r="I62" s="33" t="s">
        <v>1176</v>
      </c>
      <c r="J62" s="21" t="str">
        <f t="shared" si="0"/>
        <v>BCT</v>
      </c>
      <c r="K62" s="21" t="str">
        <f t="shared" si="1"/>
        <v>AVL</v>
      </c>
    </row>
    <row r="63" spans="1:11" ht="15" customHeight="1">
      <c r="A63" s="32">
        <v>45580</v>
      </c>
      <c r="B63" s="21" t="s">
        <v>231</v>
      </c>
      <c r="C63" s="21" t="s">
        <v>117</v>
      </c>
      <c r="D63" s="21" t="s">
        <v>906</v>
      </c>
      <c r="E63" s="34">
        <v>1.0416666666666666E-2</v>
      </c>
      <c r="F63" s="34">
        <v>0.625</v>
      </c>
      <c r="G63" s="34">
        <v>0.65</v>
      </c>
      <c r="H63" s="34">
        <v>0.64166666666666672</v>
      </c>
      <c r="I63" s="33" t="s">
        <v>1119</v>
      </c>
      <c r="J63" s="21" t="str">
        <f t="shared" si="0"/>
        <v>MIA</v>
      </c>
      <c r="K63" s="21" t="str">
        <f t="shared" si="1"/>
        <v>BCT</v>
      </c>
    </row>
    <row r="64" spans="1:11" ht="15" customHeight="1">
      <c r="A64" s="32">
        <v>45578</v>
      </c>
      <c r="B64" s="21" t="s">
        <v>47</v>
      </c>
      <c r="C64" s="21" t="s">
        <v>231</v>
      </c>
      <c r="D64" s="21" t="s">
        <v>906</v>
      </c>
      <c r="E64" s="34">
        <v>0.1076388888888889</v>
      </c>
      <c r="F64" s="34">
        <v>0.85138888888888886</v>
      </c>
      <c r="G64" s="34">
        <v>0.74305555555555547</v>
      </c>
      <c r="H64" s="34">
        <v>0.85069444444444453</v>
      </c>
      <c r="I64" s="33" t="s">
        <v>1305</v>
      </c>
      <c r="J64" s="21" t="str">
        <f t="shared" si="0"/>
        <v>TEB</v>
      </c>
      <c r="K64" s="21" t="str">
        <f t="shared" si="1"/>
        <v>MIA</v>
      </c>
    </row>
    <row r="65" spans="1:11" ht="15" customHeight="1">
      <c r="A65" s="32">
        <v>45576</v>
      </c>
      <c r="B65" s="21" t="s">
        <v>47</v>
      </c>
      <c r="C65" s="21" t="s">
        <v>47</v>
      </c>
      <c r="D65" s="21" t="s">
        <v>906</v>
      </c>
      <c r="E65" s="34">
        <v>1.1111111111111112E-2</v>
      </c>
      <c r="F65" s="34">
        <v>0.52083333333333337</v>
      </c>
      <c r="G65" s="34">
        <v>0.68819444444444444</v>
      </c>
      <c r="H65" s="34">
        <v>0.60416666666666663</v>
      </c>
      <c r="I65" s="33" t="s">
        <v>874</v>
      </c>
      <c r="J65" s="21" t="str">
        <f t="shared" si="0"/>
        <v>TEB</v>
      </c>
      <c r="K65" s="21" t="str">
        <f t="shared" si="1"/>
        <v>TEB</v>
      </c>
    </row>
    <row r="66" spans="1:11" ht="15" customHeight="1">
      <c r="A66" s="32">
        <v>45576</v>
      </c>
      <c r="B66" s="21" t="s">
        <v>202</v>
      </c>
      <c r="C66" s="21" t="s">
        <v>47</v>
      </c>
      <c r="D66" s="21" t="s">
        <v>906</v>
      </c>
      <c r="E66" s="34">
        <v>3.7499999999999999E-2</v>
      </c>
      <c r="F66" s="34">
        <v>0.52083333333333337</v>
      </c>
      <c r="G66" s="34">
        <v>0.58750000000000002</v>
      </c>
      <c r="H66" s="34">
        <v>0.60416666666666663</v>
      </c>
      <c r="I66" s="33" t="s">
        <v>675</v>
      </c>
      <c r="J66" s="21" t="str">
        <f t="shared" ref="J66:J129" si="2">LEFT(RIGHT(B66,4),3)</f>
        <v>BOS</v>
      </c>
      <c r="K66" s="21" t="str">
        <f t="shared" ref="K66:K129" si="3">LEFT(RIGHT(C66,4),3)</f>
        <v>TEB</v>
      </c>
    </row>
    <row r="67" spans="1:11" ht="15" customHeight="1">
      <c r="A67" s="32">
        <v>45576</v>
      </c>
      <c r="B67" s="21" t="s">
        <v>201</v>
      </c>
      <c r="C67" s="21" t="s">
        <v>202</v>
      </c>
      <c r="D67" s="21" t="s">
        <v>906</v>
      </c>
      <c r="E67" s="34">
        <v>1.1111111111111112E-2</v>
      </c>
      <c r="F67" s="34">
        <v>0.45833333333333331</v>
      </c>
      <c r="G67" s="34">
        <v>0.49583333333333335</v>
      </c>
      <c r="H67" s="34">
        <v>0.51111111111111118</v>
      </c>
      <c r="I67" s="33" t="s">
        <v>979</v>
      </c>
      <c r="J67" s="21" t="str">
        <f t="shared" si="2"/>
        <v>BED</v>
      </c>
      <c r="K67" s="21" t="str">
        <f t="shared" si="3"/>
        <v>BOS</v>
      </c>
    </row>
    <row r="68" spans="1:11" ht="15" customHeight="1">
      <c r="A68" s="32">
        <v>45574</v>
      </c>
      <c r="B68" s="21" t="s">
        <v>47</v>
      </c>
      <c r="C68" s="21" t="s">
        <v>201</v>
      </c>
      <c r="D68" s="21" t="s">
        <v>906</v>
      </c>
      <c r="E68" s="34">
        <v>2.8472222222222222E-2</v>
      </c>
      <c r="F68" s="34">
        <v>0.51250000000000007</v>
      </c>
      <c r="G68" s="34">
        <v>0.55625000000000002</v>
      </c>
      <c r="H68" s="34">
        <v>0.54999999999999993</v>
      </c>
      <c r="I68" s="33" t="s">
        <v>350</v>
      </c>
      <c r="J68" s="21" t="str">
        <f t="shared" si="2"/>
        <v>TEB</v>
      </c>
      <c r="K68" s="21" t="str">
        <f t="shared" si="3"/>
        <v>BED</v>
      </c>
    </row>
    <row r="69" spans="1:11" ht="15" customHeight="1">
      <c r="A69" s="32">
        <v>45571</v>
      </c>
      <c r="B69" s="21" t="s">
        <v>56</v>
      </c>
      <c r="C69" s="21" t="s">
        <v>47</v>
      </c>
      <c r="D69" s="21" t="s">
        <v>906</v>
      </c>
      <c r="E69" s="34">
        <v>0.11944444444444445</v>
      </c>
      <c r="F69" s="34">
        <v>0.89583333333333337</v>
      </c>
      <c r="G69" s="34">
        <v>0.92847222222222225</v>
      </c>
      <c r="H69" s="34">
        <v>6.6666666666666666E-2</v>
      </c>
      <c r="I69" s="33" t="s">
        <v>1509</v>
      </c>
      <c r="J69" s="21" t="str">
        <f t="shared" si="2"/>
        <v>HOU</v>
      </c>
      <c r="K69" s="21" t="str">
        <f t="shared" si="3"/>
        <v>TEB</v>
      </c>
    </row>
    <row r="70" spans="1:11" ht="15" customHeight="1">
      <c r="A70" s="32">
        <v>45571</v>
      </c>
      <c r="B70" s="21" t="s">
        <v>47</v>
      </c>
      <c r="C70" s="21" t="s">
        <v>56</v>
      </c>
      <c r="D70" s="21" t="s">
        <v>906</v>
      </c>
      <c r="E70" s="34">
        <v>0.12569444444444444</v>
      </c>
      <c r="F70" s="34">
        <v>0.70833333333333337</v>
      </c>
      <c r="G70" s="34">
        <v>0.65208333333333335</v>
      </c>
      <c r="H70" s="34">
        <v>0.85</v>
      </c>
      <c r="I70" s="33" t="s">
        <v>161</v>
      </c>
      <c r="J70" s="21" t="str">
        <f t="shared" si="2"/>
        <v>TEB</v>
      </c>
      <c r="K70" s="21" t="str">
        <f t="shared" si="3"/>
        <v>HOU</v>
      </c>
    </row>
    <row r="71" spans="1:11" ht="15" customHeight="1">
      <c r="A71" s="32">
        <v>45569</v>
      </c>
      <c r="B71" s="21" t="s">
        <v>939</v>
      </c>
      <c r="C71" s="21" t="s">
        <v>47</v>
      </c>
      <c r="D71" s="33" t="s">
        <v>907</v>
      </c>
      <c r="E71" s="34">
        <v>0.4284722222222222</v>
      </c>
      <c r="F71" s="34">
        <v>0.95833333333333337</v>
      </c>
      <c r="G71" s="34">
        <v>0.96597222222222223</v>
      </c>
      <c r="H71" s="34">
        <v>0.39583333333333331</v>
      </c>
      <c r="I71" s="33" t="s">
        <v>980</v>
      </c>
      <c r="J71" s="21" t="str">
        <f t="shared" si="2"/>
        <v>PDP</v>
      </c>
      <c r="K71" s="21" t="str">
        <f t="shared" si="3"/>
        <v>TEB</v>
      </c>
    </row>
    <row r="72" spans="1:11" ht="15" customHeight="1">
      <c r="A72" s="32">
        <v>45568</v>
      </c>
      <c r="B72" s="21" t="s">
        <v>40</v>
      </c>
      <c r="C72" s="21" t="s">
        <v>939</v>
      </c>
      <c r="D72" s="33" t="s">
        <v>907</v>
      </c>
      <c r="E72" s="34">
        <v>0.36388888888888887</v>
      </c>
      <c r="F72" s="34">
        <v>4.1666666666666664E-2</v>
      </c>
      <c r="G72" s="34">
        <v>5.8333333333333327E-2</v>
      </c>
      <c r="H72" s="34">
        <v>0.41388888888888892</v>
      </c>
      <c r="I72" s="33" t="s">
        <v>1323</v>
      </c>
      <c r="J72" s="21" t="str">
        <f t="shared" si="2"/>
        <v>PBI</v>
      </c>
      <c r="K72" s="21" t="str">
        <f t="shared" si="3"/>
        <v>PDP</v>
      </c>
    </row>
    <row r="73" spans="1:11" ht="15" customHeight="1">
      <c r="A73" s="32">
        <v>45567</v>
      </c>
      <c r="B73" s="21" t="s">
        <v>47</v>
      </c>
      <c r="C73" s="21" t="s">
        <v>40</v>
      </c>
      <c r="D73" s="21" t="s">
        <v>906</v>
      </c>
      <c r="E73" s="34">
        <v>9.5138888888888884E-2</v>
      </c>
      <c r="F73" s="34">
        <v>0.5625</v>
      </c>
      <c r="G73" s="34">
        <v>0.57152777777777775</v>
      </c>
      <c r="H73" s="34">
        <v>0.67083333333333339</v>
      </c>
      <c r="I73" s="33" t="s">
        <v>141</v>
      </c>
      <c r="J73" s="21" t="str">
        <f t="shared" si="2"/>
        <v>TEB</v>
      </c>
      <c r="K73" s="21" t="str">
        <f t="shared" si="3"/>
        <v>PBI</v>
      </c>
    </row>
    <row r="74" spans="1:11" ht="15" customHeight="1">
      <c r="A74" s="32">
        <v>45566</v>
      </c>
      <c r="B74" s="21" t="s">
        <v>180</v>
      </c>
      <c r="C74" s="21" t="s">
        <v>47</v>
      </c>
      <c r="D74" s="21" t="s">
        <v>906</v>
      </c>
      <c r="E74" s="34">
        <v>0.19791666666666666</v>
      </c>
      <c r="F74" s="34">
        <v>0.78125</v>
      </c>
      <c r="G74" s="34">
        <v>0.80833333333333324</v>
      </c>
      <c r="H74" s="34">
        <v>0.97916666666666663</v>
      </c>
      <c r="I74" s="33" t="s">
        <v>468</v>
      </c>
      <c r="J74" s="21" t="str">
        <f t="shared" si="2"/>
        <v>VNY</v>
      </c>
      <c r="K74" s="21" t="str">
        <f t="shared" si="3"/>
        <v>TEB</v>
      </c>
    </row>
    <row r="75" spans="1:11" ht="15" customHeight="1">
      <c r="A75" s="32">
        <v>45566</v>
      </c>
      <c r="B75" s="21" t="s">
        <v>105</v>
      </c>
      <c r="C75" s="21" t="s">
        <v>180</v>
      </c>
      <c r="D75" s="21" t="s">
        <v>906</v>
      </c>
      <c r="E75" s="34">
        <v>3.4722222222222224E-2</v>
      </c>
      <c r="F75" s="34">
        <v>0.57916666666666672</v>
      </c>
      <c r="G75" s="34">
        <v>0.57222222222222219</v>
      </c>
      <c r="H75" s="34">
        <v>0.62083333333333335</v>
      </c>
      <c r="I75" s="33" t="s">
        <v>1049</v>
      </c>
      <c r="J75" s="21" t="str">
        <f t="shared" si="2"/>
        <v>SFO</v>
      </c>
      <c r="K75" s="21" t="str">
        <f t="shared" si="3"/>
        <v>VNY</v>
      </c>
    </row>
    <row r="76" spans="1:11" ht="15" customHeight="1">
      <c r="A76" s="32">
        <v>45565</v>
      </c>
      <c r="B76" s="21" t="s">
        <v>942</v>
      </c>
      <c r="C76" s="21" t="s">
        <v>105</v>
      </c>
      <c r="D76" s="33" t="s">
        <v>907</v>
      </c>
      <c r="E76" s="34">
        <v>0.5131944444444444</v>
      </c>
      <c r="F76" s="34">
        <v>0.19652777777777777</v>
      </c>
      <c r="G76" s="34">
        <v>0.68333333333333324</v>
      </c>
      <c r="H76" s="34">
        <v>0.18680555555555556</v>
      </c>
      <c r="I76" s="33" t="s">
        <v>1624</v>
      </c>
      <c r="J76" s="21" t="str">
        <f t="shared" si="2"/>
        <v>BYJ</v>
      </c>
      <c r="K76" s="21" t="str">
        <f t="shared" si="3"/>
        <v>SFO</v>
      </c>
    </row>
    <row r="77" spans="1:11" ht="15" customHeight="1">
      <c r="A77" s="32">
        <v>45563</v>
      </c>
      <c r="B77" s="21" t="s">
        <v>47</v>
      </c>
      <c r="C77" s="21" t="s">
        <v>942</v>
      </c>
      <c r="D77" s="33" t="s">
        <v>907</v>
      </c>
      <c r="E77" s="34">
        <v>0.25972222222222224</v>
      </c>
      <c r="F77" s="34">
        <v>6.9444444444444434E-2</v>
      </c>
      <c r="G77" s="34">
        <v>7.2916666666666671E-2</v>
      </c>
      <c r="H77" s="34">
        <v>0.35000000000000003</v>
      </c>
      <c r="I77" s="33" t="s">
        <v>1593</v>
      </c>
      <c r="J77" s="21" t="str">
        <f t="shared" si="2"/>
        <v>TEB</v>
      </c>
      <c r="K77" s="21" t="str">
        <f t="shared" si="3"/>
        <v>BYJ</v>
      </c>
    </row>
    <row r="78" spans="1:11" ht="15" customHeight="1">
      <c r="A78" s="32">
        <v>45561</v>
      </c>
      <c r="B78" s="21" t="s">
        <v>67</v>
      </c>
      <c r="C78" s="21" t="s">
        <v>47</v>
      </c>
      <c r="D78" s="21" t="s">
        <v>906</v>
      </c>
      <c r="E78" s="34">
        <v>0.11041666666666666</v>
      </c>
      <c r="F78" s="34">
        <v>0.9194444444444444</v>
      </c>
      <c r="G78" s="34">
        <v>0.80902777777777779</v>
      </c>
      <c r="H78" s="34">
        <v>0.9194444444444444</v>
      </c>
      <c r="I78" s="33" t="s">
        <v>1513</v>
      </c>
      <c r="J78" s="21" t="str">
        <f t="shared" si="2"/>
        <v>ICT</v>
      </c>
      <c r="K78" s="21" t="str">
        <f t="shared" si="3"/>
        <v>TEB</v>
      </c>
    </row>
    <row r="79" spans="1:11" ht="15" customHeight="1">
      <c r="A79" s="32">
        <v>45558</v>
      </c>
      <c r="B79" s="21" t="s">
        <v>67</v>
      </c>
      <c r="C79" s="21" t="s">
        <v>67</v>
      </c>
      <c r="D79" s="21" t="s">
        <v>906</v>
      </c>
      <c r="E79" s="34">
        <v>1.4583333333333332E-2</v>
      </c>
      <c r="F79" s="34">
        <v>0.66666666666666663</v>
      </c>
      <c r="G79" s="34">
        <v>0.6645833333333333</v>
      </c>
      <c r="H79" s="34">
        <v>0.6791666666666667</v>
      </c>
      <c r="I79" s="33" t="s">
        <v>581</v>
      </c>
      <c r="J79" s="21" t="str">
        <f t="shared" si="2"/>
        <v>ICT</v>
      </c>
      <c r="K79" s="21" t="str">
        <f t="shared" si="3"/>
        <v>ICT</v>
      </c>
    </row>
    <row r="80" spans="1:11" ht="15" customHeight="1">
      <c r="A80" s="32">
        <v>45547</v>
      </c>
      <c r="B80" s="21" t="s">
        <v>208</v>
      </c>
      <c r="C80" s="21" t="s">
        <v>67</v>
      </c>
      <c r="D80" s="21" t="s">
        <v>906</v>
      </c>
      <c r="E80" s="34">
        <v>6.3888888888888884E-2</v>
      </c>
      <c r="F80" s="34">
        <v>0.83333333333333337</v>
      </c>
      <c r="G80" s="34">
        <v>0.80902777777777779</v>
      </c>
      <c r="H80" s="34">
        <v>0.87222222222222223</v>
      </c>
      <c r="I80" s="33" t="s">
        <v>1325</v>
      </c>
      <c r="J80" s="21" t="str">
        <f t="shared" si="2"/>
        <v>DLH</v>
      </c>
      <c r="K80" s="21" t="str">
        <f t="shared" si="3"/>
        <v>ICT</v>
      </c>
    </row>
    <row r="81" spans="1:11" ht="15" customHeight="1">
      <c r="A81" s="32">
        <v>45545</v>
      </c>
      <c r="B81" s="21" t="s">
        <v>156</v>
      </c>
      <c r="C81" s="21" t="s">
        <v>208</v>
      </c>
      <c r="D81" s="21" t="s">
        <v>906</v>
      </c>
      <c r="E81" s="34">
        <v>9.3055555555555558E-2</v>
      </c>
      <c r="F81" s="34">
        <v>0.625</v>
      </c>
      <c r="G81" s="34">
        <v>0.78749999999999998</v>
      </c>
      <c r="H81" s="34">
        <v>0.73333333333333339</v>
      </c>
      <c r="I81" s="33" t="s">
        <v>1732</v>
      </c>
      <c r="J81" s="21" t="str">
        <f t="shared" si="2"/>
        <v>AUS</v>
      </c>
      <c r="K81" s="21" t="str">
        <f t="shared" si="3"/>
        <v>DLH</v>
      </c>
    </row>
    <row r="82" spans="1:11" ht="15" customHeight="1">
      <c r="A82" s="32">
        <v>45544</v>
      </c>
      <c r="B82" s="21" t="s">
        <v>47</v>
      </c>
      <c r="C82" s="21" t="s">
        <v>156</v>
      </c>
      <c r="D82" s="21" t="s">
        <v>906</v>
      </c>
      <c r="E82" s="34">
        <v>0.14027777777777778</v>
      </c>
      <c r="F82" s="34">
        <v>0.6875</v>
      </c>
      <c r="G82" s="34">
        <v>0.72638888888888886</v>
      </c>
      <c r="H82" s="34">
        <v>0.8666666666666667</v>
      </c>
      <c r="I82" s="33" t="s">
        <v>461</v>
      </c>
      <c r="J82" s="21" t="str">
        <f t="shared" si="2"/>
        <v>TEB</v>
      </c>
      <c r="K82" s="21" t="str">
        <f t="shared" si="3"/>
        <v>AUS</v>
      </c>
    </row>
    <row r="83" spans="1:11" ht="15" customHeight="1">
      <c r="A83" s="32">
        <v>45541</v>
      </c>
      <c r="B83" s="21" t="s">
        <v>421</v>
      </c>
      <c r="C83" s="21" t="s">
        <v>47</v>
      </c>
      <c r="D83" s="21" t="s">
        <v>906</v>
      </c>
      <c r="E83" s="34">
        <v>3.888888888888889E-2</v>
      </c>
      <c r="F83" s="34">
        <v>0.88541666666666663</v>
      </c>
      <c r="G83" s="34">
        <v>0.9243055555555556</v>
      </c>
      <c r="H83" s="34">
        <v>0.96319444444444446</v>
      </c>
      <c r="I83" s="33" t="s">
        <v>1468</v>
      </c>
      <c r="J83" s="21" t="str">
        <f t="shared" si="2"/>
        <v>YYZ</v>
      </c>
      <c r="K83" s="21" t="str">
        <f t="shared" si="3"/>
        <v>TEB</v>
      </c>
    </row>
    <row r="84" spans="1:11" ht="15" customHeight="1">
      <c r="A84" s="32">
        <v>45536</v>
      </c>
      <c r="B84" s="21" t="s">
        <v>257</v>
      </c>
      <c r="C84" s="21" t="s">
        <v>421</v>
      </c>
      <c r="D84" s="33" t="s">
        <v>907</v>
      </c>
      <c r="E84" s="34">
        <v>0.4291666666666667</v>
      </c>
      <c r="F84" s="34">
        <v>0.47916666666666669</v>
      </c>
      <c r="G84" s="34">
        <v>0.52638888888888891</v>
      </c>
      <c r="H84" s="34">
        <v>0.90833333333333333</v>
      </c>
      <c r="I84" s="33" t="s">
        <v>1748</v>
      </c>
      <c r="J84" s="21" t="str">
        <f t="shared" si="2"/>
        <v>ATH</v>
      </c>
      <c r="K84" s="21" t="str">
        <f t="shared" si="3"/>
        <v>YYZ</v>
      </c>
    </row>
    <row r="85" spans="1:11" ht="15" customHeight="1">
      <c r="A85" s="32">
        <v>45534</v>
      </c>
      <c r="B85" s="21" t="s">
        <v>47</v>
      </c>
      <c r="C85" s="21" t="s">
        <v>946</v>
      </c>
      <c r="D85" s="33" t="s">
        <v>907</v>
      </c>
      <c r="E85" s="33" t="s">
        <v>50</v>
      </c>
      <c r="F85" s="34">
        <v>0.91666666666666663</v>
      </c>
      <c r="G85" s="34">
        <v>0.93819444444444444</v>
      </c>
      <c r="H85" s="34">
        <v>0.28750000000000003</v>
      </c>
      <c r="I85" s="21" t="s">
        <v>947</v>
      </c>
      <c r="J85" s="21" t="str">
        <f t="shared" si="2"/>
        <v>TEB</v>
      </c>
      <c r="K85" s="21" t="str">
        <f t="shared" si="3"/>
        <v>DBV</v>
      </c>
    </row>
    <row r="86" spans="1:11" ht="15" customHeight="1">
      <c r="A86" s="32">
        <v>45533</v>
      </c>
      <c r="B86" s="21" t="s">
        <v>219</v>
      </c>
      <c r="C86" s="21" t="s">
        <v>47</v>
      </c>
      <c r="D86" s="21" t="s">
        <v>906</v>
      </c>
      <c r="E86" s="34">
        <v>2.361111111111111E-2</v>
      </c>
      <c r="F86" s="34">
        <v>0.95833333333333337</v>
      </c>
      <c r="G86" s="34">
        <v>0.9555555555555556</v>
      </c>
      <c r="H86" s="34">
        <v>0.98749999999999993</v>
      </c>
      <c r="I86" s="33" t="s">
        <v>1637</v>
      </c>
      <c r="J86" s="21" t="str">
        <f t="shared" si="2"/>
        <v>FOK</v>
      </c>
      <c r="K86" s="21" t="str">
        <f t="shared" si="3"/>
        <v>TEB</v>
      </c>
    </row>
    <row r="87" spans="1:11" ht="15" customHeight="1">
      <c r="A87" s="32">
        <v>45533</v>
      </c>
      <c r="B87" s="21" t="s">
        <v>180</v>
      </c>
      <c r="C87" s="21" t="s">
        <v>219</v>
      </c>
      <c r="D87" s="21" t="s">
        <v>906</v>
      </c>
      <c r="E87" s="34">
        <v>0.19791666666666666</v>
      </c>
      <c r="F87" s="34">
        <v>0.70833333333333337</v>
      </c>
      <c r="G87" s="34">
        <v>0.72361111111111109</v>
      </c>
      <c r="H87" s="34">
        <v>0.91249999999999998</v>
      </c>
      <c r="I87" s="33" t="s">
        <v>1537</v>
      </c>
      <c r="J87" s="21" t="str">
        <f t="shared" si="2"/>
        <v>VNY</v>
      </c>
      <c r="K87" s="21" t="str">
        <f t="shared" si="3"/>
        <v>FOK</v>
      </c>
    </row>
    <row r="88" spans="1:11" ht="15" customHeight="1">
      <c r="A88" s="32">
        <v>45529</v>
      </c>
      <c r="B88" s="21" t="s">
        <v>103</v>
      </c>
      <c r="C88" s="21" t="s">
        <v>922</v>
      </c>
      <c r="D88" s="21" t="s">
        <v>906</v>
      </c>
      <c r="E88" s="33" t="s">
        <v>50</v>
      </c>
      <c r="F88" s="34">
        <v>0.66666666666666663</v>
      </c>
      <c r="G88" s="34">
        <v>0.82291666666666663</v>
      </c>
      <c r="H88" s="34">
        <v>0.89166666666666661</v>
      </c>
      <c r="I88" s="21" t="s">
        <v>828</v>
      </c>
      <c r="J88" s="21" t="str">
        <f t="shared" si="2"/>
        <v>SJC</v>
      </c>
      <c r="K88" s="21" t="str">
        <f t="shared" si="3"/>
        <v>BLI</v>
      </c>
    </row>
    <row r="89" spans="1:11" ht="15" customHeight="1">
      <c r="A89" s="32">
        <v>45523</v>
      </c>
      <c r="B89" s="21" t="s">
        <v>85</v>
      </c>
      <c r="C89" s="21" t="s">
        <v>103</v>
      </c>
      <c r="D89" s="21" t="s">
        <v>906</v>
      </c>
      <c r="E89" s="34">
        <v>4.3055555555555562E-2</v>
      </c>
      <c r="F89" s="34">
        <v>0.95694444444444438</v>
      </c>
      <c r="G89" s="34">
        <v>0.91388888888888886</v>
      </c>
      <c r="H89" s="34">
        <v>0.95694444444444438</v>
      </c>
      <c r="I89" s="33" t="s">
        <v>1423</v>
      </c>
      <c r="J89" s="21" t="str">
        <f t="shared" si="2"/>
        <v>LAS</v>
      </c>
      <c r="K89" s="21" t="str">
        <f t="shared" si="3"/>
        <v>SJC</v>
      </c>
    </row>
    <row r="90" spans="1:11" ht="15" customHeight="1">
      <c r="A90" s="32">
        <v>45523</v>
      </c>
      <c r="B90" s="21" t="s">
        <v>168</v>
      </c>
      <c r="C90" s="21" t="s">
        <v>85</v>
      </c>
      <c r="D90" s="21" t="s">
        <v>906</v>
      </c>
      <c r="E90" s="34">
        <v>2.9861111111111113E-2</v>
      </c>
      <c r="F90" s="34">
        <v>0.8125</v>
      </c>
      <c r="G90" s="34">
        <v>0.83958333333333324</v>
      </c>
      <c r="H90" s="34">
        <v>0.85</v>
      </c>
      <c r="I90" s="33" t="s">
        <v>109</v>
      </c>
      <c r="J90" s="21" t="str">
        <f t="shared" si="2"/>
        <v>LAX</v>
      </c>
      <c r="K90" s="21" t="str">
        <f t="shared" si="3"/>
        <v>LAS</v>
      </c>
    </row>
    <row r="91" spans="1:11" ht="15" customHeight="1">
      <c r="A91" s="32">
        <v>45522</v>
      </c>
      <c r="B91" s="21" t="s">
        <v>180</v>
      </c>
      <c r="C91" s="21" t="s">
        <v>168</v>
      </c>
      <c r="D91" s="21" t="s">
        <v>906</v>
      </c>
      <c r="E91" s="34">
        <v>8.3333333333333332E-3</v>
      </c>
      <c r="F91" s="34">
        <v>0.73958333333333337</v>
      </c>
      <c r="G91" s="34">
        <v>0.73402777777777783</v>
      </c>
      <c r="H91" s="34">
        <v>0.66249999999999998</v>
      </c>
      <c r="I91" s="33" t="s">
        <v>63</v>
      </c>
      <c r="J91" s="21" t="str">
        <f t="shared" si="2"/>
        <v>VNY</v>
      </c>
      <c r="K91" s="21" t="str">
        <f t="shared" si="3"/>
        <v>LAX</v>
      </c>
    </row>
    <row r="92" spans="1:11" ht="15" customHeight="1">
      <c r="A92" s="32">
        <v>45520</v>
      </c>
      <c r="B92" s="21" t="s">
        <v>197</v>
      </c>
      <c r="C92" s="21" t="s">
        <v>180</v>
      </c>
      <c r="D92" s="21" t="s">
        <v>906</v>
      </c>
      <c r="E92" s="34">
        <v>1.2499999999999999E-2</v>
      </c>
      <c r="F92" s="34">
        <v>0.98749999999999993</v>
      </c>
      <c r="G92" s="34">
        <v>0.99236111111111114</v>
      </c>
      <c r="H92" s="34">
        <v>4.1666666666666666E-3</v>
      </c>
      <c r="I92" s="33" t="s">
        <v>1283</v>
      </c>
      <c r="J92" s="21" t="str">
        <f t="shared" si="2"/>
        <v>ONT</v>
      </c>
      <c r="K92" s="21" t="str">
        <f t="shared" si="3"/>
        <v>VNY</v>
      </c>
    </row>
    <row r="93" spans="1:11" ht="15" customHeight="1">
      <c r="A93" s="32">
        <v>45520</v>
      </c>
      <c r="B93" s="21" t="s">
        <v>366</v>
      </c>
      <c r="C93" s="21" t="s">
        <v>197</v>
      </c>
      <c r="D93" s="21" t="s">
        <v>906</v>
      </c>
      <c r="E93" s="34">
        <v>0.1125</v>
      </c>
      <c r="F93" s="34">
        <v>0.81666666666666676</v>
      </c>
      <c r="G93" s="34">
        <v>0.82986111111111116</v>
      </c>
      <c r="H93" s="34">
        <v>0.94166666666666676</v>
      </c>
      <c r="I93" s="33" t="s">
        <v>1556</v>
      </c>
      <c r="J93" s="21" t="str">
        <f t="shared" si="2"/>
        <v>MOT</v>
      </c>
      <c r="K93" s="21" t="str">
        <f t="shared" si="3"/>
        <v>ONT</v>
      </c>
    </row>
    <row r="94" spans="1:11" ht="15" customHeight="1">
      <c r="A94" s="32">
        <v>45520</v>
      </c>
      <c r="B94" s="21" t="s">
        <v>49</v>
      </c>
      <c r="C94" s="21" t="s">
        <v>366</v>
      </c>
      <c r="D94" s="33" t="s">
        <v>907</v>
      </c>
      <c r="E94" s="34">
        <v>0.34513888888888888</v>
      </c>
      <c r="F94" s="34">
        <v>0.41666666666666669</v>
      </c>
      <c r="G94" s="34">
        <v>0.44861111111111113</v>
      </c>
      <c r="H94" s="34">
        <v>0.77083333333333337</v>
      </c>
      <c r="I94" s="33" t="s">
        <v>1004</v>
      </c>
      <c r="J94" s="21" t="str">
        <f t="shared" si="2"/>
        <v>LBG</v>
      </c>
      <c r="K94" s="21" t="str">
        <f t="shared" si="3"/>
        <v>MOT</v>
      </c>
    </row>
    <row r="95" spans="1:11" ht="15" customHeight="1">
      <c r="A95" s="32">
        <v>45520</v>
      </c>
      <c r="B95" s="21" t="s">
        <v>635</v>
      </c>
      <c r="C95" s="21" t="s">
        <v>49</v>
      </c>
      <c r="D95" s="33" t="s">
        <v>907</v>
      </c>
      <c r="E95" s="34">
        <v>4.8611111111111112E-2</v>
      </c>
      <c r="F95" s="34">
        <v>0.30208333333333331</v>
      </c>
      <c r="G95" s="34">
        <v>0.30694444444444441</v>
      </c>
      <c r="H95" s="34">
        <v>0.35625000000000001</v>
      </c>
      <c r="I95" s="33" t="s">
        <v>1241</v>
      </c>
      <c r="J95" s="21" t="str">
        <f t="shared" si="2"/>
        <v>GOA</v>
      </c>
      <c r="K95" s="21" t="str">
        <f t="shared" si="3"/>
        <v>LBG</v>
      </c>
    </row>
    <row r="96" spans="1:11" ht="15" customHeight="1">
      <c r="A96" s="32">
        <v>45519</v>
      </c>
      <c r="B96" s="21" t="s">
        <v>829</v>
      </c>
      <c r="C96" s="21" t="s">
        <v>635</v>
      </c>
      <c r="D96" s="33" t="s">
        <v>907</v>
      </c>
      <c r="E96" s="34">
        <v>4.0972222222222222E-2</v>
      </c>
      <c r="F96" s="34">
        <v>0.37916666666666665</v>
      </c>
      <c r="G96" s="34">
        <v>0.39999999999999997</v>
      </c>
      <c r="H96" s="34">
        <v>0.44027777777777777</v>
      </c>
      <c r="I96" s="33" t="s">
        <v>123</v>
      </c>
      <c r="J96" s="21" t="str">
        <f t="shared" si="2"/>
        <v>QSR</v>
      </c>
      <c r="K96" s="21" t="str">
        <f t="shared" si="3"/>
        <v>GOA</v>
      </c>
    </row>
    <row r="97" spans="1:11" ht="15" customHeight="1">
      <c r="A97" s="32">
        <v>45519</v>
      </c>
      <c r="B97" s="21" t="s">
        <v>249</v>
      </c>
      <c r="C97" s="21" t="s">
        <v>829</v>
      </c>
      <c r="D97" s="33" t="s">
        <v>907</v>
      </c>
      <c r="E97" s="34">
        <v>0.11527777777777777</v>
      </c>
      <c r="F97" s="34">
        <v>0.20833333333333334</v>
      </c>
      <c r="G97" s="34">
        <v>0.21597222222222223</v>
      </c>
      <c r="H97" s="34">
        <v>0.32777777777777778</v>
      </c>
      <c r="I97" s="33" t="s">
        <v>1696</v>
      </c>
      <c r="J97" s="21" t="str">
        <f t="shared" si="2"/>
        <v>BMA</v>
      </c>
      <c r="K97" s="21" t="str">
        <f t="shared" si="3"/>
        <v>QSR</v>
      </c>
    </row>
    <row r="98" spans="1:11" ht="15" customHeight="1">
      <c r="A98" s="32">
        <v>45518</v>
      </c>
      <c r="B98" s="21" t="s">
        <v>950</v>
      </c>
      <c r="C98" s="21" t="s">
        <v>249</v>
      </c>
      <c r="D98" s="33" t="s">
        <v>907</v>
      </c>
      <c r="E98" s="34">
        <v>6.1805555555555558E-2</v>
      </c>
      <c r="F98" s="34">
        <v>0.25</v>
      </c>
      <c r="G98" s="34">
        <v>0.25</v>
      </c>
      <c r="H98" s="34">
        <v>0.31319444444444444</v>
      </c>
      <c r="I98" s="33" t="s">
        <v>1706</v>
      </c>
      <c r="J98" s="21" t="str">
        <f t="shared" si="2"/>
        <v>RTM</v>
      </c>
      <c r="K98" s="21" t="str">
        <f t="shared" si="3"/>
        <v>BMA</v>
      </c>
    </row>
    <row r="99" spans="1:11" ht="15" customHeight="1">
      <c r="A99" s="32">
        <v>45517</v>
      </c>
      <c r="B99" s="21" t="s">
        <v>47</v>
      </c>
      <c r="C99" s="21" t="s">
        <v>950</v>
      </c>
      <c r="D99" s="33" t="s">
        <v>907</v>
      </c>
      <c r="E99" s="34">
        <v>0.24583333333333335</v>
      </c>
      <c r="F99" s="34">
        <v>2.0833333333333332E-2</v>
      </c>
      <c r="G99" s="34">
        <v>2.4999999999999998E-2</v>
      </c>
      <c r="H99" s="34">
        <v>0.28333333333333333</v>
      </c>
      <c r="I99" s="33" t="s">
        <v>1453</v>
      </c>
      <c r="J99" s="21" t="str">
        <f t="shared" si="2"/>
        <v>TEB</v>
      </c>
      <c r="K99" s="21" t="str">
        <f t="shared" si="3"/>
        <v>RTM</v>
      </c>
    </row>
    <row r="100" spans="1:11" ht="15" customHeight="1">
      <c r="A100" s="32">
        <v>45515</v>
      </c>
      <c r="B100" s="21" t="s">
        <v>706</v>
      </c>
      <c r="C100" s="21" t="s">
        <v>47</v>
      </c>
      <c r="D100" s="21" t="s">
        <v>906</v>
      </c>
      <c r="E100" s="34">
        <v>6.1111111111111116E-2</v>
      </c>
      <c r="F100" s="34">
        <v>0.70416666666666661</v>
      </c>
      <c r="G100" s="34">
        <v>0.71458333333333324</v>
      </c>
      <c r="H100" s="34">
        <v>0.77500000000000002</v>
      </c>
      <c r="I100" s="33" t="s">
        <v>1218</v>
      </c>
      <c r="J100" s="21" t="str">
        <f t="shared" si="2"/>
        <v>JZI</v>
      </c>
      <c r="K100" s="21" t="str">
        <f t="shared" si="3"/>
        <v>TEB</v>
      </c>
    </row>
    <row r="101" spans="1:11" ht="15" customHeight="1">
      <c r="A101" s="32">
        <v>45515</v>
      </c>
      <c r="B101" s="21" t="s">
        <v>115</v>
      </c>
      <c r="C101" s="21" t="s">
        <v>706</v>
      </c>
      <c r="D101" s="21" t="s">
        <v>906</v>
      </c>
      <c r="E101" s="34">
        <v>6.5972222222222224E-2</v>
      </c>
      <c r="F101" s="34">
        <v>0.65416666666666667</v>
      </c>
      <c r="G101" s="34">
        <v>0.58888888888888891</v>
      </c>
      <c r="H101" s="34">
        <v>0.65416666666666667</v>
      </c>
      <c r="I101" s="33" t="s">
        <v>1225</v>
      </c>
      <c r="J101" s="21" t="str">
        <f t="shared" si="2"/>
        <v>HPN</v>
      </c>
      <c r="K101" s="21" t="str">
        <f t="shared" si="3"/>
        <v>JZI</v>
      </c>
    </row>
    <row r="102" spans="1:11" ht="15" customHeight="1">
      <c r="A102" s="32">
        <v>45515</v>
      </c>
      <c r="B102" s="21" t="s">
        <v>326</v>
      </c>
      <c r="C102" s="21" t="s">
        <v>115</v>
      </c>
      <c r="D102" s="21" t="s">
        <v>906</v>
      </c>
      <c r="E102" s="34">
        <v>9.0277777777777787E-3</v>
      </c>
      <c r="F102" s="34">
        <v>0.52569444444444446</v>
      </c>
      <c r="G102" s="34">
        <v>0.5131944444444444</v>
      </c>
      <c r="H102" s="34">
        <v>0.52222222222222225</v>
      </c>
      <c r="I102" s="33" t="s">
        <v>1749</v>
      </c>
      <c r="J102" s="21" t="str">
        <f t="shared" si="2"/>
        <v>FRG</v>
      </c>
      <c r="K102" s="21" t="str">
        <f t="shared" si="3"/>
        <v>HPN</v>
      </c>
    </row>
    <row r="103" spans="1:11" ht="15" customHeight="1">
      <c r="A103" s="32">
        <v>45514</v>
      </c>
      <c r="B103" s="21" t="s">
        <v>410</v>
      </c>
      <c r="C103" s="21" t="s">
        <v>219</v>
      </c>
      <c r="D103" s="33" t="s">
        <v>907</v>
      </c>
      <c r="E103" s="33" t="s">
        <v>203</v>
      </c>
      <c r="F103" s="34">
        <v>0.8354166666666667</v>
      </c>
      <c r="G103" s="34">
        <v>0.89861111111111114</v>
      </c>
      <c r="H103" s="34">
        <v>0.98541666666666661</v>
      </c>
      <c r="I103" s="21" t="s">
        <v>954</v>
      </c>
      <c r="J103" s="21" t="str">
        <f t="shared" si="2"/>
        <v>SJU</v>
      </c>
      <c r="K103" s="21" t="str">
        <f t="shared" si="3"/>
        <v>FOK</v>
      </c>
    </row>
    <row r="104" spans="1:11" ht="15" customHeight="1">
      <c r="A104" s="32">
        <v>45514</v>
      </c>
      <c r="B104" s="21" t="s">
        <v>47</v>
      </c>
      <c r="C104" s="21" t="s">
        <v>410</v>
      </c>
      <c r="D104" s="33" t="s">
        <v>907</v>
      </c>
      <c r="E104" s="34">
        <v>0.15763888888888888</v>
      </c>
      <c r="F104" s="34">
        <v>0.625</v>
      </c>
      <c r="G104" s="34">
        <v>0.6645833333333333</v>
      </c>
      <c r="H104" s="34">
        <v>0.77916666666666667</v>
      </c>
      <c r="I104" s="33" t="s">
        <v>1301</v>
      </c>
      <c r="J104" s="21" t="str">
        <f t="shared" si="2"/>
        <v>TEB</v>
      </c>
      <c r="K104" s="21" t="str">
        <f t="shared" si="3"/>
        <v>SJU</v>
      </c>
    </row>
    <row r="105" spans="1:11" ht="15" customHeight="1">
      <c r="A105" s="32">
        <v>45513</v>
      </c>
      <c r="B105" s="21" t="s">
        <v>421</v>
      </c>
      <c r="C105" s="21" t="s">
        <v>47</v>
      </c>
      <c r="D105" s="21" t="s">
        <v>906</v>
      </c>
      <c r="E105" s="34">
        <v>4.1666666666666664E-2</v>
      </c>
      <c r="F105" s="34">
        <v>4.1666666666666664E-2</v>
      </c>
      <c r="G105" s="34">
        <v>6.1111111111111116E-2</v>
      </c>
      <c r="H105" s="34">
        <v>0.10277777777777779</v>
      </c>
      <c r="I105" s="33" t="s">
        <v>1750</v>
      </c>
      <c r="J105" s="21" t="str">
        <f t="shared" si="2"/>
        <v>YYZ</v>
      </c>
      <c r="K105" s="21" t="str">
        <f t="shared" si="3"/>
        <v>TEB</v>
      </c>
    </row>
    <row r="106" spans="1:11" ht="15" customHeight="1">
      <c r="A106" s="32">
        <v>45512</v>
      </c>
      <c r="B106" s="21" t="s">
        <v>539</v>
      </c>
      <c r="C106" s="21" t="s">
        <v>421</v>
      </c>
      <c r="D106" s="21" t="s">
        <v>906</v>
      </c>
      <c r="E106" s="34">
        <v>5.6944444444444443E-2</v>
      </c>
      <c r="F106" s="34">
        <v>0.90416666666666667</v>
      </c>
      <c r="G106" s="34">
        <v>0.93333333333333324</v>
      </c>
      <c r="H106" s="34">
        <v>0.94166666666666676</v>
      </c>
      <c r="I106" s="33" t="s">
        <v>1573</v>
      </c>
      <c r="J106" s="21" t="str">
        <f t="shared" si="2"/>
        <v>MVY</v>
      </c>
      <c r="K106" s="21" t="str">
        <f t="shared" si="3"/>
        <v>YYZ</v>
      </c>
    </row>
    <row r="107" spans="1:11" ht="15" customHeight="1">
      <c r="A107" s="32">
        <v>45512</v>
      </c>
      <c r="B107" s="21" t="s">
        <v>180</v>
      </c>
      <c r="C107" s="21" t="s">
        <v>539</v>
      </c>
      <c r="D107" s="21" t="s">
        <v>906</v>
      </c>
      <c r="E107" s="34">
        <v>0.20625000000000002</v>
      </c>
      <c r="F107" s="34">
        <v>0.64583333333333337</v>
      </c>
      <c r="G107" s="34">
        <v>0.65138888888888891</v>
      </c>
      <c r="H107" s="34">
        <v>0.85833333333333339</v>
      </c>
      <c r="I107" s="33" t="s">
        <v>1582</v>
      </c>
      <c r="J107" s="21" t="str">
        <f t="shared" si="2"/>
        <v>VNY</v>
      </c>
      <c r="K107" s="21" t="str">
        <f t="shared" si="3"/>
        <v>MVY</v>
      </c>
    </row>
    <row r="108" spans="1:11" ht="15" customHeight="1">
      <c r="A108" s="32">
        <v>45511</v>
      </c>
      <c r="B108" s="33" t="s">
        <v>50</v>
      </c>
      <c r="C108" s="21" t="s">
        <v>180</v>
      </c>
      <c r="D108" s="21" t="s">
        <v>906</v>
      </c>
      <c r="E108" s="34">
        <v>6.3888888888888884E-2</v>
      </c>
      <c r="F108" s="33" t="s">
        <v>50</v>
      </c>
      <c r="G108" s="33" t="s">
        <v>50</v>
      </c>
      <c r="H108" s="34">
        <v>0.76458333333333339</v>
      </c>
      <c r="I108" s="33" t="s">
        <v>944</v>
      </c>
      <c r="J108" s="21" t="str">
        <f t="shared" si="2"/>
        <v>—</v>
      </c>
      <c r="K108" s="21" t="str">
        <f t="shared" si="3"/>
        <v>VNY</v>
      </c>
    </row>
    <row r="109" spans="1:11" ht="15" customHeight="1">
      <c r="A109" s="32">
        <v>45503</v>
      </c>
      <c r="B109" s="21" t="s">
        <v>225</v>
      </c>
      <c r="C109" s="33" t="s">
        <v>50</v>
      </c>
      <c r="D109" s="21" t="s">
        <v>906</v>
      </c>
      <c r="E109" s="34">
        <v>0.17430555555555557</v>
      </c>
      <c r="F109" s="34">
        <v>0.8125</v>
      </c>
      <c r="G109" s="34">
        <v>0.81527777777777777</v>
      </c>
      <c r="H109" s="33" t="s">
        <v>50</v>
      </c>
      <c r="I109" s="33" t="s">
        <v>1617</v>
      </c>
      <c r="J109" s="21" t="str">
        <f t="shared" si="2"/>
        <v>LGA</v>
      </c>
      <c r="K109" s="21" t="str">
        <f t="shared" si="3"/>
        <v>—</v>
      </c>
    </row>
    <row r="110" spans="1:11" ht="15" customHeight="1">
      <c r="A110" s="32">
        <v>45503</v>
      </c>
      <c r="B110" s="21" t="s">
        <v>47</v>
      </c>
      <c r="C110" s="21" t="s">
        <v>225</v>
      </c>
      <c r="D110" s="21" t="s">
        <v>906</v>
      </c>
      <c r="E110" s="34">
        <v>1.1805555555555555E-2</v>
      </c>
      <c r="F110" s="34">
        <v>0.75</v>
      </c>
      <c r="G110" s="34">
        <v>0.75277777777777777</v>
      </c>
      <c r="H110" s="34">
        <v>0.76666666666666661</v>
      </c>
      <c r="I110" s="33" t="s">
        <v>1500</v>
      </c>
      <c r="J110" s="21" t="str">
        <f t="shared" si="2"/>
        <v>TEB</v>
      </c>
      <c r="K110" s="21" t="str">
        <f t="shared" si="3"/>
        <v>LGA</v>
      </c>
    </row>
    <row r="111" spans="1:11" ht="15" customHeight="1">
      <c r="A111" s="32">
        <v>45502</v>
      </c>
      <c r="B111" s="21" t="s">
        <v>539</v>
      </c>
      <c r="C111" s="21" t="s">
        <v>47</v>
      </c>
      <c r="D111" s="21" t="s">
        <v>906</v>
      </c>
      <c r="E111" s="34">
        <v>3.3333333333333333E-2</v>
      </c>
      <c r="F111" s="34">
        <v>0.52083333333333337</v>
      </c>
      <c r="G111" s="34">
        <v>0.49861111111111112</v>
      </c>
      <c r="H111" s="34">
        <v>0.55833333333333335</v>
      </c>
      <c r="I111" s="33" t="s">
        <v>505</v>
      </c>
      <c r="J111" s="21" t="str">
        <f t="shared" si="2"/>
        <v>MVY</v>
      </c>
      <c r="K111" s="21" t="str">
        <f t="shared" si="3"/>
        <v>TEB</v>
      </c>
    </row>
    <row r="112" spans="1:11" ht="15" customHeight="1">
      <c r="A112" s="32">
        <v>45501</v>
      </c>
      <c r="B112" s="21" t="s">
        <v>115</v>
      </c>
      <c r="C112" s="21" t="s">
        <v>539</v>
      </c>
      <c r="D112" s="21" t="s">
        <v>906</v>
      </c>
      <c r="E112" s="34">
        <v>2.361111111111111E-2</v>
      </c>
      <c r="F112" s="34">
        <v>0.75</v>
      </c>
      <c r="G112" s="34">
        <v>0.7402777777777777</v>
      </c>
      <c r="H112" s="34">
        <v>0.8208333333333333</v>
      </c>
      <c r="I112" s="33" t="s">
        <v>494</v>
      </c>
      <c r="J112" s="21" t="str">
        <f t="shared" si="2"/>
        <v>HPN</v>
      </c>
      <c r="K112" s="21" t="str">
        <f t="shared" si="3"/>
        <v>MVY</v>
      </c>
    </row>
    <row r="113" spans="1:11" ht="15" customHeight="1">
      <c r="A113" s="32">
        <v>45501</v>
      </c>
      <c r="B113" s="21" t="s">
        <v>539</v>
      </c>
      <c r="C113" s="21" t="s">
        <v>115</v>
      </c>
      <c r="D113" s="21" t="s">
        <v>906</v>
      </c>
      <c r="E113" s="34">
        <v>2.7083333333333334E-2</v>
      </c>
      <c r="F113" s="34">
        <v>0.58333333333333337</v>
      </c>
      <c r="G113" s="34">
        <v>0.58194444444444449</v>
      </c>
      <c r="H113" s="34">
        <v>0.6166666666666667</v>
      </c>
      <c r="I113" s="33" t="s">
        <v>952</v>
      </c>
      <c r="J113" s="21" t="str">
        <f t="shared" si="2"/>
        <v>MVY</v>
      </c>
      <c r="K113" s="21" t="str">
        <f t="shared" si="3"/>
        <v>HPN</v>
      </c>
    </row>
    <row r="114" spans="1:11" ht="15" customHeight="1">
      <c r="A114" s="32">
        <v>45501</v>
      </c>
      <c r="B114" s="21" t="s">
        <v>115</v>
      </c>
      <c r="C114" s="21" t="s">
        <v>539</v>
      </c>
      <c r="D114" s="21" t="s">
        <v>906</v>
      </c>
      <c r="E114" s="34">
        <v>2.4999999999999998E-2</v>
      </c>
      <c r="F114" s="34">
        <v>0.5083333333333333</v>
      </c>
      <c r="G114" s="34">
        <v>0.50972222222222219</v>
      </c>
      <c r="H114" s="34">
        <v>0.53749999999999998</v>
      </c>
      <c r="I114" s="33" t="s">
        <v>1751</v>
      </c>
      <c r="J114" s="21" t="str">
        <f t="shared" si="2"/>
        <v>HPN</v>
      </c>
      <c r="K114" s="21" t="str">
        <f t="shared" si="3"/>
        <v>MVY</v>
      </c>
    </row>
    <row r="115" spans="1:11" ht="15" customHeight="1">
      <c r="A115" s="32">
        <v>45499</v>
      </c>
      <c r="B115" s="21" t="s">
        <v>219</v>
      </c>
      <c r="C115" s="21" t="s">
        <v>115</v>
      </c>
      <c r="D115" s="21" t="s">
        <v>906</v>
      </c>
      <c r="E115" s="34">
        <v>1.4583333333333332E-2</v>
      </c>
      <c r="F115" s="34">
        <v>0.79999999999999993</v>
      </c>
      <c r="G115" s="34">
        <v>0.83750000000000002</v>
      </c>
      <c r="H115" s="34">
        <v>0.8208333333333333</v>
      </c>
      <c r="I115" s="33" t="s">
        <v>1568</v>
      </c>
      <c r="J115" s="21" t="str">
        <f t="shared" si="2"/>
        <v>FOK</v>
      </c>
      <c r="K115" s="21" t="str">
        <f t="shared" si="3"/>
        <v>HPN</v>
      </c>
    </row>
    <row r="116" spans="1:11" ht="15" customHeight="1">
      <c r="A116" s="32">
        <v>45499</v>
      </c>
      <c r="B116" s="21" t="s">
        <v>406</v>
      </c>
      <c r="C116" s="21" t="s">
        <v>219</v>
      </c>
      <c r="D116" s="33" t="s">
        <v>907</v>
      </c>
      <c r="E116" s="34">
        <v>0.20972222222222223</v>
      </c>
      <c r="F116" s="34">
        <v>0.54166666666666663</v>
      </c>
      <c r="G116" s="34">
        <v>0.57013888888888886</v>
      </c>
      <c r="H116" s="34">
        <v>0.75416666666666676</v>
      </c>
      <c r="I116" s="33" t="s">
        <v>1115</v>
      </c>
      <c r="J116" s="21" t="str">
        <f t="shared" si="2"/>
        <v>RKV</v>
      </c>
      <c r="K116" s="21" t="str">
        <f t="shared" si="3"/>
        <v>FOK</v>
      </c>
    </row>
    <row r="117" spans="1:11" ht="15" customHeight="1">
      <c r="A117" s="32">
        <v>45497</v>
      </c>
      <c r="B117" s="21" t="s">
        <v>49</v>
      </c>
      <c r="C117" s="21" t="s">
        <v>406</v>
      </c>
      <c r="D117" s="33" t="s">
        <v>907</v>
      </c>
      <c r="E117" s="34">
        <v>0.12013888888888889</v>
      </c>
      <c r="F117" s="34">
        <v>0.77500000000000002</v>
      </c>
      <c r="G117" s="34">
        <v>0.78402777777777777</v>
      </c>
      <c r="H117" s="34">
        <v>0.90833333333333333</v>
      </c>
      <c r="I117" s="33" t="s">
        <v>1194</v>
      </c>
      <c r="J117" s="21" t="str">
        <f t="shared" si="2"/>
        <v>LBG</v>
      </c>
      <c r="K117" s="21" t="str">
        <f t="shared" si="3"/>
        <v>RKV</v>
      </c>
    </row>
    <row r="118" spans="1:11" ht="15" customHeight="1">
      <c r="A118" s="32">
        <v>45497</v>
      </c>
      <c r="B118" s="21" t="s">
        <v>115</v>
      </c>
      <c r="C118" s="21" t="s">
        <v>49</v>
      </c>
      <c r="D118" s="21" t="s">
        <v>906</v>
      </c>
      <c r="E118" s="34">
        <v>0.25138888888888888</v>
      </c>
      <c r="F118" s="34">
        <v>0.45833333333333331</v>
      </c>
      <c r="G118" s="34">
        <v>0.46249999999999997</v>
      </c>
      <c r="H118" s="34">
        <v>0.71527777777777779</v>
      </c>
      <c r="I118" s="33" t="s">
        <v>1324</v>
      </c>
      <c r="J118" s="21" t="str">
        <f t="shared" si="2"/>
        <v>HPN</v>
      </c>
      <c r="K118" s="21" t="str">
        <f t="shared" si="3"/>
        <v>LBG</v>
      </c>
    </row>
    <row r="119" spans="1:11" ht="15" customHeight="1">
      <c r="A119" s="32">
        <v>45497</v>
      </c>
      <c r="B119" s="21" t="s">
        <v>201</v>
      </c>
      <c r="C119" s="21" t="s">
        <v>115</v>
      </c>
      <c r="D119" s="21" t="s">
        <v>906</v>
      </c>
      <c r="E119" s="34">
        <v>2.2222222222222223E-2</v>
      </c>
      <c r="F119" s="34">
        <v>4.1666666666666664E-2</v>
      </c>
      <c r="G119" s="34">
        <v>5.4166666666666669E-2</v>
      </c>
      <c r="H119" s="34">
        <v>7.2222222222222229E-2</v>
      </c>
      <c r="I119" s="33" t="s">
        <v>1609</v>
      </c>
      <c r="J119" s="21" t="str">
        <f t="shared" si="2"/>
        <v>BED</v>
      </c>
      <c r="K119" s="21" t="str">
        <f t="shared" si="3"/>
        <v>HPN</v>
      </c>
    </row>
    <row r="120" spans="1:11" ht="15" customHeight="1">
      <c r="A120" s="32">
        <v>45496</v>
      </c>
      <c r="B120" s="21" t="s">
        <v>730</v>
      </c>
      <c r="C120" s="21" t="s">
        <v>201</v>
      </c>
      <c r="D120" s="33" t="s">
        <v>907</v>
      </c>
      <c r="E120" s="34">
        <v>0.28333333333333333</v>
      </c>
      <c r="F120" s="34">
        <v>0.72569444444444453</v>
      </c>
      <c r="G120" s="34">
        <v>0.74305555555555547</v>
      </c>
      <c r="H120" s="34">
        <v>1.3194444444444444E-2</v>
      </c>
      <c r="I120" s="33" t="s">
        <v>1703</v>
      </c>
      <c r="J120" s="21" t="str">
        <f t="shared" si="2"/>
        <v>LHR</v>
      </c>
      <c r="K120" s="21" t="str">
        <f t="shared" si="3"/>
        <v>BED</v>
      </c>
    </row>
    <row r="121" spans="1:11" ht="15" customHeight="1">
      <c r="A121" s="32">
        <v>45495</v>
      </c>
      <c r="B121" s="21" t="s">
        <v>406</v>
      </c>
      <c r="C121" s="21" t="s">
        <v>730</v>
      </c>
      <c r="D121" s="33" t="s">
        <v>907</v>
      </c>
      <c r="E121" s="34">
        <v>0.10347222222222223</v>
      </c>
      <c r="F121" s="34">
        <v>0.45833333333333331</v>
      </c>
      <c r="G121" s="34">
        <v>0.4465277777777778</v>
      </c>
      <c r="H121" s="34">
        <v>0.5708333333333333</v>
      </c>
      <c r="I121" s="33" t="s">
        <v>924</v>
      </c>
      <c r="J121" s="21" t="str">
        <f t="shared" si="2"/>
        <v>RKV</v>
      </c>
      <c r="K121" s="21" t="str">
        <f t="shared" si="3"/>
        <v>LHR</v>
      </c>
    </row>
    <row r="122" spans="1:11" ht="15" customHeight="1">
      <c r="A122" s="32">
        <v>45494</v>
      </c>
      <c r="B122" s="21" t="s">
        <v>219</v>
      </c>
      <c r="C122" s="21" t="s">
        <v>406</v>
      </c>
      <c r="D122" s="33" t="s">
        <v>907</v>
      </c>
      <c r="E122" s="34">
        <v>0.18680555555555556</v>
      </c>
      <c r="F122" s="34">
        <v>0.5</v>
      </c>
      <c r="G122" s="34">
        <v>0.50902777777777775</v>
      </c>
      <c r="H122" s="34">
        <v>0.70000000000000007</v>
      </c>
      <c r="I122" s="33" t="s">
        <v>793</v>
      </c>
      <c r="J122" s="21" t="str">
        <f t="shared" si="2"/>
        <v>FOK</v>
      </c>
      <c r="K122" s="21" t="str">
        <f t="shared" si="3"/>
        <v>RKV</v>
      </c>
    </row>
    <row r="123" spans="1:11" ht="15" customHeight="1">
      <c r="A123" s="32">
        <v>45493</v>
      </c>
      <c r="B123" s="21" t="s">
        <v>47</v>
      </c>
      <c r="C123" s="21" t="s">
        <v>219</v>
      </c>
      <c r="D123" s="21" t="s">
        <v>906</v>
      </c>
      <c r="E123" s="34">
        <v>1.8749999999999999E-2</v>
      </c>
      <c r="F123" s="34">
        <v>0.75</v>
      </c>
      <c r="G123" s="34">
        <v>0.77916666666666667</v>
      </c>
      <c r="H123" s="34">
        <v>0.77500000000000002</v>
      </c>
      <c r="I123" s="33" t="s">
        <v>996</v>
      </c>
      <c r="J123" s="21" t="str">
        <f t="shared" si="2"/>
        <v>TEB</v>
      </c>
      <c r="K123" s="21" t="str">
        <f t="shared" si="3"/>
        <v>FOK</v>
      </c>
    </row>
    <row r="124" spans="1:11" ht="15" customHeight="1">
      <c r="A124" s="32">
        <v>45491</v>
      </c>
      <c r="B124" s="21" t="s">
        <v>826</v>
      </c>
      <c r="C124" s="21" t="s">
        <v>47</v>
      </c>
      <c r="D124" s="21" t="s">
        <v>906</v>
      </c>
      <c r="E124" s="34">
        <v>3.8194444444444441E-2</v>
      </c>
      <c r="F124" s="34">
        <v>0.79166666666666663</v>
      </c>
      <c r="G124" s="34">
        <v>0.81388888888888899</v>
      </c>
      <c r="H124" s="34">
        <v>0.8340277777777777</v>
      </c>
      <c r="I124" s="33" t="s">
        <v>1568</v>
      </c>
      <c r="J124" s="21" t="str">
        <f t="shared" si="2"/>
        <v>BUF</v>
      </c>
      <c r="K124" s="21" t="str">
        <f t="shared" si="3"/>
        <v>TEB</v>
      </c>
    </row>
    <row r="125" spans="1:11" ht="15" customHeight="1">
      <c r="A125" s="32">
        <v>45490</v>
      </c>
      <c r="B125" s="21" t="s">
        <v>186</v>
      </c>
      <c r="C125" s="21" t="s">
        <v>47</v>
      </c>
      <c r="D125" s="21" t="s">
        <v>906</v>
      </c>
      <c r="E125" s="33" t="s">
        <v>203</v>
      </c>
      <c r="F125" s="34">
        <v>0.875</v>
      </c>
      <c r="G125" s="34">
        <v>0.88750000000000007</v>
      </c>
      <c r="H125" s="34">
        <v>0.9458333333333333</v>
      </c>
      <c r="I125" s="21" t="s">
        <v>955</v>
      </c>
      <c r="J125" s="21" t="str">
        <f t="shared" si="2"/>
        <v>MDW</v>
      </c>
      <c r="K125" s="21" t="str">
        <f t="shared" si="3"/>
        <v>TEB</v>
      </c>
    </row>
    <row r="126" spans="1:11" ht="15" customHeight="1">
      <c r="A126" s="32">
        <v>45490</v>
      </c>
      <c r="B126" s="21" t="s">
        <v>956</v>
      </c>
      <c r="C126" s="21" t="s">
        <v>186</v>
      </c>
      <c r="D126" s="21" t="s">
        <v>906</v>
      </c>
      <c r="E126" s="34">
        <v>3.0555555555555555E-2</v>
      </c>
      <c r="F126" s="34">
        <v>0.75277777777777777</v>
      </c>
      <c r="G126" s="34">
        <v>0.72291666666666676</v>
      </c>
      <c r="H126" s="34">
        <v>0.75277777777777777</v>
      </c>
      <c r="I126" s="33" t="s">
        <v>590</v>
      </c>
      <c r="J126" s="21" t="str">
        <f t="shared" si="2"/>
        <v>LUK</v>
      </c>
      <c r="K126" s="21" t="str">
        <f t="shared" si="3"/>
        <v>MDW</v>
      </c>
    </row>
    <row r="127" spans="1:11" ht="15" customHeight="1">
      <c r="A127" s="32">
        <v>45489</v>
      </c>
      <c r="B127" s="21" t="s">
        <v>40</v>
      </c>
      <c r="C127" s="21" t="s">
        <v>956</v>
      </c>
      <c r="D127" s="21" t="s">
        <v>906</v>
      </c>
      <c r="E127" s="34">
        <v>7.9166666666666663E-2</v>
      </c>
      <c r="F127" s="34">
        <v>0.5708333333333333</v>
      </c>
      <c r="G127" s="34">
        <v>0.55902777777777779</v>
      </c>
      <c r="H127" s="34">
        <v>0.66249999999999998</v>
      </c>
      <c r="I127" s="33" t="s">
        <v>987</v>
      </c>
      <c r="J127" s="21" t="str">
        <f t="shared" si="2"/>
        <v>PBI</v>
      </c>
      <c r="K127" s="21" t="str">
        <f t="shared" si="3"/>
        <v>LUK</v>
      </c>
    </row>
    <row r="128" spans="1:11" ht="15" customHeight="1">
      <c r="A128" s="32">
        <v>45487</v>
      </c>
      <c r="B128" s="21" t="s">
        <v>259</v>
      </c>
      <c r="C128" s="21" t="s">
        <v>40</v>
      </c>
      <c r="D128" s="33" t="s">
        <v>907</v>
      </c>
      <c r="E128" s="34">
        <v>0.34861111111111115</v>
      </c>
      <c r="F128" s="34">
        <v>0.35416666666666669</v>
      </c>
      <c r="G128" s="34">
        <v>0.34583333333333338</v>
      </c>
      <c r="H128" s="34">
        <v>0.71666666666666667</v>
      </c>
      <c r="I128" s="33" t="s">
        <v>349</v>
      </c>
      <c r="J128" s="21" t="str">
        <f t="shared" si="2"/>
        <v>LTN</v>
      </c>
      <c r="K128" s="21" t="str">
        <f t="shared" si="3"/>
        <v>PBI</v>
      </c>
    </row>
    <row r="129" spans="1:11" ht="15" customHeight="1">
      <c r="A129" s="32">
        <v>45486</v>
      </c>
      <c r="B129" s="21" t="s">
        <v>255</v>
      </c>
      <c r="C129" s="21" t="s">
        <v>259</v>
      </c>
      <c r="D129" s="33" t="s">
        <v>907</v>
      </c>
      <c r="E129" s="34">
        <v>6.9444444444444441E-3</v>
      </c>
      <c r="F129" s="34">
        <v>0.5</v>
      </c>
      <c r="G129" s="34">
        <v>0.50694444444444442</v>
      </c>
      <c r="H129" s="34">
        <v>0.52083333333333337</v>
      </c>
      <c r="I129" s="33" t="s">
        <v>306</v>
      </c>
      <c r="J129" s="21" t="str">
        <f t="shared" si="2"/>
        <v>STN</v>
      </c>
      <c r="K129" s="21" t="str">
        <f t="shared" si="3"/>
        <v>LTN</v>
      </c>
    </row>
    <row r="130" spans="1:11" ht="15" customHeight="1">
      <c r="A130" s="32">
        <v>45485</v>
      </c>
      <c r="B130" s="21" t="s">
        <v>453</v>
      </c>
      <c r="C130" s="21" t="s">
        <v>255</v>
      </c>
      <c r="D130" s="33" t="s">
        <v>907</v>
      </c>
      <c r="E130" s="34">
        <v>2.4305555555555556E-2</v>
      </c>
      <c r="F130" s="34">
        <v>0.53333333333333333</v>
      </c>
      <c r="G130" s="34">
        <v>0.54027777777777775</v>
      </c>
      <c r="H130" s="34">
        <v>0.56319444444444444</v>
      </c>
      <c r="I130" s="33" t="s">
        <v>694</v>
      </c>
      <c r="J130" s="21" t="str">
        <f t="shared" ref="J130:J193" si="4">LEFT(RIGHT(B130,4),3)</f>
        <v>FAB</v>
      </c>
      <c r="K130" s="21" t="str">
        <f t="shared" ref="K130:K193" si="5">LEFT(RIGHT(C130,4),3)</f>
        <v>STN</v>
      </c>
    </row>
    <row r="131" spans="1:11" ht="15" customHeight="1">
      <c r="A131" s="32">
        <v>45484</v>
      </c>
      <c r="B131" s="21" t="s">
        <v>49</v>
      </c>
      <c r="C131" s="21" t="s">
        <v>453</v>
      </c>
      <c r="D131" s="33" t="s">
        <v>907</v>
      </c>
      <c r="E131" s="34">
        <v>3.4027777777777775E-2</v>
      </c>
      <c r="F131" s="34">
        <v>0.62152777777777779</v>
      </c>
      <c r="G131" s="34">
        <v>0.62222222222222223</v>
      </c>
      <c r="H131" s="34">
        <v>0.66319444444444442</v>
      </c>
      <c r="I131" s="33" t="s">
        <v>360</v>
      </c>
      <c r="J131" s="21" t="str">
        <f t="shared" si="4"/>
        <v>LBG</v>
      </c>
      <c r="K131" s="21" t="str">
        <f t="shared" si="5"/>
        <v>FAB</v>
      </c>
    </row>
    <row r="132" spans="1:11" ht="15" customHeight="1">
      <c r="A132" s="32">
        <v>45483</v>
      </c>
      <c r="B132" s="21" t="s">
        <v>469</v>
      </c>
      <c r="C132" s="21" t="s">
        <v>49</v>
      </c>
      <c r="D132" s="33" t="s">
        <v>907</v>
      </c>
      <c r="E132" s="34">
        <v>0.31736111111111115</v>
      </c>
      <c r="F132" s="34">
        <v>0.61458333333333337</v>
      </c>
      <c r="G132" s="34">
        <v>0.62361111111111112</v>
      </c>
      <c r="H132" s="34">
        <v>0.94791666666666663</v>
      </c>
      <c r="I132" s="33" t="s">
        <v>1187</v>
      </c>
      <c r="J132" s="21" t="str">
        <f t="shared" si="4"/>
        <v>KGL</v>
      </c>
      <c r="K132" s="21" t="str">
        <f t="shared" si="5"/>
        <v>LBG</v>
      </c>
    </row>
    <row r="133" spans="1:11" ht="15" customHeight="1">
      <c r="A133" s="32">
        <v>45480</v>
      </c>
      <c r="B133" s="21" t="s">
        <v>957</v>
      </c>
      <c r="C133" s="21" t="s">
        <v>469</v>
      </c>
      <c r="D133" s="33" t="s">
        <v>907</v>
      </c>
      <c r="E133" s="34">
        <v>0.19791666666666666</v>
      </c>
      <c r="F133" s="34">
        <v>0.45416666666666666</v>
      </c>
      <c r="G133" s="34">
        <v>0.25625000000000003</v>
      </c>
      <c r="H133" s="34">
        <v>0.45416666666666666</v>
      </c>
      <c r="I133" s="33" t="s">
        <v>1752</v>
      </c>
      <c r="J133" s="21" t="str">
        <f t="shared" si="4"/>
        <v>CPT</v>
      </c>
      <c r="K133" s="21" t="str">
        <f t="shared" si="5"/>
        <v>KGL</v>
      </c>
    </row>
    <row r="134" spans="1:11" ht="15" customHeight="1">
      <c r="A134" s="32">
        <v>45475</v>
      </c>
      <c r="B134" s="21" t="s">
        <v>958</v>
      </c>
      <c r="C134" s="21" t="s">
        <v>957</v>
      </c>
      <c r="D134" s="33" t="s">
        <v>907</v>
      </c>
      <c r="E134" s="34">
        <v>9.2361111111111116E-2</v>
      </c>
      <c r="F134" s="34">
        <v>0.52083333333333337</v>
      </c>
      <c r="G134" s="34">
        <v>0.51041666666666663</v>
      </c>
      <c r="H134" s="34">
        <v>0.6333333333333333</v>
      </c>
      <c r="I134" s="33" t="s">
        <v>146</v>
      </c>
      <c r="J134" s="21" t="str">
        <f t="shared" si="4"/>
        <v>MUB</v>
      </c>
      <c r="K134" s="21" t="str">
        <f t="shared" si="5"/>
        <v>CPT</v>
      </c>
    </row>
    <row r="135" spans="1:11" ht="15" customHeight="1">
      <c r="A135" s="32">
        <v>45475</v>
      </c>
      <c r="B135" s="21" t="s">
        <v>267</v>
      </c>
      <c r="C135" s="21" t="s">
        <v>958</v>
      </c>
      <c r="D135" s="33" t="s">
        <v>907</v>
      </c>
      <c r="E135" s="34">
        <v>0.19652777777777777</v>
      </c>
      <c r="F135" s="34">
        <v>0.25</v>
      </c>
      <c r="G135" s="34">
        <v>0.26180555555555557</v>
      </c>
      <c r="H135" s="34">
        <v>0.47083333333333338</v>
      </c>
      <c r="I135" s="33" t="s">
        <v>320</v>
      </c>
      <c r="J135" s="21" t="str">
        <f t="shared" si="4"/>
        <v>ACC</v>
      </c>
      <c r="K135" s="21" t="str">
        <f t="shared" si="5"/>
        <v>MUB</v>
      </c>
    </row>
    <row r="136" spans="1:11" ht="15" customHeight="1">
      <c r="A136" s="32">
        <v>45474</v>
      </c>
      <c r="B136" s="21" t="s">
        <v>417</v>
      </c>
      <c r="C136" s="21" t="s">
        <v>267</v>
      </c>
      <c r="D136" s="33" t="s">
        <v>907</v>
      </c>
      <c r="E136" s="34">
        <v>0.41041666666666665</v>
      </c>
      <c r="F136" s="34">
        <v>3.472222222222222E-3</v>
      </c>
      <c r="G136" s="34">
        <v>4.3055555555555562E-2</v>
      </c>
      <c r="H136" s="34">
        <v>0.42291666666666666</v>
      </c>
      <c r="I136" s="33" t="s">
        <v>90</v>
      </c>
      <c r="J136" s="21" t="str">
        <f t="shared" si="4"/>
        <v>EWR</v>
      </c>
      <c r="K136" s="21" t="str">
        <f t="shared" si="5"/>
        <v>ACC</v>
      </c>
    </row>
    <row r="137" spans="1:11" ht="15" customHeight="1">
      <c r="A137" s="32">
        <v>45472</v>
      </c>
      <c r="B137" s="21" t="s">
        <v>47</v>
      </c>
      <c r="C137" s="21" t="s">
        <v>417</v>
      </c>
      <c r="D137" s="21" t="s">
        <v>906</v>
      </c>
      <c r="E137" s="34">
        <v>1.3888888888888888E-2</v>
      </c>
      <c r="F137" s="34">
        <v>0.91666666666666663</v>
      </c>
      <c r="G137" s="34">
        <v>0.96458333333333324</v>
      </c>
      <c r="H137" s="34">
        <v>0.93333333333333324</v>
      </c>
      <c r="I137" s="33" t="s">
        <v>1514</v>
      </c>
      <c r="J137" s="21" t="str">
        <f t="shared" si="4"/>
        <v>TEB</v>
      </c>
      <c r="K137" s="21" t="str">
        <f t="shared" si="5"/>
        <v>EWR</v>
      </c>
    </row>
    <row r="138" spans="1:11" ht="15" customHeight="1">
      <c r="A138" s="32">
        <v>45472</v>
      </c>
      <c r="B138" s="21" t="s">
        <v>218</v>
      </c>
      <c r="C138" s="21" t="s">
        <v>47</v>
      </c>
      <c r="D138" s="33" t="s">
        <v>907</v>
      </c>
      <c r="E138" s="34">
        <v>0.30694444444444441</v>
      </c>
      <c r="F138" s="34">
        <v>0.5708333333333333</v>
      </c>
      <c r="G138" s="34">
        <v>0.59722222222222221</v>
      </c>
      <c r="H138" s="34">
        <v>0.89166666666666661</v>
      </c>
      <c r="I138" s="33" t="s">
        <v>1194</v>
      </c>
      <c r="J138" s="21" t="str">
        <f t="shared" si="4"/>
        <v>AMS</v>
      </c>
      <c r="K138" s="21" t="str">
        <f t="shared" si="5"/>
        <v>TEB</v>
      </c>
    </row>
    <row r="139" spans="1:11" ht="15" customHeight="1">
      <c r="A139" s="32">
        <v>45470</v>
      </c>
      <c r="B139" s="21" t="s">
        <v>959</v>
      </c>
      <c r="C139" s="21" t="s">
        <v>218</v>
      </c>
      <c r="D139" s="33" t="s">
        <v>907</v>
      </c>
      <c r="E139" s="34">
        <v>6.3888888888888884E-2</v>
      </c>
      <c r="F139" s="34">
        <v>0.5</v>
      </c>
      <c r="G139" s="34">
        <v>0.54027777777777775</v>
      </c>
      <c r="H139" s="34">
        <v>0.56111111111111112</v>
      </c>
      <c r="I139" s="33" t="s">
        <v>1122</v>
      </c>
      <c r="J139" s="21" t="str">
        <f t="shared" si="4"/>
        <v>MRS</v>
      </c>
      <c r="K139" s="21" t="str">
        <f t="shared" si="5"/>
        <v>AMS</v>
      </c>
    </row>
    <row r="140" spans="1:11" ht="15" customHeight="1">
      <c r="A140" s="32">
        <v>45469</v>
      </c>
      <c r="B140" s="21" t="s">
        <v>427</v>
      </c>
      <c r="C140" s="21" t="s">
        <v>959</v>
      </c>
      <c r="D140" s="33" t="s">
        <v>907</v>
      </c>
      <c r="E140" s="34">
        <v>0.32222222222222224</v>
      </c>
      <c r="F140" s="34">
        <v>4.1666666666666664E-2</v>
      </c>
      <c r="G140" s="34">
        <v>4.6527777777777779E-2</v>
      </c>
      <c r="H140" s="34">
        <v>0.37222222222222223</v>
      </c>
      <c r="I140" s="33" t="s">
        <v>1065</v>
      </c>
      <c r="J140" s="21" t="str">
        <f t="shared" si="4"/>
        <v>CLT</v>
      </c>
      <c r="K140" s="21" t="str">
        <f t="shared" si="5"/>
        <v>MRS</v>
      </c>
    </row>
    <row r="141" spans="1:11" ht="15" customHeight="1">
      <c r="A141" s="32">
        <v>45468</v>
      </c>
      <c r="B141" s="21" t="s">
        <v>427</v>
      </c>
      <c r="C141" s="33" t="s">
        <v>50</v>
      </c>
      <c r="D141" s="21" t="s">
        <v>906</v>
      </c>
      <c r="E141" s="33" t="s">
        <v>203</v>
      </c>
      <c r="F141" s="34">
        <v>0.69652777777777775</v>
      </c>
      <c r="G141" s="33" t="s">
        <v>50</v>
      </c>
      <c r="H141" s="33" t="s">
        <v>50</v>
      </c>
      <c r="I141" s="33" t="s">
        <v>152</v>
      </c>
      <c r="J141" s="21" t="str">
        <f t="shared" si="4"/>
        <v>CLT</v>
      </c>
      <c r="K141" s="21" t="str">
        <f t="shared" si="5"/>
        <v>—</v>
      </c>
    </row>
    <row r="142" spans="1:11" ht="15" customHeight="1">
      <c r="A142" s="32">
        <v>45468</v>
      </c>
      <c r="B142" s="21" t="s">
        <v>150</v>
      </c>
      <c r="C142" s="21" t="s">
        <v>427</v>
      </c>
      <c r="D142" s="21" t="s">
        <v>906</v>
      </c>
      <c r="E142" s="34">
        <v>3.8194444444444441E-2</v>
      </c>
      <c r="F142" s="34">
        <v>0.66666666666666663</v>
      </c>
      <c r="G142" s="34">
        <v>0.65833333333333333</v>
      </c>
      <c r="H142" s="34">
        <v>0.70833333333333337</v>
      </c>
      <c r="I142" s="33" t="s">
        <v>1462</v>
      </c>
      <c r="J142" s="21" t="str">
        <f t="shared" si="4"/>
        <v>IAD</v>
      </c>
      <c r="K142" s="21" t="str">
        <f t="shared" si="5"/>
        <v>CLT</v>
      </c>
    </row>
    <row r="143" spans="1:11" ht="15" customHeight="1">
      <c r="A143" s="32">
        <v>45465</v>
      </c>
      <c r="B143" s="33" t="s">
        <v>50</v>
      </c>
      <c r="C143" s="21" t="s">
        <v>150</v>
      </c>
      <c r="D143" s="21" t="s">
        <v>906</v>
      </c>
      <c r="E143" s="34">
        <v>0.12013888888888889</v>
      </c>
      <c r="F143" s="33" t="s">
        <v>50</v>
      </c>
      <c r="G143" s="33" t="s">
        <v>50</v>
      </c>
      <c r="H143" s="34">
        <v>0.89236111111111116</v>
      </c>
      <c r="I143" s="33" t="s">
        <v>1676</v>
      </c>
      <c r="J143" s="21" t="str">
        <f t="shared" si="4"/>
        <v>—</v>
      </c>
      <c r="K143" s="21" t="str">
        <f t="shared" si="5"/>
        <v>IAD</v>
      </c>
    </row>
    <row r="144" spans="1:11" ht="15" customHeight="1">
      <c r="A144" s="32">
        <v>45465</v>
      </c>
      <c r="B144" s="21" t="s">
        <v>244</v>
      </c>
      <c r="C144" s="21" t="s">
        <v>396</v>
      </c>
      <c r="D144" s="21" t="s">
        <v>906</v>
      </c>
      <c r="E144" s="34">
        <v>8.819444444444445E-2</v>
      </c>
      <c r="F144" s="34">
        <v>0.60416666666666663</v>
      </c>
      <c r="G144" s="34">
        <v>0.59583333333333333</v>
      </c>
      <c r="H144" s="34">
        <v>0.70000000000000007</v>
      </c>
      <c r="I144" s="33" t="s">
        <v>857</v>
      </c>
      <c r="J144" s="21" t="str">
        <f t="shared" si="4"/>
        <v>DWH</v>
      </c>
      <c r="K144" s="21" t="str">
        <f t="shared" si="5"/>
        <v>ASE</v>
      </c>
    </row>
    <row r="145" spans="1:11" ht="15" customHeight="1">
      <c r="A145" s="32">
        <v>45464</v>
      </c>
      <c r="B145" s="21" t="s">
        <v>40</v>
      </c>
      <c r="C145" s="21" t="s">
        <v>244</v>
      </c>
      <c r="D145" s="21" t="s">
        <v>906</v>
      </c>
      <c r="E145" s="34">
        <v>8.8888888888888892E-2</v>
      </c>
      <c r="F145" s="34">
        <v>0.77083333333333337</v>
      </c>
      <c r="G145" s="34">
        <v>0.77708333333333324</v>
      </c>
      <c r="H145" s="34">
        <v>0.87083333333333324</v>
      </c>
      <c r="I145" s="33" t="s">
        <v>316</v>
      </c>
      <c r="J145" s="21" t="str">
        <f t="shared" si="4"/>
        <v>PBI</v>
      </c>
      <c r="K145" s="21" t="str">
        <f t="shared" si="5"/>
        <v>DWH</v>
      </c>
    </row>
    <row r="146" spans="1:11" ht="15" customHeight="1">
      <c r="A146" s="32">
        <v>45463</v>
      </c>
      <c r="B146" s="21" t="s">
        <v>271</v>
      </c>
      <c r="C146" s="21" t="s">
        <v>40</v>
      </c>
      <c r="D146" s="33" t="s">
        <v>907</v>
      </c>
      <c r="E146" s="34">
        <v>0.37708333333333338</v>
      </c>
      <c r="F146" s="34">
        <v>0.45833333333333331</v>
      </c>
      <c r="G146" s="34">
        <v>0.4777777777777778</v>
      </c>
      <c r="H146" s="34">
        <v>0.85625000000000007</v>
      </c>
      <c r="I146" s="33" t="s">
        <v>1171</v>
      </c>
      <c r="J146" s="21" t="str">
        <f t="shared" si="4"/>
        <v>EZE</v>
      </c>
      <c r="K146" s="21" t="str">
        <f t="shared" si="5"/>
        <v>PBI</v>
      </c>
    </row>
    <row r="147" spans="1:11" ht="15" customHeight="1">
      <c r="A147" s="32">
        <v>45462</v>
      </c>
      <c r="B147" s="21" t="s">
        <v>130</v>
      </c>
      <c r="C147" s="21" t="s">
        <v>271</v>
      </c>
      <c r="D147" s="33" t="s">
        <v>907</v>
      </c>
      <c r="E147" s="34">
        <v>0.32500000000000001</v>
      </c>
      <c r="F147" s="34">
        <v>6.25E-2</v>
      </c>
      <c r="G147" s="34">
        <v>7.4999999999999997E-2</v>
      </c>
      <c r="H147" s="34">
        <v>0.41250000000000003</v>
      </c>
      <c r="I147" s="33" t="s">
        <v>686</v>
      </c>
      <c r="J147" s="21" t="str">
        <f t="shared" si="4"/>
        <v>OPF</v>
      </c>
      <c r="K147" s="21" t="str">
        <f t="shared" si="5"/>
        <v>EZE</v>
      </c>
    </row>
    <row r="148" spans="1:11" ht="15" customHeight="1">
      <c r="A148" s="32">
        <v>45461</v>
      </c>
      <c r="B148" s="21" t="s">
        <v>653</v>
      </c>
      <c r="C148" s="21" t="s">
        <v>130</v>
      </c>
      <c r="D148" s="33" t="s">
        <v>907</v>
      </c>
      <c r="E148" s="34">
        <v>5.486111111111111E-2</v>
      </c>
      <c r="F148" s="34">
        <v>0.66666666666666663</v>
      </c>
      <c r="G148" s="34">
        <v>0.65763888888888888</v>
      </c>
      <c r="H148" s="34">
        <v>0.71666666666666667</v>
      </c>
      <c r="I148" s="33" t="s">
        <v>570</v>
      </c>
      <c r="J148" s="21" t="str">
        <f t="shared" si="4"/>
        <v>MBJ</v>
      </c>
      <c r="K148" s="21" t="str">
        <f t="shared" si="5"/>
        <v>OPF</v>
      </c>
    </row>
    <row r="149" spans="1:11" ht="15" customHeight="1">
      <c r="A149" s="32">
        <v>45460</v>
      </c>
      <c r="B149" s="21" t="s">
        <v>85</v>
      </c>
      <c r="C149" s="21" t="s">
        <v>653</v>
      </c>
      <c r="D149" s="33" t="s">
        <v>907</v>
      </c>
      <c r="E149" s="34">
        <v>0.20277777777777781</v>
      </c>
      <c r="F149" s="34">
        <v>0.875</v>
      </c>
      <c r="G149" s="34">
        <v>0.87916666666666676</v>
      </c>
      <c r="H149" s="34">
        <v>8.3333333333333329E-2</v>
      </c>
      <c r="I149" s="33" t="s">
        <v>1712</v>
      </c>
      <c r="J149" s="21" t="str">
        <f t="shared" si="4"/>
        <v>LAS</v>
      </c>
      <c r="K149" s="21" t="str">
        <f t="shared" si="5"/>
        <v>MBJ</v>
      </c>
    </row>
    <row r="150" spans="1:11" ht="15" customHeight="1">
      <c r="A150" s="32">
        <v>45460</v>
      </c>
      <c r="B150" s="21" t="s">
        <v>180</v>
      </c>
      <c r="C150" s="21" t="s">
        <v>85</v>
      </c>
      <c r="D150" s="21" t="s">
        <v>906</v>
      </c>
      <c r="E150" s="34">
        <v>2.9166666666666664E-2</v>
      </c>
      <c r="F150" s="34">
        <v>0.75</v>
      </c>
      <c r="G150" s="34">
        <v>0.75347222222222221</v>
      </c>
      <c r="H150" s="34">
        <v>0.78749999999999998</v>
      </c>
      <c r="I150" s="33" t="s">
        <v>932</v>
      </c>
      <c r="J150" s="21" t="str">
        <f t="shared" si="4"/>
        <v>VNY</v>
      </c>
      <c r="K150" s="21" t="str">
        <f t="shared" si="5"/>
        <v>LAS</v>
      </c>
    </row>
    <row r="151" spans="1:11" ht="15" customHeight="1">
      <c r="A151" s="32">
        <v>45459</v>
      </c>
      <c r="B151" s="21" t="s">
        <v>960</v>
      </c>
      <c r="C151" s="21" t="s">
        <v>180</v>
      </c>
      <c r="D151" s="33" t="s">
        <v>907</v>
      </c>
      <c r="E151" s="34">
        <v>0.32083333333333336</v>
      </c>
      <c r="F151" s="34">
        <v>0.79166666666666663</v>
      </c>
      <c r="G151" s="34">
        <v>0.78749999999999998</v>
      </c>
      <c r="H151" s="34">
        <v>0.125</v>
      </c>
      <c r="I151" s="33" t="s">
        <v>1346</v>
      </c>
      <c r="J151" s="21" t="str">
        <f t="shared" si="4"/>
        <v>PPT</v>
      </c>
      <c r="K151" s="21" t="str">
        <f t="shared" si="5"/>
        <v>VNY</v>
      </c>
    </row>
    <row r="152" spans="1:11" ht="15" customHeight="1">
      <c r="A152" s="32">
        <v>45459</v>
      </c>
      <c r="B152" s="21" t="s">
        <v>103</v>
      </c>
      <c r="C152" s="21" t="s">
        <v>960</v>
      </c>
      <c r="D152" s="21" t="s">
        <v>906</v>
      </c>
      <c r="E152" s="34">
        <v>0.34027777777777773</v>
      </c>
      <c r="F152" s="34">
        <v>3.1944444444444449E-2</v>
      </c>
      <c r="G152" s="34">
        <v>0.69166666666666676</v>
      </c>
      <c r="H152" s="34">
        <v>3.1944444444444449E-2</v>
      </c>
      <c r="I152" s="33" t="s">
        <v>1242</v>
      </c>
      <c r="J152" s="21" t="str">
        <f t="shared" si="4"/>
        <v>SJC</v>
      </c>
      <c r="K152" s="21" t="str">
        <f t="shared" si="5"/>
        <v>PPT</v>
      </c>
    </row>
    <row r="153" spans="1:11" ht="15" customHeight="1">
      <c r="A153" s="32">
        <v>45457</v>
      </c>
      <c r="B153" s="21" t="s">
        <v>58</v>
      </c>
      <c r="C153" s="21" t="s">
        <v>103</v>
      </c>
      <c r="D153" s="21" t="s">
        <v>906</v>
      </c>
      <c r="E153" s="34">
        <v>3.6805555555555557E-2</v>
      </c>
      <c r="F153" s="34">
        <v>0.99791666666666667</v>
      </c>
      <c r="G153" s="34">
        <v>0.96180555555555547</v>
      </c>
      <c r="H153" s="34">
        <v>0.99791666666666667</v>
      </c>
      <c r="I153" s="33" t="s">
        <v>1753</v>
      </c>
      <c r="J153" s="21" t="str">
        <f t="shared" si="4"/>
        <v>BUR</v>
      </c>
      <c r="K153" s="21" t="str">
        <f t="shared" si="5"/>
        <v>SJC</v>
      </c>
    </row>
    <row r="154" spans="1:11" ht="15" customHeight="1">
      <c r="A154" s="32">
        <v>45457</v>
      </c>
      <c r="B154" s="21" t="s">
        <v>233</v>
      </c>
      <c r="C154" s="21" t="s">
        <v>58</v>
      </c>
      <c r="D154" s="21" t="s">
        <v>906</v>
      </c>
      <c r="E154" s="34">
        <v>6.1111111111111116E-2</v>
      </c>
      <c r="F154" s="34">
        <v>0.82500000000000007</v>
      </c>
      <c r="G154" s="34">
        <v>0.79791666666666661</v>
      </c>
      <c r="H154" s="34">
        <v>0.89166666666666661</v>
      </c>
      <c r="I154" s="33" t="s">
        <v>1289</v>
      </c>
      <c r="J154" s="21" t="str">
        <f t="shared" si="4"/>
        <v>SLC</v>
      </c>
      <c r="K154" s="21" t="str">
        <f t="shared" si="5"/>
        <v>BUR</v>
      </c>
    </row>
    <row r="155" spans="1:11" ht="15" customHeight="1">
      <c r="A155" s="32">
        <v>45454</v>
      </c>
      <c r="B155" s="21" t="s">
        <v>233</v>
      </c>
      <c r="C155" s="21" t="s">
        <v>233</v>
      </c>
      <c r="D155" s="33" t="s">
        <v>907</v>
      </c>
      <c r="E155" s="33" t="s">
        <v>203</v>
      </c>
      <c r="F155" s="34">
        <v>4.6527777777777779E-2</v>
      </c>
      <c r="G155" s="33" t="s">
        <v>50</v>
      </c>
      <c r="H155" s="34">
        <v>4.6527777777777779E-2</v>
      </c>
      <c r="I155" s="33" t="s">
        <v>516</v>
      </c>
      <c r="J155" s="21" t="str">
        <f t="shared" si="4"/>
        <v>SLC</v>
      </c>
      <c r="K155" s="21" t="str">
        <f t="shared" si="5"/>
        <v>SLC</v>
      </c>
    </row>
    <row r="156" spans="1:11" ht="15" customHeight="1">
      <c r="A156" s="32">
        <v>45454</v>
      </c>
      <c r="B156" s="21" t="s">
        <v>233</v>
      </c>
      <c r="C156" s="21" t="s">
        <v>233</v>
      </c>
      <c r="D156" s="33" t="s">
        <v>907</v>
      </c>
      <c r="E156" s="33" t="s">
        <v>203</v>
      </c>
      <c r="F156" s="34">
        <v>4.027777777777778E-2</v>
      </c>
      <c r="G156" s="33" t="s">
        <v>50</v>
      </c>
      <c r="H156" s="34">
        <v>4.027777777777778E-2</v>
      </c>
      <c r="I156" s="33" t="s">
        <v>1754</v>
      </c>
      <c r="J156" s="21" t="str">
        <f t="shared" si="4"/>
        <v>SLC</v>
      </c>
      <c r="K156" s="21" t="str">
        <f t="shared" si="5"/>
        <v>SLC</v>
      </c>
    </row>
    <row r="157" spans="1:11" ht="15" customHeight="1">
      <c r="A157" s="32">
        <v>45454</v>
      </c>
      <c r="B157" s="21" t="s">
        <v>233</v>
      </c>
      <c r="C157" s="21" t="s">
        <v>233</v>
      </c>
      <c r="D157" s="33" t="s">
        <v>907</v>
      </c>
      <c r="E157" s="33" t="s">
        <v>203</v>
      </c>
      <c r="F157" s="34">
        <v>3.5416666666666666E-2</v>
      </c>
      <c r="G157" s="33" t="s">
        <v>50</v>
      </c>
      <c r="H157" s="34">
        <v>3.5416666666666666E-2</v>
      </c>
      <c r="I157" s="33" t="s">
        <v>1755</v>
      </c>
      <c r="J157" s="21" t="str">
        <f t="shared" si="4"/>
        <v>SLC</v>
      </c>
      <c r="K157" s="21" t="str">
        <f t="shared" si="5"/>
        <v>SLC</v>
      </c>
    </row>
    <row r="158" spans="1:11" ht="15" customHeight="1">
      <c r="A158" s="32">
        <v>45454</v>
      </c>
      <c r="B158" s="21" t="s">
        <v>233</v>
      </c>
      <c r="C158" s="21" t="s">
        <v>233</v>
      </c>
      <c r="D158" s="33" t="s">
        <v>907</v>
      </c>
      <c r="E158" s="33" t="s">
        <v>203</v>
      </c>
      <c r="F158" s="34">
        <v>3.0555555555555555E-2</v>
      </c>
      <c r="G158" s="33" t="s">
        <v>50</v>
      </c>
      <c r="H158" s="34">
        <v>3.0555555555555555E-2</v>
      </c>
      <c r="I158" s="33" t="s">
        <v>1508</v>
      </c>
      <c r="J158" s="21" t="str">
        <f t="shared" si="4"/>
        <v>SLC</v>
      </c>
      <c r="K158" s="21" t="str">
        <f t="shared" si="5"/>
        <v>SLC</v>
      </c>
    </row>
    <row r="159" spans="1:11" ht="15" customHeight="1">
      <c r="A159" s="32">
        <v>45454</v>
      </c>
      <c r="B159" s="21" t="s">
        <v>233</v>
      </c>
      <c r="C159" s="21" t="s">
        <v>233</v>
      </c>
      <c r="D159" s="33" t="s">
        <v>907</v>
      </c>
      <c r="E159" s="33" t="s">
        <v>203</v>
      </c>
      <c r="F159" s="34">
        <v>2.6388888888888889E-2</v>
      </c>
      <c r="G159" s="33" t="s">
        <v>50</v>
      </c>
      <c r="H159" s="34">
        <v>2.6388888888888889E-2</v>
      </c>
      <c r="I159" s="33" t="s">
        <v>1703</v>
      </c>
      <c r="J159" s="21" t="str">
        <f t="shared" si="4"/>
        <v>SLC</v>
      </c>
      <c r="K159" s="21" t="str">
        <f t="shared" si="5"/>
        <v>SLC</v>
      </c>
    </row>
    <row r="160" spans="1:11" ht="15" customHeight="1">
      <c r="A160" s="32">
        <v>45454</v>
      </c>
      <c r="B160" s="21" t="s">
        <v>233</v>
      </c>
      <c r="C160" s="21" t="s">
        <v>233</v>
      </c>
      <c r="D160" s="33" t="s">
        <v>907</v>
      </c>
      <c r="E160" s="33" t="s">
        <v>203</v>
      </c>
      <c r="F160" s="34">
        <v>2.013888888888889E-2</v>
      </c>
      <c r="G160" s="33" t="s">
        <v>50</v>
      </c>
      <c r="H160" s="34">
        <v>2.013888888888889E-2</v>
      </c>
      <c r="I160" s="33" t="s">
        <v>1435</v>
      </c>
      <c r="J160" s="21" t="str">
        <f t="shared" si="4"/>
        <v>SLC</v>
      </c>
      <c r="K160" s="21" t="str">
        <f t="shared" si="5"/>
        <v>SLC</v>
      </c>
    </row>
    <row r="161" spans="1:11" ht="15" customHeight="1">
      <c r="A161" s="32">
        <v>45454</v>
      </c>
      <c r="B161" s="21" t="s">
        <v>233</v>
      </c>
      <c r="C161" s="21" t="s">
        <v>233</v>
      </c>
      <c r="D161" s="33" t="s">
        <v>907</v>
      </c>
      <c r="E161" s="33" t="s">
        <v>203</v>
      </c>
      <c r="F161" s="34">
        <v>1.3888888888888888E-2</v>
      </c>
      <c r="G161" s="33" t="s">
        <v>50</v>
      </c>
      <c r="H161" s="34">
        <v>1.3888888888888888E-2</v>
      </c>
      <c r="I161" s="33" t="s">
        <v>490</v>
      </c>
      <c r="J161" s="21" t="str">
        <f t="shared" si="4"/>
        <v>SLC</v>
      </c>
      <c r="K161" s="21" t="str">
        <f t="shared" si="5"/>
        <v>SLC</v>
      </c>
    </row>
    <row r="162" spans="1:11" ht="15" customHeight="1">
      <c r="A162" s="32">
        <v>45454</v>
      </c>
      <c r="B162" s="21" t="s">
        <v>233</v>
      </c>
      <c r="C162" s="21" t="s">
        <v>233</v>
      </c>
      <c r="D162" s="33" t="s">
        <v>907</v>
      </c>
      <c r="E162" s="33" t="s">
        <v>203</v>
      </c>
      <c r="F162" s="34">
        <v>7.6388888888888886E-3</v>
      </c>
      <c r="G162" s="33" t="s">
        <v>50</v>
      </c>
      <c r="H162" s="34">
        <v>7.6388888888888886E-3</v>
      </c>
      <c r="I162" s="33" t="s">
        <v>1606</v>
      </c>
      <c r="J162" s="21" t="str">
        <f t="shared" si="4"/>
        <v>SLC</v>
      </c>
      <c r="K162" s="21" t="str">
        <f t="shared" si="5"/>
        <v>SLC</v>
      </c>
    </row>
    <row r="163" spans="1:11" ht="15" customHeight="1">
      <c r="A163" s="32">
        <v>45453</v>
      </c>
      <c r="B163" s="21" t="s">
        <v>91</v>
      </c>
      <c r="C163" s="21" t="s">
        <v>233</v>
      </c>
      <c r="D163" s="33" t="s">
        <v>907</v>
      </c>
      <c r="E163" s="34">
        <v>9.5833333333333326E-2</v>
      </c>
      <c r="F163" s="34">
        <v>0.875</v>
      </c>
      <c r="G163" s="34">
        <v>0.90347222222222223</v>
      </c>
      <c r="H163" s="34">
        <v>0.9916666666666667</v>
      </c>
      <c r="I163" s="33" t="s">
        <v>1721</v>
      </c>
      <c r="J163" s="21" t="str">
        <f t="shared" si="4"/>
        <v>CSL</v>
      </c>
      <c r="K163" s="21" t="str">
        <f t="shared" si="5"/>
        <v>SLC</v>
      </c>
    </row>
    <row r="164" spans="1:11" ht="15" customHeight="1">
      <c r="A164" s="32">
        <v>45453</v>
      </c>
      <c r="B164" s="21" t="s">
        <v>86</v>
      </c>
      <c r="C164" s="21" t="s">
        <v>91</v>
      </c>
      <c r="D164" s="33" t="s">
        <v>907</v>
      </c>
      <c r="E164" s="34">
        <v>0.10416666666666667</v>
      </c>
      <c r="F164" s="34">
        <v>0.70208333333333339</v>
      </c>
      <c r="G164" s="34">
        <v>0.71111111111111114</v>
      </c>
      <c r="H164" s="34">
        <v>0.81874999999999998</v>
      </c>
      <c r="I164" s="33" t="s">
        <v>1128</v>
      </c>
      <c r="J164" s="21" t="str">
        <f t="shared" si="4"/>
        <v>APA</v>
      </c>
      <c r="K164" s="21" t="str">
        <f t="shared" si="5"/>
        <v>CSL</v>
      </c>
    </row>
    <row r="165" spans="1:11" ht="15" customHeight="1">
      <c r="A165" s="32">
        <v>45452</v>
      </c>
      <c r="B165" s="21" t="s">
        <v>443</v>
      </c>
      <c r="C165" s="21" t="s">
        <v>86</v>
      </c>
      <c r="D165" s="33" t="s">
        <v>907</v>
      </c>
      <c r="E165" s="34">
        <v>9.4444444444444442E-2</v>
      </c>
      <c r="F165" s="34">
        <v>0.95833333333333337</v>
      </c>
      <c r="G165" s="34">
        <v>1.4583333333333332E-2</v>
      </c>
      <c r="H165" s="34">
        <v>7.0833333333333331E-2</v>
      </c>
      <c r="I165" s="33" t="s">
        <v>1756</v>
      </c>
      <c r="J165" s="21" t="str">
        <f t="shared" si="4"/>
        <v>SJD</v>
      </c>
      <c r="K165" s="21" t="str">
        <f t="shared" si="5"/>
        <v>APA</v>
      </c>
    </row>
    <row r="166" spans="1:11" ht="15" customHeight="1">
      <c r="A166" s="32">
        <v>45452</v>
      </c>
      <c r="B166" s="21" t="s">
        <v>64</v>
      </c>
      <c r="C166" s="21" t="s">
        <v>443</v>
      </c>
      <c r="D166" s="33" t="s">
        <v>907</v>
      </c>
      <c r="E166" s="34">
        <v>9.9999999999999992E-2</v>
      </c>
      <c r="F166" s="34">
        <v>0.7583333333333333</v>
      </c>
      <c r="G166" s="34">
        <v>0.76111111111111107</v>
      </c>
      <c r="H166" s="34">
        <v>0.875</v>
      </c>
      <c r="I166" s="33" t="s">
        <v>1390</v>
      </c>
      <c r="J166" s="21" t="str">
        <f t="shared" si="4"/>
        <v>MRY</v>
      </c>
      <c r="K166" s="21" t="str">
        <f t="shared" si="5"/>
        <v>SJD</v>
      </c>
    </row>
    <row r="167" spans="1:11" ht="15" customHeight="1">
      <c r="A167" s="32">
        <v>45452</v>
      </c>
      <c r="B167" s="21" t="s">
        <v>89</v>
      </c>
      <c r="C167" s="21" t="s">
        <v>64</v>
      </c>
      <c r="D167" s="21" t="s">
        <v>906</v>
      </c>
      <c r="E167" s="34">
        <v>5.2777777777777778E-2</v>
      </c>
      <c r="F167" s="34">
        <v>0.64583333333333337</v>
      </c>
      <c r="G167" s="34">
        <v>0.64583333333333337</v>
      </c>
      <c r="H167" s="34">
        <v>0.71250000000000002</v>
      </c>
      <c r="I167" s="33" t="s">
        <v>292</v>
      </c>
      <c r="J167" s="21" t="str">
        <f t="shared" si="4"/>
        <v>SCF</v>
      </c>
      <c r="K167" s="21" t="str">
        <f t="shared" si="5"/>
        <v>MRY</v>
      </c>
    </row>
    <row r="168" spans="1:11" ht="15" customHeight="1">
      <c r="A168" s="32">
        <v>45451</v>
      </c>
      <c r="B168" s="21" t="s">
        <v>85</v>
      </c>
      <c r="C168" s="21" t="s">
        <v>89</v>
      </c>
      <c r="D168" s="21" t="s">
        <v>906</v>
      </c>
      <c r="E168" s="34">
        <v>2.9861111111111113E-2</v>
      </c>
      <c r="F168" s="34">
        <v>0.72916666666666663</v>
      </c>
      <c r="G168" s="34">
        <v>0.69027777777777777</v>
      </c>
      <c r="H168" s="34">
        <v>0.76666666666666661</v>
      </c>
      <c r="I168" s="33" t="s">
        <v>454</v>
      </c>
      <c r="J168" s="21" t="str">
        <f t="shared" si="4"/>
        <v>LAS</v>
      </c>
      <c r="K168" s="21" t="str">
        <f t="shared" si="5"/>
        <v>SCF</v>
      </c>
    </row>
    <row r="169" spans="1:11" ht="15" customHeight="1">
      <c r="A169" s="32">
        <v>45451</v>
      </c>
      <c r="B169" s="21" t="s">
        <v>182</v>
      </c>
      <c r="C169" s="21" t="s">
        <v>85</v>
      </c>
      <c r="D169" s="21" t="s">
        <v>906</v>
      </c>
      <c r="E169" s="34">
        <v>3.3333333333333333E-2</v>
      </c>
      <c r="F169" s="34">
        <v>0.10416666666666667</v>
      </c>
      <c r="G169" s="34">
        <v>8.7500000000000008E-2</v>
      </c>
      <c r="H169" s="34">
        <v>0.14166666666666666</v>
      </c>
      <c r="I169" s="33" t="s">
        <v>1329</v>
      </c>
      <c r="J169" s="21" t="str">
        <f t="shared" si="4"/>
        <v>SNA</v>
      </c>
      <c r="K169" s="21" t="str">
        <f t="shared" si="5"/>
        <v>LAS</v>
      </c>
    </row>
    <row r="170" spans="1:11" ht="15" customHeight="1">
      <c r="A170" s="32">
        <v>45450</v>
      </c>
      <c r="B170" s="21" t="s">
        <v>156</v>
      </c>
      <c r="C170" s="21" t="s">
        <v>182</v>
      </c>
      <c r="D170" s="21" t="s">
        <v>906</v>
      </c>
      <c r="E170" s="34">
        <v>0.10208333333333335</v>
      </c>
      <c r="F170" s="34">
        <v>0.9375</v>
      </c>
      <c r="G170" s="34">
        <v>0.96250000000000002</v>
      </c>
      <c r="H170" s="34">
        <v>5.8333333333333327E-2</v>
      </c>
      <c r="I170" s="33" t="s">
        <v>1584</v>
      </c>
      <c r="J170" s="21" t="str">
        <f t="shared" si="4"/>
        <v>AUS</v>
      </c>
      <c r="K170" s="21" t="str">
        <f t="shared" si="5"/>
        <v>SNA</v>
      </c>
    </row>
    <row r="171" spans="1:11" ht="15" customHeight="1">
      <c r="A171" s="32">
        <v>45450</v>
      </c>
      <c r="B171" s="21" t="s">
        <v>54</v>
      </c>
      <c r="C171" s="21" t="s">
        <v>156</v>
      </c>
      <c r="D171" s="21" t="s">
        <v>906</v>
      </c>
      <c r="E171" s="34">
        <v>2.2222222222222223E-2</v>
      </c>
      <c r="F171" s="34">
        <v>0.8125</v>
      </c>
      <c r="G171" s="34">
        <v>0.81736111111111109</v>
      </c>
      <c r="H171" s="34">
        <v>0.84583333333333333</v>
      </c>
      <c r="I171" s="33" t="s">
        <v>501</v>
      </c>
      <c r="J171" s="21" t="str">
        <f t="shared" si="4"/>
        <v>DAL</v>
      </c>
      <c r="K171" s="21" t="str">
        <f t="shared" si="5"/>
        <v>AUS</v>
      </c>
    </row>
    <row r="172" spans="1:11" ht="15" customHeight="1">
      <c r="A172" s="32">
        <v>45449</v>
      </c>
      <c r="B172" s="21" t="s">
        <v>443</v>
      </c>
      <c r="C172" s="21" t="s">
        <v>54</v>
      </c>
      <c r="D172" s="33" t="s">
        <v>907</v>
      </c>
      <c r="E172" s="34">
        <v>9.0277777777777776E-2</v>
      </c>
      <c r="F172" s="34">
        <v>0.92291666666666661</v>
      </c>
      <c r="G172" s="34">
        <v>0.92847222222222225</v>
      </c>
      <c r="H172" s="34">
        <v>2.7083333333333334E-2</v>
      </c>
      <c r="I172" s="33" t="s">
        <v>1272</v>
      </c>
      <c r="J172" s="21" t="str">
        <f t="shared" si="4"/>
        <v>SJD</v>
      </c>
      <c r="K172" s="21" t="str">
        <f t="shared" si="5"/>
        <v>DAL</v>
      </c>
    </row>
    <row r="173" spans="1:11" ht="15" customHeight="1">
      <c r="A173" s="32">
        <v>45449</v>
      </c>
      <c r="B173" s="21" t="s">
        <v>86</v>
      </c>
      <c r="C173" s="21" t="s">
        <v>443</v>
      </c>
      <c r="D173" s="33" t="s">
        <v>907</v>
      </c>
      <c r="E173" s="34">
        <v>9.6527777777777768E-2</v>
      </c>
      <c r="F173" s="34">
        <v>0.75</v>
      </c>
      <c r="G173" s="34">
        <v>0.77916666666666667</v>
      </c>
      <c r="H173" s="34">
        <v>0.87708333333333333</v>
      </c>
      <c r="I173" s="33" t="s">
        <v>1362</v>
      </c>
      <c r="J173" s="21" t="str">
        <f t="shared" si="4"/>
        <v>APA</v>
      </c>
      <c r="K173" s="21" t="str">
        <f t="shared" si="5"/>
        <v>SJD</v>
      </c>
    </row>
    <row r="174" spans="1:11" ht="15" customHeight="1">
      <c r="A174" s="32">
        <v>45449</v>
      </c>
      <c r="B174" s="21" t="s">
        <v>67</v>
      </c>
      <c r="C174" s="21" t="s">
        <v>86</v>
      </c>
      <c r="D174" s="21" t="s">
        <v>906</v>
      </c>
      <c r="E174" s="34">
        <v>4.6527777777777779E-2</v>
      </c>
      <c r="F174" s="34">
        <v>0.66666666666666663</v>
      </c>
      <c r="G174" s="34">
        <v>0.63055555555555554</v>
      </c>
      <c r="H174" s="34">
        <v>0.67708333333333337</v>
      </c>
      <c r="I174" s="33" t="s">
        <v>619</v>
      </c>
      <c r="J174" s="21" t="str">
        <f t="shared" si="4"/>
        <v>ICT</v>
      </c>
      <c r="K174" s="21" t="str">
        <f t="shared" si="5"/>
        <v>APA</v>
      </c>
    </row>
    <row r="175" spans="1:11" ht="15" customHeight="1">
      <c r="A175" s="32">
        <v>45442</v>
      </c>
      <c r="B175" s="33" t="s">
        <v>50</v>
      </c>
      <c r="C175" s="33" t="s">
        <v>50</v>
      </c>
      <c r="D175" s="33" t="s">
        <v>961</v>
      </c>
      <c r="E175" s="33" t="s">
        <v>203</v>
      </c>
      <c r="F175" s="33" t="s">
        <v>50</v>
      </c>
      <c r="G175" s="33" t="s">
        <v>50</v>
      </c>
      <c r="H175" s="33" t="s">
        <v>50</v>
      </c>
      <c r="I175" s="33" t="s">
        <v>152</v>
      </c>
      <c r="J175" s="21" t="str">
        <f t="shared" si="4"/>
        <v>—</v>
      </c>
      <c r="K175" s="21" t="str">
        <f t="shared" si="5"/>
        <v>—</v>
      </c>
    </row>
    <row r="176" spans="1:11" ht="15" customHeight="1">
      <c r="A176" s="32">
        <v>45441</v>
      </c>
      <c r="B176" s="21" t="s">
        <v>47</v>
      </c>
      <c r="C176" s="21" t="s">
        <v>67</v>
      </c>
      <c r="D176" s="21" t="s">
        <v>906</v>
      </c>
      <c r="E176" s="34">
        <v>0.11458333333333333</v>
      </c>
      <c r="F176" s="34">
        <v>0.62152777777777779</v>
      </c>
      <c r="G176" s="34">
        <v>0.62916666666666665</v>
      </c>
      <c r="H176" s="34">
        <v>0.75069444444444444</v>
      </c>
      <c r="I176" s="33" t="s">
        <v>1072</v>
      </c>
      <c r="J176" s="21" t="str">
        <f t="shared" si="4"/>
        <v>TEB</v>
      </c>
      <c r="K176" s="21" t="str">
        <f t="shared" si="5"/>
        <v>ICT</v>
      </c>
    </row>
    <row r="177" spans="1:11" ht="15" customHeight="1">
      <c r="A177" s="32">
        <v>45440</v>
      </c>
      <c r="B177" s="21" t="s">
        <v>216</v>
      </c>
      <c r="C177" s="21" t="s">
        <v>47</v>
      </c>
      <c r="D177" s="33" t="s">
        <v>907</v>
      </c>
      <c r="E177" s="34">
        <v>0.3520833333333333</v>
      </c>
      <c r="F177" s="34">
        <v>0.66666666666666663</v>
      </c>
      <c r="G177" s="34">
        <v>0.68125000000000002</v>
      </c>
      <c r="H177" s="34">
        <v>2.2916666666666669E-2</v>
      </c>
      <c r="I177" s="33" t="s">
        <v>1740</v>
      </c>
      <c r="J177" s="21" t="str">
        <f t="shared" si="4"/>
        <v>NCE</v>
      </c>
      <c r="K177" s="21" t="str">
        <f t="shared" si="5"/>
        <v>TEB</v>
      </c>
    </row>
    <row r="178" spans="1:11" ht="15" customHeight="1">
      <c r="A178" s="32">
        <v>45437</v>
      </c>
      <c r="B178" s="21" t="s">
        <v>103</v>
      </c>
      <c r="C178" s="21" t="s">
        <v>216</v>
      </c>
      <c r="D178" s="33" t="s">
        <v>907</v>
      </c>
      <c r="E178" s="34">
        <v>0.45624999999999999</v>
      </c>
      <c r="F178" s="34">
        <v>0.875</v>
      </c>
      <c r="G178" s="34">
        <v>0.8881944444444444</v>
      </c>
      <c r="H178" s="34">
        <v>0.33124999999999999</v>
      </c>
      <c r="I178" s="33" t="s">
        <v>1757</v>
      </c>
      <c r="J178" s="21" t="str">
        <f t="shared" si="4"/>
        <v>SJC</v>
      </c>
      <c r="K178" s="21" t="str">
        <f t="shared" si="5"/>
        <v>NCE</v>
      </c>
    </row>
    <row r="179" spans="1:11" ht="15" customHeight="1">
      <c r="A179" s="32">
        <v>45436</v>
      </c>
      <c r="B179" s="21" t="s">
        <v>47</v>
      </c>
      <c r="C179" s="21" t="s">
        <v>103</v>
      </c>
      <c r="D179" s="21" t="s">
        <v>906</v>
      </c>
      <c r="E179" s="34">
        <v>0.23194444444444443</v>
      </c>
      <c r="F179" s="34">
        <v>0.5</v>
      </c>
      <c r="G179" s="34">
        <v>0.55486111111111114</v>
      </c>
      <c r="H179" s="34">
        <v>0.73333333333333339</v>
      </c>
      <c r="I179" s="33" t="s">
        <v>1284</v>
      </c>
      <c r="J179" s="21" t="str">
        <f t="shared" si="4"/>
        <v>TEB</v>
      </c>
      <c r="K179" s="21" t="str">
        <f t="shared" si="5"/>
        <v>SJC</v>
      </c>
    </row>
    <row r="180" spans="1:11" ht="15" customHeight="1">
      <c r="A180" s="32">
        <v>45404</v>
      </c>
      <c r="B180" s="21" t="s">
        <v>962</v>
      </c>
      <c r="C180" s="21" t="s">
        <v>47</v>
      </c>
      <c r="D180" s="21" t="s">
        <v>906</v>
      </c>
      <c r="E180" s="34">
        <v>5.6944444444444443E-2</v>
      </c>
      <c r="F180" s="34">
        <v>0.61458333333333337</v>
      </c>
      <c r="G180" s="34">
        <v>0.64236111111111105</v>
      </c>
      <c r="H180" s="34">
        <v>0.66041666666666665</v>
      </c>
      <c r="I180" s="33" t="s">
        <v>874</v>
      </c>
      <c r="J180" s="21" t="str">
        <f t="shared" si="4"/>
        <v>ORF</v>
      </c>
      <c r="K180" s="21" t="str">
        <f t="shared" si="5"/>
        <v>TEB</v>
      </c>
    </row>
    <row r="181" spans="1:11" ht="15" customHeight="1">
      <c r="A181" s="32">
        <v>45402</v>
      </c>
      <c r="B181" s="21" t="s">
        <v>717</v>
      </c>
      <c r="C181" s="21" t="s">
        <v>962</v>
      </c>
      <c r="D181" s="33" t="s">
        <v>907</v>
      </c>
      <c r="E181" s="34">
        <v>0.34791666666666665</v>
      </c>
      <c r="F181" s="34">
        <v>0.48958333333333331</v>
      </c>
      <c r="G181" s="34">
        <v>0.51041666666666663</v>
      </c>
      <c r="H181" s="34">
        <v>0.84166666666666667</v>
      </c>
      <c r="I181" s="33" t="s">
        <v>1471</v>
      </c>
      <c r="J181" s="21" t="str">
        <f t="shared" si="4"/>
        <v>FRA</v>
      </c>
      <c r="K181" s="21" t="str">
        <f t="shared" si="5"/>
        <v>ORF</v>
      </c>
    </row>
    <row r="182" spans="1:11" ht="15" customHeight="1">
      <c r="A182" s="32">
        <v>45401</v>
      </c>
      <c r="B182" s="21" t="s">
        <v>662</v>
      </c>
      <c r="C182" s="21" t="s">
        <v>717</v>
      </c>
      <c r="D182" s="33" t="s">
        <v>907</v>
      </c>
      <c r="E182" s="34">
        <v>3.888888888888889E-2</v>
      </c>
      <c r="F182" s="34">
        <v>0.45833333333333331</v>
      </c>
      <c r="G182" s="34">
        <v>0.47152777777777777</v>
      </c>
      <c r="H182" s="34">
        <v>0.50555555555555554</v>
      </c>
      <c r="I182" s="33" t="s">
        <v>314</v>
      </c>
      <c r="J182" s="21" t="str">
        <f t="shared" si="4"/>
        <v>GVA</v>
      </c>
      <c r="K182" s="21" t="str">
        <f t="shared" si="5"/>
        <v>FRA</v>
      </c>
    </row>
    <row r="183" spans="1:11" ht="15" customHeight="1">
      <c r="A183" s="32">
        <v>45401</v>
      </c>
      <c r="B183" s="21" t="s">
        <v>259</v>
      </c>
      <c r="C183" s="21" t="s">
        <v>662</v>
      </c>
      <c r="D183" s="33" t="s">
        <v>907</v>
      </c>
      <c r="E183" s="34">
        <v>5.6250000000000001E-2</v>
      </c>
      <c r="F183" s="34">
        <v>0.3298611111111111</v>
      </c>
      <c r="G183" s="34">
        <v>0.32777777777777778</v>
      </c>
      <c r="H183" s="34">
        <v>0.39583333333333331</v>
      </c>
      <c r="I183" s="33" t="s">
        <v>464</v>
      </c>
      <c r="J183" s="21" t="str">
        <f t="shared" si="4"/>
        <v>LTN</v>
      </c>
      <c r="K183" s="21" t="str">
        <f t="shared" si="5"/>
        <v>GVA</v>
      </c>
    </row>
    <row r="184" spans="1:11" ht="15" customHeight="1">
      <c r="A184" s="32">
        <v>45400</v>
      </c>
      <c r="B184" s="21" t="s">
        <v>409</v>
      </c>
      <c r="C184" s="21" t="s">
        <v>259</v>
      </c>
      <c r="D184" s="33" t="s">
        <v>907</v>
      </c>
      <c r="E184" s="34">
        <v>1.5277777777777777E-2</v>
      </c>
      <c r="F184" s="34">
        <v>0.2951388888888889</v>
      </c>
      <c r="G184" s="34">
        <v>0.29791666666666666</v>
      </c>
      <c r="H184" s="34">
        <v>0.3215277777777778</v>
      </c>
      <c r="I184" s="33" t="s">
        <v>1758</v>
      </c>
      <c r="J184" s="21" t="str">
        <f t="shared" si="4"/>
        <v>LCY</v>
      </c>
      <c r="K184" s="21" t="str">
        <f t="shared" si="5"/>
        <v>LTN</v>
      </c>
    </row>
    <row r="185" spans="1:11" ht="15" customHeight="1">
      <c r="A185" s="32">
        <v>45399</v>
      </c>
      <c r="B185" s="21" t="s">
        <v>150</v>
      </c>
      <c r="C185" s="21" t="s">
        <v>409</v>
      </c>
      <c r="D185" s="33" t="s">
        <v>907</v>
      </c>
      <c r="E185" s="34">
        <v>0.28402777777777777</v>
      </c>
      <c r="F185" s="34">
        <v>0.9375</v>
      </c>
      <c r="G185" s="34">
        <v>0.9590277777777777</v>
      </c>
      <c r="H185" s="34">
        <v>0.23819444444444446</v>
      </c>
      <c r="I185" s="33" t="s">
        <v>1607</v>
      </c>
      <c r="J185" s="21" t="str">
        <f t="shared" si="4"/>
        <v>IAD</v>
      </c>
      <c r="K185" s="21" t="str">
        <f t="shared" si="5"/>
        <v>LCY</v>
      </c>
    </row>
    <row r="186" spans="1:11" ht="15" customHeight="1">
      <c r="A186" s="32">
        <v>45399</v>
      </c>
      <c r="B186" s="21" t="s">
        <v>201</v>
      </c>
      <c r="C186" s="21" t="s">
        <v>150</v>
      </c>
      <c r="D186" s="21" t="s">
        <v>906</v>
      </c>
      <c r="E186" s="34">
        <v>4.2361111111111106E-2</v>
      </c>
      <c r="F186" s="34">
        <v>0.66666666666666663</v>
      </c>
      <c r="G186" s="34">
        <v>0.66388888888888886</v>
      </c>
      <c r="H186" s="34">
        <v>0.72083333333333333</v>
      </c>
      <c r="I186" s="33" t="s">
        <v>301</v>
      </c>
      <c r="J186" s="21" t="str">
        <f t="shared" si="4"/>
        <v>BED</v>
      </c>
      <c r="K186" s="21" t="str">
        <f t="shared" si="5"/>
        <v>IAD</v>
      </c>
    </row>
    <row r="187" spans="1:11" ht="15" customHeight="1">
      <c r="A187" s="32">
        <v>45398</v>
      </c>
      <c r="B187" s="21" t="s">
        <v>963</v>
      </c>
      <c r="C187" s="21" t="s">
        <v>201</v>
      </c>
      <c r="D187" s="33" t="s">
        <v>907</v>
      </c>
      <c r="E187" s="34">
        <v>0.27638888888888885</v>
      </c>
      <c r="F187" s="34">
        <v>0.45833333333333331</v>
      </c>
      <c r="G187" s="34">
        <v>0.45902777777777781</v>
      </c>
      <c r="H187" s="34">
        <v>0.73333333333333339</v>
      </c>
      <c r="I187" s="33" t="s">
        <v>127</v>
      </c>
      <c r="J187" s="21" t="str">
        <f t="shared" si="4"/>
        <v>SVQ</v>
      </c>
      <c r="K187" s="21" t="str">
        <f t="shared" si="5"/>
        <v>BED</v>
      </c>
    </row>
    <row r="188" spans="1:11" ht="15" customHeight="1">
      <c r="A188" s="32">
        <v>45397</v>
      </c>
      <c r="B188" s="33" t="s">
        <v>50</v>
      </c>
      <c r="C188" s="33" t="s">
        <v>50</v>
      </c>
      <c r="D188" s="33" t="s">
        <v>907</v>
      </c>
      <c r="E188" s="33" t="s">
        <v>203</v>
      </c>
      <c r="F188" s="33" t="s">
        <v>50</v>
      </c>
      <c r="G188" s="33" t="s">
        <v>50</v>
      </c>
      <c r="H188" s="33" t="s">
        <v>50</v>
      </c>
      <c r="I188" s="33" t="s">
        <v>152</v>
      </c>
      <c r="J188" s="21" t="str">
        <f t="shared" si="4"/>
        <v>—</v>
      </c>
      <c r="K188" s="21" t="str">
        <f t="shared" si="5"/>
        <v>—</v>
      </c>
    </row>
    <row r="189" spans="1:11" ht="15" customHeight="1">
      <c r="A189" s="32">
        <v>45397</v>
      </c>
      <c r="B189" s="21" t="s">
        <v>259</v>
      </c>
      <c r="C189" s="21" t="s">
        <v>963</v>
      </c>
      <c r="D189" s="33" t="s">
        <v>907</v>
      </c>
      <c r="E189" s="34">
        <v>8.4722222222222213E-2</v>
      </c>
      <c r="F189" s="34">
        <v>0.54166666666666663</v>
      </c>
      <c r="G189" s="34">
        <v>0.56458333333333333</v>
      </c>
      <c r="H189" s="34">
        <v>0.63541666666666663</v>
      </c>
      <c r="I189" s="33" t="s">
        <v>341</v>
      </c>
      <c r="J189" s="21" t="str">
        <f t="shared" si="4"/>
        <v>LTN</v>
      </c>
      <c r="K189" s="21" t="str">
        <f t="shared" si="5"/>
        <v>SVQ</v>
      </c>
    </row>
    <row r="190" spans="1:11" ht="15" customHeight="1">
      <c r="A190" s="32">
        <v>45396</v>
      </c>
      <c r="B190" s="21" t="s">
        <v>964</v>
      </c>
      <c r="C190" s="21" t="s">
        <v>259</v>
      </c>
      <c r="D190" s="33" t="s">
        <v>907</v>
      </c>
      <c r="E190" s="34">
        <v>0.28888888888888892</v>
      </c>
      <c r="F190" s="34">
        <v>0.53472222222222221</v>
      </c>
      <c r="G190" s="34">
        <v>0.52500000000000002</v>
      </c>
      <c r="H190" s="34">
        <v>0.8305555555555556</v>
      </c>
      <c r="I190" s="33" t="s">
        <v>1742</v>
      </c>
      <c r="J190" s="21" t="str">
        <f t="shared" si="4"/>
        <v>CMI</v>
      </c>
      <c r="K190" s="21" t="str">
        <f t="shared" si="5"/>
        <v>LTN</v>
      </c>
    </row>
    <row r="191" spans="1:11" ht="15" customHeight="1">
      <c r="A191" s="32">
        <v>45396</v>
      </c>
      <c r="B191" s="21" t="s">
        <v>186</v>
      </c>
      <c r="C191" s="21" t="s">
        <v>964</v>
      </c>
      <c r="D191" s="21" t="s">
        <v>906</v>
      </c>
      <c r="E191" s="34">
        <v>1.6666666666666666E-2</v>
      </c>
      <c r="F191" s="34">
        <v>0.46249999999999997</v>
      </c>
      <c r="G191" s="34">
        <v>0.4680555555555555</v>
      </c>
      <c r="H191" s="34">
        <v>0.4916666666666667</v>
      </c>
      <c r="I191" s="33" t="s">
        <v>170</v>
      </c>
      <c r="J191" s="21" t="str">
        <f t="shared" si="4"/>
        <v>MDW</v>
      </c>
      <c r="K191" s="21" t="str">
        <f t="shared" si="5"/>
        <v>CMI</v>
      </c>
    </row>
    <row r="192" spans="1:11" ht="15" customHeight="1">
      <c r="A192" s="32">
        <v>45395</v>
      </c>
      <c r="B192" s="21" t="s">
        <v>965</v>
      </c>
      <c r="C192" s="21" t="s">
        <v>186</v>
      </c>
      <c r="D192" s="21" t="s">
        <v>906</v>
      </c>
      <c r="E192" s="34">
        <v>0.14305555555555557</v>
      </c>
      <c r="F192" s="34">
        <v>0.60416666666666663</v>
      </c>
      <c r="G192" s="34">
        <v>0.63194444444444442</v>
      </c>
      <c r="H192" s="34">
        <v>0.77500000000000002</v>
      </c>
      <c r="I192" s="33" t="s">
        <v>1006</v>
      </c>
      <c r="J192" s="21" t="str">
        <f t="shared" si="4"/>
        <v>YQX</v>
      </c>
      <c r="K192" s="21" t="str">
        <f t="shared" si="5"/>
        <v>MDW</v>
      </c>
    </row>
    <row r="193" spans="1:11" ht="15" customHeight="1">
      <c r="A193" s="32">
        <v>45394</v>
      </c>
      <c r="B193" s="21" t="s">
        <v>966</v>
      </c>
      <c r="C193" s="21" t="s">
        <v>965</v>
      </c>
      <c r="D193" s="33" t="s">
        <v>907</v>
      </c>
      <c r="E193" s="34">
        <v>0.21666666666666667</v>
      </c>
      <c r="F193" s="34">
        <v>0.70138888888888884</v>
      </c>
      <c r="G193" s="34">
        <v>0.73263888888888884</v>
      </c>
      <c r="H193" s="34">
        <v>0.92083333333333339</v>
      </c>
      <c r="I193" s="33" t="s">
        <v>111</v>
      </c>
      <c r="J193" s="21" t="str">
        <f t="shared" si="4"/>
        <v>BIO</v>
      </c>
      <c r="K193" s="21" t="str">
        <f t="shared" si="5"/>
        <v>YQX</v>
      </c>
    </row>
    <row r="194" spans="1:11" ht="15" customHeight="1">
      <c r="A194" s="32">
        <v>45394</v>
      </c>
      <c r="B194" s="21" t="s">
        <v>218</v>
      </c>
      <c r="C194" s="21" t="s">
        <v>966</v>
      </c>
      <c r="D194" s="33" t="s">
        <v>907</v>
      </c>
      <c r="E194" s="34">
        <v>6.3194444444444442E-2</v>
      </c>
      <c r="F194" s="34">
        <v>0.54861111111111105</v>
      </c>
      <c r="G194" s="34">
        <v>0.57291666666666663</v>
      </c>
      <c r="H194" s="34">
        <v>0.62152777777777779</v>
      </c>
      <c r="I194" s="33" t="s">
        <v>101</v>
      </c>
      <c r="J194" s="21" t="str">
        <f t="shared" ref="J194:J257" si="6">LEFT(RIGHT(B194,4),3)</f>
        <v>AMS</v>
      </c>
      <c r="K194" s="21" t="str">
        <f t="shared" ref="K194:K257" si="7">LEFT(RIGHT(C194,4),3)</f>
        <v>BIO</v>
      </c>
    </row>
    <row r="195" spans="1:11" ht="15" customHeight="1">
      <c r="A195" s="32">
        <v>45392</v>
      </c>
      <c r="B195" s="21" t="s">
        <v>186</v>
      </c>
      <c r="C195" s="21" t="s">
        <v>218</v>
      </c>
      <c r="D195" s="21" t="s">
        <v>906</v>
      </c>
      <c r="E195" s="34">
        <v>0.29791666666666666</v>
      </c>
      <c r="F195" s="34">
        <v>0.95833333333333337</v>
      </c>
      <c r="G195" s="34">
        <v>0.98333333333333339</v>
      </c>
      <c r="H195" s="34">
        <v>0.25625000000000003</v>
      </c>
      <c r="I195" s="33" t="s">
        <v>1759</v>
      </c>
      <c r="J195" s="21" t="str">
        <f t="shared" si="6"/>
        <v>MDW</v>
      </c>
      <c r="K195" s="21" t="str">
        <f t="shared" si="7"/>
        <v>AMS</v>
      </c>
    </row>
    <row r="196" spans="1:11" ht="15" customHeight="1">
      <c r="A196" s="32">
        <v>45392</v>
      </c>
      <c r="B196" s="21" t="s">
        <v>421</v>
      </c>
      <c r="C196" s="21" t="s">
        <v>186</v>
      </c>
      <c r="D196" s="21" t="s">
        <v>906</v>
      </c>
      <c r="E196" s="34">
        <v>5.2083333333333336E-2</v>
      </c>
      <c r="F196" s="34">
        <v>7.9166666666666663E-2</v>
      </c>
      <c r="G196" s="34">
        <v>8.1250000000000003E-2</v>
      </c>
      <c r="H196" s="34">
        <v>0.14166666666666666</v>
      </c>
      <c r="I196" s="33" t="s">
        <v>1760</v>
      </c>
      <c r="J196" s="21" t="str">
        <f t="shared" si="6"/>
        <v>YYZ</v>
      </c>
      <c r="K196" s="21" t="str">
        <f t="shared" si="7"/>
        <v>MDW</v>
      </c>
    </row>
    <row r="197" spans="1:11" ht="15" customHeight="1">
      <c r="A197" s="32">
        <v>45391</v>
      </c>
      <c r="B197" s="21" t="s">
        <v>47</v>
      </c>
      <c r="C197" s="21" t="s">
        <v>421</v>
      </c>
      <c r="D197" s="21" t="s">
        <v>906</v>
      </c>
      <c r="E197" s="34">
        <v>4.5833333333333337E-2</v>
      </c>
      <c r="F197" s="34">
        <v>0.95833333333333337</v>
      </c>
      <c r="G197" s="34">
        <v>0.99375000000000002</v>
      </c>
      <c r="H197" s="34">
        <v>7.6388888888888886E-3</v>
      </c>
      <c r="I197" s="33" t="s">
        <v>1761</v>
      </c>
      <c r="J197" s="21" t="str">
        <f t="shared" si="6"/>
        <v>TEB</v>
      </c>
      <c r="K197" s="21" t="str">
        <f t="shared" si="7"/>
        <v>YYZ</v>
      </c>
    </row>
    <row r="198" spans="1:11" ht="15" customHeight="1">
      <c r="A198" s="32">
        <v>45391</v>
      </c>
      <c r="B198" s="21" t="s">
        <v>67</v>
      </c>
      <c r="C198" s="21" t="s">
        <v>47</v>
      </c>
      <c r="D198" s="21" t="s">
        <v>906</v>
      </c>
      <c r="E198" s="34">
        <v>9.0277777777777776E-2</v>
      </c>
      <c r="F198" s="34">
        <v>0.77083333333333337</v>
      </c>
      <c r="G198" s="34">
        <v>0.77638888888888891</v>
      </c>
      <c r="H198" s="34">
        <v>0.87222222222222223</v>
      </c>
      <c r="I198" s="33" t="s">
        <v>461</v>
      </c>
      <c r="J198" s="21" t="str">
        <f t="shared" si="6"/>
        <v>ICT</v>
      </c>
      <c r="K198" s="21" t="str">
        <f t="shared" si="7"/>
        <v>TEB</v>
      </c>
    </row>
    <row r="199" spans="1:11" ht="15" customHeight="1">
      <c r="A199" s="32">
        <v>45385</v>
      </c>
      <c r="B199" s="21" t="s">
        <v>67</v>
      </c>
      <c r="C199" s="33" t="s">
        <v>50</v>
      </c>
      <c r="D199" s="21" t="s">
        <v>906</v>
      </c>
      <c r="E199" s="33" t="s">
        <v>203</v>
      </c>
      <c r="F199" s="34">
        <v>0.99861111111111101</v>
      </c>
      <c r="G199" s="33" t="s">
        <v>50</v>
      </c>
      <c r="H199" s="33" t="s">
        <v>50</v>
      </c>
      <c r="I199" s="33" t="s">
        <v>152</v>
      </c>
      <c r="J199" s="21" t="str">
        <f t="shared" si="6"/>
        <v>ICT</v>
      </c>
      <c r="K199" s="21" t="str">
        <f t="shared" si="7"/>
        <v>—</v>
      </c>
    </row>
    <row r="200" spans="1:11" ht="15" customHeight="1">
      <c r="A200" s="32">
        <v>45385</v>
      </c>
      <c r="B200" s="21" t="s">
        <v>706</v>
      </c>
      <c r="C200" s="21" t="s">
        <v>67</v>
      </c>
      <c r="D200" s="21" t="s">
        <v>906</v>
      </c>
      <c r="E200" s="34">
        <v>0.10208333333333335</v>
      </c>
      <c r="F200" s="34">
        <v>0.47847222222222219</v>
      </c>
      <c r="G200" s="34">
        <v>0.47083333333333338</v>
      </c>
      <c r="H200" s="34">
        <v>0.59097222222222223</v>
      </c>
      <c r="I200" s="33" t="s">
        <v>139</v>
      </c>
      <c r="J200" s="21" t="str">
        <f t="shared" si="6"/>
        <v>JZI</v>
      </c>
      <c r="K200" s="21" t="str">
        <f t="shared" si="7"/>
        <v>ICT</v>
      </c>
    </row>
    <row r="201" spans="1:11" ht="15" customHeight="1">
      <c r="A201" s="32">
        <v>45384</v>
      </c>
      <c r="B201" s="21" t="s">
        <v>115</v>
      </c>
      <c r="C201" s="21" t="s">
        <v>706</v>
      </c>
      <c r="D201" s="21" t="s">
        <v>906</v>
      </c>
      <c r="E201" s="34">
        <v>6.458333333333334E-2</v>
      </c>
      <c r="F201" s="34">
        <v>0.85416666666666663</v>
      </c>
      <c r="G201" s="34">
        <v>0.87222222222222223</v>
      </c>
      <c r="H201" s="34">
        <v>0.9291666666666667</v>
      </c>
      <c r="I201" s="33" t="s">
        <v>683</v>
      </c>
      <c r="J201" s="21" t="str">
        <f t="shared" si="6"/>
        <v>HPN</v>
      </c>
      <c r="K201" s="21" t="str">
        <f t="shared" si="7"/>
        <v>JZI</v>
      </c>
    </row>
    <row r="202" spans="1:11" ht="15" customHeight="1">
      <c r="A202" s="32">
        <v>45384</v>
      </c>
      <c r="B202" s="21" t="s">
        <v>326</v>
      </c>
      <c r="C202" s="21" t="s">
        <v>115</v>
      </c>
      <c r="D202" s="21" t="s">
        <v>906</v>
      </c>
      <c r="E202" s="34">
        <v>1.4583333333333332E-2</v>
      </c>
      <c r="F202" s="34">
        <v>0.73333333333333339</v>
      </c>
      <c r="G202" s="34">
        <v>0.71875</v>
      </c>
      <c r="H202" s="34">
        <v>0.75</v>
      </c>
      <c r="I202" s="33" t="s">
        <v>1486</v>
      </c>
      <c r="J202" s="21" t="str">
        <f t="shared" si="6"/>
        <v>FRG</v>
      </c>
      <c r="K202" s="21" t="str">
        <f t="shared" si="7"/>
        <v>HPN</v>
      </c>
    </row>
    <row r="203" spans="1:11" ht="15" customHeight="1">
      <c r="A203" s="32">
        <v>45384</v>
      </c>
      <c r="B203" s="21" t="s">
        <v>40</v>
      </c>
      <c r="C203" s="21" t="s">
        <v>326</v>
      </c>
      <c r="D203" s="21" t="s">
        <v>906</v>
      </c>
      <c r="E203" s="34">
        <v>9.5833333333333326E-2</v>
      </c>
      <c r="F203" s="34">
        <v>0.58333333333333337</v>
      </c>
      <c r="G203" s="34">
        <v>0.5854166666666667</v>
      </c>
      <c r="H203" s="34">
        <v>0.6875</v>
      </c>
      <c r="I203" s="33" t="s">
        <v>450</v>
      </c>
      <c r="J203" s="21" t="str">
        <f t="shared" si="6"/>
        <v>PBI</v>
      </c>
      <c r="K203" s="21" t="str">
        <f t="shared" si="7"/>
        <v>FRG</v>
      </c>
    </row>
    <row r="204" spans="1:11" ht="15" customHeight="1">
      <c r="A204" s="32">
        <v>45383</v>
      </c>
      <c r="B204" s="21" t="s">
        <v>231</v>
      </c>
      <c r="C204" s="21" t="s">
        <v>40</v>
      </c>
      <c r="D204" s="21" t="s">
        <v>906</v>
      </c>
      <c r="E204" s="34">
        <v>1.4583333333333332E-2</v>
      </c>
      <c r="F204" s="34">
        <v>0.89374999999999993</v>
      </c>
      <c r="G204" s="34">
        <v>0.94791666666666663</v>
      </c>
      <c r="H204" s="34">
        <v>0.9145833333333333</v>
      </c>
      <c r="I204" s="33" t="s">
        <v>1468</v>
      </c>
      <c r="J204" s="21" t="str">
        <f t="shared" si="6"/>
        <v>MIA</v>
      </c>
      <c r="K204" s="21" t="str">
        <f t="shared" si="7"/>
        <v>PBI</v>
      </c>
    </row>
    <row r="205" spans="1:11" ht="15" customHeight="1">
      <c r="A205" s="32">
        <v>45383</v>
      </c>
      <c r="B205" s="21" t="s">
        <v>967</v>
      </c>
      <c r="C205" s="21" t="s">
        <v>231</v>
      </c>
      <c r="D205" s="33" t="s">
        <v>907</v>
      </c>
      <c r="E205" s="34">
        <v>0.28888888888888892</v>
      </c>
      <c r="F205" s="34">
        <v>0.54166666666666663</v>
      </c>
      <c r="G205" s="34">
        <v>0.58958333333333335</v>
      </c>
      <c r="H205" s="34">
        <v>0.83750000000000002</v>
      </c>
      <c r="I205" s="33" t="s">
        <v>1321</v>
      </c>
      <c r="J205" s="21" t="str">
        <f t="shared" si="6"/>
        <v>SLA</v>
      </c>
      <c r="K205" s="21" t="str">
        <f t="shared" si="7"/>
        <v>MIA</v>
      </c>
    </row>
    <row r="206" spans="1:11" ht="15" customHeight="1">
      <c r="A206" s="32">
        <v>45381</v>
      </c>
      <c r="B206" s="21" t="s">
        <v>271</v>
      </c>
      <c r="C206" s="21" t="s">
        <v>967</v>
      </c>
      <c r="D206" s="33" t="s">
        <v>907</v>
      </c>
      <c r="E206" s="34">
        <v>7.2222222222222229E-2</v>
      </c>
      <c r="F206" s="34">
        <v>0.78402777777777777</v>
      </c>
      <c r="G206" s="34">
        <v>0.71180555555555547</v>
      </c>
      <c r="H206" s="34">
        <v>0.78402777777777777</v>
      </c>
      <c r="I206" s="33" t="s">
        <v>487</v>
      </c>
      <c r="J206" s="21" t="str">
        <f t="shared" si="6"/>
        <v>EZE</v>
      </c>
      <c r="K206" s="21" t="str">
        <f t="shared" si="7"/>
        <v>SLA</v>
      </c>
    </row>
    <row r="207" spans="1:11" ht="15" customHeight="1">
      <c r="A207" s="32">
        <v>45378</v>
      </c>
      <c r="B207" s="21" t="s">
        <v>435</v>
      </c>
      <c r="C207" s="21" t="s">
        <v>271</v>
      </c>
      <c r="D207" s="33" t="s">
        <v>907</v>
      </c>
      <c r="E207" s="34">
        <v>0.26666666666666666</v>
      </c>
      <c r="F207" s="34">
        <v>0.83333333333333337</v>
      </c>
      <c r="G207" s="34">
        <v>0.85277777777777775</v>
      </c>
      <c r="H207" s="34">
        <v>0.10833333333333334</v>
      </c>
      <c r="I207" s="33" t="s">
        <v>1602</v>
      </c>
      <c r="J207" s="21" t="str">
        <f t="shared" si="6"/>
        <v>PTY</v>
      </c>
      <c r="K207" s="21" t="str">
        <f t="shared" si="7"/>
        <v>EZE</v>
      </c>
    </row>
    <row r="208" spans="1:11" ht="15" customHeight="1">
      <c r="A208" s="32">
        <v>45377</v>
      </c>
      <c r="B208" s="21" t="s">
        <v>40</v>
      </c>
      <c r="C208" s="21" t="s">
        <v>435</v>
      </c>
      <c r="D208" s="33" t="s">
        <v>907</v>
      </c>
      <c r="E208" s="34">
        <v>0.10625</v>
      </c>
      <c r="F208" s="34">
        <v>0.91666666666666663</v>
      </c>
      <c r="G208" s="34">
        <v>0.90625</v>
      </c>
      <c r="H208" s="34">
        <v>3.7499999999999999E-2</v>
      </c>
      <c r="I208" s="33" t="s">
        <v>1644</v>
      </c>
      <c r="J208" s="21" t="str">
        <f t="shared" si="6"/>
        <v>PBI</v>
      </c>
      <c r="K208" s="21" t="str">
        <f t="shared" si="7"/>
        <v>PTY</v>
      </c>
    </row>
    <row r="209" spans="1:11" ht="15" customHeight="1">
      <c r="A209" s="32">
        <v>45377</v>
      </c>
      <c r="B209" s="21" t="s">
        <v>527</v>
      </c>
      <c r="C209" s="21" t="s">
        <v>40</v>
      </c>
      <c r="D209" s="21" t="s">
        <v>906</v>
      </c>
      <c r="E209" s="34">
        <v>7.0833333333333331E-2</v>
      </c>
      <c r="F209" s="34">
        <v>0.76874999999999993</v>
      </c>
      <c r="G209" s="34">
        <v>0.77916666666666667</v>
      </c>
      <c r="H209" s="34">
        <v>0.82361111111111107</v>
      </c>
      <c r="I209" s="33" t="s">
        <v>1567</v>
      </c>
      <c r="J209" s="21" t="str">
        <f t="shared" si="6"/>
        <v>BNA</v>
      </c>
      <c r="K209" s="21" t="str">
        <f t="shared" si="7"/>
        <v>PBI</v>
      </c>
    </row>
    <row r="210" spans="1:11" ht="15" customHeight="1">
      <c r="A210" s="32">
        <v>45377</v>
      </c>
      <c r="B210" s="21" t="s">
        <v>47</v>
      </c>
      <c r="C210" s="21" t="s">
        <v>527</v>
      </c>
      <c r="D210" s="21" t="s">
        <v>906</v>
      </c>
      <c r="E210" s="34">
        <v>7.7083333333333337E-2</v>
      </c>
      <c r="F210" s="34">
        <v>0.625</v>
      </c>
      <c r="G210" s="34">
        <v>0.61527777777777781</v>
      </c>
      <c r="H210" s="34">
        <v>0.71250000000000002</v>
      </c>
      <c r="I210" s="33" t="s">
        <v>588</v>
      </c>
      <c r="J210" s="21" t="str">
        <f t="shared" si="6"/>
        <v>TEB</v>
      </c>
      <c r="K210" s="21" t="str">
        <f t="shared" si="7"/>
        <v>BNA</v>
      </c>
    </row>
    <row r="211" spans="1:11" ht="15" customHeight="1">
      <c r="A211" s="32">
        <v>45376</v>
      </c>
      <c r="B211" s="33" t="s">
        <v>50</v>
      </c>
      <c r="C211" s="33" t="s">
        <v>50</v>
      </c>
      <c r="D211" s="21" t="s">
        <v>906</v>
      </c>
      <c r="E211" s="33" t="s">
        <v>203</v>
      </c>
      <c r="F211" s="33" t="s">
        <v>50</v>
      </c>
      <c r="G211" s="33" t="s">
        <v>50</v>
      </c>
      <c r="H211" s="33" t="s">
        <v>50</v>
      </c>
      <c r="I211" s="33" t="s">
        <v>152</v>
      </c>
      <c r="J211" s="21" t="str">
        <f t="shared" si="6"/>
        <v>—</v>
      </c>
      <c r="K211" s="21" t="str">
        <f t="shared" si="7"/>
        <v>—</v>
      </c>
    </row>
    <row r="212" spans="1:11" ht="15" customHeight="1">
      <c r="A212" s="32">
        <v>45376</v>
      </c>
      <c r="B212" s="21" t="s">
        <v>150</v>
      </c>
      <c r="C212" s="21" t="s">
        <v>47</v>
      </c>
      <c r="D212" s="21" t="s">
        <v>906</v>
      </c>
      <c r="E212" s="34">
        <v>3.1944444444444449E-2</v>
      </c>
      <c r="F212" s="34">
        <v>0.85833333333333339</v>
      </c>
      <c r="G212" s="34">
        <v>0.84583333333333333</v>
      </c>
      <c r="H212" s="34">
        <v>0.89583333333333337</v>
      </c>
      <c r="I212" s="33" t="s">
        <v>1481</v>
      </c>
      <c r="J212" s="21" t="str">
        <f t="shared" si="6"/>
        <v>IAD</v>
      </c>
      <c r="K212" s="21" t="str">
        <f t="shared" si="7"/>
        <v>TEB</v>
      </c>
    </row>
    <row r="213" spans="1:11" ht="15" customHeight="1">
      <c r="A213" s="32">
        <v>45376</v>
      </c>
      <c r="B213" s="21" t="s">
        <v>103</v>
      </c>
      <c r="C213" s="21" t="s">
        <v>150</v>
      </c>
      <c r="D213" s="21" t="s">
        <v>906</v>
      </c>
      <c r="E213" s="34">
        <v>0.17777777777777778</v>
      </c>
      <c r="F213" s="34">
        <v>0.80625000000000002</v>
      </c>
      <c r="G213" s="34">
        <v>0.62847222222222221</v>
      </c>
      <c r="H213" s="34">
        <v>0.80625000000000002</v>
      </c>
      <c r="I213" s="33" t="s">
        <v>923</v>
      </c>
      <c r="J213" s="21" t="str">
        <f t="shared" si="6"/>
        <v>SJC</v>
      </c>
      <c r="K213" s="21" t="str">
        <f t="shared" si="7"/>
        <v>IAD</v>
      </c>
    </row>
    <row r="214" spans="1:11" ht="15" customHeight="1">
      <c r="A214" s="32">
        <v>45376</v>
      </c>
      <c r="B214" s="21" t="s">
        <v>233</v>
      </c>
      <c r="C214" s="21" t="s">
        <v>103</v>
      </c>
      <c r="D214" s="21" t="s">
        <v>906</v>
      </c>
      <c r="E214" s="34">
        <v>6.0416666666666667E-2</v>
      </c>
      <c r="F214" s="34">
        <v>0.17083333333333331</v>
      </c>
      <c r="G214" s="34">
        <v>0.17152777777777775</v>
      </c>
      <c r="H214" s="34">
        <v>0.23750000000000002</v>
      </c>
      <c r="I214" s="33" t="s">
        <v>1646</v>
      </c>
      <c r="J214" s="21" t="str">
        <f t="shared" si="6"/>
        <v>SLC</v>
      </c>
      <c r="K214" s="21" t="str">
        <f t="shared" si="7"/>
        <v>SJC</v>
      </c>
    </row>
    <row r="215" spans="1:11" ht="15" customHeight="1">
      <c r="A215" s="32">
        <v>45376</v>
      </c>
      <c r="B215" s="21" t="s">
        <v>182</v>
      </c>
      <c r="C215" s="21" t="s">
        <v>233</v>
      </c>
      <c r="D215" s="21" t="s">
        <v>906</v>
      </c>
      <c r="E215" s="34">
        <v>5.8333333333333327E-2</v>
      </c>
      <c r="F215" s="34">
        <v>0.12916666666666668</v>
      </c>
      <c r="G215" s="34">
        <v>7.0833333333333331E-2</v>
      </c>
      <c r="H215" s="34">
        <v>0.12916666666666668</v>
      </c>
      <c r="I215" s="33" t="s">
        <v>1762</v>
      </c>
      <c r="J215" s="21" t="str">
        <f t="shared" si="6"/>
        <v>SNA</v>
      </c>
      <c r="K215" s="21" t="str">
        <f t="shared" si="7"/>
        <v>SLC</v>
      </c>
    </row>
    <row r="216" spans="1:11" ht="15" customHeight="1">
      <c r="A216" s="32">
        <v>45375</v>
      </c>
      <c r="B216" s="21" t="s">
        <v>60</v>
      </c>
      <c r="C216" s="21" t="s">
        <v>182</v>
      </c>
      <c r="D216" s="21" t="s">
        <v>906</v>
      </c>
      <c r="E216" s="34">
        <v>4.027777777777778E-2</v>
      </c>
      <c r="F216" s="34">
        <v>0.9784722222222223</v>
      </c>
      <c r="G216" s="34">
        <v>0.93819444444444444</v>
      </c>
      <c r="H216" s="34">
        <v>0.9784722222222223</v>
      </c>
      <c r="I216" s="33" t="s">
        <v>1514</v>
      </c>
      <c r="J216" s="21" t="str">
        <f t="shared" si="6"/>
        <v>APC</v>
      </c>
      <c r="K216" s="21" t="str">
        <f t="shared" si="7"/>
        <v>SNA</v>
      </c>
    </row>
    <row r="217" spans="1:11" ht="15" customHeight="1">
      <c r="A217" s="32">
        <v>45375</v>
      </c>
      <c r="B217" s="21" t="s">
        <v>85</v>
      </c>
      <c r="C217" s="21" t="s">
        <v>60</v>
      </c>
      <c r="D217" s="21" t="s">
        <v>906</v>
      </c>
      <c r="E217" s="34">
        <v>4.8611111111111112E-2</v>
      </c>
      <c r="F217" s="34">
        <v>0.83750000000000002</v>
      </c>
      <c r="G217" s="34">
        <v>0.83472222222222225</v>
      </c>
      <c r="H217" s="34">
        <v>0.89166666666666661</v>
      </c>
      <c r="I217" s="33" t="s">
        <v>1428</v>
      </c>
      <c r="J217" s="21" t="str">
        <f t="shared" si="6"/>
        <v>LAS</v>
      </c>
      <c r="K217" s="21" t="str">
        <f t="shared" si="7"/>
        <v>APC</v>
      </c>
    </row>
    <row r="218" spans="1:11" ht="15" customHeight="1">
      <c r="A218" s="32">
        <v>45374</v>
      </c>
      <c r="B218" s="21" t="s">
        <v>85</v>
      </c>
      <c r="C218" s="21" t="s">
        <v>180</v>
      </c>
      <c r="D218" s="21" t="s">
        <v>906</v>
      </c>
      <c r="E218" s="34">
        <v>0.97152777777777777</v>
      </c>
      <c r="F218" s="34">
        <v>0.57291666666666663</v>
      </c>
      <c r="G218" s="34">
        <v>0.63888888888888895</v>
      </c>
      <c r="H218" s="34">
        <v>0.61041666666666672</v>
      </c>
      <c r="I218" s="33" t="s">
        <v>864</v>
      </c>
      <c r="J218" s="21" t="str">
        <f t="shared" si="6"/>
        <v>LAS</v>
      </c>
      <c r="K218" s="21" t="str">
        <f t="shared" si="7"/>
        <v>VNY</v>
      </c>
    </row>
    <row r="219" spans="1:11" ht="15" customHeight="1">
      <c r="A219" s="32">
        <v>45373</v>
      </c>
      <c r="B219" s="21" t="s">
        <v>517</v>
      </c>
      <c r="C219" s="21" t="s">
        <v>85</v>
      </c>
      <c r="D219" s="21" t="s">
        <v>906</v>
      </c>
      <c r="E219" s="34">
        <v>6.5277777777777782E-2</v>
      </c>
      <c r="F219" s="34">
        <v>0.78541666666666676</v>
      </c>
      <c r="G219" s="34">
        <v>0.72013888888888899</v>
      </c>
      <c r="H219" s="34">
        <v>0.78541666666666676</v>
      </c>
      <c r="I219" s="33" t="s">
        <v>348</v>
      </c>
      <c r="J219" s="21" t="str">
        <f t="shared" si="6"/>
        <v>EUG</v>
      </c>
      <c r="K219" s="21" t="str">
        <f t="shared" si="7"/>
        <v>LAS</v>
      </c>
    </row>
    <row r="220" spans="1:11" ht="15" customHeight="1">
      <c r="A220" s="32">
        <v>45373</v>
      </c>
      <c r="B220" s="21" t="s">
        <v>96</v>
      </c>
      <c r="C220" s="21" t="s">
        <v>517</v>
      </c>
      <c r="D220" s="21" t="s">
        <v>906</v>
      </c>
      <c r="E220" s="34">
        <v>3.125E-2</v>
      </c>
      <c r="F220" s="34">
        <v>0.65416666666666667</v>
      </c>
      <c r="G220" s="34">
        <v>0.66875000000000007</v>
      </c>
      <c r="H220" s="34">
        <v>0.74583333333333324</v>
      </c>
      <c r="I220" s="33" t="s">
        <v>874</v>
      </c>
      <c r="J220" s="21" t="str">
        <f t="shared" si="6"/>
        <v>BFI</v>
      </c>
      <c r="K220" s="21" t="str">
        <f t="shared" si="7"/>
        <v>EUG</v>
      </c>
    </row>
    <row r="221" spans="1:11" ht="15" customHeight="1">
      <c r="A221" s="32">
        <v>45373</v>
      </c>
      <c r="B221" s="21" t="s">
        <v>56</v>
      </c>
      <c r="C221" s="21" t="s">
        <v>96</v>
      </c>
      <c r="D221" s="21" t="s">
        <v>906</v>
      </c>
      <c r="E221" s="34">
        <v>0.17152777777777775</v>
      </c>
      <c r="F221" s="34">
        <v>0.32083333333333336</v>
      </c>
      <c r="G221" s="34">
        <v>0.36458333333333331</v>
      </c>
      <c r="H221" s="34">
        <v>0.5</v>
      </c>
      <c r="I221" s="33" t="s">
        <v>918</v>
      </c>
      <c r="J221" s="21" t="str">
        <f t="shared" si="6"/>
        <v>HOU</v>
      </c>
      <c r="K221" s="21" t="str">
        <f t="shared" si="7"/>
        <v>BFI</v>
      </c>
    </row>
    <row r="222" spans="1:11" ht="15" customHeight="1">
      <c r="A222" s="32">
        <v>45372</v>
      </c>
      <c r="B222" s="21" t="s">
        <v>243</v>
      </c>
      <c r="C222" s="21" t="s">
        <v>56</v>
      </c>
      <c r="D222" s="33" t="s">
        <v>907</v>
      </c>
      <c r="E222" s="34">
        <v>0.43055555555555558</v>
      </c>
      <c r="F222" s="34">
        <v>0.875</v>
      </c>
      <c r="G222" s="34">
        <v>0.88888888888888884</v>
      </c>
      <c r="H222" s="34">
        <v>0.30416666666666664</v>
      </c>
      <c r="I222" s="33" t="s">
        <v>1525</v>
      </c>
      <c r="J222" s="21" t="str">
        <f t="shared" si="6"/>
        <v>GRU</v>
      </c>
      <c r="K222" s="21" t="str">
        <f t="shared" si="7"/>
        <v>HOU</v>
      </c>
    </row>
    <row r="223" spans="1:11" ht="15" customHeight="1">
      <c r="A223" s="32">
        <v>45371</v>
      </c>
      <c r="B223" s="21" t="s">
        <v>81</v>
      </c>
      <c r="C223" s="21" t="s">
        <v>243</v>
      </c>
      <c r="D223" s="33" t="s">
        <v>907</v>
      </c>
      <c r="E223" s="34">
        <v>0.35555555555555557</v>
      </c>
      <c r="F223" s="34">
        <v>0.42083333333333334</v>
      </c>
      <c r="G223" s="34">
        <v>0.40763888888888888</v>
      </c>
      <c r="H223" s="34">
        <v>0.79583333333333339</v>
      </c>
      <c r="I223" s="33" t="s">
        <v>1273</v>
      </c>
      <c r="J223" s="21" t="str">
        <f t="shared" si="6"/>
        <v>MSY</v>
      </c>
      <c r="K223" s="21" t="str">
        <f t="shared" si="7"/>
        <v>GRU</v>
      </c>
    </row>
    <row r="224" spans="1:11" ht="15" customHeight="1">
      <c r="A224" s="32">
        <v>45371</v>
      </c>
      <c r="B224" s="21" t="s">
        <v>96</v>
      </c>
      <c r="C224" s="21" t="s">
        <v>81</v>
      </c>
      <c r="D224" s="21" t="s">
        <v>906</v>
      </c>
      <c r="E224" s="34">
        <v>0.15347222222222223</v>
      </c>
      <c r="F224" s="34">
        <v>0.20833333333333334</v>
      </c>
      <c r="G224" s="34">
        <v>0.21666666666666667</v>
      </c>
      <c r="H224" s="34">
        <v>0.375</v>
      </c>
      <c r="I224" s="33" t="s">
        <v>1763</v>
      </c>
      <c r="J224" s="21" t="str">
        <f t="shared" si="6"/>
        <v>BFI</v>
      </c>
      <c r="K224" s="21" t="str">
        <f t="shared" si="7"/>
        <v>MSY</v>
      </c>
    </row>
    <row r="225" spans="1:11" ht="15" customHeight="1">
      <c r="A225" s="32">
        <v>45370</v>
      </c>
      <c r="B225" s="21" t="s">
        <v>165</v>
      </c>
      <c r="C225" s="21" t="s">
        <v>96</v>
      </c>
      <c r="D225" s="33" t="s">
        <v>907</v>
      </c>
      <c r="E225" s="34">
        <v>0.20416666666666669</v>
      </c>
      <c r="F225" s="34">
        <v>0.70833333333333337</v>
      </c>
      <c r="G225" s="34">
        <v>0.71597222222222223</v>
      </c>
      <c r="H225" s="34">
        <v>0.9291666666666667</v>
      </c>
      <c r="I225" s="33" t="s">
        <v>1714</v>
      </c>
      <c r="J225" s="21" t="str">
        <f t="shared" si="6"/>
        <v>OGG</v>
      </c>
      <c r="K225" s="21" t="str">
        <f t="shared" si="7"/>
        <v>BFI</v>
      </c>
    </row>
    <row r="226" spans="1:11" ht="15" customHeight="1">
      <c r="A226" s="32">
        <v>45369</v>
      </c>
      <c r="B226" s="21" t="s">
        <v>233</v>
      </c>
      <c r="C226" s="21" t="s">
        <v>165</v>
      </c>
      <c r="D226" s="33" t="s">
        <v>907</v>
      </c>
      <c r="E226" s="34">
        <v>0.24444444444444446</v>
      </c>
      <c r="F226" s="34">
        <v>0.99513888888888891</v>
      </c>
      <c r="G226" s="34">
        <v>0.75069444444444444</v>
      </c>
      <c r="H226" s="34">
        <v>0.99513888888888891</v>
      </c>
      <c r="I226" s="33" t="s">
        <v>1741</v>
      </c>
      <c r="J226" s="21" t="str">
        <f t="shared" si="6"/>
        <v>SLC</v>
      </c>
      <c r="K226" s="21" t="str">
        <f t="shared" si="7"/>
        <v>OGG</v>
      </c>
    </row>
    <row r="227" spans="1:11" ht="15" customHeight="1">
      <c r="A227" s="32">
        <v>45369</v>
      </c>
      <c r="B227" s="21" t="s">
        <v>311</v>
      </c>
      <c r="C227" s="21" t="s">
        <v>233</v>
      </c>
      <c r="D227" s="21" t="s">
        <v>906</v>
      </c>
      <c r="E227" s="34">
        <v>0.10416666666666667</v>
      </c>
      <c r="F227" s="34">
        <v>0.57291666666666663</v>
      </c>
      <c r="G227" s="34">
        <v>0.5756944444444444</v>
      </c>
      <c r="H227" s="34">
        <v>0.69374999999999998</v>
      </c>
      <c r="I227" s="33" t="s">
        <v>581</v>
      </c>
      <c r="J227" s="21" t="str">
        <f t="shared" si="6"/>
        <v>SUS</v>
      </c>
      <c r="K227" s="21" t="str">
        <f t="shared" si="7"/>
        <v>SLC</v>
      </c>
    </row>
    <row r="228" spans="1:11" ht="15" customHeight="1">
      <c r="A228" s="32">
        <v>45368</v>
      </c>
      <c r="B228" s="21" t="s">
        <v>136</v>
      </c>
      <c r="C228" s="21" t="s">
        <v>311</v>
      </c>
      <c r="D228" s="21" t="s">
        <v>906</v>
      </c>
      <c r="E228" s="34">
        <v>9.3055555555555558E-2</v>
      </c>
      <c r="F228" s="34">
        <v>0.98541666666666661</v>
      </c>
      <c r="G228" s="34">
        <v>0.88958333333333339</v>
      </c>
      <c r="H228" s="34">
        <v>0.98263888888888884</v>
      </c>
      <c r="I228" s="33" t="s">
        <v>1454</v>
      </c>
      <c r="J228" s="21" t="str">
        <f t="shared" si="6"/>
        <v>APF</v>
      </c>
      <c r="K228" s="21" t="str">
        <f t="shared" si="7"/>
        <v>SUS</v>
      </c>
    </row>
    <row r="229" spans="1:11" ht="15" customHeight="1">
      <c r="A229" s="32">
        <v>45368</v>
      </c>
      <c r="B229" s="21" t="s">
        <v>47</v>
      </c>
      <c r="C229" s="21" t="s">
        <v>136</v>
      </c>
      <c r="D229" s="21" t="s">
        <v>906</v>
      </c>
      <c r="E229" s="34">
        <v>0.11180555555555556</v>
      </c>
      <c r="F229" s="34">
        <v>0.69166666666666676</v>
      </c>
      <c r="G229" s="34">
        <v>0.65902777777777777</v>
      </c>
      <c r="H229" s="34">
        <v>0.80833333333333324</v>
      </c>
      <c r="I229" s="33" t="s">
        <v>173</v>
      </c>
      <c r="J229" s="21" t="str">
        <f t="shared" si="6"/>
        <v>TEB</v>
      </c>
      <c r="K229" s="21" t="str">
        <f t="shared" si="7"/>
        <v>APF</v>
      </c>
    </row>
    <row r="230" spans="1:11" ht="15" customHeight="1">
      <c r="A230" s="32">
        <v>45367</v>
      </c>
      <c r="B230" s="21" t="s">
        <v>335</v>
      </c>
      <c r="C230" s="21" t="s">
        <v>47</v>
      </c>
      <c r="D230" s="21" t="s">
        <v>906</v>
      </c>
      <c r="E230" s="34">
        <v>7.6388888888888895E-2</v>
      </c>
      <c r="F230" s="34">
        <v>0.85416666666666663</v>
      </c>
      <c r="G230" s="34">
        <v>0.87013888888888891</v>
      </c>
      <c r="H230" s="34">
        <v>0.9458333333333333</v>
      </c>
      <c r="I230" s="33" t="s">
        <v>1354</v>
      </c>
      <c r="J230" s="21" t="str">
        <f t="shared" si="6"/>
        <v>MSP</v>
      </c>
      <c r="K230" s="21" t="str">
        <f t="shared" si="7"/>
        <v>TEB</v>
      </c>
    </row>
    <row r="231" spans="1:11" ht="15" customHeight="1">
      <c r="A231" s="32">
        <v>45367</v>
      </c>
      <c r="B231" s="21" t="s">
        <v>255</v>
      </c>
      <c r="C231" s="21" t="s">
        <v>335</v>
      </c>
      <c r="D231" s="33" t="s">
        <v>907</v>
      </c>
      <c r="E231" s="34">
        <v>0.32013888888888892</v>
      </c>
      <c r="F231" s="34">
        <v>0.45833333333333331</v>
      </c>
      <c r="G231" s="34">
        <v>0.47291666666666665</v>
      </c>
      <c r="H231" s="34">
        <v>0.77986111111111101</v>
      </c>
      <c r="I231" s="33" t="s">
        <v>1004</v>
      </c>
      <c r="J231" s="21" t="str">
        <f t="shared" si="6"/>
        <v>STN</v>
      </c>
      <c r="K231" s="21" t="str">
        <f t="shared" si="7"/>
        <v>MSP</v>
      </c>
    </row>
    <row r="232" spans="1:11" ht="15" customHeight="1">
      <c r="A232" s="32">
        <v>45364</v>
      </c>
      <c r="B232" s="21" t="s">
        <v>47</v>
      </c>
      <c r="C232" s="21" t="s">
        <v>255</v>
      </c>
      <c r="D232" s="33" t="s">
        <v>907</v>
      </c>
      <c r="E232" s="34">
        <v>0.2673611111111111</v>
      </c>
      <c r="F232" s="34">
        <v>8.3333333333333329E-2</v>
      </c>
      <c r="G232" s="34">
        <v>8.2638888888888887E-2</v>
      </c>
      <c r="H232" s="34">
        <v>0.3527777777777778</v>
      </c>
      <c r="I232" s="33" t="s">
        <v>1190</v>
      </c>
      <c r="J232" s="21" t="str">
        <f t="shared" si="6"/>
        <v>TEB</v>
      </c>
      <c r="K232" s="21" t="str">
        <f t="shared" si="7"/>
        <v>STN</v>
      </c>
    </row>
    <row r="233" spans="1:11" ht="15" customHeight="1">
      <c r="A233" s="32">
        <v>45362</v>
      </c>
      <c r="B233" s="21" t="s">
        <v>156</v>
      </c>
      <c r="C233" s="21" t="s">
        <v>47</v>
      </c>
      <c r="D233" s="21" t="s">
        <v>906</v>
      </c>
      <c r="E233" s="34">
        <v>0.12013888888888889</v>
      </c>
      <c r="F233" s="34">
        <v>0.75416666666666676</v>
      </c>
      <c r="G233" s="34">
        <v>0.76388888888888884</v>
      </c>
      <c r="H233" s="34">
        <v>0.8833333333333333</v>
      </c>
      <c r="I233" s="33" t="s">
        <v>1102</v>
      </c>
      <c r="J233" s="21" t="str">
        <f t="shared" si="6"/>
        <v>AUS</v>
      </c>
      <c r="K233" s="21" t="str">
        <f t="shared" si="7"/>
        <v>TEB</v>
      </c>
    </row>
    <row r="234" spans="1:11" ht="15" customHeight="1">
      <c r="A234" s="32">
        <v>45362</v>
      </c>
      <c r="B234" s="21" t="s">
        <v>276</v>
      </c>
      <c r="C234" s="21" t="s">
        <v>156</v>
      </c>
      <c r="D234" s="21" t="s">
        <v>906</v>
      </c>
      <c r="E234" s="34">
        <v>7.2222222222222229E-2</v>
      </c>
      <c r="F234" s="34">
        <v>0.71597222222222223</v>
      </c>
      <c r="G234" s="34">
        <v>0.64444444444444449</v>
      </c>
      <c r="H234" s="34">
        <v>0.71597222222222223</v>
      </c>
      <c r="I234" s="33" t="s">
        <v>1764</v>
      </c>
      <c r="J234" s="21" t="str">
        <f t="shared" si="6"/>
        <v>EGE</v>
      </c>
      <c r="K234" s="21" t="str">
        <f t="shared" si="7"/>
        <v>AUS</v>
      </c>
    </row>
    <row r="235" spans="1:11" ht="15" customHeight="1">
      <c r="A235" s="32">
        <v>45361</v>
      </c>
      <c r="B235" s="21" t="s">
        <v>64</v>
      </c>
      <c r="C235" s="21" t="s">
        <v>276</v>
      </c>
      <c r="D235" s="21" t="s">
        <v>906</v>
      </c>
      <c r="E235" s="34">
        <v>6.805555555555555E-2</v>
      </c>
      <c r="F235" s="34">
        <v>0.95000000000000007</v>
      </c>
      <c r="G235" s="34">
        <v>0.91875000000000007</v>
      </c>
      <c r="H235" s="34">
        <v>2.9166666666666664E-2</v>
      </c>
      <c r="I235" s="33" t="s">
        <v>592</v>
      </c>
      <c r="J235" s="21" t="str">
        <f t="shared" si="6"/>
        <v>MRY</v>
      </c>
      <c r="K235" s="21" t="str">
        <f t="shared" si="7"/>
        <v>EGE</v>
      </c>
    </row>
    <row r="236" spans="1:11" ht="15" customHeight="1">
      <c r="A236" s="32">
        <v>45361</v>
      </c>
      <c r="B236" s="21" t="s">
        <v>62</v>
      </c>
      <c r="C236" s="21" t="s">
        <v>64</v>
      </c>
      <c r="D236" s="21" t="s">
        <v>906</v>
      </c>
      <c r="E236" s="34">
        <v>3.6111111111111115E-2</v>
      </c>
      <c r="F236" s="34">
        <v>0.88680555555555562</v>
      </c>
      <c r="G236" s="34">
        <v>0.85</v>
      </c>
      <c r="H236" s="34">
        <v>0.88680555555555562</v>
      </c>
      <c r="I236" s="33" t="s">
        <v>1050</v>
      </c>
      <c r="J236" s="21" t="str">
        <f t="shared" si="6"/>
        <v>SAN</v>
      </c>
      <c r="K236" s="21" t="str">
        <f t="shared" si="7"/>
        <v>MRY</v>
      </c>
    </row>
    <row r="237" spans="1:11" ht="15" customHeight="1">
      <c r="A237" s="32">
        <v>45361</v>
      </c>
      <c r="B237" s="21" t="s">
        <v>180</v>
      </c>
      <c r="C237" s="21" t="s">
        <v>62</v>
      </c>
      <c r="D237" s="21" t="s">
        <v>906</v>
      </c>
      <c r="E237" s="34">
        <v>2.013888888888889E-2</v>
      </c>
      <c r="F237" s="34">
        <v>0.77500000000000002</v>
      </c>
      <c r="G237" s="34">
        <v>0.79236111111111107</v>
      </c>
      <c r="H237" s="34">
        <v>0.8041666666666667</v>
      </c>
      <c r="I237" s="33" t="s">
        <v>866</v>
      </c>
      <c r="J237" s="21" t="str">
        <f t="shared" si="6"/>
        <v>VNY</v>
      </c>
      <c r="K237" s="21" t="str">
        <f t="shared" si="7"/>
        <v>SAN</v>
      </c>
    </row>
    <row r="238" spans="1:11" ht="15" customHeight="1">
      <c r="A238" s="32">
        <v>45361</v>
      </c>
      <c r="B238" s="21" t="s">
        <v>160</v>
      </c>
      <c r="C238" s="21" t="s">
        <v>180</v>
      </c>
      <c r="D238" s="21" t="s">
        <v>906</v>
      </c>
      <c r="E238" s="34">
        <v>3.4027777777777775E-2</v>
      </c>
      <c r="F238" s="34">
        <v>0.60486111111111118</v>
      </c>
      <c r="G238" s="34">
        <v>0.66597222222222219</v>
      </c>
      <c r="H238" s="34">
        <v>0.72986111111111107</v>
      </c>
      <c r="I238" s="33" t="s">
        <v>908</v>
      </c>
      <c r="J238" s="21" t="str">
        <f t="shared" si="6"/>
        <v>NUQ</v>
      </c>
      <c r="K238" s="21" t="str">
        <f t="shared" si="7"/>
        <v>VNY</v>
      </c>
    </row>
    <row r="239" spans="1:11" ht="15" customHeight="1">
      <c r="A239" s="32">
        <v>45360</v>
      </c>
      <c r="B239" s="21" t="s">
        <v>58</v>
      </c>
      <c r="C239" s="21" t="s">
        <v>160</v>
      </c>
      <c r="D239" s="21" t="s">
        <v>906</v>
      </c>
      <c r="E239" s="34">
        <v>3.3333333333333333E-2</v>
      </c>
      <c r="F239" s="34">
        <v>0.88750000000000007</v>
      </c>
      <c r="G239" s="34">
        <v>0.90486111111111101</v>
      </c>
      <c r="H239" s="34">
        <v>0.93333333333333324</v>
      </c>
      <c r="I239" s="33" t="s">
        <v>1355</v>
      </c>
      <c r="J239" s="21" t="str">
        <f t="shared" si="6"/>
        <v>BUR</v>
      </c>
      <c r="K239" s="21" t="str">
        <f t="shared" si="7"/>
        <v>NUQ</v>
      </c>
    </row>
    <row r="240" spans="1:11" ht="15" customHeight="1">
      <c r="A240" s="32">
        <v>45360</v>
      </c>
      <c r="B240" s="21" t="s">
        <v>89</v>
      </c>
      <c r="C240" s="21" t="s">
        <v>58</v>
      </c>
      <c r="D240" s="21" t="s">
        <v>906</v>
      </c>
      <c r="E240" s="34">
        <v>4.4444444444444446E-2</v>
      </c>
      <c r="F240" s="34">
        <v>0.85833333333333339</v>
      </c>
      <c r="G240" s="34">
        <v>0.81458333333333333</v>
      </c>
      <c r="H240" s="34">
        <v>0.85833333333333339</v>
      </c>
      <c r="I240" s="33" t="s">
        <v>1289</v>
      </c>
      <c r="J240" s="21" t="str">
        <f t="shared" si="6"/>
        <v>SCF</v>
      </c>
      <c r="K240" s="21" t="str">
        <f t="shared" si="7"/>
        <v>BUR</v>
      </c>
    </row>
    <row r="241" spans="1:11" ht="15" customHeight="1">
      <c r="A241" s="32">
        <v>45360</v>
      </c>
      <c r="B241" s="21" t="s">
        <v>168</v>
      </c>
      <c r="C241" s="21" t="s">
        <v>89</v>
      </c>
      <c r="D241" s="21" t="s">
        <v>906</v>
      </c>
      <c r="E241" s="34">
        <v>3.9583333333333331E-2</v>
      </c>
      <c r="F241" s="34">
        <v>0.6958333333333333</v>
      </c>
      <c r="G241" s="34">
        <v>0.70277777777777783</v>
      </c>
      <c r="H241" s="34">
        <v>0.75</v>
      </c>
      <c r="I241" s="33" t="s">
        <v>63</v>
      </c>
      <c r="J241" s="21" t="str">
        <f t="shared" si="6"/>
        <v>LAX</v>
      </c>
      <c r="K241" s="21" t="str">
        <f t="shared" si="7"/>
        <v>SCF</v>
      </c>
    </row>
    <row r="242" spans="1:11" ht="15" customHeight="1">
      <c r="A242" s="32">
        <v>45359</v>
      </c>
      <c r="B242" s="21" t="s">
        <v>259</v>
      </c>
      <c r="C242" s="21" t="s">
        <v>168</v>
      </c>
      <c r="D242" s="33" t="s">
        <v>907</v>
      </c>
      <c r="E242" s="34">
        <v>0.43055555555555558</v>
      </c>
      <c r="F242" s="34">
        <v>0.52083333333333337</v>
      </c>
      <c r="G242" s="34">
        <v>0.52777777777777779</v>
      </c>
      <c r="H242" s="34">
        <v>0.95138888888888884</v>
      </c>
      <c r="I242" s="33" t="s">
        <v>1465</v>
      </c>
      <c r="J242" s="21" t="str">
        <f t="shared" si="6"/>
        <v>LTN</v>
      </c>
      <c r="K242" s="21" t="str">
        <f t="shared" si="7"/>
        <v>LAX</v>
      </c>
    </row>
    <row r="243" spans="1:11" ht="15" customHeight="1">
      <c r="A243" s="32">
        <v>45357</v>
      </c>
      <c r="B243" s="21" t="s">
        <v>49</v>
      </c>
      <c r="C243" s="21" t="s">
        <v>259</v>
      </c>
      <c r="D243" s="33" t="s">
        <v>907</v>
      </c>
      <c r="E243" s="34">
        <v>3.1944444444444449E-2</v>
      </c>
      <c r="F243" s="34">
        <v>0.625</v>
      </c>
      <c r="G243" s="34">
        <v>0.6430555555555556</v>
      </c>
      <c r="H243" s="34">
        <v>0.66527777777777775</v>
      </c>
      <c r="I243" s="33" t="s">
        <v>691</v>
      </c>
      <c r="J243" s="21" t="str">
        <f t="shared" si="6"/>
        <v>LBG</v>
      </c>
      <c r="K243" s="21" t="str">
        <f t="shared" si="7"/>
        <v>LTN</v>
      </c>
    </row>
    <row r="244" spans="1:11" ht="15" customHeight="1">
      <c r="A244" s="32">
        <v>45356</v>
      </c>
      <c r="B244" s="21" t="s">
        <v>202</v>
      </c>
      <c r="C244" s="21" t="s">
        <v>49</v>
      </c>
      <c r="D244" s="33" t="s">
        <v>907</v>
      </c>
      <c r="E244" s="34">
        <v>0.26458333333333334</v>
      </c>
      <c r="F244" s="34">
        <v>0.10416666666666667</v>
      </c>
      <c r="G244" s="34">
        <v>0.10972222222222222</v>
      </c>
      <c r="H244" s="34">
        <v>0.37152777777777773</v>
      </c>
      <c r="I244" s="33" t="s">
        <v>943</v>
      </c>
      <c r="J244" s="21" t="str">
        <f t="shared" si="6"/>
        <v>BOS</v>
      </c>
      <c r="K244" s="21" t="str">
        <f t="shared" si="7"/>
        <v>LBG</v>
      </c>
    </row>
    <row r="245" spans="1:11" ht="15" customHeight="1">
      <c r="A245" s="32">
        <v>45355</v>
      </c>
      <c r="B245" s="21" t="s">
        <v>625</v>
      </c>
      <c r="C245" s="21" t="s">
        <v>202</v>
      </c>
      <c r="D245" s="21" t="s">
        <v>906</v>
      </c>
      <c r="E245" s="34">
        <v>0.10069444444444443</v>
      </c>
      <c r="F245" s="34">
        <v>0.8833333333333333</v>
      </c>
      <c r="G245" s="34">
        <v>0.88194444444444453</v>
      </c>
      <c r="H245" s="34">
        <v>0.99583333333333324</v>
      </c>
      <c r="I245" s="33" t="s">
        <v>1454</v>
      </c>
      <c r="J245" s="21" t="str">
        <f t="shared" si="6"/>
        <v>PIE</v>
      </c>
      <c r="K245" s="21" t="str">
        <f t="shared" si="7"/>
        <v>BOS</v>
      </c>
    </row>
    <row r="246" spans="1:11" ht="15" customHeight="1">
      <c r="A246" s="32">
        <v>45350</v>
      </c>
      <c r="B246" s="21" t="s">
        <v>135</v>
      </c>
      <c r="C246" s="21" t="s">
        <v>625</v>
      </c>
      <c r="D246" s="21" t="s">
        <v>906</v>
      </c>
      <c r="E246" s="34">
        <v>7.9861111111111105E-2</v>
      </c>
      <c r="F246" s="34">
        <v>0.45624999999999999</v>
      </c>
      <c r="G246" s="34">
        <v>0.75694444444444453</v>
      </c>
      <c r="H246" s="34">
        <v>0.83680555555555547</v>
      </c>
      <c r="I246" s="33" t="s">
        <v>57</v>
      </c>
      <c r="J246" s="21" t="str">
        <f t="shared" si="6"/>
        <v>OSU</v>
      </c>
      <c r="K246" s="21" t="str">
        <f t="shared" si="7"/>
        <v>PIE</v>
      </c>
    </row>
    <row r="247" spans="1:11" ht="15" customHeight="1">
      <c r="A247" s="32">
        <v>45354</v>
      </c>
      <c r="B247" s="21" t="s">
        <v>625</v>
      </c>
      <c r="C247" s="21" t="s">
        <v>135</v>
      </c>
      <c r="D247" s="21" t="s">
        <v>906</v>
      </c>
      <c r="E247" s="34">
        <v>7.4305555555555555E-2</v>
      </c>
      <c r="F247" s="34">
        <v>0.97499999999999998</v>
      </c>
      <c r="G247" s="34">
        <v>6.5972222222222224E-2</v>
      </c>
      <c r="H247" s="34">
        <v>6.25E-2</v>
      </c>
      <c r="I247" s="33" t="s">
        <v>1765</v>
      </c>
      <c r="J247" s="21" t="str">
        <f t="shared" si="6"/>
        <v>PIE</v>
      </c>
      <c r="K247" s="21" t="str">
        <f t="shared" si="7"/>
        <v>OSU</v>
      </c>
    </row>
    <row r="248" spans="1:11" ht="15" customHeight="1">
      <c r="A248" s="32">
        <v>45354</v>
      </c>
      <c r="B248" s="21" t="s">
        <v>231</v>
      </c>
      <c r="C248" s="21" t="s">
        <v>625</v>
      </c>
      <c r="D248" s="21" t="s">
        <v>906</v>
      </c>
      <c r="E248" s="34">
        <v>2.9861111111111113E-2</v>
      </c>
      <c r="F248" s="34">
        <v>0.75</v>
      </c>
      <c r="G248" s="34">
        <v>6.9444444444444441E-3</v>
      </c>
      <c r="H248" s="34">
        <v>0.78333333333333333</v>
      </c>
      <c r="I248" s="33" t="s">
        <v>1766</v>
      </c>
      <c r="J248" s="21" t="str">
        <f t="shared" si="6"/>
        <v>MIA</v>
      </c>
      <c r="K248" s="21" t="str">
        <f t="shared" si="7"/>
        <v>PIE</v>
      </c>
    </row>
    <row r="249" spans="1:11" ht="15" customHeight="1">
      <c r="A249" s="32">
        <v>45354</v>
      </c>
      <c r="B249" s="21" t="s">
        <v>150</v>
      </c>
      <c r="C249" s="21" t="s">
        <v>47</v>
      </c>
      <c r="D249" s="21" t="s">
        <v>906</v>
      </c>
      <c r="E249" s="33" t="s">
        <v>203</v>
      </c>
      <c r="F249" s="34">
        <v>0.72916666666666663</v>
      </c>
      <c r="G249" s="34">
        <v>0.77847222222222223</v>
      </c>
      <c r="H249" s="34">
        <v>0.76666666666666661</v>
      </c>
      <c r="I249" s="21" t="s">
        <v>339</v>
      </c>
      <c r="J249" s="21" t="str">
        <f t="shared" si="6"/>
        <v>IAD</v>
      </c>
      <c r="K249" s="21" t="str">
        <f t="shared" si="7"/>
        <v>TEB</v>
      </c>
    </row>
    <row r="250" spans="1:11" ht="15" customHeight="1">
      <c r="A250" s="32">
        <v>45350</v>
      </c>
      <c r="B250" s="21" t="s">
        <v>47</v>
      </c>
      <c r="C250" s="21" t="s">
        <v>150</v>
      </c>
      <c r="D250" s="21" t="s">
        <v>906</v>
      </c>
      <c r="E250" s="34">
        <v>3.125E-2</v>
      </c>
      <c r="F250" s="34">
        <v>0.46875</v>
      </c>
      <c r="G250" s="34">
        <v>9.7222222222222224E-3</v>
      </c>
      <c r="H250" s="34">
        <v>4.0972222222222222E-2</v>
      </c>
      <c r="I250" s="33" t="s">
        <v>1348</v>
      </c>
      <c r="J250" s="21" t="str">
        <f t="shared" si="6"/>
        <v>TEB</v>
      </c>
      <c r="K250" s="21" t="str">
        <f t="shared" si="7"/>
        <v>IAD</v>
      </c>
    </row>
    <row r="251" spans="1:11" ht="15" customHeight="1">
      <c r="A251" s="32">
        <v>45352</v>
      </c>
      <c r="B251" s="21" t="s">
        <v>150</v>
      </c>
      <c r="C251" s="21" t="s">
        <v>47</v>
      </c>
      <c r="D251" s="21" t="s">
        <v>906</v>
      </c>
      <c r="E251" s="34">
        <v>3.1944444444444449E-2</v>
      </c>
      <c r="F251" s="34">
        <v>0.83333333333333337</v>
      </c>
      <c r="G251" s="34">
        <v>0.83819444444444446</v>
      </c>
      <c r="H251" s="34">
        <v>0.87083333333333324</v>
      </c>
      <c r="I251" s="33" t="s">
        <v>1534</v>
      </c>
      <c r="J251" s="21" t="str">
        <f t="shared" si="6"/>
        <v>IAD</v>
      </c>
      <c r="K251" s="21" t="str">
        <f t="shared" si="7"/>
        <v>TEB</v>
      </c>
    </row>
    <row r="252" spans="1:11" ht="15" customHeight="1">
      <c r="A252" s="32">
        <v>45352</v>
      </c>
      <c r="B252" s="21" t="s">
        <v>209</v>
      </c>
      <c r="C252" s="21" t="s">
        <v>150</v>
      </c>
      <c r="D252" s="21" t="s">
        <v>906</v>
      </c>
      <c r="E252" s="34">
        <v>4.5833333333333337E-2</v>
      </c>
      <c r="F252" s="34">
        <v>0.75</v>
      </c>
      <c r="G252" s="34">
        <v>0.75902777777777775</v>
      </c>
      <c r="H252" s="34">
        <v>0.8041666666666667</v>
      </c>
      <c r="I252" s="33" t="s">
        <v>1456</v>
      </c>
      <c r="J252" s="21" t="str">
        <f t="shared" si="6"/>
        <v>AZO</v>
      </c>
      <c r="K252" s="21" t="str">
        <f t="shared" si="7"/>
        <v>IAD</v>
      </c>
    </row>
    <row r="253" spans="1:11" ht="15" customHeight="1">
      <c r="A253" s="32">
        <v>45352</v>
      </c>
      <c r="B253" s="21" t="s">
        <v>431</v>
      </c>
      <c r="C253" s="21" t="s">
        <v>209</v>
      </c>
      <c r="D253" s="21" t="s">
        <v>906</v>
      </c>
      <c r="E253" s="34">
        <v>7.8472222222222221E-2</v>
      </c>
      <c r="F253" s="34">
        <v>0.61111111111111105</v>
      </c>
      <c r="G253" s="34">
        <v>0.6166666666666667</v>
      </c>
      <c r="H253" s="34">
        <v>0.70277777777777783</v>
      </c>
      <c r="I253" s="33" t="s">
        <v>349</v>
      </c>
      <c r="J253" s="21" t="str">
        <f t="shared" si="6"/>
        <v>JAX</v>
      </c>
      <c r="K253" s="21" t="str">
        <f t="shared" si="7"/>
        <v>AZO</v>
      </c>
    </row>
    <row r="254" spans="1:11" ht="15" customHeight="1">
      <c r="A254" s="32">
        <v>45350</v>
      </c>
      <c r="B254" s="21" t="s">
        <v>212</v>
      </c>
      <c r="C254" s="21" t="s">
        <v>431</v>
      </c>
      <c r="D254" s="21" t="s">
        <v>906</v>
      </c>
      <c r="E254" s="34">
        <v>8.1944444444444445E-2</v>
      </c>
      <c r="F254" s="34">
        <v>0.46875</v>
      </c>
      <c r="G254" s="34">
        <v>6.9444444444444447E-4</v>
      </c>
      <c r="H254" s="34">
        <v>8.2638888888888887E-2</v>
      </c>
      <c r="I254" s="33" t="s">
        <v>1430</v>
      </c>
      <c r="J254" s="21" t="str">
        <f t="shared" si="6"/>
        <v>JFK</v>
      </c>
      <c r="K254" s="21" t="str">
        <f t="shared" si="7"/>
        <v>JAX</v>
      </c>
    </row>
    <row r="255" spans="1:11" ht="15" customHeight="1">
      <c r="A255" s="32">
        <v>45351</v>
      </c>
      <c r="B255" s="21" t="s">
        <v>968</v>
      </c>
      <c r="C255" s="21" t="s">
        <v>212</v>
      </c>
      <c r="D255" s="21" t="s">
        <v>906</v>
      </c>
      <c r="E255" s="34">
        <v>4.5138888888888888E-2</v>
      </c>
      <c r="F255" s="34">
        <v>0.8833333333333333</v>
      </c>
      <c r="G255" s="34">
        <v>0.8833333333333333</v>
      </c>
      <c r="H255" s="34">
        <v>0.93333333333333324</v>
      </c>
      <c r="I255" s="33" t="s">
        <v>1336</v>
      </c>
      <c r="J255" s="21" t="str">
        <f t="shared" si="6"/>
        <v>ROA</v>
      </c>
      <c r="K255" s="21" t="str">
        <f t="shared" si="7"/>
        <v>JFK</v>
      </c>
    </row>
    <row r="256" spans="1:11" ht="15" customHeight="1">
      <c r="A256" s="32">
        <v>45350</v>
      </c>
      <c r="B256" s="21" t="s">
        <v>500</v>
      </c>
      <c r="C256" s="21" t="s">
        <v>968</v>
      </c>
      <c r="D256" s="21" t="s">
        <v>906</v>
      </c>
      <c r="E256" s="34">
        <v>3.6111111111111115E-2</v>
      </c>
      <c r="F256" s="34">
        <v>0.46875</v>
      </c>
      <c r="G256" s="34">
        <v>0.79375000000000007</v>
      </c>
      <c r="H256" s="34">
        <v>0.82986111111111116</v>
      </c>
      <c r="I256" s="33" t="s">
        <v>299</v>
      </c>
      <c r="J256" s="21" t="str">
        <f t="shared" si="6"/>
        <v>IND</v>
      </c>
      <c r="K256" s="21" t="str">
        <f t="shared" si="7"/>
        <v>ROA</v>
      </c>
    </row>
    <row r="257" spans="1:11" ht="15" customHeight="1">
      <c r="A257" s="32">
        <v>45351</v>
      </c>
      <c r="B257" s="21" t="s">
        <v>113</v>
      </c>
      <c r="C257" s="21" t="s">
        <v>500</v>
      </c>
      <c r="D257" s="21" t="s">
        <v>906</v>
      </c>
      <c r="E257" s="34">
        <v>2.4305555555555556E-2</v>
      </c>
      <c r="F257" s="34">
        <v>0.71250000000000002</v>
      </c>
      <c r="G257" s="34">
        <v>0.71250000000000002</v>
      </c>
      <c r="H257" s="34">
        <v>0.74583333333333324</v>
      </c>
      <c r="I257" s="33" t="s">
        <v>680</v>
      </c>
      <c r="J257" s="21" t="str">
        <f t="shared" si="6"/>
        <v>CMH</v>
      </c>
      <c r="K257" s="21" t="str">
        <f t="shared" si="7"/>
        <v>IND</v>
      </c>
    </row>
    <row r="258" spans="1:11" ht="15" customHeight="1">
      <c r="A258" s="32">
        <v>45349</v>
      </c>
      <c r="B258" s="21" t="s">
        <v>184</v>
      </c>
      <c r="C258" s="21" t="s">
        <v>180</v>
      </c>
      <c r="D258" s="21" t="s">
        <v>906</v>
      </c>
      <c r="E258" s="33" t="s">
        <v>203</v>
      </c>
      <c r="F258" s="34">
        <v>0.79166666666666663</v>
      </c>
      <c r="G258" s="34">
        <v>0.77638888888888891</v>
      </c>
      <c r="H258" s="34">
        <v>0.93333333333333324</v>
      </c>
      <c r="I258" s="21" t="s">
        <v>969</v>
      </c>
      <c r="J258" s="21" t="str">
        <f t="shared" ref="J258:J281" si="8">LEFT(RIGHT(B258,4),3)</f>
        <v>DSM</v>
      </c>
      <c r="K258" s="21" t="str">
        <f t="shared" ref="K258:K281" si="9">LEFT(RIGHT(C258,4),3)</f>
        <v>VNY</v>
      </c>
    </row>
    <row r="259" spans="1:11" ht="15" customHeight="1">
      <c r="A259" s="32">
        <v>45348</v>
      </c>
      <c r="B259" s="21" t="s">
        <v>120</v>
      </c>
      <c r="C259" s="21" t="s">
        <v>96</v>
      </c>
      <c r="D259" s="21" t="s">
        <v>906</v>
      </c>
      <c r="E259" s="33" t="s">
        <v>203</v>
      </c>
      <c r="F259" s="34">
        <v>0.75</v>
      </c>
      <c r="G259" s="34">
        <v>0.10208333333333335</v>
      </c>
      <c r="H259" s="34">
        <v>0.20833333333333334</v>
      </c>
      <c r="I259" s="21" t="s">
        <v>970</v>
      </c>
      <c r="J259" s="21" t="str">
        <f t="shared" si="8"/>
        <v>HIO</v>
      </c>
      <c r="K259" s="21" t="str">
        <f t="shared" si="9"/>
        <v>BFI</v>
      </c>
    </row>
    <row r="260" spans="1:11" ht="15" customHeight="1">
      <c r="A260" s="32">
        <v>45348</v>
      </c>
      <c r="B260" s="21" t="s">
        <v>96</v>
      </c>
      <c r="C260" s="21" t="s">
        <v>265</v>
      </c>
      <c r="D260" s="21" t="s">
        <v>906</v>
      </c>
      <c r="E260" s="34">
        <v>2.2222222222222223E-2</v>
      </c>
      <c r="F260" s="34">
        <v>0.9770833333333333</v>
      </c>
      <c r="G260" s="34">
        <v>0.96597222222222223</v>
      </c>
      <c r="H260" s="34">
        <v>1.0416666666666666E-2</v>
      </c>
      <c r="I260" s="33" t="s">
        <v>1745</v>
      </c>
      <c r="J260" s="21" t="str">
        <f t="shared" si="8"/>
        <v>BFI</v>
      </c>
      <c r="K260" s="21" t="str">
        <f t="shared" si="9"/>
        <v>PDX</v>
      </c>
    </row>
    <row r="261" spans="1:11" ht="15" customHeight="1">
      <c r="A261" s="32">
        <v>45348</v>
      </c>
      <c r="B261" s="21" t="s">
        <v>120</v>
      </c>
      <c r="C261" s="21" t="s">
        <v>96</v>
      </c>
      <c r="D261" s="21" t="s">
        <v>906</v>
      </c>
      <c r="E261" s="34">
        <v>2.361111111111111E-2</v>
      </c>
      <c r="F261" s="34">
        <v>0.16666666666666666</v>
      </c>
      <c r="G261" s="34">
        <v>0.1388888888888889</v>
      </c>
      <c r="H261" s="34">
        <v>0.19999999999999998</v>
      </c>
      <c r="I261" s="33" t="s">
        <v>1767</v>
      </c>
      <c r="J261" s="21" t="str">
        <f t="shared" si="8"/>
        <v>HIO</v>
      </c>
      <c r="K261" s="21" t="str">
        <f t="shared" si="9"/>
        <v>BFI</v>
      </c>
    </row>
    <row r="262" spans="1:11" ht="15" customHeight="1">
      <c r="A262" s="32">
        <v>45348</v>
      </c>
      <c r="B262" s="21" t="s">
        <v>396</v>
      </c>
      <c r="C262" s="21" t="s">
        <v>120</v>
      </c>
      <c r="D262" s="21" t="s">
        <v>906</v>
      </c>
      <c r="E262" s="34">
        <v>8.819444444444445E-2</v>
      </c>
      <c r="F262" s="34">
        <v>3.3333333333333333E-2</v>
      </c>
      <c r="G262" s="34">
        <v>3.0555555555555555E-2</v>
      </c>
      <c r="H262" s="34">
        <v>0.12083333333333333</v>
      </c>
      <c r="I262" s="33" t="s">
        <v>1689</v>
      </c>
      <c r="J262" s="21" t="str">
        <f t="shared" si="8"/>
        <v>ASE</v>
      </c>
      <c r="K262" s="21" t="str">
        <f t="shared" si="9"/>
        <v>HIO</v>
      </c>
    </row>
    <row r="263" spans="1:11" ht="15" customHeight="1">
      <c r="A263" s="32">
        <v>45347</v>
      </c>
      <c r="B263" s="21" t="s">
        <v>156</v>
      </c>
      <c r="C263" s="21" t="s">
        <v>381</v>
      </c>
      <c r="D263" s="21" t="s">
        <v>906</v>
      </c>
      <c r="E263" s="33" t="s">
        <v>203</v>
      </c>
      <c r="F263" s="34">
        <v>0.89583333333333337</v>
      </c>
      <c r="G263" s="34">
        <v>0.86319444444444438</v>
      </c>
      <c r="H263" s="34">
        <v>0.99583333333333324</v>
      </c>
      <c r="I263" s="21" t="s">
        <v>971</v>
      </c>
      <c r="J263" s="21" t="str">
        <f t="shared" si="8"/>
        <v>AUS</v>
      </c>
      <c r="K263" s="21" t="str">
        <f t="shared" si="9"/>
        <v>RIL</v>
      </c>
    </row>
    <row r="264" spans="1:11" ht="15" customHeight="1">
      <c r="A264" s="32">
        <v>45347</v>
      </c>
      <c r="B264" s="33" t="s">
        <v>50</v>
      </c>
      <c r="C264" s="21" t="s">
        <v>156</v>
      </c>
      <c r="D264" s="21" t="s">
        <v>906</v>
      </c>
      <c r="E264" s="34">
        <v>9.1666666666666674E-2</v>
      </c>
      <c r="F264" s="33" t="s">
        <v>50</v>
      </c>
      <c r="G264" s="33" t="s">
        <v>50</v>
      </c>
      <c r="H264" s="34">
        <v>0.83472222222222225</v>
      </c>
      <c r="I264" s="33" t="s">
        <v>668</v>
      </c>
      <c r="J264" s="21" t="str">
        <f t="shared" si="8"/>
        <v>—</v>
      </c>
      <c r="K264" s="21" t="str">
        <f t="shared" si="9"/>
        <v>AUS</v>
      </c>
    </row>
    <row r="265" spans="1:11" ht="15" customHeight="1">
      <c r="A265" s="32">
        <v>45346</v>
      </c>
      <c r="B265" s="21" t="s">
        <v>202</v>
      </c>
      <c r="C265" s="21" t="s">
        <v>562</v>
      </c>
      <c r="D265" s="21" t="s">
        <v>906</v>
      </c>
      <c r="E265" s="34">
        <v>0.18263888888888891</v>
      </c>
      <c r="F265" s="34">
        <v>0.875</v>
      </c>
      <c r="G265" s="34">
        <v>0.87152777777777779</v>
      </c>
      <c r="H265" s="34">
        <v>7.0833333333333331E-2</v>
      </c>
      <c r="I265" s="33" t="s">
        <v>1768</v>
      </c>
      <c r="J265" s="21" t="str">
        <f t="shared" si="8"/>
        <v>BOS</v>
      </c>
      <c r="K265" s="21" t="str">
        <f t="shared" si="9"/>
        <v>JAC</v>
      </c>
    </row>
    <row r="266" spans="1:11" ht="15" customHeight="1">
      <c r="A266" s="32">
        <v>45345</v>
      </c>
      <c r="B266" s="21" t="s">
        <v>150</v>
      </c>
      <c r="C266" s="21" t="s">
        <v>202</v>
      </c>
      <c r="D266" s="21" t="s">
        <v>906</v>
      </c>
      <c r="E266" s="34">
        <v>4.5833333333333337E-2</v>
      </c>
      <c r="F266" s="34">
        <v>0.59375</v>
      </c>
      <c r="G266" s="34">
        <v>0.58263888888888882</v>
      </c>
      <c r="H266" s="34">
        <v>0.64374999999999993</v>
      </c>
      <c r="I266" s="33" t="s">
        <v>1320</v>
      </c>
      <c r="J266" s="21" t="str">
        <f t="shared" si="8"/>
        <v>IAD</v>
      </c>
      <c r="K266" s="21" t="str">
        <f t="shared" si="9"/>
        <v>BOS</v>
      </c>
    </row>
    <row r="267" spans="1:11" ht="15" customHeight="1">
      <c r="A267" s="32">
        <v>45344</v>
      </c>
      <c r="B267" s="21" t="s">
        <v>231</v>
      </c>
      <c r="C267" s="21" t="s">
        <v>150</v>
      </c>
      <c r="D267" s="21" t="s">
        <v>972</v>
      </c>
      <c r="E267" s="34">
        <v>8.6111111111111124E-2</v>
      </c>
      <c r="F267" s="34">
        <v>0.88541666666666663</v>
      </c>
      <c r="G267" s="34">
        <v>0.96388888888888891</v>
      </c>
      <c r="H267" s="34">
        <v>4.9999999999999996E-2</v>
      </c>
      <c r="I267" s="33" t="s">
        <v>1690</v>
      </c>
      <c r="J267" s="21" t="str">
        <f t="shared" si="8"/>
        <v>MIA</v>
      </c>
      <c r="K267" s="21" t="str">
        <f t="shared" si="9"/>
        <v>IAD</v>
      </c>
    </row>
    <row r="268" spans="1:11" ht="15" customHeight="1">
      <c r="A268" s="32">
        <v>45344</v>
      </c>
      <c r="B268" s="21" t="s">
        <v>40</v>
      </c>
      <c r="C268" s="21" t="s">
        <v>231</v>
      </c>
      <c r="D268" s="21" t="s">
        <v>906</v>
      </c>
      <c r="E268" s="34">
        <v>1.4583333333333332E-2</v>
      </c>
      <c r="F268" s="34">
        <v>0.81874999999999998</v>
      </c>
      <c r="G268" s="34">
        <v>0.80555555555555547</v>
      </c>
      <c r="H268" s="34">
        <v>0.83958333333333324</v>
      </c>
      <c r="I268" s="33" t="s">
        <v>1333</v>
      </c>
      <c r="J268" s="21" t="str">
        <f t="shared" si="8"/>
        <v>PBI</v>
      </c>
      <c r="K268" s="21" t="str">
        <f t="shared" si="9"/>
        <v>MIA</v>
      </c>
    </row>
    <row r="269" spans="1:11" ht="15" customHeight="1">
      <c r="A269" s="32">
        <v>45342</v>
      </c>
      <c r="B269" s="21" t="s">
        <v>289</v>
      </c>
      <c r="C269" s="21" t="s">
        <v>40</v>
      </c>
      <c r="D269" s="33" t="s">
        <v>907</v>
      </c>
      <c r="E269" s="34">
        <v>0.35347222222222219</v>
      </c>
      <c r="F269" s="34">
        <v>0.5</v>
      </c>
      <c r="G269" s="34">
        <v>0.52777777777777779</v>
      </c>
      <c r="H269" s="34">
        <v>0.88750000000000007</v>
      </c>
      <c r="I269" s="33" t="s">
        <v>873</v>
      </c>
      <c r="J269" s="21" t="str">
        <f t="shared" si="8"/>
        <v>GIG</v>
      </c>
      <c r="K269" s="21" t="str">
        <f t="shared" si="9"/>
        <v>PBI</v>
      </c>
    </row>
    <row r="270" spans="1:11" ht="15" customHeight="1">
      <c r="A270" s="32">
        <v>45334</v>
      </c>
      <c r="B270" s="21" t="s">
        <v>289</v>
      </c>
      <c r="C270" s="21" t="s">
        <v>413</v>
      </c>
      <c r="D270" s="33" t="s">
        <v>907</v>
      </c>
      <c r="E270" s="34">
        <v>0.21666666666666667</v>
      </c>
      <c r="F270" s="34">
        <v>0.625</v>
      </c>
      <c r="G270" s="34">
        <v>0.62916666666666665</v>
      </c>
      <c r="H270" s="34">
        <v>0.84583333333333333</v>
      </c>
      <c r="I270" s="33" t="s">
        <v>1282</v>
      </c>
      <c r="J270" s="21" t="str">
        <f t="shared" si="8"/>
        <v>GIG</v>
      </c>
      <c r="K270" s="21" t="str">
        <f t="shared" si="9"/>
        <v>BGI</v>
      </c>
    </row>
    <row r="271" spans="1:11" ht="15" customHeight="1">
      <c r="A271" s="32">
        <v>45333</v>
      </c>
      <c r="B271" s="21" t="s">
        <v>229</v>
      </c>
      <c r="C271" s="21" t="s">
        <v>289</v>
      </c>
      <c r="D271" s="33" t="s">
        <v>907</v>
      </c>
      <c r="E271" s="34">
        <v>0.32291666666666669</v>
      </c>
      <c r="F271" s="34">
        <v>0.625</v>
      </c>
      <c r="G271" s="34">
        <v>0.62291666666666667</v>
      </c>
      <c r="H271" s="34">
        <v>0.96250000000000002</v>
      </c>
      <c r="I271" s="33" t="s">
        <v>1769</v>
      </c>
      <c r="J271" s="21" t="str">
        <f t="shared" si="8"/>
        <v>FLL</v>
      </c>
      <c r="K271" s="21" t="str">
        <f t="shared" si="9"/>
        <v>GIG</v>
      </c>
    </row>
    <row r="272" spans="1:11" ht="15" customHeight="1">
      <c r="A272" s="32">
        <v>45332</v>
      </c>
      <c r="B272" s="21" t="s">
        <v>62</v>
      </c>
      <c r="C272" s="21" t="s">
        <v>229</v>
      </c>
      <c r="D272" s="21" t="s">
        <v>906</v>
      </c>
      <c r="E272" s="34">
        <v>0.16319444444444445</v>
      </c>
      <c r="F272" s="34">
        <v>0.68958333333333333</v>
      </c>
      <c r="G272" s="34">
        <v>0.6645833333333333</v>
      </c>
      <c r="H272" s="34">
        <v>0.86458333333333337</v>
      </c>
      <c r="I272" s="33" t="s">
        <v>491</v>
      </c>
      <c r="J272" s="21" t="str">
        <f t="shared" si="8"/>
        <v>SAN</v>
      </c>
      <c r="K272" s="21" t="str">
        <f t="shared" si="9"/>
        <v>FLL</v>
      </c>
    </row>
    <row r="273" spans="1:11" ht="15" customHeight="1">
      <c r="A273" s="32">
        <v>45331</v>
      </c>
      <c r="B273" s="21" t="s">
        <v>272</v>
      </c>
      <c r="C273" s="21" t="s">
        <v>105</v>
      </c>
      <c r="D273" s="21" t="s">
        <v>906</v>
      </c>
      <c r="E273" s="33" t="s">
        <v>203</v>
      </c>
      <c r="F273" s="34">
        <v>0.80555555555555547</v>
      </c>
      <c r="G273" s="34">
        <v>3.4722222222222224E-2</v>
      </c>
      <c r="H273" s="34">
        <v>0.85972222222222217</v>
      </c>
      <c r="I273" s="21" t="s">
        <v>973</v>
      </c>
      <c r="J273" s="21" t="str">
        <f t="shared" si="8"/>
        <v>HSH</v>
      </c>
      <c r="K273" s="21" t="str">
        <f t="shared" si="9"/>
        <v>SFO</v>
      </c>
    </row>
    <row r="274" spans="1:11" ht="15" customHeight="1">
      <c r="A274" s="32">
        <v>45331</v>
      </c>
      <c r="B274" s="21" t="s">
        <v>168</v>
      </c>
      <c r="C274" s="21" t="s">
        <v>272</v>
      </c>
      <c r="D274" s="21" t="s">
        <v>906</v>
      </c>
      <c r="E274" s="34">
        <v>3.1944444444444449E-2</v>
      </c>
      <c r="F274" s="34">
        <v>0.96805555555555556</v>
      </c>
      <c r="G274" s="34">
        <v>0.93680555555555556</v>
      </c>
      <c r="H274" s="34">
        <v>0.96805555555555556</v>
      </c>
      <c r="I274" s="33" t="s">
        <v>1478</v>
      </c>
      <c r="J274" s="21" t="str">
        <f t="shared" si="8"/>
        <v>LAX</v>
      </c>
      <c r="K274" s="21" t="str">
        <f t="shared" si="9"/>
        <v>HSH</v>
      </c>
    </row>
    <row r="275" spans="1:11" ht="15" customHeight="1">
      <c r="A275" s="32">
        <v>45331</v>
      </c>
      <c r="B275" s="21" t="s">
        <v>103</v>
      </c>
      <c r="C275" s="21" t="s">
        <v>168</v>
      </c>
      <c r="D275" s="21" t="s">
        <v>906</v>
      </c>
      <c r="E275" s="34">
        <v>3.5416666666666666E-2</v>
      </c>
      <c r="F275" s="34">
        <v>0.85555555555555562</v>
      </c>
      <c r="G275" s="34">
        <v>0.85625000000000007</v>
      </c>
      <c r="H275" s="34">
        <v>0.84027777777777779</v>
      </c>
      <c r="I275" s="33" t="s">
        <v>1400</v>
      </c>
      <c r="J275" s="21" t="str">
        <f t="shared" si="8"/>
        <v>SJC</v>
      </c>
      <c r="K275" s="21" t="str">
        <f t="shared" si="9"/>
        <v>LAX</v>
      </c>
    </row>
    <row r="276" spans="1:11" ht="15" customHeight="1">
      <c r="A276" s="32">
        <v>45331</v>
      </c>
      <c r="B276" s="33" t="s">
        <v>50</v>
      </c>
      <c r="C276" s="33" t="s">
        <v>50</v>
      </c>
      <c r="D276" s="33" t="s">
        <v>961</v>
      </c>
      <c r="E276" s="33" t="s">
        <v>203</v>
      </c>
      <c r="F276" s="33" t="s">
        <v>50</v>
      </c>
      <c r="G276" s="33" t="s">
        <v>50</v>
      </c>
      <c r="H276" s="33" t="s">
        <v>50</v>
      </c>
      <c r="I276" s="33" t="s">
        <v>152</v>
      </c>
      <c r="J276" s="21" t="str">
        <f t="shared" si="8"/>
        <v>—</v>
      </c>
      <c r="K276" s="21" t="str">
        <f t="shared" si="9"/>
        <v>—</v>
      </c>
    </row>
    <row r="277" spans="1:11" ht="15" customHeight="1">
      <c r="A277" s="32">
        <v>45330</v>
      </c>
      <c r="B277" s="21" t="s">
        <v>69</v>
      </c>
      <c r="C277" s="21" t="s">
        <v>103</v>
      </c>
      <c r="D277" s="21" t="s">
        <v>906</v>
      </c>
      <c r="E277" s="34">
        <v>4.2361111111111106E-2</v>
      </c>
      <c r="F277" s="34">
        <v>0.8041666666666667</v>
      </c>
      <c r="G277" s="34">
        <v>0.8041666666666667</v>
      </c>
      <c r="H277" s="34">
        <v>0.9375</v>
      </c>
      <c r="I277" s="33" t="s">
        <v>999</v>
      </c>
      <c r="J277" s="21" t="str">
        <f t="shared" si="8"/>
        <v>CLD</v>
      </c>
      <c r="K277" s="21" t="str">
        <f t="shared" si="9"/>
        <v>SJC</v>
      </c>
    </row>
    <row r="278" spans="1:11" ht="15" customHeight="1">
      <c r="A278" s="32">
        <v>45330</v>
      </c>
      <c r="B278" s="21" t="s">
        <v>182</v>
      </c>
      <c r="C278" s="21" t="s">
        <v>69</v>
      </c>
      <c r="D278" s="21" t="s">
        <v>906</v>
      </c>
      <c r="E278" s="34">
        <v>1.4583333333333332E-2</v>
      </c>
      <c r="F278" s="34">
        <v>2.0833333333333332E-2</v>
      </c>
      <c r="G278" s="34">
        <v>5.1388888888888894E-2</v>
      </c>
      <c r="H278" s="34">
        <v>4.1666666666666664E-2</v>
      </c>
      <c r="I278" s="33" t="s">
        <v>1584</v>
      </c>
      <c r="J278" s="21" t="str">
        <f t="shared" si="8"/>
        <v>SNA</v>
      </c>
      <c r="K278" s="21" t="str">
        <f t="shared" si="9"/>
        <v>CLD</v>
      </c>
    </row>
    <row r="279" spans="1:11" ht="15" customHeight="1">
      <c r="A279" s="32">
        <v>45329</v>
      </c>
      <c r="B279" s="21" t="s">
        <v>974</v>
      </c>
      <c r="C279" s="21" t="s">
        <v>182</v>
      </c>
      <c r="D279" s="21" t="s">
        <v>906</v>
      </c>
      <c r="E279" s="34">
        <v>0.14722222222222223</v>
      </c>
      <c r="F279" s="34">
        <v>0.8125</v>
      </c>
      <c r="G279" s="34">
        <v>0.82152777777777775</v>
      </c>
      <c r="H279" s="34">
        <v>0.97499999999999998</v>
      </c>
      <c r="I279" s="33" t="s">
        <v>1729</v>
      </c>
      <c r="J279" s="21" t="str">
        <f t="shared" si="8"/>
        <v>SPI</v>
      </c>
      <c r="K279" s="21" t="str">
        <f t="shared" si="9"/>
        <v>SNA</v>
      </c>
    </row>
    <row r="280" spans="1:11" ht="15" customHeight="1">
      <c r="A280" s="32">
        <v>45329</v>
      </c>
      <c r="B280" s="21" t="s">
        <v>67</v>
      </c>
      <c r="C280" s="21" t="s">
        <v>974</v>
      </c>
      <c r="D280" s="21" t="s">
        <v>906</v>
      </c>
      <c r="E280" s="34">
        <v>3.7499999999999999E-2</v>
      </c>
      <c r="F280" s="34">
        <v>0.71666666666666667</v>
      </c>
      <c r="G280" s="34">
        <v>0.73749999999999993</v>
      </c>
      <c r="H280" s="34">
        <v>0.76666666666666661</v>
      </c>
      <c r="I280" s="33" t="s">
        <v>1006</v>
      </c>
      <c r="J280" s="21" t="str">
        <f t="shared" si="8"/>
        <v>ICT</v>
      </c>
      <c r="K280" s="21" t="str">
        <f t="shared" si="9"/>
        <v>SPI</v>
      </c>
    </row>
    <row r="281" spans="1:11" ht="15" customHeight="1">
      <c r="A281" s="12">
        <v>45325</v>
      </c>
      <c r="B281" s="14" t="s">
        <v>50</v>
      </c>
      <c r="C281" s="14" t="s">
        <v>50</v>
      </c>
      <c r="D281" s="14" t="s">
        <v>961</v>
      </c>
      <c r="E281" s="14" t="s">
        <v>203</v>
      </c>
      <c r="F281" s="14" t="s">
        <v>50</v>
      </c>
      <c r="G281" s="14" t="s">
        <v>50</v>
      </c>
      <c r="H281" s="14" t="s">
        <v>50</v>
      </c>
      <c r="I281" s="14" t="s">
        <v>152</v>
      </c>
      <c r="J281" s="13" t="str">
        <f t="shared" si="8"/>
        <v>—</v>
      </c>
      <c r="K281" s="13" t="str">
        <f t="shared" si="9"/>
        <v>—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2F57A-C5F0-4823-909A-10C5F9788671}">
  <sheetPr codeName="Tabelle9"/>
  <dimension ref="A1:K305"/>
  <sheetViews>
    <sheetView workbookViewId="0">
      <selection activeCell="G11" sqref="G11"/>
    </sheetView>
  </sheetViews>
  <sheetFormatPr baseColWidth="10" defaultRowHeight="15" customHeight="1"/>
  <cols>
    <col min="1" max="11" width="21.375" style="6" customWidth="1"/>
    <col min="12" max="16384" width="11" style="6"/>
  </cols>
  <sheetData>
    <row r="1" spans="1:11" ht="15" customHeight="1">
      <c r="A1" s="28" t="s">
        <v>27</v>
      </c>
      <c r="B1" s="29" t="s">
        <v>28</v>
      </c>
      <c r="C1" s="29" t="s">
        <v>29</v>
      </c>
      <c r="D1" s="29" t="s">
        <v>30</v>
      </c>
      <c r="E1" s="29" t="s">
        <v>31</v>
      </c>
      <c r="F1" s="29" t="s">
        <v>32</v>
      </c>
      <c r="G1" s="29" t="s">
        <v>33</v>
      </c>
      <c r="H1" s="29" t="s">
        <v>34</v>
      </c>
      <c r="I1" s="29" t="s">
        <v>35</v>
      </c>
      <c r="J1" s="30" t="s">
        <v>1266</v>
      </c>
      <c r="K1" s="31" t="s">
        <v>1267</v>
      </c>
    </row>
    <row r="2" spans="1:11" ht="15" customHeight="1">
      <c r="A2" s="32">
        <v>45682</v>
      </c>
      <c r="B2" s="21" t="s">
        <v>106</v>
      </c>
      <c r="C2" s="21" t="s">
        <v>182</v>
      </c>
      <c r="D2" s="33" t="s">
        <v>975</v>
      </c>
      <c r="E2" s="34">
        <v>0.18958333333333333</v>
      </c>
      <c r="F2" s="34">
        <v>0.875</v>
      </c>
      <c r="G2" s="34">
        <v>0.8847222222222223</v>
      </c>
      <c r="H2" s="34">
        <v>7.9166666666666663E-2</v>
      </c>
      <c r="I2" s="33" t="s">
        <v>1401</v>
      </c>
      <c r="J2" s="21" t="str">
        <f t="shared" ref="J2:J65" si="0">LEFT(RIGHT(B2,4),3)</f>
        <v>KOA</v>
      </c>
      <c r="K2" s="21" t="str">
        <f t="shared" ref="K2:K65" si="1">LEFT(RIGHT(C2,4),3)</f>
        <v>SNA</v>
      </c>
    </row>
    <row r="3" spans="1:11" ht="15" customHeight="1">
      <c r="A3" s="32">
        <v>45681</v>
      </c>
      <c r="B3" s="21" t="s">
        <v>69</v>
      </c>
      <c r="C3" s="21" t="s">
        <v>106</v>
      </c>
      <c r="D3" s="33" t="s">
        <v>975</v>
      </c>
      <c r="E3" s="34">
        <v>0.22083333333333333</v>
      </c>
      <c r="F3" s="34">
        <v>0.8125</v>
      </c>
      <c r="G3" s="34">
        <v>0.81319444444444444</v>
      </c>
      <c r="H3" s="34">
        <v>4.9999999999999996E-2</v>
      </c>
      <c r="I3" s="33" t="s">
        <v>1416</v>
      </c>
      <c r="J3" s="21" t="str">
        <f t="shared" si="0"/>
        <v>CLD</v>
      </c>
      <c r="K3" s="21" t="str">
        <f t="shared" si="1"/>
        <v>KOA</v>
      </c>
    </row>
    <row r="4" spans="1:11" ht="15" customHeight="1">
      <c r="A4" s="32">
        <v>45680</v>
      </c>
      <c r="B4" s="21" t="s">
        <v>168</v>
      </c>
      <c r="C4" s="21" t="s">
        <v>69</v>
      </c>
      <c r="D4" s="21" t="s">
        <v>976</v>
      </c>
      <c r="E4" s="34">
        <v>1.5277777777777777E-2</v>
      </c>
      <c r="F4" s="34">
        <v>0.95833333333333337</v>
      </c>
      <c r="G4" s="34">
        <v>0.97013888888888899</v>
      </c>
      <c r="H4" s="34">
        <v>0.88124999999999998</v>
      </c>
      <c r="I4" s="33" t="s">
        <v>1389</v>
      </c>
      <c r="J4" s="21" t="str">
        <f t="shared" si="0"/>
        <v>LAX</v>
      </c>
      <c r="K4" s="21" t="str">
        <f t="shared" si="1"/>
        <v>CLD</v>
      </c>
    </row>
    <row r="5" spans="1:11" ht="15" customHeight="1">
      <c r="A5" s="32">
        <v>45680</v>
      </c>
      <c r="B5" s="21" t="s">
        <v>233</v>
      </c>
      <c r="C5" s="21" t="s">
        <v>168</v>
      </c>
      <c r="D5" s="21" t="s">
        <v>976</v>
      </c>
      <c r="E5" s="34">
        <v>5.6944444444444443E-2</v>
      </c>
      <c r="F5" s="34">
        <v>0.75</v>
      </c>
      <c r="G5" s="34">
        <v>0.76180555555555562</v>
      </c>
      <c r="H5" s="34">
        <v>0.81666666666666676</v>
      </c>
      <c r="I5" s="33" t="s">
        <v>998</v>
      </c>
      <c r="J5" s="21" t="str">
        <f t="shared" si="0"/>
        <v>SLC</v>
      </c>
      <c r="K5" s="21" t="str">
        <f t="shared" si="1"/>
        <v>LAX</v>
      </c>
    </row>
    <row r="6" spans="1:11" ht="15" customHeight="1">
      <c r="A6" s="32">
        <v>45679</v>
      </c>
      <c r="B6" s="21" t="s">
        <v>233</v>
      </c>
      <c r="C6" s="21" t="s">
        <v>233</v>
      </c>
      <c r="D6" s="21" t="s">
        <v>976</v>
      </c>
      <c r="E6" s="33" t="s">
        <v>50</v>
      </c>
      <c r="F6" s="33" t="s">
        <v>50</v>
      </c>
      <c r="G6" s="33" t="s">
        <v>50</v>
      </c>
      <c r="H6" s="34">
        <v>0.9555555555555556</v>
      </c>
      <c r="I6" s="33" t="s">
        <v>1748</v>
      </c>
      <c r="J6" s="21" t="str">
        <f t="shared" si="0"/>
        <v>SLC</v>
      </c>
      <c r="K6" s="21" t="str">
        <f t="shared" si="1"/>
        <v>SLC</v>
      </c>
    </row>
    <row r="7" spans="1:11" ht="15" customHeight="1">
      <c r="A7" s="32">
        <v>45679</v>
      </c>
      <c r="B7" s="21" t="s">
        <v>233</v>
      </c>
      <c r="C7" s="21" t="s">
        <v>233</v>
      </c>
      <c r="D7" s="21" t="s">
        <v>976</v>
      </c>
      <c r="E7" s="33" t="s">
        <v>50</v>
      </c>
      <c r="F7" s="33" t="s">
        <v>50</v>
      </c>
      <c r="G7" s="33" t="s">
        <v>50</v>
      </c>
      <c r="H7" s="34">
        <v>0.94791666666666663</v>
      </c>
      <c r="I7" s="33" t="s">
        <v>1421</v>
      </c>
      <c r="J7" s="21" t="str">
        <f t="shared" si="0"/>
        <v>SLC</v>
      </c>
      <c r="K7" s="21" t="str">
        <f t="shared" si="1"/>
        <v>SLC</v>
      </c>
    </row>
    <row r="8" spans="1:11" ht="15" customHeight="1">
      <c r="A8" s="32">
        <v>45679</v>
      </c>
      <c r="B8" s="21" t="s">
        <v>233</v>
      </c>
      <c r="C8" s="21" t="s">
        <v>233</v>
      </c>
      <c r="D8" s="21" t="s">
        <v>976</v>
      </c>
      <c r="E8" s="33" t="s">
        <v>50</v>
      </c>
      <c r="F8" s="33" t="s">
        <v>50</v>
      </c>
      <c r="G8" s="33" t="s">
        <v>50</v>
      </c>
      <c r="H8" s="34">
        <v>0.94027777777777777</v>
      </c>
      <c r="I8" s="33" t="s">
        <v>1118</v>
      </c>
      <c r="J8" s="21" t="str">
        <f t="shared" si="0"/>
        <v>SLC</v>
      </c>
      <c r="K8" s="21" t="str">
        <f t="shared" si="1"/>
        <v>SLC</v>
      </c>
    </row>
    <row r="9" spans="1:11" ht="15" customHeight="1">
      <c r="A9" s="32">
        <v>45679</v>
      </c>
      <c r="B9" s="21" t="s">
        <v>156</v>
      </c>
      <c r="C9" s="21" t="s">
        <v>233</v>
      </c>
      <c r="D9" s="21" t="s">
        <v>976</v>
      </c>
      <c r="E9" s="34">
        <v>0.10625</v>
      </c>
      <c r="F9" s="34">
        <v>0.8256944444444444</v>
      </c>
      <c r="G9" s="34">
        <v>0.8256944444444444</v>
      </c>
      <c r="H9" s="34">
        <v>0.93194444444444446</v>
      </c>
      <c r="I9" s="33" t="s">
        <v>1549</v>
      </c>
      <c r="J9" s="21" t="str">
        <f t="shared" si="0"/>
        <v>AUS</v>
      </c>
      <c r="K9" s="21" t="str">
        <f t="shared" si="1"/>
        <v>SLC</v>
      </c>
    </row>
    <row r="10" spans="1:11" ht="15" customHeight="1">
      <c r="A10" s="32">
        <v>45679</v>
      </c>
      <c r="B10" s="21" t="s">
        <v>54</v>
      </c>
      <c r="C10" s="21" t="s">
        <v>156</v>
      </c>
      <c r="D10" s="21" t="s">
        <v>976</v>
      </c>
      <c r="E10" s="34">
        <v>2.4305555555555556E-2</v>
      </c>
      <c r="F10" s="34">
        <v>0.73333333333333339</v>
      </c>
      <c r="G10" s="34">
        <v>0.73263888888888884</v>
      </c>
      <c r="H10" s="34">
        <v>0.70833333333333337</v>
      </c>
      <c r="I10" s="33" t="s">
        <v>1002</v>
      </c>
      <c r="J10" s="21" t="str">
        <f t="shared" si="0"/>
        <v>DAL</v>
      </c>
      <c r="K10" s="21" t="str">
        <f t="shared" si="1"/>
        <v>AUS</v>
      </c>
    </row>
    <row r="11" spans="1:11" ht="15" customHeight="1">
      <c r="A11" s="32">
        <v>45676</v>
      </c>
      <c r="B11" s="21" t="s">
        <v>117</v>
      </c>
      <c r="C11" s="21" t="s">
        <v>54</v>
      </c>
      <c r="D11" s="21" t="s">
        <v>976</v>
      </c>
      <c r="E11" s="34">
        <v>0.1111111111111111</v>
      </c>
      <c r="F11" s="34">
        <v>0.66666666666666663</v>
      </c>
      <c r="G11" s="34">
        <v>0.69513888888888886</v>
      </c>
      <c r="H11" s="34">
        <v>0.78749999999999998</v>
      </c>
      <c r="I11" s="33" t="s">
        <v>923</v>
      </c>
      <c r="J11" s="21" t="str">
        <f t="shared" si="0"/>
        <v>BCT</v>
      </c>
      <c r="K11" s="21" t="str">
        <f t="shared" si="1"/>
        <v>DAL</v>
      </c>
    </row>
    <row r="12" spans="1:11" ht="15" customHeight="1">
      <c r="A12" s="32">
        <v>45674</v>
      </c>
      <c r="B12" s="21" t="s">
        <v>117</v>
      </c>
      <c r="C12" s="21" t="s">
        <v>150</v>
      </c>
      <c r="D12" s="21" t="s">
        <v>976</v>
      </c>
      <c r="E12" s="33" t="s">
        <v>50</v>
      </c>
      <c r="F12" s="34">
        <v>0.66666666666666663</v>
      </c>
      <c r="G12" s="34">
        <v>0.67083333333333339</v>
      </c>
      <c r="H12" s="34">
        <v>0.75416666666666676</v>
      </c>
      <c r="I12" s="33" t="s">
        <v>191</v>
      </c>
      <c r="J12" s="21" t="str">
        <f t="shared" si="0"/>
        <v>BCT</v>
      </c>
      <c r="K12" s="21" t="str">
        <f t="shared" si="1"/>
        <v>IAD</v>
      </c>
    </row>
    <row r="13" spans="1:11" ht="15" customHeight="1">
      <c r="A13" s="32">
        <v>45672</v>
      </c>
      <c r="B13" s="21" t="s">
        <v>47</v>
      </c>
      <c r="C13" s="21" t="s">
        <v>115</v>
      </c>
      <c r="D13" s="21" t="s">
        <v>976</v>
      </c>
      <c r="E13" s="34">
        <v>1.0416666666666666E-2</v>
      </c>
      <c r="F13" s="34">
        <v>0.70833333333333337</v>
      </c>
      <c r="G13" s="34">
        <v>0.59236111111111112</v>
      </c>
      <c r="H13" s="34">
        <v>0.72499999999999998</v>
      </c>
      <c r="I13" s="33" t="s">
        <v>146</v>
      </c>
      <c r="J13" s="21" t="str">
        <f t="shared" si="0"/>
        <v>TEB</v>
      </c>
      <c r="K13" s="21" t="str">
        <f t="shared" si="1"/>
        <v>HPN</v>
      </c>
    </row>
    <row r="14" spans="1:11" ht="15" customHeight="1">
      <c r="A14" s="32">
        <v>45672</v>
      </c>
      <c r="B14" s="21" t="s">
        <v>115</v>
      </c>
      <c r="C14" s="21" t="s">
        <v>117</v>
      </c>
      <c r="D14" s="21" t="s">
        <v>976</v>
      </c>
      <c r="E14" s="34">
        <v>0.10208333333333335</v>
      </c>
      <c r="F14" s="34">
        <v>0.66666666666666663</v>
      </c>
      <c r="G14" s="34">
        <v>0.67847222222222225</v>
      </c>
      <c r="H14" s="34">
        <v>0.78333333333333333</v>
      </c>
      <c r="I14" s="33" t="s">
        <v>1015</v>
      </c>
      <c r="J14" s="21" t="str">
        <f t="shared" si="0"/>
        <v>HPN</v>
      </c>
      <c r="K14" s="21" t="str">
        <f t="shared" si="1"/>
        <v>BCT</v>
      </c>
    </row>
    <row r="15" spans="1:11" ht="15" customHeight="1">
      <c r="A15" s="32">
        <v>45669</v>
      </c>
      <c r="B15" s="21" t="s">
        <v>128</v>
      </c>
      <c r="C15" s="21" t="s">
        <v>47</v>
      </c>
      <c r="D15" s="33" t="s">
        <v>975</v>
      </c>
      <c r="E15" s="34">
        <v>0.1125</v>
      </c>
      <c r="F15" s="34">
        <v>0.79166666666666663</v>
      </c>
      <c r="G15" s="34">
        <v>0.82013888888888886</v>
      </c>
      <c r="H15" s="34">
        <v>0.91249999999999998</v>
      </c>
      <c r="I15" s="33" t="s">
        <v>1668</v>
      </c>
      <c r="J15" s="21" t="str">
        <f t="shared" si="0"/>
        <v>NAS</v>
      </c>
      <c r="K15" s="21" t="str">
        <f t="shared" si="1"/>
        <v>TEB</v>
      </c>
    </row>
    <row r="16" spans="1:11" ht="15" customHeight="1">
      <c r="A16" s="32">
        <v>45669</v>
      </c>
      <c r="B16" s="21" t="s">
        <v>231</v>
      </c>
      <c r="C16" s="21" t="s">
        <v>128</v>
      </c>
      <c r="D16" s="33" t="s">
        <v>975</v>
      </c>
      <c r="E16" s="34">
        <v>2.9861111111111113E-2</v>
      </c>
      <c r="F16" s="34">
        <v>0.70833333333333337</v>
      </c>
      <c r="G16" s="34">
        <v>0.70694444444444438</v>
      </c>
      <c r="H16" s="34">
        <v>0.73541666666666661</v>
      </c>
      <c r="I16" s="33" t="s">
        <v>680</v>
      </c>
      <c r="J16" s="21" t="str">
        <f t="shared" si="0"/>
        <v>MIA</v>
      </c>
      <c r="K16" s="21" t="str">
        <f t="shared" si="1"/>
        <v>NAS</v>
      </c>
    </row>
    <row r="17" spans="1:11" ht="15" customHeight="1">
      <c r="A17" s="32">
        <v>45665</v>
      </c>
      <c r="B17" s="21" t="s">
        <v>231</v>
      </c>
      <c r="C17" s="21" t="s">
        <v>130</v>
      </c>
      <c r="D17" s="21" t="s">
        <v>976</v>
      </c>
      <c r="E17" s="33" t="s">
        <v>50</v>
      </c>
      <c r="F17" s="34">
        <v>0.75</v>
      </c>
      <c r="G17" s="34">
        <v>0.75416666666666676</v>
      </c>
      <c r="H17" s="34">
        <v>0.76666666666666661</v>
      </c>
      <c r="I17" s="33" t="s">
        <v>107</v>
      </c>
      <c r="J17" s="21" t="str">
        <f t="shared" si="0"/>
        <v>MIA</v>
      </c>
      <c r="K17" s="21" t="str">
        <f t="shared" si="1"/>
        <v>OPF</v>
      </c>
    </row>
    <row r="18" spans="1:11" ht="15" customHeight="1">
      <c r="A18" s="32">
        <v>45665</v>
      </c>
      <c r="B18" s="21" t="s">
        <v>150</v>
      </c>
      <c r="C18" s="21" t="s">
        <v>231</v>
      </c>
      <c r="D18" s="21" t="s">
        <v>976</v>
      </c>
      <c r="E18" s="34">
        <v>8.6111111111111124E-2</v>
      </c>
      <c r="F18" s="34">
        <v>0.60416666666666663</v>
      </c>
      <c r="G18" s="34">
        <v>0.63750000000000007</v>
      </c>
      <c r="H18" s="34">
        <v>0.70416666666666661</v>
      </c>
      <c r="I18" s="33" t="s">
        <v>1195</v>
      </c>
      <c r="J18" s="21" t="str">
        <f t="shared" si="0"/>
        <v>IAD</v>
      </c>
      <c r="K18" s="21" t="str">
        <f t="shared" si="1"/>
        <v>MIA</v>
      </c>
    </row>
    <row r="19" spans="1:11" ht="15" customHeight="1">
      <c r="A19" s="32">
        <v>45664</v>
      </c>
      <c r="B19" s="21" t="s">
        <v>49</v>
      </c>
      <c r="C19" s="21" t="s">
        <v>150</v>
      </c>
      <c r="D19" s="33" t="s">
        <v>975</v>
      </c>
      <c r="E19" s="34">
        <v>0.33611111111111108</v>
      </c>
      <c r="F19" s="34">
        <v>0.41666666666666669</v>
      </c>
      <c r="G19" s="34">
        <v>0.42569444444444443</v>
      </c>
      <c r="H19" s="34">
        <v>0.76666666666666661</v>
      </c>
      <c r="I19" s="33" t="s">
        <v>373</v>
      </c>
      <c r="J19" s="21" t="str">
        <f t="shared" si="0"/>
        <v>LBG</v>
      </c>
      <c r="K19" s="21" t="str">
        <f t="shared" si="1"/>
        <v>IAD</v>
      </c>
    </row>
    <row r="20" spans="1:11" ht="15" customHeight="1">
      <c r="A20" s="32">
        <v>45662</v>
      </c>
      <c r="B20" s="21" t="s">
        <v>103</v>
      </c>
      <c r="C20" s="21" t="s">
        <v>49</v>
      </c>
      <c r="D20" s="33" t="s">
        <v>975</v>
      </c>
      <c r="E20" s="34">
        <v>0.4291666666666667</v>
      </c>
      <c r="F20" s="34">
        <v>0.8125</v>
      </c>
      <c r="G20" s="34">
        <v>0.85277777777777775</v>
      </c>
      <c r="H20" s="34">
        <v>0.23333333333333331</v>
      </c>
      <c r="I20" s="33" t="s">
        <v>1770</v>
      </c>
      <c r="J20" s="21" t="str">
        <f t="shared" si="0"/>
        <v>SJC</v>
      </c>
      <c r="K20" s="21" t="str">
        <f t="shared" si="1"/>
        <v>LBG</v>
      </c>
    </row>
    <row r="21" spans="1:11" ht="15" customHeight="1">
      <c r="A21" s="32">
        <v>45660</v>
      </c>
      <c r="B21" s="21" t="s">
        <v>165</v>
      </c>
      <c r="C21" s="21" t="s">
        <v>103</v>
      </c>
      <c r="D21" s="33" t="s">
        <v>975</v>
      </c>
      <c r="E21" s="34">
        <v>0.19027777777777777</v>
      </c>
      <c r="F21" s="34">
        <v>0.91666666666666663</v>
      </c>
      <c r="G21" s="34">
        <v>0.92013888888888884</v>
      </c>
      <c r="H21" s="34">
        <v>0.10833333333333334</v>
      </c>
      <c r="I21" s="33" t="s">
        <v>1367</v>
      </c>
      <c r="J21" s="21" t="str">
        <f t="shared" si="0"/>
        <v>OGG</v>
      </c>
      <c r="K21" s="21" t="str">
        <f t="shared" si="1"/>
        <v>SJC</v>
      </c>
    </row>
    <row r="22" spans="1:11" ht="15" customHeight="1">
      <c r="A22" s="32">
        <v>45660</v>
      </c>
      <c r="B22" s="21" t="s">
        <v>573</v>
      </c>
      <c r="C22" s="21" t="s">
        <v>165</v>
      </c>
      <c r="D22" s="33" t="s">
        <v>975</v>
      </c>
      <c r="E22" s="34">
        <v>2.4999999999999998E-2</v>
      </c>
      <c r="F22" s="34">
        <v>0.83333333333333337</v>
      </c>
      <c r="G22" s="34">
        <v>0.82638888888888884</v>
      </c>
      <c r="H22" s="34">
        <v>0.86249999999999993</v>
      </c>
      <c r="I22" s="33" t="s">
        <v>920</v>
      </c>
      <c r="J22" s="21" t="str">
        <f t="shared" si="0"/>
        <v>LIH</v>
      </c>
      <c r="K22" s="21" t="str">
        <f t="shared" si="1"/>
        <v>OGG</v>
      </c>
    </row>
    <row r="23" spans="1:11" ht="15" customHeight="1">
      <c r="A23" s="32">
        <v>45659</v>
      </c>
      <c r="B23" s="21" t="s">
        <v>103</v>
      </c>
      <c r="C23" s="21" t="s">
        <v>573</v>
      </c>
      <c r="D23" s="33" t="s">
        <v>975</v>
      </c>
      <c r="E23" s="34">
        <v>0.21597222222222223</v>
      </c>
      <c r="F23" s="34">
        <v>0.77083333333333337</v>
      </c>
      <c r="G23" s="34">
        <v>0.77222222222222225</v>
      </c>
      <c r="H23" s="34">
        <v>0.99583333333333324</v>
      </c>
      <c r="I23" s="33" t="s">
        <v>1771</v>
      </c>
      <c r="J23" s="21" t="str">
        <f t="shared" si="0"/>
        <v>SJC</v>
      </c>
      <c r="K23" s="21" t="str">
        <f t="shared" si="1"/>
        <v>LIH</v>
      </c>
    </row>
    <row r="24" spans="1:11" ht="15" customHeight="1">
      <c r="A24" s="32">
        <v>45658</v>
      </c>
      <c r="B24" s="21" t="s">
        <v>720</v>
      </c>
      <c r="C24" s="21" t="s">
        <v>103</v>
      </c>
      <c r="D24" s="21" t="s">
        <v>976</v>
      </c>
      <c r="E24" s="34">
        <v>3.0555555555555555E-2</v>
      </c>
      <c r="F24" s="34">
        <v>6.5972222222222224E-2</v>
      </c>
      <c r="G24" s="34">
        <v>5.8333333333333327E-2</v>
      </c>
      <c r="H24" s="34">
        <v>0.10416666666666667</v>
      </c>
      <c r="I24" s="33" t="s">
        <v>1531</v>
      </c>
      <c r="J24" s="21" t="str">
        <f t="shared" si="0"/>
        <v>QTC</v>
      </c>
      <c r="K24" s="21" t="str">
        <f t="shared" si="1"/>
        <v>SJC</v>
      </c>
    </row>
    <row r="25" spans="1:11" ht="15" customHeight="1">
      <c r="A25" s="32">
        <v>45658</v>
      </c>
      <c r="B25" s="21" t="s">
        <v>168</v>
      </c>
      <c r="C25" s="21" t="s">
        <v>720</v>
      </c>
      <c r="D25" s="21" t="s">
        <v>976</v>
      </c>
      <c r="E25" s="34">
        <v>9.0277777777777787E-3</v>
      </c>
      <c r="F25" s="34">
        <v>3.472222222222222E-3</v>
      </c>
      <c r="G25" s="34">
        <v>2.9166666666666664E-2</v>
      </c>
      <c r="H25" s="34">
        <v>1.7361111111111112E-2</v>
      </c>
      <c r="I25" s="33" t="s">
        <v>1642</v>
      </c>
      <c r="J25" s="21" t="str">
        <f t="shared" si="0"/>
        <v>LAX</v>
      </c>
      <c r="K25" s="21" t="str">
        <f t="shared" si="1"/>
        <v>QTC</v>
      </c>
    </row>
    <row r="26" spans="1:11" ht="15" customHeight="1">
      <c r="A26" s="32">
        <v>45657</v>
      </c>
      <c r="B26" s="21" t="s">
        <v>143</v>
      </c>
      <c r="C26" s="21" t="s">
        <v>168</v>
      </c>
      <c r="D26" s="33" t="s">
        <v>975</v>
      </c>
      <c r="E26" s="34">
        <v>0.3347222222222222</v>
      </c>
      <c r="F26" s="34">
        <v>0.62847222222222221</v>
      </c>
      <c r="G26" s="34">
        <v>0.6645833333333333</v>
      </c>
      <c r="H26" s="34">
        <v>0.96458333333333324</v>
      </c>
      <c r="I26" s="33" t="s">
        <v>1376</v>
      </c>
      <c r="J26" s="21" t="str">
        <f t="shared" si="0"/>
        <v>LIM</v>
      </c>
      <c r="K26" s="21" t="str">
        <f t="shared" si="1"/>
        <v>LAX</v>
      </c>
    </row>
    <row r="27" spans="1:11" ht="15" customHeight="1">
      <c r="A27" s="32">
        <v>45657</v>
      </c>
      <c r="B27" s="21" t="s">
        <v>147</v>
      </c>
      <c r="C27" s="21" t="s">
        <v>143</v>
      </c>
      <c r="D27" s="33" t="s">
        <v>975</v>
      </c>
      <c r="E27" s="34">
        <v>4.8611111111111112E-2</v>
      </c>
      <c r="F27" s="34">
        <v>0.52847222222222223</v>
      </c>
      <c r="G27" s="34">
        <v>0.53194444444444444</v>
      </c>
      <c r="H27" s="34">
        <v>0.58680555555555558</v>
      </c>
      <c r="I27" s="33" t="s">
        <v>580</v>
      </c>
      <c r="J27" s="21" t="str">
        <f t="shared" si="0"/>
        <v>AQP</v>
      </c>
      <c r="K27" s="21" t="str">
        <f t="shared" si="1"/>
        <v>LIM</v>
      </c>
    </row>
    <row r="28" spans="1:11" ht="15" customHeight="1">
      <c r="A28" s="32">
        <v>45656</v>
      </c>
      <c r="B28" s="21" t="s">
        <v>143</v>
      </c>
      <c r="C28" s="21" t="s">
        <v>147</v>
      </c>
      <c r="D28" s="33" t="s">
        <v>975</v>
      </c>
      <c r="E28" s="34">
        <v>4.2361111111111106E-2</v>
      </c>
      <c r="F28" s="34">
        <v>0.625</v>
      </c>
      <c r="G28" s="34">
        <v>0.65902777777777777</v>
      </c>
      <c r="H28" s="34">
        <v>0.6791666666666667</v>
      </c>
      <c r="I28" s="33" t="s">
        <v>1608</v>
      </c>
      <c r="J28" s="21" t="str">
        <f t="shared" si="0"/>
        <v>LIM</v>
      </c>
      <c r="K28" s="21" t="str">
        <f t="shared" si="1"/>
        <v>AQP</v>
      </c>
    </row>
    <row r="29" spans="1:11" ht="15" customHeight="1">
      <c r="A29" s="32">
        <v>45654</v>
      </c>
      <c r="B29" s="21" t="s">
        <v>145</v>
      </c>
      <c r="C29" s="21" t="s">
        <v>143</v>
      </c>
      <c r="D29" s="33" t="s">
        <v>975</v>
      </c>
      <c r="E29" s="34">
        <v>4.4444444444444446E-2</v>
      </c>
      <c r="F29" s="34">
        <v>0.64583333333333337</v>
      </c>
      <c r="G29" s="34">
        <v>0.6694444444444444</v>
      </c>
      <c r="H29" s="34">
        <v>0.6958333333333333</v>
      </c>
      <c r="I29" s="33" t="s">
        <v>1324</v>
      </c>
      <c r="J29" s="21" t="str">
        <f t="shared" si="0"/>
        <v>CUZ</v>
      </c>
      <c r="K29" s="21" t="str">
        <f t="shared" si="1"/>
        <v>LIM</v>
      </c>
    </row>
    <row r="30" spans="1:11" ht="15" customHeight="1">
      <c r="A30" s="32">
        <v>45651</v>
      </c>
      <c r="B30" s="21" t="s">
        <v>985</v>
      </c>
      <c r="C30" s="21" t="s">
        <v>145</v>
      </c>
      <c r="D30" s="33" t="s">
        <v>975</v>
      </c>
      <c r="E30" s="34">
        <v>0.32708333333333334</v>
      </c>
      <c r="F30" s="34">
        <v>0.3125</v>
      </c>
      <c r="G30" s="34">
        <v>0.30624999999999997</v>
      </c>
      <c r="H30" s="34">
        <v>0.65833333333333333</v>
      </c>
      <c r="I30" s="33" t="s">
        <v>515</v>
      </c>
      <c r="J30" s="21" t="str">
        <f t="shared" si="0"/>
        <v>OXR</v>
      </c>
      <c r="K30" s="21" t="str">
        <f t="shared" si="1"/>
        <v>CUZ</v>
      </c>
    </row>
    <row r="31" spans="1:11" ht="15" customHeight="1">
      <c r="A31" s="32">
        <v>45649</v>
      </c>
      <c r="B31" s="21" t="s">
        <v>168</v>
      </c>
      <c r="C31" s="21" t="s">
        <v>985</v>
      </c>
      <c r="D31" s="21" t="s">
        <v>976</v>
      </c>
      <c r="E31" s="34">
        <v>1.4583333333333332E-2</v>
      </c>
      <c r="F31" s="34">
        <v>0.83333333333333337</v>
      </c>
      <c r="G31" s="34">
        <v>0.89513888888888893</v>
      </c>
      <c r="H31" s="34">
        <v>0.89583333333333337</v>
      </c>
      <c r="I31" s="33" t="s">
        <v>1427</v>
      </c>
      <c r="J31" s="21" t="str">
        <f t="shared" si="0"/>
        <v>LAX</v>
      </c>
      <c r="K31" s="21" t="str">
        <f t="shared" si="1"/>
        <v>OXR</v>
      </c>
    </row>
    <row r="32" spans="1:11" ht="15" customHeight="1">
      <c r="A32" s="32">
        <v>45649</v>
      </c>
      <c r="B32" s="21" t="s">
        <v>103</v>
      </c>
      <c r="C32" s="21" t="s">
        <v>168</v>
      </c>
      <c r="D32" s="21" t="s">
        <v>976</v>
      </c>
      <c r="E32" s="34">
        <v>0.125</v>
      </c>
      <c r="F32" s="34">
        <v>0.84027777777777779</v>
      </c>
      <c r="G32" s="34">
        <v>0.71527777777777779</v>
      </c>
      <c r="H32" s="34">
        <v>0.84027777777777779</v>
      </c>
      <c r="I32" s="33" t="s">
        <v>1014</v>
      </c>
      <c r="J32" s="21" t="str">
        <f t="shared" si="0"/>
        <v>SJC</v>
      </c>
      <c r="K32" s="21" t="str">
        <f t="shared" si="1"/>
        <v>LAX</v>
      </c>
    </row>
    <row r="33" spans="1:11" ht="15" customHeight="1">
      <c r="A33" s="32">
        <v>45648</v>
      </c>
      <c r="B33" s="21" t="s">
        <v>376</v>
      </c>
      <c r="C33" s="21" t="s">
        <v>103</v>
      </c>
      <c r="D33" s="33" t="s">
        <v>975</v>
      </c>
      <c r="E33" s="34">
        <v>0.18263888888888891</v>
      </c>
      <c r="F33" s="34">
        <v>0.79166666666666663</v>
      </c>
      <c r="G33" s="34">
        <v>0.78888888888888886</v>
      </c>
      <c r="H33" s="34">
        <v>0.9902777777777777</v>
      </c>
      <c r="I33" s="33" t="s">
        <v>452</v>
      </c>
      <c r="J33" s="21" t="str">
        <f t="shared" si="0"/>
        <v>HNL</v>
      </c>
      <c r="K33" s="21" t="str">
        <f t="shared" si="1"/>
        <v>SJC</v>
      </c>
    </row>
    <row r="34" spans="1:11" ht="15" customHeight="1">
      <c r="A34" s="32">
        <v>45647</v>
      </c>
      <c r="B34" s="33" t="s">
        <v>50</v>
      </c>
      <c r="C34" s="21" t="s">
        <v>376</v>
      </c>
      <c r="D34" s="33" t="s">
        <v>975</v>
      </c>
      <c r="E34" s="33" t="s">
        <v>50</v>
      </c>
      <c r="F34" s="34">
        <v>0.85625000000000007</v>
      </c>
      <c r="G34" s="33" t="s">
        <v>50</v>
      </c>
      <c r="H34" s="34">
        <v>0.85625000000000007</v>
      </c>
      <c r="I34" s="33" t="s">
        <v>766</v>
      </c>
      <c r="J34" s="21" t="str">
        <f t="shared" si="0"/>
        <v>—</v>
      </c>
      <c r="K34" s="21" t="str">
        <f t="shared" si="1"/>
        <v>HNL</v>
      </c>
    </row>
    <row r="35" spans="1:11" ht="15" customHeight="1">
      <c r="A35" s="32">
        <v>45647</v>
      </c>
      <c r="B35" s="21" t="s">
        <v>103</v>
      </c>
      <c r="C35" s="21" t="s">
        <v>376</v>
      </c>
      <c r="D35" s="33" t="s">
        <v>975</v>
      </c>
      <c r="E35" s="34">
        <v>0.21180555555555555</v>
      </c>
      <c r="F35" s="34">
        <v>3.472222222222222E-3</v>
      </c>
      <c r="G35" s="34">
        <v>0.64374999999999993</v>
      </c>
      <c r="H35" s="34">
        <v>0.43888888888888888</v>
      </c>
      <c r="I35" s="33" t="s">
        <v>1171</v>
      </c>
      <c r="J35" s="21" t="str">
        <f t="shared" si="0"/>
        <v>SJC</v>
      </c>
      <c r="K35" s="21" t="str">
        <f t="shared" si="1"/>
        <v>HNL</v>
      </c>
    </row>
    <row r="36" spans="1:11" ht="15" customHeight="1">
      <c r="A36" s="32">
        <v>45647</v>
      </c>
      <c r="B36" s="21" t="s">
        <v>202</v>
      </c>
      <c r="C36" s="21" t="s">
        <v>103</v>
      </c>
      <c r="D36" s="21" t="s">
        <v>976</v>
      </c>
      <c r="E36" s="34">
        <v>0.22777777777777777</v>
      </c>
      <c r="F36" s="34">
        <v>0.1986111111111111</v>
      </c>
      <c r="G36" s="34">
        <v>0.1986111111111111</v>
      </c>
      <c r="H36" s="34">
        <v>0.42222222222222222</v>
      </c>
      <c r="I36" s="33" t="s">
        <v>917</v>
      </c>
      <c r="J36" s="21" t="str">
        <f t="shared" si="0"/>
        <v>BOS</v>
      </c>
      <c r="K36" s="21" t="str">
        <f t="shared" si="1"/>
        <v>SJC</v>
      </c>
    </row>
    <row r="37" spans="1:11" ht="15" customHeight="1">
      <c r="A37" s="32">
        <v>45646</v>
      </c>
      <c r="B37" s="21" t="s">
        <v>231</v>
      </c>
      <c r="C37" s="21" t="s">
        <v>202</v>
      </c>
      <c r="D37" s="21" t="s">
        <v>976</v>
      </c>
      <c r="E37" s="34">
        <v>0.11388888888888889</v>
      </c>
      <c r="F37" s="34">
        <v>0.80208333333333337</v>
      </c>
      <c r="G37" s="34">
        <v>0.87986111111111109</v>
      </c>
      <c r="H37" s="34">
        <v>0.99722222222222223</v>
      </c>
      <c r="I37" s="33" t="s">
        <v>1772</v>
      </c>
      <c r="J37" s="21" t="str">
        <f t="shared" si="0"/>
        <v>MIA</v>
      </c>
      <c r="K37" s="21" t="str">
        <f t="shared" si="1"/>
        <v>BOS</v>
      </c>
    </row>
    <row r="38" spans="1:11" ht="15" customHeight="1">
      <c r="A38" s="32">
        <v>45646</v>
      </c>
      <c r="B38" s="21" t="s">
        <v>54</v>
      </c>
      <c r="C38" s="21" t="s">
        <v>231</v>
      </c>
      <c r="D38" s="21" t="s">
        <v>976</v>
      </c>
      <c r="E38" s="34">
        <v>9.375E-2</v>
      </c>
      <c r="F38" s="34">
        <v>0.65625</v>
      </c>
      <c r="G38" s="34">
        <v>0.66597222222222219</v>
      </c>
      <c r="H38" s="34">
        <v>0.75624999999999998</v>
      </c>
      <c r="I38" s="33" t="s">
        <v>1391</v>
      </c>
      <c r="J38" s="21" t="str">
        <f t="shared" si="0"/>
        <v>DAL</v>
      </c>
      <c r="K38" s="21" t="str">
        <f t="shared" si="1"/>
        <v>MIA</v>
      </c>
    </row>
    <row r="39" spans="1:11" ht="15" customHeight="1">
      <c r="A39" s="32">
        <v>45645</v>
      </c>
      <c r="B39" s="21" t="s">
        <v>396</v>
      </c>
      <c r="C39" s="21" t="s">
        <v>54</v>
      </c>
      <c r="D39" s="21" t="s">
        <v>976</v>
      </c>
      <c r="E39" s="34">
        <v>6.5277777777777782E-2</v>
      </c>
      <c r="F39" s="34">
        <v>0.83333333333333337</v>
      </c>
      <c r="G39" s="34">
        <v>0.84097222222222223</v>
      </c>
      <c r="H39" s="34">
        <v>0.90833333333333333</v>
      </c>
      <c r="I39" s="33" t="s">
        <v>1374</v>
      </c>
      <c r="J39" s="21" t="str">
        <f t="shared" si="0"/>
        <v>ASE</v>
      </c>
      <c r="K39" s="21" t="str">
        <f t="shared" si="1"/>
        <v>DAL</v>
      </c>
    </row>
    <row r="40" spans="1:11" ht="15" customHeight="1">
      <c r="A40" s="32">
        <v>45645</v>
      </c>
      <c r="B40" s="21" t="s">
        <v>160</v>
      </c>
      <c r="C40" s="21" t="s">
        <v>396</v>
      </c>
      <c r="D40" s="21" t="s">
        <v>976</v>
      </c>
      <c r="E40" s="34">
        <v>7.4305555555555555E-2</v>
      </c>
      <c r="F40" s="34">
        <v>0.625</v>
      </c>
      <c r="G40" s="34">
        <v>0.68263888888888891</v>
      </c>
      <c r="H40" s="34">
        <v>0.78749999999999998</v>
      </c>
      <c r="I40" s="33" t="s">
        <v>1002</v>
      </c>
      <c r="J40" s="21" t="str">
        <f t="shared" si="0"/>
        <v>NUQ</v>
      </c>
      <c r="K40" s="21" t="str">
        <f t="shared" si="1"/>
        <v>ASE</v>
      </c>
    </row>
    <row r="41" spans="1:11" ht="15" customHeight="1">
      <c r="A41" s="32">
        <v>45644</v>
      </c>
      <c r="B41" s="21" t="s">
        <v>96</v>
      </c>
      <c r="C41" s="21" t="s">
        <v>160</v>
      </c>
      <c r="D41" s="21" t="s">
        <v>976</v>
      </c>
      <c r="E41" s="34">
        <v>6.805555555555555E-2</v>
      </c>
      <c r="F41" s="34">
        <v>0.89583333333333337</v>
      </c>
      <c r="G41" s="34">
        <v>0.8979166666666667</v>
      </c>
      <c r="H41" s="34">
        <v>0.97083333333333333</v>
      </c>
      <c r="I41" s="33" t="s">
        <v>1269</v>
      </c>
      <c r="J41" s="21" t="str">
        <f t="shared" si="0"/>
        <v>BFI</v>
      </c>
      <c r="K41" s="21" t="str">
        <f t="shared" si="1"/>
        <v>NUQ</v>
      </c>
    </row>
    <row r="42" spans="1:11" ht="15" customHeight="1">
      <c r="A42" s="32">
        <v>45642</v>
      </c>
      <c r="B42" s="21" t="s">
        <v>40</v>
      </c>
      <c r="C42" s="21" t="s">
        <v>96</v>
      </c>
      <c r="D42" s="21" t="s">
        <v>976</v>
      </c>
      <c r="E42" s="34">
        <v>0.23611111111111113</v>
      </c>
      <c r="F42" s="34">
        <v>0.65625</v>
      </c>
      <c r="G42" s="34">
        <v>0.67708333333333337</v>
      </c>
      <c r="H42" s="34">
        <v>0.95624999999999993</v>
      </c>
      <c r="I42" s="33" t="s">
        <v>1375</v>
      </c>
      <c r="J42" s="21" t="str">
        <f t="shared" si="0"/>
        <v>PBI</v>
      </c>
      <c r="K42" s="21" t="str">
        <f t="shared" si="1"/>
        <v>BFI</v>
      </c>
    </row>
    <row r="43" spans="1:11" ht="15" customHeight="1">
      <c r="A43" s="32">
        <v>45641</v>
      </c>
      <c r="B43" s="21" t="s">
        <v>289</v>
      </c>
      <c r="C43" s="21" t="s">
        <v>40</v>
      </c>
      <c r="D43" s="33" t="s">
        <v>975</v>
      </c>
      <c r="E43" s="34">
        <v>0.34722222222222227</v>
      </c>
      <c r="F43" s="34">
        <v>0.58333333333333337</v>
      </c>
      <c r="G43" s="34">
        <v>0.60625000000000007</v>
      </c>
      <c r="H43" s="34">
        <v>0.95000000000000007</v>
      </c>
      <c r="I43" s="33" t="s">
        <v>1441</v>
      </c>
      <c r="J43" s="21" t="str">
        <f t="shared" si="0"/>
        <v>GIG</v>
      </c>
      <c r="K43" s="21" t="str">
        <f t="shared" si="1"/>
        <v>PBI</v>
      </c>
    </row>
    <row r="44" spans="1:11" ht="15" customHeight="1">
      <c r="A44" s="32">
        <v>45640</v>
      </c>
      <c r="B44" s="21" t="s">
        <v>47</v>
      </c>
      <c r="C44" s="21" t="s">
        <v>289</v>
      </c>
      <c r="D44" s="33" t="s">
        <v>975</v>
      </c>
      <c r="E44" s="34">
        <v>0.3833333333333333</v>
      </c>
      <c r="F44" s="34">
        <v>0.10416666666666667</v>
      </c>
      <c r="G44" s="34">
        <v>0.11527777777777777</v>
      </c>
      <c r="H44" s="34">
        <v>0.50416666666666665</v>
      </c>
      <c r="I44" s="33" t="s">
        <v>1713</v>
      </c>
      <c r="J44" s="21" t="str">
        <f t="shared" si="0"/>
        <v>TEB</v>
      </c>
      <c r="K44" s="21" t="str">
        <f t="shared" si="1"/>
        <v>GIG</v>
      </c>
    </row>
    <row r="45" spans="1:11" ht="15" customHeight="1">
      <c r="A45" s="32">
        <v>45638</v>
      </c>
      <c r="B45" s="21" t="s">
        <v>415</v>
      </c>
      <c r="C45" s="21" t="s">
        <v>47</v>
      </c>
      <c r="D45" s="21" t="s">
        <v>976</v>
      </c>
      <c r="E45" s="34">
        <v>0.14444444444444446</v>
      </c>
      <c r="F45" s="34">
        <v>0.75</v>
      </c>
      <c r="G45" s="34">
        <v>0.77361111111111114</v>
      </c>
      <c r="H45" s="34">
        <v>0.875</v>
      </c>
      <c r="I45" s="33" t="s">
        <v>1466</v>
      </c>
      <c r="J45" s="21" t="str">
        <f t="shared" si="0"/>
        <v>SGR</v>
      </c>
      <c r="K45" s="21" t="str">
        <f t="shared" si="1"/>
        <v>TEB</v>
      </c>
    </row>
    <row r="46" spans="1:11" ht="15" customHeight="1">
      <c r="A46" s="32">
        <v>45634</v>
      </c>
      <c r="B46" s="21" t="s">
        <v>214</v>
      </c>
      <c r="C46" s="21" t="s">
        <v>415</v>
      </c>
      <c r="D46" s="21" t="s">
        <v>976</v>
      </c>
      <c r="E46" s="34">
        <v>0.17500000000000002</v>
      </c>
      <c r="F46" s="34">
        <v>0.71666666666666667</v>
      </c>
      <c r="G46" s="34">
        <v>0.71597222222222223</v>
      </c>
      <c r="H46" s="34">
        <v>0.88680555555555562</v>
      </c>
      <c r="I46" s="33" t="s">
        <v>1326</v>
      </c>
      <c r="J46" s="21" t="str">
        <f t="shared" si="0"/>
        <v>BGR</v>
      </c>
      <c r="K46" s="21" t="str">
        <f t="shared" si="1"/>
        <v>SGR</v>
      </c>
    </row>
    <row r="47" spans="1:11" ht="15" customHeight="1">
      <c r="A47" s="32">
        <v>45634</v>
      </c>
      <c r="B47" s="21" t="s">
        <v>992</v>
      </c>
      <c r="C47" s="21" t="s">
        <v>214</v>
      </c>
      <c r="D47" s="33" t="s">
        <v>975</v>
      </c>
      <c r="E47" s="34">
        <v>0.25763888888888892</v>
      </c>
      <c r="F47" s="34">
        <v>0.41666666666666669</v>
      </c>
      <c r="G47" s="34">
        <v>0.4201388888888889</v>
      </c>
      <c r="H47" s="34">
        <v>0.69166666666666676</v>
      </c>
      <c r="I47" s="33" t="s">
        <v>619</v>
      </c>
      <c r="J47" s="21" t="str">
        <f t="shared" si="0"/>
        <v>EXT</v>
      </c>
      <c r="K47" s="21" t="str">
        <f t="shared" si="1"/>
        <v>BGR</v>
      </c>
    </row>
    <row r="48" spans="1:11" ht="15" customHeight="1">
      <c r="A48" s="32">
        <v>45634</v>
      </c>
      <c r="B48" s="21" t="s">
        <v>49</v>
      </c>
      <c r="C48" s="21" t="s">
        <v>992</v>
      </c>
      <c r="D48" s="33" t="s">
        <v>975</v>
      </c>
      <c r="E48" s="34">
        <v>3.7499999999999999E-2</v>
      </c>
      <c r="F48" s="34">
        <v>0.2951388888888889</v>
      </c>
      <c r="G48" s="34">
        <v>0.30069444444444443</v>
      </c>
      <c r="H48" s="34">
        <v>0.35000000000000003</v>
      </c>
      <c r="I48" s="33" t="s">
        <v>993</v>
      </c>
      <c r="J48" s="21" t="str">
        <f t="shared" si="0"/>
        <v>LBG</v>
      </c>
      <c r="K48" s="21" t="str">
        <f t="shared" si="1"/>
        <v>EXT</v>
      </c>
    </row>
    <row r="49" spans="1:11" ht="15" customHeight="1">
      <c r="A49" s="32">
        <v>45633</v>
      </c>
      <c r="B49" s="21" t="s">
        <v>47</v>
      </c>
      <c r="C49" s="21" t="s">
        <v>49</v>
      </c>
      <c r="D49" s="33" t="s">
        <v>975</v>
      </c>
      <c r="E49" s="34">
        <v>0.26944444444444443</v>
      </c>
      <c r="F49" s="34">
        <v>8.3333333333333329E-2</v>
      </c>
      <c r="G49" s="34">
        <v>9.9999999999999992E-2</v>
      </c>
      <c r="H49" s="34">
        <v>0.35833333333333334</v>
      </c>
      <c r="I49" s="33" t="s">
        <v>1353</v>
      </c>
      <c r="J49" s="21" t="str">
        <f t="shared" si="0"/>
        <v>TEB</v>
      </c>
      <c r="K49" s="21" t="str">
        <f t="shared" si="1"/>
        <v>LBG</v>
      </c>
    </row>
    <row r="50" spans="1:11" ht="15" customHeight="1">
      <c r="A50" s="32">
        <v>45632</v>
      </c>
      <c r="B50" s="21" t="s">
        <v>150</v>
      </c>
      <c r="C50" s="21" t="s">
        <v>47</v>
      </c>
      <c r="D50" s="21" t="s">
        <v>976</v>
      </c>
      <c r="E50" s="34">
        <v>3.0555555555555555E-2</v>
      </c>
      <c r="F50" s="34">
        <v>0.79166666666666663</v>
      </c>
      <c r="G50" s="34">
        <v>0.82986111111111116</v>
      </c>
      <c r="H50" s="34">
        <v>0.82916666666666661</v>
      </c>
      <c r="I50" s="33" t="s">
        <v>1397</v>
      </c>
      <c r="J50" s="21" t="str">
        <f t="shared" si="0"/>
        <v>IAD</v>
      </c>
      <c r="K50" s="21" t="str">
        <f t="shared" si="1"/>
        <v>TEB</v>
      </c>
    </row>
    <row r="51" spans="1:11" ht="15" customHeight="1">
      <c r="A51" s="32">
        <v>45631</v>
      </c>
      <c r="B51" s="21" t="s">
        <v>259</v>
      </c>
      <c r="C51" s="21" t="s">
        <v>150</v>
      </c>
      <c r="D51" s="33" t="s">
        <v>975</v>
      </c>
      <c r="E51" s="34">
        <v>0.33680555555555558</v>
      </c>
      <c r="F51" s="34">
        <v>0.75</v>
      </c>
      <c r="G51" s="34">
        <v>0.79999999999999993</v>
      </c>
      <c r="H51" s="34">
        <v>9.5138888888888884E-2</v>
      </c>
      <c r="I51" s="33" t="s">
        <v>1773</v>
      </c>
      <c r="J51" s="21" t="str">
        <f t="shared" si="0"/>
        <v>LTN</v>
      </c>
      <c r="K51" s="21" t="str">
        <f t="shared" si="1"/>
        <v>IAD</v>
      </c>
    </row>
    <row r="52" spans="1:11" ht="15" customHeight="1">
      <c r="A52" s="32">
        <v>45630</v>
      </c>
      <c r="B52" s="21" t="s">
        <v>215</v>
      </c>
      <c r="C52" s="21" t="s">
        <v>259</v>
      </c>
      <c r="D52" s="33" t="s">
        <v>975</v>
      </c>
      <c r="E52" s="34">
        <v>1.3194444444444444E-2</v>
      </c>
      <c r="F52" s="34">
        <v>0.78472222222222221</v>
      </c>
      <c r="G52" s="34">
        <v>0.78472222222222221</v>
      </c>
      <c r="H52" s="34">
        <v>0.80625000000000002</v>
      </c>
      <c r="I52" s="33" t="s">
        <v>996</v>
      </c>
      <c r="J52" s="21" t="str">
        <f t="shared" si="0"/>
        <v>BQH</v>
      </c>
      <c r="K52" s="21" t="str">
        <f t="shared" si="1"/>
        <v>LTN</v>
      </c>
    </row>
    <row r="53" spans="1:11" ht="15" customHeight="1">
      <c r="A53" s="32">
        <v>45630</v>
      </c>
      <c r="B53" s="21" t="s">
        <v>201</v>
      </c>
      <c r="C53" s="21" t="s">
        <v>215</v>
      </c>
      <c r="D53" s="33" t="s">
        <v>975</v>
      </c>
      <c r="E53" s="34">
        <v>0.23055555555555554</v>
      </c>
      <c r="F53" s="34">
        <v>0.47916666666666669</v>
      </c>
      <c r="G53" s="34">
        <v>0.50416666666666665</v>
      </c>
      <c r="H53" s="34">
        <v>0.71180555555555547</v>
      </c>
      <c r="I53" s="33" t="s">
        <v>997</v>
      </c>
      <c r="J53" s="21" t="str">
        <f t="shared" si="0"/>
        <v>BED</v>
      </c>
      <c r="K53" s="21" t="str">
        <f t="shared" si="1"/>
        <v>BQH</v>
      </c>
    </row>
    <row r="54" spans="1:11" ht="15" customHeight="1">
      <c r="A54" s="32">
        <v>45629</v>
      </c>
      <c r="B54" s="21" t="s">
        <v>113</v>
      </c>
      <c r="C54" s="21" t="s">
        <v>201</v>
      </c>
      <c r="D54" s="21" t="s">
        <v>976</v>
      </c>
      <c r="E54" s="34">
        <v>5.6944444444444443E-2</v>
      </c>
      <c r="F54" s="34">
        <v>0.64583333333333337</v>
      </c>
      <c r="G54" s="34">
        <v>0.66180555555555554</v>
      </c>
      <c r="H54" s="34">
        <v>0.6958333333333333</v>
      </c>
      <c r="I54" s="33" t="s">
        <v>728</v>
      </c>
      <c r="J54" s="21" t="str">
        <f t="shared" si="0"/>
        <v>CMH</v>
      </c>
      <c r="K54" s="21" t="str">
        <f t="shared" si="1"/>
        <v>BED</v>
      </c>
    </row>
    <row r="55" spans="1:11" ht="15" customHeight="1">
      <c r="A55" s="32">
        <v>45628</v>
      </c>
      <c r="B55" s="21" t="s">
        <v>201</v>
      </c>
      <c r="C55" s="21" t="s">
        <v>113</v>
      </c>
      <c r="D55" s="21" t="s">
        <v>976</v>
      </c>
      <c r="E55" s="34">
        <v>6.0416666666666667E-2</v>
      </c>
      <c r="F55" s="34">
        <v>0.94791666666666663</v>
      </c>
      <c r="G55" s="34">
        <v>0.96666666666666667</v>
      </c>
      <c r="H55" s="34">
        <v>1.7361111111111112E-2</v>
      </c>
      <c r="I55" s="33" t="s">
        <v>1671</v>
      </c>
      <c r="J55" s="21" t="str">
        <f t="shared" si="0"/>
        <v>BED</v>
      </c>
      <c r="K55" s="21" t="str">
        <f t="shared" si="1"/>
        <v>CMH</v>
      </c>
    </row>
    <row r="56" spans="1:11" ht="15" customHeight="1">
      <c r="A56" s="32">
        <v>45628</v>
      </c>
      <c r="B56" s="21" t="s">
        <v>47</v>
      </c>
      <c r="C56" s="21" t="s">
        <v>201</v>
      </c>
      <c r="D56" s="21" t="s">
        <v>976</v>
      </c>
      <c r="E56" s="34">
        <v>2.9861111111111113E-2</v>
      </c>
      <c r="F56" s="34">
        <v>0.875</v>
      </c>
      <c r="G56" s="34">
        <v>0.89722222222222225</v>
      </c>
      <c r="H56" s="34">
        <v>0.91249999999999998</v>
      </c>
      <c r="I56" s="33" t="s">
        <v>934</v>
      </c>
      <c r="J56" s="21" t="str">
        <f t="shared" si="0"/>
        <v>TEB</v>
      </c>
      <c r="K56" s="21" t="str">
        <f t="shared" si="1"/>
        <v>BED</v>
      </c>
    </row>
    <row r="57" spans="1:11" ht="15" customHeight="1">
      <c r="A57" s="32">
        <v>45628</v>
      </c>
      <c r="B57" s="21" t="s">
        <v>326</v>
      </c>
      <c r="C57" s="21" t="s">
        <v>47</v>
      </c>
      <c r="D57" s="21" t="s">
        <v>976</v>
      </c>
      <c r="E57" s="34">
        <v>2.7777777777777776E-2</v>
      </c>
      <c r="F57" s="34">
        <v>5.486111111111111E-2</v>
      </c>
      <c r="G57" s="34">
        <v>2.7083333333333334E-2</v>
      </c>
      <c r="H57" s="34">
        <v>5.486111111111111E-2</v>
      </c>
      <c r="I57" s="33" t="s">
        <v>1774</v>
      </c>
      <c r="J57" s="21" t="str">
        <f t="shared" si="0"/>
        <v>FRG</v>
      </c>
      <c r="K57" s="21" t="str">
        <f t="shared" si="1"/>
        <v>TEB</v>
      </c>
    </row>
    <row r="58" spans="1:11" ht="15" customHeight="1">
      <c r="A58" s="32">
        <v>45626</v>
      </c>
      <c r="B58" s="21" t="s">
        <v>130</v>
      </c>
      <c r="C58" s="21" t="s">
        <v>326</v>
      </c>
      <c r="D58" s="21" t="s">
        <v>976</v>
      </c>
      <c r="E58" s="34">
        <v>9.375E-2</v>
      </c>
      <c r="F58" s="34">
        <v>0.97916666666666663</v>
      </c>
      <c r="G58" s="34">
        <v>6.7361111111111108E-2</v>
      </c>
      <c r="H58" s="34">
        <v>7.7777777777777779E-2</v>
      </c>
      <c r="I58" s="33" t="s">
        <v>1506</v>
      </c>
      <c r="J58" s="21" t="str">
        <f t="shared" si="0"/>
        <v>OPF</v>
      </c>
      <c r="K58" s="21" t="str">
        <f t="shared" si="1"/>
        <v>FRG</v>
      </c>
    </row>
    <row r="59" spans="1:11" ht="15" customHeight="1">
      <c r="A59" s="32">
        <v>45626</v>
      </c>
      <c r="B59" s="21" t="s">
        <v>47</v>
      </c>
      <c r="C59" s="21" t="s">
        <v>130</v>
      </c>
      <c r="D59" s="21" t="s">
        <v>976</v>
      </c>
      <c r="E59" s="34">
        <v>0.11041666666666666</v>
      </c>
      <c r="F59" s="34">
        <v>0.84166666666666667</v>
      </c>
      <c r="G59" s="34">
        <v>0.84513888888888899</v>
      </c>
      <c r="H59" s="34">
        <v>0.95416666666666661</v>
      </c>
      <c r="I59" s="33" t="s">
        <v>1748</v>
      </c>
      <c r="J59" s="21" t="str">
        <f t="shared" si="0"/>
        <v>TEB</v>
      </c>
      <c r="K59" s="21" t="str">
        <f t="shared" si="1"/>
        <v>OPF</v>
      </c>
    </row>
    <row r="60" spans="1:11" ht="15" customHeight="1">
      <c r="A60" s="32">
        <v>45624</v>
      </c>
      <c r="B60" s="21" t="s">
        <v>627</v>
      </c>
      <c r="C60" s="21" t="s">
        <v>47</v>
      </c>
      <c r="D60" s="21" t="s">
        <v>976</v>
      </c>
      <c r="E60" s="34">
        <v>5.2083333333333336E-2</v>
      </c>
      <c r="F60" s="34">
        <v>0.70833333333333337</v>
      </c>
      <c r="G60" s="34">
        <v>0.6743055555555556</v>
      </c>
      <c r="H60" s="34">
        <v>0.85833333333333339</v>
      </c>
      <c r="I60" s="33" t="s">
        <v>134</v>
      </c>
      <c r="J60" s="21" t="str">
        <f t="shared" si="0"/>
        <v>TYS</v>
      </c>
      <c r="K60" s="21" t="str">
        <f t="shared" si="1"/>
        <v>TEB</v>
      </c>
    </row>
    <row r="61" spans="1:11" ht="15" customHeight="1">
      <c r="A61" s="32">
        <v>45623</v>
      </c>
      <c r="B61" s="21" t="s">
        <v>115</v>
      </c>
      <c r="C61" s="21" t="s">
        <v>627</v>
      </c>
      <c r="D61" s="21" t="s">
        <v>976</v>
      </c>
      <c r="E61" s="34">
        <v>6.8749999999999992E-2</v>
      </c>
      <c r="F61" s="34">
        <v>0.84791666666666676</v>
      </c>
      <c r="G61" s="34">
        <v>0.77916666666666667</v>
      </c>
      <c r="H61" s="34">
        <v>0.84791666666666676</v>
      </c>
      <c r="I61" s="33" t="s">
        <v>1618</v>
      </c>
      <c r="J61" s="21" t="str">
        <f t="shared" si="0"/>
        <v>HPN</v>
      </c>
      <c r="K61" s="21" t="str">
        <f t="shared" si="1"/>
        <v>TYS</v>
      </c>
    </row>
    <row r="62" spans="1:11" ht="15" customHeight="1">
      <c r="A62" s="32">
        <v>45623</v>
      </c>
      <c r="B62" s="21" t="s">
        <v>150</v>
      </c>
      <c r="C62" s="21" t="s">
        <v>115</v>
      </c>
      <c r="D62" s="21" t="s">
        <v>976</v>
      </c>
      <c r="E62" s="34">
        <v>3.7499999999999999E-2</v>
      </c>
      <c r="F62" s="34">
        <v>0.66666666666666663</v>
      </c>
      <c r="G62" s="34">
        <v>0.67638888888888893</v>
      </c>
      <c r="H62" s="34">
        <v>0.70000000000000007</v>
      </c>
      <c r="I62" s="33" t="s">
        <v>1324</v>
      </c>
      <c r="J62" s="21" t="str">
        <f t="shared" si="0"/>
        <v>IAD</v>
      </c>
      <c r="K62" s="21" t="str">
        <f t="shared" si="1"/>
        <v>HPN</v>
      </c>
    </row>
    <row r="63" spans="1:11" ht="15" customHeight="1">
      <c r="A63" s="32">
        <v>45623</v>
      </c>
      <c r="B63" s="21" t="s">
        <v>47</v>
      </c>
      <c r="C63" s="21" t="s">
        <v>749</v>
      </c>
      <c r="D63" s="21" t="s">
        <v>976</v>
      </c>
      <c r="E63" s="33" t="s">
        <v>50</v>
      </c>
      <c r="F63" s="34">
        <v>0.5625</v>
      </c>
      <c r="G63" s="34">
        <v>0.59305555555555556</v>
      </c>
      <c r="H63" s="34">
        <v>0.60416666666666663</v>
      </c>
      <c r="I63" s="21" t="s">
        <v>523</v>
      </c>
      <c r="J63" s="21" t="str">
        <f t="shared" si="0"/>
        <v>TEB</v>
      </c>
      <c r="K63" s="21" t="str">
        <f t="shared" si="1"/>
        <v>LEB</v>
      </c>
    </row>
    <row r="64" spans="1:11" ht="15" customHeight="1">
      <c r="A64" s="32">
        <v>45622</v>
      </c>
      <c r="B64" s="21" t="s">
        <v>40</v>
      </c>
      <c r="C64" s="21" t="s">
        <v>47</v>
      </c>
      <c r="D64" s="21" t="s">
        <v>976</v>
      </c>
      <c r="E64" s="34">
        <v>9.5138888888888884E-2</v>
      </c>
      <c r="F64" s="34">
        <v>0.85416666666666663</v>
      </c>
      <c r="G64" s="34">
        <v>0.87083333333333324</v>
      </c>
      <c r="H64" s="34">
        <v>0.96527777777777779</v>
      </c>
      <c r="I64" s="33" t="s">
        <v>1343</v>
      </c>
      <c r="J64" s="21" t="str">
        <f t="shared" si="0"/>
        <v>PBI</v>
      </c>
      <c r="K64" s="21" t="str">
        <f t="shared" si="1"/>
        <v>TEB</v>
      </c>
    </row>
    <row r="65" spans="1:11" ht="15" customHeight="1">
      <c r="A65" s="32">
        <v>45621</v>
      </c>
      <c r="B65" s="21" t="s">
        <v>47</v>
      </c>
      <c r="C65" s="21" t="s">
        <v>40</v>
      </c>
      <c r="D65" s="21" t="s">
        <v>976</v>
      </c>
      <c r="E65" s="34">
        <v>9.5138888888888884E-2</v>
      </c>
      <c r="F65" s="34">
        <v>0.58333333333333337</v>
      </c>
      <c r="G65" s="34">
        <v>0.6166666666666667</v>
      </c>
      <c r="H65" s="34">
        <v>0.73333333333333339</v>
      </c>
      <c r="I65" s="33" t="s">
        <v>488</v>
      </c>
      <c r="J65" s="21" t="str">
        <f t="shared" si="0"/>
        <v>TEB</v>
      </c>
      <c r="K65" s="21" t="str">
        <f t="shared" si="1"/>
        <v>PBI</v>
      </c>
    </row>
    <row r="66" spans="1:11" ht="15" customHeight="1">
      <c r="A66" s="32">
        <v>45620</v>
      </c>
      <c r="B66" s="21" t="s">
        <v>168</v>
      </c>
      <c r="C66" s="21" t="s">
        <v>47</v>
      </c>
      <c r="D66" s="21" t="s">
        <v>976</v>
      </c>
      <c r="E66" s="34">
        <v>0.1763888888888889</v>
      </c>
      <c r="F66" s="34">
        <v>0.83333333333333337</v>
      </c>
      <c r="G66" s="34">
        <v>0.8256944444444444</v>
      </c>
      <c r="H66" s="34">
        <v>2.4999999999999998E-2</v>
      </c>
      <c r="I66" s="33" t="s">
        <v>1340</v>
      </c>
      <c r="J66" s="21" t="str">
        <f t="shared" ref="J66:J129" si="2">LEFT(RIGHT(B66,4),3)</f>
        <v>LAX</v>
      </c>
      <c r="K66" s="21" t="str">
        <f t="shared" ref="K66:K129" si="3">LEFT(RIGHT(C66,4),3)</f>
        <v>TEB</v>
      </c>
    </row>
    <row r="67" spans="1:11" ht="15" customHeight="1">
      <c r="A67" s="32">
        <v>45619</v>
      </c>
      <c r="B67" s="21" t="s">
        <v>91</v>
      </c>
      <c r="C67" s="21" t="s">
        <v>168</v>
      </c>
      <c r="D67" s="33" t="s">
        <v>975</v>
      </c>
      <c r="E67" s="34">
        <v>8.819444444444445E-2</v>
      </c>
      <c r="F67" s="34">
        <v>0.92291666666666661</v>
      </c>
      <c r="G67" s="34">
        <v>0.92083333333333339</v>
      </c>
      <c r="H67" s="34">
        <v>1.8749999999999999E-2</v>
      </c>
      <c r="I67" s="33" t="s">
        <v>1557</v>
      </c>
      <c r="J67" s="21" t="str">
        <f t="shared" si="2"/>
        <v>CSL</v>
      </c>
      <c r="K67" s="21" t="str">
        <f t="shared" si="3"/>
        <v>LAX</v>
      </c>
    </row>
    <row r="68" spans="1:11" ht="15" customHeight="1">
      <c r="A68" s="32">
        <v>45619</v>
      </c>
      <c r="B68" s="21" t="s">
        <v>444</v>
      </c>
      <c r="C68" s="21" t="s">
        <v>91</v>
      </c>
      <c r="D68" s="33" t="s">
        <v>975</v>
      </c>
      <c r="E68" s="34">
        <v>0.15694444444444444</v>
      </c>
      <c r="F68" s="34">
        <v>0.6875</v>
      </c>
      <c r="G68" s="34">
        <v>0.69652777777777775</v>
      </c>
      <c r="H68" s="34">
        <v>0.8666666666666667</v>
      </c>
      <c r="I68" s="33" t="s">
        <v>587</v>
      </c>
      <c r="J68" s="21" t="str">
        <f t="shared" si="2"/>
        <v>PWK</v>
      </c>
      <c r="K68" s="21" t="str">
        <f t="shared" si="3"/>
        <v>CSL</v>
      </c>
    </row>
    <row r="69" spans="1:11" ht="15" customHeight="1">
      <c r="A69" s="32">
        <v>45618</v>
      </c>
      <c r="B69" s="21" t="s">
        <v>135</v>
      </c>
      <c r="C69" s="21" t="s">
        <v>444</v>
      </c>
      <c r="D69" s="21" t="s">
        <v>976</v>
      </c>
      <c r="E69" s="34">
        <v>3.8194444444444441E-2</v>
      </c>
      <c r="F69" s="34">
        <v>0.96666666666666667</v>
      </c>
      <c r="G69" s="34">
        <v>0.98749999999999993</v>
      </c>
      <c r="H69" s="34">
        <v>8.3333333333333332E-3</v>
      </c>
      <c r="I69" s="33" t="s">
        <v>1470</v>
      </c>
      <c r="J69" s="21" t="str">
        <f t="shared" si="2"/>
        <v>OSU</v>
      </c>
      <c r="K69" s="21" t="str">
        <f t="shared" si="3"/>
        <v>PWK</v>
      </c>
    </row>
    <row r="70" spans="1:11" ht="15" customHeight="1">
      <c r="A70" s="32">
        <v>45618</v>
      </c>
      <c r="B70" s="21" t="s">
        <v>251</v>
      </c>
      <c r="C70" s="21" t="s">
        <v>135</v>
      </c>
      <c r="D70" s="21" t="s">
        <v>976</v>
      </c>
      <c r="E70" s="34">
        <v>3.4722222222222224E-2</v>
      </c>
      <c r="F70" s="34">
        <v>0.875</v>
      </c>
      <c r="G70" s="34">
        <v>0.91180555555555554</v>
      </c>
      <c r="H70" s="34">
        <v>0.92083333333333339</v>
      </c>
      <c r="I70" s="33" t="s">
        <v>1354</v>
      </c>
      <c r="J70" s="21" t="str">
        <f t="shared" si="2"/>
        <v>ROC</v>
      </c>
      <c r="K70" s="21" t="str">
        <f t="shared" si="3"/>
        <v>OSU</v>
      </c>
    </row>
    <row r="71" spans="1:11" ht="15" customHeight="1">
      <c r="A71" s="32">
        <v>45618</v>
      </c>
      <c r="B71" s="21" t="s">
        <v>186</v>
      </c>
      <c r="C71" s="21" t="s">
        <v>251</v>
      </c>
      <c r="D71" s="21" t="s">
        <v>976</v>
      </c>
      <c r="E71" s="34">
        <v>5.2083333333333336E-2</v>
      </c>
      <c r="F71" s="34">
        <v>0.77500000000000002</v>
      </c>
      <c r="G71" s="34">
        <v>0.7583333333333333</v>
      </c>
      <c r="H71" s="34">
        <v>0.82916666666666661</v>
      </c>
      <c r="I71" s="33" t="s">
        <v>881</v>
      </c>
      <c r="J71" s="21" t="str">
        <f t="shared" si="2"/>
        <v>MDW</v>
      </c>
      <c r="K71" s="21" t="str">
        <f t="shared" si="3"/>
        <v>ROC</v>
      </c>
    </row>
    <row r="72" spans="1:11" ht="15" customHeight="1">
      <c r="A72" s="32">
        <v>45615</v>
      </c>
      <c r="B72" s="21" t="s">
        <v>186</v>
      </c>
      <c r="C72" s="21" t="s">
        <v>202</v>
      </c>
      <c r="D72" s="21" t="s">
        <v>976</v>
      </c>
      <c r="E72" s="34">
        <v>7.4999999999999997E-2</v>
      </c>
      <c r="F72" s="34">
        <v>0.83333333333333337</v>
      </c>
      <c r="G72" s="34">
        <v>0.83750000000000002</v>
      </c>
      <c r="H72" s="34">
        <v>0.91666666666666663</v>
      </c>
      <c r="I72" s="33" t="s">
        <v>1404</v>
      </c>
      <c r="J72" s="21" t="str">
        <f t="shared" si="2"/>
        <v>MDW</v>
      </c>
      <c r="K72" s="21" t="str">
        <f t="shared" si="3"/>
        <v>BOS</v>
      </c>
    </row>
    <row r="73" spans="1:11" ht="15" customHeight="1">
      <c r="A73" s="32">
        <v>45614</v>
      </c>
      <c r="B73" s="21" t="s">
        <v>96</v>
      </c>
      <c r="C73" s="21" t="s">
        <v>186</v>
      </c>
      <c r="D73" s="21" t="s">
        <v>976</v>
      </c>
      <c r="E73" s="34">
        <v>0.13958333333333334</v>
      </c>
      <c r="F73" s="34">
        <v>0.75</v>
      </c>
      <c r="G73" s="34">
        <v>0.75347222222222221</v>
      </c>
      <c r="H73" s="34">
        <v>0.89166666666666661</v>
      </c>
      <c r="I73" s="33" t="s">
        <v>1676</v>
      </c>
      <c r="J73" s="21" t="str">
        <f t="shared" si="2"/>
        <v>BFI</v>
      </c>
      <c r="K73" s="21" t="str">
        <f t="shared" si="3"/>
        <v>MDW</v>
      </c>
    </row>
    <row r="74" spans="1:11" ht="15" customHeight="1">
      <c r="A74" s="32">
        <v>45613</v>
      </c>
      <c r="B74" s="21" t="s">
        <v>233</v>
      </c>
      <c r="C74" s="21" t="s">
        <v>96</v>
      </c>
      <c r="D74" s="21" t="s">
        <v>976</v>
      </c>
      <c r="E74" s="34">
        <v>6.9444444444444434E-2</v>
      </c>
      <c r="F74" s="34">
        <v>0.82291666666666663</v>
      </c>
      <c r="G74" s="34">
        <v>0.8125</v>
      </c>
      <c r="H74" s="34">
        <v>0.90208333333333324</v>
      </c>
      <c r="I74" s="33" t="s">
        <v>1276</v>
      </c>
      <c r="J74" s="21" t="str">
        <f t="shared" si="2"/>
        <v>SLC</v>
      </c>
      <c r="K74" s="21" t="str">
        <f t="shared" si="3"/>
        <v>BFI</v>
      </c>
    </row>
    <row r="75" spans="1:11" ht="15" customHeight="1">
      <c r="A75" s="32">
        <v>45606</v>
      </c>
      <c r="B75" s="21" t="s">
        <v>115</v>
      </c>
      <c r="C75" s="21" t="s">
        <v>168</v>
      </c>
      <c r="D75" s="21" t="s">
        <v>976</v>
      </c>
      <c r="E75" s="33" t="s">
        <v>50</v>
      </c>
      <c r="F75" s="34">
        <v>0.75</v>
      </c>
      <c r="G75" s="34">
        <v>0.7368055555555556</v>
      </c>
      <c r="H75" s="34">
        <v>0.92152777777777783</v>
      </c>
      <c r="I75" s="21" t="s">
        <v>828</v>
      </c>
      <c r="J75" s="21" t="str">
        <f t="shared" si="2"/>
        <v>HPN</v>
      </c>
      <c r="K75" s="21" t="str">
        <f t="shared" si="3"/>
        <v>LAX</v>
      </c>
    </row>
    <row r="76" spans="1:11" ht="15" customHeight="1">
      <c r="A76" s="32">
        <v>45605</v>
      </c>
      <c r="B76" s="21" t="s">
        <v>407</v>
      </c>
      <c r="C76" s="21" t="s">
        <v>115</v>
      </c>
      <c r="D76" s="21" t="s">
        <v>976</v>
      </c>
      <c r="E76" s="34">
        <v>1.1111111111111112E-2</v>
      </c>
      <c r="F76" s="34">
        <v>0.70833333333333337</v>
      </c>
      <c r="G76" s="34">
        <v>0.69791666666666663</v>
      </c>
      <c r="H76" s="34">
        <v>0.73333333333333339</v>
      </c>
      <c r="I76" s="33" t="s">
        <v>369</v>
      </c>
      <c r="J76" s="21" t="str">
        <f t="shared" si="2"/>
        <v>HVN</v>
      </c>
      <c r="K76" s="21" t="str">
        <f t="shared" si="3"/>
        <v>HPN</v>
      </c>
    </row>
    <row r="77" spans="1:11" ht="15" customHeight="1">
      <c r="A77" s="32">
        <v>45604</v>
      </c>
      <c r="B77" s="21" t="s">
        <v>556</v>
      </c>
      <c r="C77" s="21" t="s">
        <v>407</v>
      </c>
      <c r="D77" s="33" t="s">
        <v>975</v>
      </c>
      <c r="E77" s="34">
        <v>7.7777777777777779E-2</v>
      </c>
      <c r="F77" s="34">
        <v>0.625</v>
      </c>
      <c r="G77" s="34">
        <v>0.625</v>
      </c>
      <c r="H77" s="34">
        <v>0.70972222222222225</v>
      </c>
      <c r="I77" s="33" t="s">
        <v>1510</v>
      </c>
      <c r="J77" s="21" t="str">
        <f t="shared" si="2"/>
        <v>BDA</v>
      </c>
      <c r="K77" s="21" t="str">
        <f t="shared" si="3"/>
        <v>HVN</v>
      </c>
    </row>
    <row r="78" spans="1:11" ht="15" customHeight="1">
      <c r="A78" s="32">
        <v>45604</v>
      </c>
      <c r="B78" s="21" t="s">
        <v>150</v>
      </c>
      <c r="C78" s="21" t="s">
        <v>556</v>
      </c>
      <c r="D78" s="33" t="s">
        <v>975</v>
      </c>
      <c r="E78" s="34">
        <v>6.805555555555555E-2</v>
      </c>
      <c r="F78" s="34">
        <v>0.48958333333333331</v>
      </c>
      <c r="G78" s="34">
        <v>0.48680555555555555</v>
      </c>
      <c r="H78" s="34">
        <v>0.57430555555555551</v>
      </c>
      <c r="I78" s="33" t="s">
        <v>379</v>
      </c>
      <c r="J78" s="21" t="str">
        <f t="shared" si="2"/>
        <v>IAD</v>
      </c>
      <c r="K78" s="21" t="str">
        <f t="shared" si="3"/>
        <v>BDA</v>
      </c>
    </row>
    <row r="79" spans="1:11" ht="15" customHeight="1">
      <c r="A79" s="32">
        <v>45602</v>
      </c>
      <c r="B79" s="21" t="s">
        <v>1008</v>
      </c>
      <c r="C79" s="21" t="s">
        <v>150</v>
      </c>
      <c r="D79" s="33" t="s">
        <v>975</v>
      </c>
      <c r="E79" s="34">
        <v>0.18194444444444444</v>
      </c>
      <c r="F79" s="34">
        <v>0.84791666666666676</v>
      </c>
      <c r="G79" s="34">
        <v>0.86736111111111114</v>
      </c>
      <c r="H79" s="34">
        <v>0.99791666666666667</v>
      </c>
      <c r="I79" s="33" t="s">
        <v>1733</v>
      </c>
      <c r="J79" s="21" t="str">
        <f t="shared" si="2"/>
        <v>UVF</v>
      </c>
      <c r="K79" s="21" t="str">
        <f t="shared" si="3"/>
        <v>IAD</v>
      </c>
    </row>
    <row r="80" spans="1:11" ht="15" customHeight="1">
      <c r="A80" s="32">
        <v>45602</v>
      </c>
      <c r="B80" s="21" t="s">
        <v>435</v>
      </c>
      <c r="C80" s="21" t="s">
        <v>1008</v>
      </c>
      <c r="D80" s="33" t="s">
        <v>975</v>
      </c>
      <c r="E80" s="34">
        <v>0.12986111111111112</v>
      </c>
      <c r="F80" s="34">
        <v>0.66666666666666663</v>
      </c>
      <c r="G80" s="34">
        <v>0.68263888888888891</v>
      </c>
      <c r="H80" s="34">
        <v>0.79166666666666663</v>
      </c>
      <c r="I80" s="33" t="s">
        <v>866</v>
      </c>
      <c r="J80" s="21" t="str">
        <f t="shared" si="2"/>
        <v>PTY</v>
      </c>
      <c r="K80" s="21" t="str">
        <f t="shared" si="3"/>
        <v>UVF</v>
      </c>
    </row>
    <row r="81" spans="1:11" ht="15" customHeight="1">
      <c r="A81" s="32">
        <v>45601</v>
      </c>
      <c r="B81" s="21" t="s">
        <v>40</v>
      </c>
      <c r="C81" s="21" t="s">
        <v>435</v>
      </c>
      <c r="D81" s="33" t="s">
        <v>975</v>
      </c>
      <c r="E81" s="34">
        <v>0.13055555555555556</v>
      </c>
      <c r="F81" s="34">
        <v>0.875</v>
      </c>
      <c r="G81" s="34">
        <v>0.87430555555555556</v>
      </c>
      <c r="H81" s="34">
        <v>0.9916666666666667</v>
      </c>
      <c r="I81" s="33" t="s">
        <v>1283</v>
      </c>
      <c r="J81" s="21" t="str">
        <f t="shared" si="2"/>
        <v>PBI</v>
      </c>
      <c r="K81" s="21" t="str">
        <f t="shared" si="3"/>
        <v>PTY</v>
      </c>
    </row>
    <row r="82" spans="1:11" ht="15" customHeight="1">
      <c r="A82" s="32">
        <v>45601</v>
      </c>
      <c r="B82" s="21" t="s">
        <v>220</v>
      </c>
      <c r="C82" s="21" t="s">
        <v>40</v>
      </c>
      <c r="D82" s="21" t="s">
        <v>976</v>
      </c>
      <c r="E82" s="34">
        <v>8.6111111111111124E-2</v>
      </c>
      <c r="F82" s="34">
        <v>0.72916666666666663</v>
      </c>
      <c r="G82" s="34">
        <v>0.7284722222222223</v>
      </c>
      <c r="H82" s="34">
        <v>0.82916666666666661</v>
      </c>
      <c r="I82" s="33" t="s">
        <v>818</v>
      </c>
      <c r="J82" s="21" t="str">
        <f t="shared" si="2"/>
        <v>PHL</v>
      </c>
      <c r="K82" s="21" t="str">
        <f t="shared" si="3"/>
        <v>PBI</v>
      </c>
    </row>
    <row r="83" spans="1:11" ht="15" customHeight="1">
      <c r="A83" s="32">
        <v>45601</v>
      </c>
      <c r="B83" s="21" t="s">
        <v>150</v>
      </c>
      <c r="C83" s="21" t="s">
        <v>220</v>
      </c>
      <c r="D83" s="21" t="s">
        <v>976</v>
      </c>
      <c r="E83" s="34">
        <v>2.0833333333333332E-2</v>
      </c>
      <c r="F83" s="34">
        <v>6.25E-2</v>
      </c>
      <c r="G83" s="34">
        <v>5.1388888888888894E-2</v>
      </c>
      <c r="H83" s="34">
        <v>8.9583333333333334E-2</v>
      </c>
      <c r="I83" s="33" t="s">
        <v>1775</v>
      </c>
      <c r="J83" s="21" t="str">
        <f t="shared" si="2"/>
        <v>IAD</v>
      </c>
      <c r="K83" s="21" t="str">
        <f t="shared" si="3"/>
        <v>PHL</v>
      </c>
    </row>
    <row r="84" spans="1:11" ht="15" customHeight="1">
      <c r="A84" s="32">
        <v>45600</v>
      </c>
      <c r="B84" s="21" t="s">
        <v>1011</v>
      </c>
      <c r="C84" s="21" t="s">
        <v>150</v>
      </c>
      <c r="D84" s="21" t="s">
        <v>976</v>
      </c>
      <c r="E84" s="34">
        <v>0.13055555555555556</v>
      </c>
      <c r="F84" s="34">
        <v>0.89583333333333337</v>
      </c>
      <c r="G84" s="34">
        <v>0.89930555555555547</v>
      </c>
      <c r="H84" s="34">
        <v>3.9583333333333331E-2</v>
      </c>
      <c r="I84" s="33" t="s">
        <v>1410</v>
      </c>
      <c r="J84" s="21" t="str">
        <f t="shared" si="2"/>
        <v>CNY</v>
      </c>
      <c r="K84" s="21" t="str">
        <f t="shared" si="3"/>
        <v>IAD</v>
      </c>
    </row>
    <row r="85" spans="1:11" ht="15" customHeight="1">
      <c r="A85" s="32">
        <v>45600</v>
      </c>
      <c r="B85" s="21" t="s">
        <v>517</v>
      </c>
      <c r="C85" s="21" t="s">
        <v>1011</v>
      </c>
      <c r="D85" s="21" t="s">
        <v>976</v>
      </c>
      <c r="E85" s="34">
        <v>6.6666666666666666E-2</v>
      </c>
      <c r="F85" s="34">
        <v>0.79166666666666663</v>
      </c>
      <c r="G85" s="34">
        <v>0.79236111111111107</v>
      </c>
      <c r="H85" s="34">
        <v>0.87083333333333324</v>
      </c>
      <c r="I85" s="33" t="s">
        <v>1066</v>
      </c>
      <c r="J85" s="21" t="str">
        <f t="shared" si="2"/>
        <v>EUG</v>
      </c>
      <c r="K85" s="21" t="str">
        <f t="shared" si="3"/>
        <v>CNY</v>
      </c>
    </row>
    <row r="86" spans="1:11" ht="15" customHeight="1">
      <c r="A86" s="32">
        <v>45600</v>
      </c>
      <c r="B86" s="21" t="s">
        <v>96</v>
      </c>
      <c r="C86" s="21" t="s">
        <v>517</v>
      </c>
      <c r="D86" s="21" t="s">
        <v>976</v>
      </c>
      <c r="E86" s="34">
        <v>2.9166666666666664E-2</v>
      </c>
      <c r="F86" s="34">
        <v>5.2083333333333336E-2</v>
      </c>
      <c r="G86" s="34">
        <v>9.6527777777777768E-2</v>
      </c>
      <c r="H86" s="34">
        <v>8.8888888888888892E-2</v>
      </c>
      <c r="I86" s="33" t="s">
        <v>1647</v>
      </c>
      <c r="J86" s="21" t="str">
        <f t="shared" si="2"/>
        <v>BFI</v>
      </c>
      <c r="K86" s="21" t="str">
        <f t="shared" si="3"/>
        <v>EUG</v>
      </c>
    </row>
    <row r="87" spans="1:11" ht="15" customHeight="1">
      <c r="A87" s="32">
        <v>45599</v>
      </c>
      <c r="B87" s="21" t="s">
        <v>85</v>
      </c>
      <c r="C87" s="21" t="s">
        <v>96</v>
      </c>
      <c r="D87" s="21" t="s">
        <v>976</v>
      </c>
      <c r="E87" s="34">
        <v>9.375E-2</v>
      </c>
      <c r="F87" s="34">
        <v>0.8125</v>
      </c>
      <c r="G87" s="34">
        <v>0.84791666666666676</v>
      </c>
      <c r="H87" s="34">
        <v>0.90555555555555556</v>
      </c>
      <c r="I87" s="33" t="s">
        <v>1187</v>
      </c>
      <c r="J87" s="21" t="str">
        <f t="shared" si="2"/>
        <v>LAS</v>
      </c>
      <c r="K87" s="21" t="str">
        <f t="shared" si="3"/>
        <v>BFI</v>
      </c>
    </row>
    <row r="88" spans="1:11" ht="15" customHeight="1">
      <c r="A88" s="32">
        <v>45599</v>
      </c>
      <c r="B88" s="21" t="s">
        <v>180</v>
      </c>
      <c r="C88" s="21" t="s">
        <v>85</v>
      </c>
      <c r="D88" s="21" t="s">
        <v>976</v>
      </c>
      <c r="E88" s="34">
        <v>2.7777777777777776E-2</v>
      </c>
      <c r="F88" s="34">
        <v>0.70833333333333337</v>
      </c>
      <c r="G88" s="34">
        <v>0.71597222222222223</v>
      </c>
      <c r="H88" s="34">
        <v>0.74583333333333324</v>
      </c>
      <c r="I88" s="33" t="s">
        <v>1072</v>
      </c>
      <c r="J88" s="21" t="str">
        <f t="shared" si="2"/>
        <v>VNY</v>
      </c>
      <c r="K88" s="21" t="str">
        <f t="shared" si="3"/>
        <v>LAS</v>
      </c>
    </row>
    <row r="89" spans="1:11" ht="15" customHeight="1">
      <c r="A89" s="32">
        <v>45597</v>
      </c>
      <c r="B89" s="21" t="s">
        <v>87</v>
      </c>
      <c r="C89" s="21" t="s">
        <v>180</v>
      </c>
      <c r="D89" s="21" t="s">
        <v>976</v>
      </c>
      <c r="E89" s="34">
        <v>2.5694444444444447E-2</v>
      </c>
      <c r="F89" s="34">
        <v>0.13749999999999998</v>
      </c>
      <c r="G89" s="34">
        <v>0.10625</v>
      </c>
      <c r="H89" s="34">
        <v>0.1875</v>
      </c>
      <c r="I89" s="33" t="s">
        <v>1776</v>
      </c>
      <c r="J89" s="21" t="str">
        <f t="shared" si="2"/>
        <v>TRM</v>
      </c>
      <c r="K89" s="21" t="str">
        <f t="shared" si="3"/>
        <v>VNY</v>
      </c>
    </row>
    <row r="90" spans="1:11" ht="15" customHeight="1">
      <c r="A90" s="32">
        <v>45596</v>
      </c>
      <c r="B90" s="21" t="s">
        <v>160</v>
      </c>
      <c r="C90" s="21" t="s">
        <v>87</v>
      </c>
      <c r="D90" s="21" t="s">
        <v>976</v>
      </c>
      <c r="E90" s="34">
        <v>3.888888888888889E-2</v>
      </c>
      <c r="F90" s="34">
        <v>0.97916666666666663</v>
      </c>
      <c r="G90" s="34">
        <v>3.4027777777777775E-2</v>
      </c>
      <c r="H90" s="34">
        <v>0.1125</v>
      </c>
      <c r="I90" s="33" t="s">
        <v>1775</v>
      </c>
      <c r="J90" s="21" t="str">
        <f t="shared" si="2"/>
        <v>NUQ</v>
      </c>
      <c r="K90" s="21" t="str">
        <f t="shared" si="3"/>
        <v>TRM</v>
      </c>
    </row>
    <row r="91" spans="1:11" ht="15" customHeight="1">
      <c r="A91" s="32">
        <v>45595</v>
      </c>
      <c r="B91" s="21" t="s">
        <v>85</v>
      </c>
      <c r="C91" s="21" t="s">
        <v>160</v>
      </c>
      <c r="D91" s="21" t="s">
        <v>976</v>
      </c>
      <c r="E91" s="34">
        <v>4.5833333333333337E-2</v>
      </c>
      <c r="F91" s="34">
        <v>0.65208333333333335</v>
      </c>
      <c r="G91" s="34">
        <v>0.65138888888888891</v>
      </c>
      <c r="H91" s="34">
        <v>0.72291666666666676</v>
      </c>
      <c r="I91" s="33" t="s">
        <v>498</v>
      </c>
      <c r="J91" s="21" t="str">
        <f t="shared" si="2"/>
        <v>LAS</v>
      </c>
      <c r="K91" s="21" t="str">
        <f t="shared" si="3"/>
        <v>NUQ</v>
      </c>
    </row>
    <row r="92" spans="1:11" ht="15" customHeight="1">
      <c r="A92" s="32">
        <v>45592</v>
      </c>
      <c r="B92" s="21" t="s">
        <v>366</v>
      </c>
      <c r="C92" s="21" t="s">
        <v>85</v>
      </c>
      <c r="D92" s="21" t="s">
        <v>976</v>
      </c>
      <c r="E92" s="34">
        <v>0.10625</v>
      </c>
      <c r="F92" s="34">
        <v>0.79166666666666663</v>
      </c>
      <c r="G92" s="34">
        <v>0.79791666666666661</v>
      </c>
      <c r="H92" s="34">
        <v>0.9</v>
      </c>
      <c r="I92" s="33" t="s">
        <v>1194</v>
      </c>
      <c r="J92" s="21" t="str">
        <f t="shared" si="2"/>
        <v>MOT</v>
      </c>
      <c r="K92" s="21" t="str">
        <f t="shared" si="3"/>
        <v>LAS</v>
      </c>
    </row>
    <row r="93" spans="1:11" ht="15" customHeight="1">
      <c r="A93" s="32">
        <v>45592</v>
      </c>
      <c r="B93" s="21" t="s">
        <v>258</v>
      </c>
      <c r="C93" s="21" t="s">
        <v>366</v>
      </c>
      <c r="D93" s="33" t="s">
        <v>975</v>
      </c>
      <c r="E93" s="34">
        <v>0.3923611111111111</v>
      </c>
      <c r="F93" s="34">
        <v>0.35416666666666669</v>
      </c>
      <c r="G93" s="34">
        <v>0.3756944444444445</v>
      </c>
      <c r="H93" s="34">
        <v>0.7631944444444444</v>
      </c>
      <c r="I93" s="33" t="s">
        <v>42</v>
      </c>
      <c r="J93" s="21" t="str">
        <f t="shared" si="2"/>
        <v>BCN</v>
      </c>
      <c r="K93" s="21" t="str">
        <f t="shared" si="3"/>
        <v>MOT</v>
      </c>
    </row>
    <row r="94" spans="1:11" ht="15" customHeight="1">
      <c r="A94" s="32">
        <v>45591</v>
      </c>
      <c r="B94" s="21" t="s">
        <v>1018</v>
      </c>
      <c r="C94" s="21" t="s">
        <v>258</v>
      </c>
      <c r="D94" s="33" t="s">
        <v>975</v>
      </c>
      <c r="E94" s="34">
        <v>9.2361111111111116E-2</v>
      </c>
      <c r="F94" s="34">
        <v>0.375</v>
      </c>
      <c r="G94" s="34">
        <v>0.39374999999999999</v>
      </c>
      <c r="H94" s="34">
        <v>0.47083333333333338</v>
      </c>
      <c r="I94" s="33" t="s">
        <v>170</v>
      </c>
      <c r="J94" s="21" t="str">
        <f t="shared" si="2"/>
        <v>BHD</v>
      </c>
      <c r="K94" s="21" t="str">
        <f t="shared" si="3"/>
        <v>BCN</v>
      </c>
    </row>
    <row r="95" spans="1:11" ht="15" customHeight="1">
      <c r="A95" s="32">
        <v>45590</v>
      </c>
      <c r="B95" s="21" t="s">
        <v>47</v>
      </c>
      <c r="C95" s="21" t="s">
        <v>1018</v>
      </c>
      <c r="D95" s="33" t="s">
        <v>975</v>
      </c>
      <c r="E95" s="34">
        <v>0.22500000000000001</v>
      </c>
      <c r="F95" s="34">
        <v>0.41666666666666669</v>
      </c>
      <c r="G95" s="34">
        <v>0.42083333333333334</v>
      </c>
      <c r="H95" s="34">
        <v>0.66875000000000007</v>
      </c>
      <c r="I95" s="33" t="s">
        <v>520</v>
      </c>
      <c r="J95" s="21" t="str">
        <f t="shared" si="2"/>
        <v>TEB</v>
      </c>
      <c r="K95" s="21" t="str">
        <f t="shared" si="3"/>
        <v>BHD</v>
      </c>
    </row>
    <row r="96" spans="1:11" ht="15" customHeight="1">
      <c r="A96" s="32">
        <v>45589</v>
      </c>
      <c r="B96" s="21" t="s">
        <v>150</v>
      </c>
      <c r="C96" s="21" t="s">
        <v>47</v>
      </c>
      <c r="D96" s="21" t="s">
        <v>976</v>
      </c>
      <c r="E96" s="34">
        <v>2.9861111111111113E-2</v>
      </c>
      <c r="F96" s="34">
        <v>0.70833333333333337</v>
      </c>
      <c r="G96" s="34">
        <v>0.71944444444444444</v>
      </c>
      <c r="H96" s="34">
        <v>0.74583333333333324</v>
      </c>
      <c r="I96" s="33" t="s">
        <v>811</v>
      </c>
      <c r="J96" s="21" t="str">
        <f t="shared" si="2"/>
        <v>IAD</v>
      </c>
      <c r="K96" s="21" t="str">
        <f t="shared" si="3"/>
        <v>TEB</v>
      </c>
    </row>
    <row r="97" spans="1:11" ht="15" customHeight="1">
      <c r="A97" s="32">
        <v>45588</v>
      </c>
      <c r="B97" s="21" t="s">
        <v>67</v>
      </c>
      <c r="C97" s="21" t="s">
        <v>150</v>
      </c>
      <c r="D97" s="21" t="s">
        <v>976</v>
      </c>
      <c r="E97" s="34">
        <v>8.4722222222222213E-2</v>
      </c>
      <c r="F97" s="34">
        <v>0.83333333333333337</v>
      </c>
      <c r="G97" s="34">
        <v>0.83750000000000002</v>
      </c>
      <c r="H97" s="34">
        <v>0.9458333333333333</v>
      </c>
      <c r="I97" s="33" t="s">
        <v>806</v>
      </c>
      <c r="J97" s="21" t="str">
        <f t="shared" si="2"/>
        <v>ICT</v>
      </c>
      <c r="K97" s="21" t="str">
        <f t="shared" si="3"/>
        <v>IAD</v>
      </c>
    </row>
    <row r="98" spans="1:11" ht="15" customHeight="1">
      <c r="A98" s="32">
        <v>45586</v>
      </c>
      <c r="B98" s="21" t="s">
        <v>67</v>
      </c>
      <c r="C98" s="21" t="s">
        <v>67</v>
      </c>
      <c r="D98" s="21" t="s">
        <v>976</v>
      </c>
      <c r="E98" s="34">
        <v>2.6388888888888889E-2</v>
      </c>
      <c r="F98" s="34">
        <v>0.60416666666666663</v>
      </c>
      <c r="G98" s="34">
        <v>0.61319444444444449</v>
      </c>
      <c r="H98" s="34">
        <v>0.64652777777777781</v>
      </c>
      <c r="I98" s="33" t="s">
        <v>1123</v>
      </c>
      <c r="J98" s="21" t="str">
        <f t="shared" si="2"/>
        <v>ICT</v>
      </c>
      <c r="K98" s="21" t="str">
        <f t="shared" si="3"/>
        <v>ICT</v>
      </c>
    </row>
    <row r="99" spans="1:11" ht="15" customHeight="1">
      <c r="A99" s="32">
        <v>45583</v>
      </c>
      <c r="B99" s="21" t="s">
        <v>40</v>
      </c>
      <c r="C99" s="21" t="s">
        <v>67</v>
      </c>
      <c r="D99" s="21" t="s">
        <v>976</v>
      </c>
      <c r="E99" s="34">
        <v>0.10833333333333334</v>
      </c>
      <c r="F99" s="34">
        <v>0.4458333333333333</v>
      </c>
      <c r="G99" s="34">
        <v>0.45</v>
      </c>
      <c r="H99" s="34">
        <v>0.53749999999999998</v>
      </c>
      <c r="I99" s="33" t="s">
        <v>1017</v>
      </c>
      <c r="J99" s="21" t="str">
        <f t="shared" si="2"/>
        <v>PBI</v>
      </c>
      <c r="K99" s="21" t="str">
        <f t="shared" si="3"/>
        <v>ICT</v>
      </c>
    </row>
    <row r="100" spans="1:11" ht="15" customHeight="1">
      <c r="A100" s="32">
        <v>45581</v>
      </c>
      <c r="B100" s="21" t="s">
        <v>231</v>
      </c>
      <c r="C100" s="21" t="s">
        <v>40</v>
      </c>
      <c r="D100" s="21" t="s">
        <v>976</v>
      </c>
      <c r="E100" s="34">
        <v>1.4583333333333332E-2</v>
      </c>
      <c r="F100" s="34">
        <v>0.5625</v>
      </c>
      <c r="G100" s="34">
        <v>0.59722222222222221</v>
      </c>
      <c r="H100" s="34">
        <v>0.6118055555555556</v>
      </c>
      <c r="I100" s="33" t="s">
        <v>1553</v>
      </c>
      <c r="J100" s="21" t="str">
        <f t="shared" si="2"/>
        <v>MIA</v>
      </c>
      <c r="K100" s="21" t="str">
        <f t="shared" si="3"/>
        <v>PBI</v>
      </c>
    </row>
    <row r="101" spans="1:11" ht="15" customHeight="1">
      <c r="A101" s="32">
        <v>45579</v>
      </c>
      <c r="B101" s="21" t="s">
        <v>939</v>
      </c>
      <c r="C101" s="21" t="s">
        <v>231</v>
      </c>
      <c r="D101" s="33" t="s">
        <v>975</v>
      </c>
      <c r="E101" s="34">
        <v>0.37638888888888888</v>
      </c>
      <c r="F101" s="34">
        <v>0.54166666666666663</v>
      </c>
      <c r="G101" s="34">
        <v>0.55763888888888891</v>
      </c>
      <c r="H101" s="34">
        <v>0.91249999999999998</v>
      </c>
      <c r="I101" s="33" t="s">
        <v>1459</v>
      </c>
      <c r="J101" s="21" t="str">
        <f t="shared" si="2"/>
        <v>PDP</v>
      </c>
      <c r="K101" s="21" t="str">
        <f t="shared" si="3"/>
        <v>MIA</v>
      </c>
    </row>
    <row r="102" spans="1:11" ht="15" customHeight="1">
      <c r="A102" s="32">
        <v>45578</v>
      </c>
      <c r="B102" s="21" t="s">
        <v>47</v>
      </c>
      <c r="C102" s="21" t="s">
        <v>939</v>
      </c>
      <c r="D102" s="33" t="s">
        <v>975</v>
      </c>
      <c r="E102" s="34">
        <v>0.41805555555555557</v>
      </c>
      <c r="F102" s="34">
        <v>0</v>
      </c>
      <c r="G102" s="34">
        <v>0.98819444444444438</v>
      </c>
      <c r="H102" s="34">
        <v>0.46527777777777773</v>
      </c>
      <c r="I102" s="33" t="s">
        <v>1777</v>
      </c>
      <c r="J102" s="21" t="str">
        <f t="shared" si="2"/>
        <v>TEB</v>
      </c>
      <c r="K102" s="21" t="str">
        <f t="shared" si="3"/>
        <v>PDP</v>
      </c>
    </row>
    <row r="103" spans="1:11" ht="15" customHeight="1">
      <c r="A103" s="32">
        <v>45577</v>
      </c>
      <c r="B103" s="21" t="s">
        <v>1020</v>
      </c>
      <c r="C103" s="21" t="s">
        <v>47</v>
      </c>
      <c r="D103" s="33" t="s">
        <v>975</v>
      </c>
      <c r="E103" s="34">
        <v>0.3430555555555555</v>
      </c>
      <c r="F103" s="34">
        <v>0.33333333333333331</v>
      </c>
      <c r="G103" s="34">
        <v>0.34513888888888888</v>
      </c>
      <c r="H103" s="34">
        <v>0.6791666666666667</v>
      </c>
      <c r="I103" s="33" t="s">
        <v>124</v>
      </c>
      <c r="J103" s="21" t="str">
        <f t="shared" si="2"/>
        <v>AVN</v>
      </c>
      <c r="K103" s="21" t="str">
        <f t="shared" si="3"/>
        <v>TEB</v>
      </c>
    </row>
    <row r="104" spans="1:11" ht="15" customHeight="1">
      <c r="A104" s="32">
        <v>45576</v>
      </c>
      <c r="B104" s="21" t="s">
        <v>47</v>
      </c>
      <c r="C104" s="21" t="s">
        <v>1020</v>
      </c>
      <c r="D104" s="33" t="s">
        <v>975</v>
      </c>
      <c r="E104" s="34">
        <v>0.28055555555555556</v>
      </c>
      <c r="F104" s="34">
        <v>3.472222222222222E-3</v>
      </c>
      <c r="G104" s="34">
        <v>2.6388888888888889E-2</v>
      </c>
      <c r="H104" s="34">
        <v>0.30486111111111108</v>
      </c>
      <c r="I104" s="33" t="s">
        <v>99</v>
      </c>
      <c r="J104" s="21" t="str">
        <f t="shared" si="2"/>
        <v>TEB</v>
      </c>
      <c r="K104" s="21" t="str">
        <f t="shared" si="3"/>
        <v>AVN</v>
      </c>
    </row>
    <row r="105" spans="1:11" ht="15" customHeight="1">
      <c r="A105" s="32">
        <v>45575</v>
      </c>
      <c r="B105" s="21" t="s">
        <v>276</v>
      </c>
      <c r="C105" s="21" t="s">
        <v>47</v>
      </c>
      <c r="D105" s="21" t="s">
        <v>976</v>
      </c>
      <c r="E105" s="34">
        <v>0.13749999999999998</v>
      </c>
      <c r="F105" s="34">
        <v>0.66249999999999998</v>
      </c>
      <c r="G105" s="34">
        <v>0.68611111111111101</v>
      </c>
      <c r="H105" s="34">
        <v>0.80833333333333324</v>
      </c>
      <c r="I105" s="33" t="s">
        <v>1192</v>
      </c>
      <c r="J105" s="21" t="str">
        <f t="shared" si="2"/>
        <v>EGE</v>
      </c>
      <c r="K105" s="21" t="str">
        <f t="shared" si="3"/>
        <v>TEB</v>
      </c>
    </row>
    <row r="106" spans="1:11" ht="15" customHeight="1">
      <c r="A106" s="32">
        <v>45575</v>
      </c>
      <c r="B106" s="21" t="s">
        <v>244</v>
      </c>
      <c r="C106" s="21" t="s">
        <v>276</v>
      </c>
      <c r="D106" s="21" t="s">
        <v>976</v>
      </c>
      <c r="E106" s="34">
        <v>9.5833333333333326E-2</v>
      </c>
      <c r="F106" s="34">
        <v>1.1805555555555555E-2</v>
      </c>
      <c r="G106" s="34">
        <v>0.9159722222222223</v>
      </c>
      <c r="H106" s="34">
        <v>1.1805555555555555E-2</v>
      </c>
      <c r="I106" s="33" t="s">
        <v>1586</v>
      </c>
      <c r="J106" s="21" t="str">
        <f t="shared" si="2"/>
        <v>DWH</v>
      </c>
      <c r="K106" s="21" t="str">
        <f t="shared" si="3"/>
        <v>EGE</v>
      </c>
    </row>
    <row r="107" spans="1:11" ht="15" customHeight="1">
      <c r="A107" s="32">
        <v>45574</v>
      </c>
      <c r="B107" s="21" t="s">
        <v>103</v>
      </c>
      <c r="C107" s="21" t="s">
        <v>244</v>
      </c>
      <c r="D107" s="21" t="s">
        <v>976</v>
      </c>
      <c r="E107" s="34">
        <v>0.12916666666666668</v>
      </c>
      <c r="F107" s="34">
        <v>0.67638888888888893</v>
      </c>
      <c r="G107" s="34">
        <v>0.67638888888888893</v>
      </c>
      <c r="H107" s="34">
        <v>0.8125</v>
      </c>
      <c r="I107" s="33" t="s">
        <v>1457</v>
      </c>
      <c r="J107" s="21" t="str">
        <f t="shared" si="2"/>
        <v>SJC</v>
      </c>
      <c r="K107" s="21" t="str">
        <f t="shared" si="3"/>
        <v>DWH</v>
      </c>
    </row>
    <row r="108" spans="1:11" ht="15" customHeight="1">
      <c r="A108" s="32">
        <v>45568</v>
      </c>
      <c r="B108" s="21" t="s">
        <v>106</v>
      </c>
      <c r="C108" s="21" t="s">
        <v>103</v>
      </c>
      <c r="D108" s="33" t="s">
        <v>975</v>
      </c>
      <c r="E108" s="34">
        <v>0.18472222222222223</v>
      </c>
      <c r="F108" s="34">
        <v>0.83333333333333337</v>
      </c>
      <c r="G108" s="34">
        <v>0.82777777777777783</v>
      </c>
      <c r="H108" s="34">
        <v>3.3333333333333333E-2</v>
      </c>
      <c r="I108" s="33" t="s">
        <v>1644</v>
      </c>
      <c r="J108" s="21" t="str">
        <f t="shared" si="2"/>
        <v>KOA</v>
      </c>
      <c r="K108" s="21" t="str">
        <f t="shared" si="3"/>
        <v>SJC</v>
      </c>
    </row>
    <row r="109" spans="1:11" ht="15" customHeight="1">
      <c r="A109" s="32">
        <v>45567</v>
      </c>
      <c r="B109" s="21" t="s">
        <v>108</v>
      </c>
      <c r="C109" s="21" t="s">
        <v>106</v>
      </c>
      <c r="D109" s="33" t="s">
        <v>975</v>
      </c>
      <c r="E109" s="34">
        <v>0.33819444444444446</v>
      </c>
      <c r="F109" s="34">
        <v>0.5625</v>
      </c>
      <c r="G109" s="34">
        <v>0.58194444444444449</v>
      </c>
      <c r="H109" s="34">
        <v>0.92291666666666661</v>
      </c>
      <c r="I109" s="33" t="s">
        <v>1714</v>
      </c>
      <c r="J109" s="21" t="str">
        <f t="shared" si="2"/>
        <v>ORD</v>
      </c>
      <c r="K109" s="21" t="str">
        <f t="shared" si="3"/>
        <v>KOA</v>
      </c>
    </row>
    <row r="110" spans="1:11" ht="15" customHeight="1">
      <c r="A110" s="32">
        <v>45566</v>
      </c>
      <c r="B110" s="21" t="s">
        <v>228</v>
      </c>
      <c r="C110" s="21" t="s">
        <v>108</v>
      </c>
      <c r="D110" s="21" t="s">
        <v>976</v>
      </c>
      <c r="E110" s="34">
        <v>5.6250000000000001E-2</v>
      </c>
      <c r="F110" s="34">
        <v>0.70416666666666661</v>
      </c>
      <c r="G110" s="34">
        <v>0.69166666666666676</v>
      </c>
      <c r="H110" s="34">
        <v>0.77083333333333337</v>
      </c>
      <c r="I110" s="33" t="s">
        <v>1288</v>
      </c>
      <c r="J110" s="21" t="str">
        <f t="shared" si="2"/>
        <v>PDK</v>
      </c>
      <c r="K110" s="21" t="str">
        <f t="shared" si="3"/>
        <v>ORD</v>
      </c>
    </row>
    <row r="111" spans="1:11" ht="15" customHeight="1">
      <c r="A111" s="32">
        <v>45566</v>
      </c>
      <c r="B111" s="21" t="s">
        <v>657</v>
      </c>
      <c r="C111" s="21" t="s">
        <v>228</v>
      </c>
      <c r="D111" s="21" t="s">
        <v>976</v>
      </c>
      <c r="E111" s="34">
        <v>4.2361111111111106E-2</v>
      </c>
      <c r="F111" s="34">
        <v>0.60416666666666663</v>
      </c>
      <c r="G111" s="34">
        <v>0.6069444444444444</v>
      </c>
      <c r="H111" s="34">
        <v>0.66249999999999998</v>
      </c>
      <c r="I111" s="33" t="s">
        <v>332</v>
      </c>
      <c r="J111" s="21" t="str">
        <f t="shared" si="2"/>
        <v>MCO</v>
      </c>
      <c r="K111" s="21" t="str">
        <f t="shared" si="3"/>
        <v>PDK</v>
      </c>
    </row>
    <row r="112" spans="1:11" ht="15" customHeight="1">
      <c r="A112" s="32">
        <v>45566</v>
      </c>
      <c r="B112" s="21" t="s">
        <v>228</v>
      </c>
      <c r="C112" s="21" t="s">
        <v>657</v>
      </c>
      <c r="D112" s="21" t="s">
        <v>976</v>
      </c>
      <c r="E112" s="34">
        <v>4.5138888888888888E-2</v>
      </c>
      <c r="F112" s="34">
        <v>0.4375</v>
      </c>
      <c r="G112" s="34">
        <v>0.45624999999999999</v>
      </c>
      <c r="H112" s="34">
        <v>0.4861111111111111</v>
      </c>
      <c r="I112" s="33" t="s">
        <v>321</v>
      </c>
      <c r="J112" s="21" t="str">
        <f t="shared" si="2"/>
        <v>PDK</v>
      </c>
      <c r="K112" s="21" t="str">
        <f t="shared" si="3"/>
        <v>MCO</v>
      </c>
    </row>
    <row r="113" spans="1:11" ht="15" customHeight="1">
      <c r="A113" s="32">
        <v>45565</v>
      </c>
      <c r="B113" s="21" t="s">
        <v>40</v>
      </c>
      <c r="C113" s="21" t="s">
        <v>228</v>
      </c>
      <c r="D113" s="21" t="s">
        <v>976</v>
      </c>
      <c r="E113" s="34">
        <v>5.5555555555555552E-2</v>
      </c>
      <c r="F113" s="34">
        <v>0.83333333333333337</v>
      </c>
      <c r="G113" s="34">
        <v>0.89236111111111116</v>
      </c>
      <c r="H113" s="34">
        <v>0.9</v>
      </c>
      <c r="I113" s="33" t="s">
        <v>1421</v>
      </c>
      <c r="J113" s="21" t="str">
        <f t="shared" si="2"/>
        <v>PBI</v>
      </c>
      <c r="K113" s="21" t="str">
        <f t="shared" si="3"/>
        <v>PDK</v>
      </c>
    </row>
    <row r="114" spans="1:11" ht="15" customHeight="1">
      <c r="A114" s="32">
        <v>45560</v>
      </c>
      <c r="B114" s="33" t="s">
        <v>50</v>
      </c>
      <c r="C114" s="33" t="s">
        <v>50</v>
      </c>
      <c r="D114" s="33" t="s">
        <v>1021</v>
      </c>
      <c r="E114" s="33" t="s">
        <v>203</v>
      </c>
      <c r="F114" s="33" t="s">
        <v>50</v>
      </c>
      <c r="G114" s="33" t="s">
        <v>50</v>
      </c>
      <c r="H114" s="33" t="s">
        <v>50</v>
      </c>
      <c r="I114" s="33" t="s">
        <v>152</v>
      </c>
      <c r="J114" s="21" t="str">
        <f t="shared" si="2"/>
        <v>—</v>
      </c>
      <c r="K114" s="21" t="str">
        <f t="shared" si="3"/>
        <v>—</v>
      </c>
    </row>
    <row r="115" spans="1:11" ht="15" customHeight="1">
      <c r="A115" s="32">
        <v>45558</v>
      </c>
      <c r="B115" s="21" t="s">
        <v>751</v>
      </c>
      <c r="C115" s="21" t="s">
        <v>40</v>
      </c>
      <c r="D115" s="33" t="s">
        <v>975</v>
      </c>
      <c r="E115" s="34">
        <v>0.38819444444444445</v>
      </c>
      <c r="F115" s="34">
        <v>0.375</v>
      </c>
      <c r="G115" s="34">
        <v>0.39652777777777781</v>
      </c>
      <c r="H115" s="34">
        <v>0.76250000000000007</v>
      </c>
      <c r="I115" s="33" t="s">
        <v>80</v>
      </c>
      <c r="J115" s="21" t="str">
        <f t="shared" si="2"/>
        <v>IBZ</v>
      </c>
      <c r="K115" s="21" t="str">
        <f t="shared" si="3"/>
        <v>PBI</v>
      </c>
    </row>
    <row r="116" spans="1:11" ht="15" customHeight="1">
      <c r="A116" s="32">
        <v>45558</v>
      </c>
      <c r="B116" s="21" t="s">
        <v>640</v>
      </c>
      <c r="C116" s="21" t="s">
        <v>751</v>
      </c>
      <c r="D116" s="33" t="s">
        <v>975</v>
      </c>
      <c r="E116" s="34">
        <v>1.8749999999999999E-2</v>
      </c>
      <c r="F116" s="34">
        <v>0.27916666666666667</v>
      </c>
      <c r="G116" s="34">
        <v>0.27638888888888885</v>
      </c>
      <c r="H116" s="34">
        <v>0.30833333333333335</v>
      </c>
      <c r="I116" s="33" t="s">
        <v>1694</v>
      </c>
      <c r="J116" s="21" t="str">
        <f t="shared" si="2"/>
        <v>VLC</v>
      </c>
      <c r="K116" s="21" t="str">
        <f t="shared" si="3"/>
        <v>IBZ</v>
      </c>
    </row>
    <row r="117" spans="1:11" ht="15" customHeight="1">
      <c r="A117" s="32">
        <v>45557</v>
      </c>
      <c r="B117" s="21" t="s">
        <v>795</v>
      </c>
      <c r="C117" s="21" t="s">
        <v>640</v>
      </c>
      <c r="D117" s="33" t="s">
        <v>975</v>
      </c>
      <c r="E117" s="34">
        <v>0.1125</v>
      </c>
      <c r="F117" s="34">
        <v>0.20833333333333334</v>
      </c>
      <c r="G117" s="34">
        <v>0.25486111111111109</v>
      </c>
      <c r="H117" s="34">
        <v>0.33333333333333331</v>
      </c>
      <c r="I117" s="33" t="s">
        <v>1778</v>
      </c>
      <c r="J117" s="21" t="str">
        <f t="shared" si="2"/>
        <v>CPH</v>
      </c>
      <c r="K117" s="21" t="str">
        <f t="shared" si="3"/>
        <v>VLC</v>
      </c>
    </row>
    <row r="118" spans="1:11" ht="15" customHeight="1">
      <c r="A118" s="32">
        <v>45553</v>
      </c>
      <c r="B118" s="21" t="s">
        <v>96</v>
      </c>
      <c r="C118" s="21" t="s">
        <v>795</v>
      </c>
      <c r="D118" s="33" t="s">
        <v>975</v>
      </c>
      <c r="E118" s="34">
        <v>0.36319444444444443</v>
      </c>
      <c r="F118" s="34">
        <v>8.3333333333333329E-2</v>
      </c>
      <c r="G118" s="34">
        <v>9.4444444444444442E-2</v>
      </c>
      <c r="H118" s="34">
        <v>0.44930555555555557</v>
      </c>
      <c r="I118" s="33" t="s">
        <v>320</v>
      </c>
      <c r="J118" s="21" t="str">
        <f t="shared" si="2"/>
        <v>BFI</v>
      </c>
      <c r="K118" s="21" t="str">
        <f t="shared" si="3"/>
        <v>CPH</v>
      </c>
    </row>
    <row r="119" spans="1:11" ht="15" customHeight="1">
      <c r="A119" s="32">
        <v>45550</v>
      </c>
      <c r="B119" s="21" t="s">
        <v>259</v>
      </c>
      <c r="C119" s="21" t="s">
        <v>96</v>
      </c>
      <c r="D119" s="33" t="s">
        <v>975</v>
      </c>
      <c r="E119" s="34">
        <v>0.38472222222222219</v>
      </c>
      <c r="F119" s="34">
        <v>0.57986111111111105</v>
      </c>
      <c r="G119" s="34">
        <v>0.58750000000000002</v>
      </c>
      <c r="H119" s="34">
        <v>0.97083333333333333</v>
      </c>
      <c r="I119" s="33" t="s">
        <v>1679</v>
      </c>
      <c r="J119" s="21" t="str">
        <f t="shared" si="2"/>
        <v>LTN</v>
      </c>
      <c r="K119" s="21" t="str">
        <f t="shared" si="3"/>
        <v>BFI</v>
      </c>
    </row>
    <row r="120" spans="1:11" ht="15" customHeight="1">
      <c r="A120" s="32">
        <v>45548</v>
      </c>
      <c r="B120" s="21" t="s">
        <v>966</v>
      </c>
      <c r="C120" s="21" t="s">
        <v>259</v>
      </c>
      <c r="D120" s="33" t="s">
        <v>975</v>
      </c>
      <c r="E120" s="34">
        <v>6.805555555555555E-2</v>
      </c>
      <c r="F120" s="34">
        <v>0.375</v>
      </c>
      <c r="G120" s="34">
        <v>0.37083333333333335</v>
      </c>
      <c r="H120" s="34">
        <v>0.4458333333333333</v>
      </c>
      <c r="I120" s="33" t="s">
        <v>39</v>
      </c>
      <c r="J120" s="21" t="str">
        <f t="shared" si="2"/>
        <v>BIO</v>
      </c>
      <c r="K120" s="21" t="str">
        <f t="shared" si="3"/>
        <v>LTN</v>
      </c>
    </row>
    <row r="121" spans="1:11" ht="15" customHeight="1">
      <c r="A121" s="32">
        <v>45547</v>
      </c>
      <c r="B121" s="21" t="s">
        <v>202</v>
      </c>
      <c r="C121" s="21" t="s">
        <v>966</v>
      </c>
      <c r="D121" s="33" t="s">
        <v>975</v>
      </c>
      <c r="E121" s="34">
        <v>0.24861111111111112</v>
      </c>
      <c r="F121" s="34">
        <v>6.5972222222222224E-2</v>
      </c>
      <c r="G121" s="34">
        <v>5.9027777777777783E-2</v>
      </c>
      <c r="H121" s="34">
        <v>0.33124999999999999</v>
      </c>
      <c r="I121" s="33" t="s">
        <v>1779</v>
      </c>
      <c r="J121" s="21" t="str">
        <f t="shared" si="2"/>
        <v>BOS</v>
      </c>
      <c r="K121" s="21" t="str">
        <f t="shared" si="3"/>
        <v>BIO</v>
      </c>
    </row>
    <row r="122" spans="1:11" ht="15" customHeight="1">
      <c r="A122" s="32">
        <v>45546</v>
      </c>
      <c r="B122" s="21" t="s">
        <v>47</v>
      </c>
      <c r="C122" s="21" t="s">
        <v>202</v>
      </c>
      <c r="D122" s="21" t="s">
        <v>976</v>
      </c>
      <c r="E122" s="34">
        <v>3.125E-2</v>
      </c>
      <c r="F122" s="34">
        <v>0.78125</v>
      </c>
      <c r="G122" s="34">
        <v>0.78263888888888899</v>
      </c>
      <c r="H122" s="34">
        <v>0.83333333333333337</v>
      </c>
      <c r="I122" s="33" t="s">
        <v>1742</v>
      </c>
      <c r="J122" s="21" t="str">
        <f t="shared" si="2"/>
        <v>TEB</v>
      </c>
      <c r="K122" s="21" t="str">
        <f t="shared" si="3"/>
        <v>BOS</v>
      </c>
    </row>
    <row r="123" spans="1:11" ht="15" customHeight="1">
      <c r="A123" s="32">
        <v>45543</v>
      </c>
      <c r="B123" s="21" t="s">
        <v>268</v>
      </c>
      <c r="C123" s="21" t="s">
        <v>47</v>
      </c>
      <c r="D123" s="33" t="s">
        <v>975</v>
      </c>
      <c r="E123" s="34">
        <v>0.30972222222222223</v>
      </c>
      <c r="F123" s="34">
        <v>0.66666666666666663</v>
      </c>
      <c r="G123" s="34">
        <v>0.7319444444444444</v>
      </c>
      <c r="H123" s="34">
        <v>1.2499999999999999E-2</v>
      </c>
      <c r="I123" s="33" t="s">
        <v>1339</v>
      </c>
      <c r="J123" s="21" t="str">
        <f t="shared" si="2"/>
        <v>MAD</v>
      </c>
      <c r="K123" s="21" t="str">
        <f t="shared" si="3"/>
        <v>TEB</v>
      </c>
    </row>
    <row r="124" spans="1:11" ht="15" customHeight="1">
      <c r="A124" s="32">
        <v>45542</v>
      </c>
      <c r="B124" s="21" t="s">
        <v>231</v>
      </c>
      <c r="C124" s="21" t="s">
        <v>268</v>
      </c>
      <c r="D124" s="33" t="s">
        <v>975</v>
      </c>
      <c r="E124" s="34">
        <v>0.3444444444444445</v>
      </c>
      <c r="F124" s="34">
        <v>0.54166666666666663</v>
      </c>
      <c r="G124" s="34">
        <v>0.54097222222222219</v>
      </c>
      <c r="H124" s="34">
        <v>0.8833333333333333</v>
      </c>
      <c r="I124" s="33" t="s">
        <v>1234</v>
      </c>
      <c r="J124" s="21" t="str">
        <f t="shared" si="2"/>
        <v>MIA</v>
      </c>
      <c r="K124" s="21" t="str">
        <f t="shared" si="3"/>
        <v>MAD</v>
      </c>
    </row>
    <row r="125" spans="1:11" ht="15" customHeight="1">
      <c r="A125" s="32">
        <v>45540</v>
      </c>
      <c r="B125" s="21" t="s">
        <v>1022</v>
      </c>
      <c r="C125" s="21" t="s">
        <v>231</v>
      </c>
      <c r="D125" s="33" t="s">
        <v>975</v>
      </c>
      <c r="E125" s="34">
        <v>0.10694444444444444</v>
      </c>
      <c r="F125" s="34">
        <v>0.8979166666666667</v>
      </c>
      <c r="G125" s="34">
        <v>0.93333333333333324</v>
      </c>
      <c r="H125" s="34">
        <v>4.027777777777778E-2</v>
      </c>
      <c r="I125" s="33" t="s">
        <v>1754</v>
      </c>
      <c r="J125" s="21" t="str">
        <f t="shared" si="2"/>
        <v>CUR</v>
      </c>
      <c r="K125" s="21" t="str">
        <f t="shared" si="3"/>
        <v>MIA</v>
      </c>
    </row>
    <row r="126" spans="1:11" ht="15" customHeight="1">
      <c r="A126" s="32">
        <v>45540</v>
      </c>
      <c r="B126" s="21" t="s">
        <v>47</v>
      </c>
      <c r="C126" s="21" t="s">
        <v>1022</v>
      </c>
      <c r="D126" s="33" t="s">
        <v>975</v>
      </c>
      <c r="E126" s="34">
        <v>0.17013888888888887</v>
      </c>
      <c r="F126" s="34">
        <v>0.66666666666666663</v>
      </c>
      <c r="G126" s="34">
        <v>0.7006944444444444</v>
      </c>
      <c r="H126" s="34">
        <v>0.84166666666666667</v>
      </c>
      <c r="I126" s="33" t="s">
        <v>1167</v>
      </c>
      <c r="J126" s="21" t="str">
        <f t="shared" si="2"/>
        <v>TEB</v>
      </c>
      <c r="K126" s="21" t="str">
        <f t="shared" si="3"/>
        <v>CUR</v>
      </c>
    </row>
    <row r="127" spans="1:11" ht="15" customHeight="1">
      <c r="A127" s="32">
        <v>45538</v>
      </c>
      <c r="B127" s="21" t="s">
        <v>1023</v>
      </c>
      <c r="C127" s="21" t="s">
        <v>47</v>
      </c>
      <c r="D127" s="33" t="s">
        <v>975</v>
      </c>
      <c r="E127" s="34">
        <v>0.34861111111111115</v>
      </c>
      <c r="F127" s="34">
        <v>0.39583333333333331</v>
      </c>
      <c r="G127" s="34">
        <v>0.40763888888888888</v>
      </c>
      <c r="H127" s="34">
        <v>0.72499999999999998</v>
      </c>
      <c r="I127" s="33" t="s">
        <v>456</v>
      </c>
      <c r="J127" s="21" t="str">
        <f t="shared" si="2"/>
        <v>LYN</v>
      </c>
      <c r="K127" s="21" t="str">
        <f t="shared" si="3"/>
        <v>TEB</v>
      </c>
    </row>
    <row r="128" spans="1:11" ht="15" customHeight="1">
      <c r="A128" s="32">
        <v>45536</v>
      </c>
      <c r="B128" s="21" t="s">
        <v>40</v>
      </c>
      <c r="C128" s="21" t="s">
        <v>1023</v>
      </c>
      <c r="D128" s="33" t="s">
        <v>975</v>
      </c>
      <c r="E128" s="34">
        <v>0.36388888888888887</v>
      </c>
      <c r="F128" s="34">
        <v>0.51388888888888895</v>
      </c>
      <c r="G128" s="34">
        <v>0.5131944444444444</v>
      </c>
      <c r="H128" s="34">
        <v>0.87638888888888899</v>
      </c>
      <c r="I128" s="33" t="s">
        <v>1481</v>
      </c>
      <c r="J128" s="21" t="str">
        <f t="shared" si="2"/>
        <v>PBI</v>
      </c>
      <c r="K128" s="21" t="str">
        <f t="shared" si="3"/>
        <v>LYN</v>
      </c>
    </row>
    <row r="129" spans="1:11" ht="15" customHeight="1">
      <c r="A129" s="32">
        <v>45535</v>
      </c>
      <c r="B129" s="21" t="s">
        <v>47</v>
      </c>
      <c r="C129" s="21" t="s">
        <v>40</v>
      </c>
      <c r="D129" s="21" t="s">
        <v>976</v>
      </c>
      <c r="E129" s="34">
        <v>8.8888888888888892E-2</v>
      </c>
      <c r="F129" s="34">
        <v>0.84791666666666676</v>
      </c>
      <c r="G129" s="34">
        <v>0.75902777777777775</v>
      </c>
      <c r="H129" s="34">
        <v>0.84791666666666676</v>
      </c>
      <c r="I129" s="33" t="s">
        <v>1618</v>
      </c>
      <c r="J129" s="21" t="str">
        <f t="shared" si="2"/>
        <v>TEB</v>
      </c>
      <c r="K129" s="21" t="str">
        <f t="shared" si="3"/>
        <v>PBI</v>
      </c>
    </row>
    <row r="130" spans="1:11" ht="15" customHeight="1">
      <c r="A130" s="32">
        <v>45530</v>
      </c>
      <c r="B130" s="21" t="s">
        <v>115</v>
      </c>
      <c r="C130" s="21" t="s">
        <v>47</v>
      </c>
      <c r="D130" s="21" t="s">
        <v>976</v>
      </c>
      <c r="E130" s="34">
        <v>7.6388888888888886E-3</v>
      </c>
      <c r="F130" s="34">
        <v>0.72499999999999998</v>
      </c>
      <c r="G130" s="34">
        <v>0.7055555555555556</v>
      </c>
      <c r="H130" s="34">
        <v>0.7416666666666667</v>
      </c>
      <c r="I130" s="33" t="s">
        <v>570</v>
      </c>
      <c r="J130" s="21" t="str">
        <f t="shared" ref="J130:J193" si="4">LEFT(RIGHT(B130,4),3)</f>
        <v>HPN</v>
      </c>
      <c r="K130" s="21" t="str">
        <f t="shared" ref="K130:K193" si="5">LEFT(RIGHT(C130,4),3)</f>
        <v>TEB</v>
      </c>
    </row>
    <row r="131" spans="1:11" ht="15" customHeight="1">
      <c r="A131" s="32">
        <v>45530</v>
      </c>
      <c r="B131" s="21" t="s">
        <v>1024</v>
      </c>
      <c r="C131" s="21" t="s">
        <v>115</v>
      </c>
      <c r="D131" s="21" t="s">
        <v>976</v>
      </c>
      <c r="E131" s="34">
        <v>8.7500000000000008E-2</v>
      </c>
      <c r="F131" s="34">
        <v>0.58333333333333337</v>
      </c>
      <c r="G131" s="34">
        <v>0.58124999999999993</v>
      </c>
      <c r="H131" s="34">
        <v>0.6791666666666667</v>
      </c>
      <c r="I131" s="33" t="s">
        <v>506</v>
      </c>
      <c r="J131" s="21" t="str">
        <f t="shared" si="4"/>
        <v>QQF</v>
      </c>
      <c r="K131" s="21" t="str">
        <f t="shared" si="5"/>
        <v>HPN</v>
      </c>
    </row>
    <row r="132" spans="1:11" ht="15" customHeight="1">
      <c r="A132" s="32">
        <v>45529</v>
      </c>
      <c r="B132" s="21" t="s">
        <v>40</v>
      </c>
      <c r="C132" s="21" t="s">
        <v>1024</v>
      </c>
      <c r="D132" s="21" t="s">
        <v>976</v>
      </c>
      <c r="E132" s="34">
        <v>2.7083333333333334E-2</v>
      </c>
      <c r="F132" s="34">
        <v>0.72916666666666663</v>
      </c>
      <c r="G132" s="34">
        <v>0.72291666666666676</v>
      </c>
      <c r="H132" s="34">
        <v>0.76250000000000007</v>
      </c>
      <c r="I132" s="33" t="s">
        <v>1434</v>
      </c>
      <c r="J132" s="21" t="str">
        <f t="shared" si="4"/>
        <v>PBI</v>
      </c>
      <c r="K132" s="21" t="str">
        <f t="shared" si="5"/>
        <v>QQF</v>
      </c>
    </row>
    <row r="133" spans="1:11" ht="15" customHeight="1">
      <c r="A133" s="32">
        <v>45528</v>
      </c>
      <c r="B133" s="21" t="s">
        <v>43</v>
      </c>
      <c r="C133" s="21" t="s">
        <v>40</v>
      </c>
      <c r="D133" s="33" t="s">
        <v>975</v>
      </c>
      <c r="E133" s="34">
        <v>5.6250000000000001E-2</v>
      </c>
      <c r="F133" s="34">
        <v>0.7729166666666667</v>
      </c>
      <c r="G133" s="34">
        <v>0.76250000000000007</v>
      </c>
      <c r="H133" s="34">
        <v>0.84375</v>
      </c>
      <c r="I133" s="33" t="s">
        <v>998</v>
      </c>
      <c r="J133" s="21" t="str">
        <f t="shared" si="4"/>
        <v>PLS</v>
      </c>
      <c r="K133" s="21" t="str">
        <f t="shared" si="5"/>
        <v>PBI</v>
      </c>
    </row>
    <row r="134" spans="1:11" ht="15" customHeight="1">
      <c r="A134" s="32">
        <v>45528</v>
      </c>
      <c r="B134" s="21" t="s">
        <v>115</v>
      </c>
      <c r="C134" s="21" t="s">
        <v>43</v>
      </c>
      <c r="D134" s="21" t="s">
        <v>976</v>
      </c>
      <c r="E134" s="34">
        <v>0.12222222222222223</v>
      </c>
      <c r="F134" s="34">
        <v>0.58333333333333337</v>
      </c>
      <c r="G134" s="34">
        <v>0.58680555555555558</v>
      </c>
      <c r="H134" s="34">
        <v>0.71666666666666667</v>
      </c>
      <c r="I134" s="33" t="s">
        <v>369</v>
      </c>
      <c r="J134" s="21" t="str">
        <f t="shared" si="4"/>
        <v>HPN</v>
      </c>
      <c r="K134" s="21" t="str">
        <f t="shared" si="5"/>
        <v>PLS</v>
      </c>
    </row>
    <row r="135" spans="1:11" ht="15" customHeight="1">
      <c r="A135" s="32">
        <v>45527</v>
      </c>
      <c r="B135" s="21" t="s">
        <v>545</v>
      </c>
      <c r="C135" s="21" t="s">
        <v>115</v>
      </c>
      <c r="D135" s="21" t="s">
        <v>976</v>
      </c>
      <c r="E135" s="34">
        <v>0.15277777777777776</v>
      </c>
      <c r="F135" s="34">
        <v>0.75</v>
      </c>
      <c r="G135" s="34">
        <v>0.7680555555555556</v>
      </c>
      <c r="H135" s="34">
        <v>0.91736111111111107</v>
      </c>
      <c r="I135" s="33" t="s">
        <v>1314</v>
      </c>
      <c r="J135" s="21" t="str">
        <f t="shared" si="4"/>
        <v>PVU</v>
      </c>
      <c r="K135" s="21" t="str">
        <f t="shared" si="5"/>
        <v>HPN</v>
      </c>
    </row>
    <row r="136" spans="1:11" ht="15" customHeight="1">
      <c r="A136" s="32">
        <v>45502</v>
      </c>
      <c r="B136" s="21" t="s">
        <v>201</v>
      </c>
      <c r="C136" s="21" t="s">
        <v>545</v>
      </c>
      <c r="D136" s="21" t="s">
        <v>976</v>
      </c>
      <c r="E136" s="34">
        <v>0.18194444444444444</v>
      </c>
      <c r="F136" s="34">
        <v>0.71875</v>
      </c>
      <c r="G136" s="34">
        <v>0.74583333333333324</v>
      </c>
      <c r="H136" s="34">
        <v>0.95416666666666661</v>
      </c>
      <c r="I136" s="33" t="s">
        <v>934</v>
      </c>
      <c r="J136" s="21" t="str">
        <f t="shared" si="4"/>
        <v>BED</v>
      </c>
      <c r="K136" s="21" t="str">
        <f t="shared" si="5"/>
        <v>PVU</v>
      </c>
    </row>
    <row r="137" spans="1:11" ht="15" customHeight="1">
      <c r="A137" s="32">
        <v>45500</v>
      </c>
      <c r="B137" s="21" t="s">
        <v>40</v>
      </c>
      <c r="C137" s="21" t="s">
        <v>201</v>
      </c>
      <c r="D137" s="21" t="s">
        <v>976</v>
      </c>
      <c r="E137" s="34">
        <v>0.10416666666666667</v>
      </c>
      <c r="F137" s="34">
        <v>0.875</v>
      </c>
      <c r="G137" s="34">
        <v>0.97569444444444453</v>
      </c>
      <c r="H137" s="34">
        <v>8.3333333333333329E-2</v>
      </c>
      <c r="I137" s="33" t="s">
        <v>1780</v>
      </c>
      <c r="J137" s="21" t="str">
        <f t="shared" si="4"/>
        <v>PBI</v>
      </c>
      <c r="K137" s="21" t="str">
        <f t="shared" si="5"/>
        <v>BED</v>
      </c>
    </row>
    <row r="138" spans="1:11" ht="15" customHeight="1">
      <c r="A138" s="32">
        <v>45499</v>
      </c>
      <c r="B138" s="21" t="s">
        <v>201</v>
      </c>
      <c r="C138" s="21" t="s">
        <v>40</v>
      </c>
      <c r="D138" s="21" t="s">
        <v>976</v>
      </c>
      <c r="E138" s="34">
        <v>0.11666666666666665</v>
      </c>
      <c r="F138" s="34">
        <v>0.83333333333333337</v>
      </c>
      <c r="G138" s="34">
        <v>0.92291666666666661</v>
      </c>
      <c r="H138" s="34">
        <v>3.9583333333333331E-2</v>
      </c>
      <c r="I138" s="33" t="s">
        <v>1761</v>
      </c>
      <c r="J138" s="21" t="str">
        <f t="shared" si="4"/>
        <v>BED</v>
      </c>
      <c r="K138" s="21" t="str">
        <f t="shared" si="5"/>
        <v>PBI</v>
      </c>
    </row>
    <row r="139" spans="1:11" ht="15" customHeight="1">
      <c r="A139" s="32">
        <v>45499</v>
      </c>
      <c r="B139" s="21" t="s">
        <v>150</v>
      </c>
      <c r="C139" s="21" t="s">
        <v>201</v>
      </c>
      <c r="D139" s="21" t="s">
        <v>976</v>
      </c>
      <c r="E139" s="34">
        <v>4.0972222222222222E-2</v>
      </c>
      <c r="F139" s="34">
        <v>0.73333333333333339</v>
      </c>
      <c r="G139" s="34">
        <v>0.73055555555555562</v>
      </c>
      <c r="H139" s="34">
        <v>0.79166666666666663</v>
      </c>
      <c r="I139" s="33" t="s">
        <v>719</v>
      </c>
      <c r="J139" s="21" t="str">
        <f t="shared" si="4"/>
        <v>IAD</v>
      </c>
      <c r="K139" s="21" t="str">
        <f t="shared" si="5"/>
        <v>BED</v>
      </c>
    </row>
    <row r="140" spans="1:11" ht="15" customHeight="1">
      <c r="A140" s="32">
        <v>45496</v>
      </c>
      <c r="B140" s="21" t="s">
        <v>113</v>
      </c>
      <c r="C140" s="21" t="s">
        <v>150</v>
      </c>
      <c r="D140" s="21" t="s">
        <v>976</v>
      </c>
      <c r="E140" s="34">
        <v>3.6111111111111115E-2</v>
      </c>
      <c r="F140" s="34">
        <v>0.9375</v>
      </c>
      <c r="G140" s="34">
        <v>0.93541666666666667</v>
      </c>
      <c r="H140" s="34">
        <v>0.97916666666666663</v>
      </c>
      <c r="I140" s="33" t="s">
        <v>452</v>
      </c>
      <c r="J140" s="21" t="str">
        <f t="shared" si="4"/>
        <v>CMH</v>
      </c>
      <c r="K140" s="21" t="str">
        <f t="shared" si="5"/>
        <v>IAD</v>
      </c>
    </row>
    <row r="141" spans="1:11" ht="15" customHeight="1">
      <c r="A141" s="32">
        <v>45494</v>
      </c>
      <c r="B141" s="21" t="s">
        <v>202</v>
      </c>
      <c r="C141" s="21" t="s">
        <v>113</v>
      </c>
      <c r="D141" s="21" t="s">
        <v>976</v>
      </c>
      <c r="E141" s="34">
        <v>7.1527777777777787E-2</v>
      </c>
      <c r="F141" s="34">
        <v>0.94166666666666676</v>
      </c>
      <c r="G141" s="34">
        <v>0.95486111111111116</v>
      </c>
      <c r="H141" s="34">
        <v>1.6666666666666666E-2</v>
      </c>
      <c r="I141" s="33" t="s">
        <v>1703</v>
      </c>
      <c r="J141" s="21" t="str">
        <f t="shared" si="4"/>
        <v>BOS</v>
      </c>
      <c r="K141" s="21" t="str">
        <f t="shared" si="5"/>
        <v>CMH</v>
      </c>
    </row>
    <row r="142" spans="1:11" ht="15" customHeight="1">
      <c r="A142" s="32">
        <v>45494</v>
      </c>
      <c r="B142" s="21" t="s">
        <v>1025</v>
      </c>
      <c r="C142" s="21" t="s">
        <v>202</v>
      </c>
      <c r="D142" s="33" t="s">
        <v>975</v>
      </c>
      <c r="E142" s="34">
        <v>0.25833333333333336</v>
      </c>
      <c r="F142" s="34">
        <v>0.64583333333333337</v>
      </c>
      <c r="G142" s="34">
        <v>0.65</v>
      </c>
      <c r="H142" s="34">
        <v>0.91666666666666663</v>
      </c>
      <c r="I142" s="33" t="s">
        <v>1708</v>
      </c>
      <c r="J142" s="21" t="str">
        <f t="shared" si="4"/>
        <v>PIK</v>
      </c>
      <c r="K142" s="21" t="str">
        <f t="shared" si="5"/>
        <v>BOS</v>
      </c>
    </row>
    <row r="143" spans="1:11" ht="15" customHeight="1">
      <c r="A143" s="32">
        <v>45494</v>
      </c>
      <c r="B143" s="21" t="s">
        <v>512</v>
      </c>
      <c r="C143" s="21" t="s">
        <v>1025</v>
      </c>
      <c r="D143" s="33" t="s">
        <v>975</v>
      </c>
      <c r="E143" s="34">
        <v>0.13958333333333334</v>
      </c>
      <c r="F143" s="34">
        <v>0.33333333333333331</v>
      </c>
      <c r="G143" s="34">
        <v>0.45763888888888887</v>
      </c>
      <c r="H143" s="34">
        <v>0.48333333333333334</v>
      </c>
      <c r="I143" s="33" t="s">
        <v>1067</v>
      </c>
      <c r="J143" s="21" t="str">
        <f t="shared" si="4"/>
        <v>SKG</v>
      </c>
      <c r="K143" s="21" t="str">
        <f t="shared" si="5"/>
        <v>PIK</v>
      </c>
    </row>
    <row r="144" spans="1:11" ht="15" customHeight="1">
      <c r="A144" s="32">
        <v>45493</v>
      </c>
      <c r="B144" s="21" t="s">
        <v>1026</v>
      </c>
      <c r="C144" s="21" t="s">
        <v>512</v>
      </c>
      <c r="D144" s="33" t="s">
        <v>975</v>
      </c>
      <c r="E144" s="34">
        <v>3.8194444444444441E-2</v>
      </c>
      <c r="F144" s="34">
        <v>0.375</v>
      </c>
      <c r="G144" s="34">
        <v>0.38055555555555554</v>
      </c>
      <c r="H144" s="34">
        <v>0.41666666666666669</v>
      </c>
      <c r="I144" s="33" t="s">
        <v>167</v>
      </c>
      <c r="J144" s="21" t="str">
        <f t="shared" si="4"/>
        <v>HER</v>
      </c>
      <c r="K144" s="21" t="str">
        <f t="shared" si="5"/>
        <v>SKG</v>
      </c>
    </row>
    <row r="145" spans="1:11" ht="15" customHeight="1">
      <c r="A145" s="32">
        <v>45492</v>
      </c>
      <c r="B145" s="21" t="s">
        <v>220</v>
      </c>
      <c r="C145" s="21" t="s">
        <v>1026</v>
      </c>
      <c r="D145" s="33" t="s">
        <v>975</v>
      </c>
      <c r="E145" s="34">
        <v>0.36736111111111108</v>
      </c>
      <c r="F145" s="34">
        <v>0.95138888888888884</v>
      </c>
      <c r="G145" s="34">
        <v>0.97152777777777777</v>
      </c>
      <c r="H145" s="34">
        <v>0.3347222222222222</v>
      </c>
      <c r="I145" s="33" t="s">
        <v>1373</v>
      </c>
      <c r="J145" s="21" t="str">
        <f t="shared" si="4"/>
        <v>PHL</v>
      </c>
      <c r="K145" s="21" t="str">
        <f t="shared" si="5"/>
        <v>HER</v>
      </c>
    </row>
    <row r="146" spans="1:11" ht="15" customHeight="1">
      <c r="A146" s="32">
        <v>45491</v>
      </c>
      <c r="B146" s="21" t="s">
        <v>541</v>
      </c>
      <c r="C146" s="21" t="s">
        <v>220</v>
      </c>
      <c r="D146" s="21" t="s">
        <v>976</v>
      </c>
      <c r="E146" s="34">
        <v>4.2361111111111106E-2</v>
      </c>
      <c r="F146" s="34">
        <v>0.58333333333333337</v>
      </c>
      <c r="G146" s="34">
        <v>0.58611111111111114</v>
      </c>
      <c r="H146" s="34">
        <v>0.6333333333333333</v>
      </c>
      <c r="I146" s="33" t="s">
        <v>1320</v>
      </c>
      <c r="J146" s="21" t="str">
        <f t="shared" si="4"/>
        <v>PWM</v>
      </c>
      <c r="K146" s="21" t="str">
        <f t="shared" si="5"/>
        <v>PHL</v>
      </c>
    </row>
    <row r="147" spans="1:11" ht="15" customHeight="1">
      <c r="A147" s="32">
        <v>45490</v>
      </c>
      <c r="B147" s="21" t="s">
        <v>115</v>
      </c>
      <c r="C147" s="21" t="s">
        <v>541</v>
      </c>
      <c r="D147" s="21" t="s">
        <v>976</v>
      </c>
      <c r="E147" s="34">
        <v>2.9861111111111113E-2</v>
      </c>
      <c r="F147" s="34">
        <v>0.96666666666666667</v>
      </c>
      <c r="G147" s="34">
        <v>0.97430555555555554</v>
      </c>
      <c r="H147" s="34">
        <v>4.1666666666666666E-3</v>
      </c>
      <c r="I147" s="33" t="s">
        <v>1576</v>
      </c>
      <c r="J147" s="21" t="str">
        <f t="shared" si="4"/>
        <v>HPN</v>
      </c>
      <c r="K147" s="21" t="str">
        <f t="shared" si="5"/>
        <v>PWM</v>
      </c>
    </row>
    <row r="148" spans="1:11" ht="15" customHeight="1">
      <c r="A148" s="32">
        <v>45490</v>
      </c>
      <c r="B148" s="21" t="s">
        <v>263</v>
      </c>
      <c r="C148" s="21" t="s">
        <v>115</v>
      </c>
      <c r="D148" s="21" t="s">
        <v>976</v>
      </c>
      <c r="E148" s="34">
        <v>0.19722222222222222</v>
      </c>
      <c r="F148" s="34">
        <v>0.75</v>
      </c>
      <c r="G148" s="34">
        <v>0.74236111111111114</v>
      </c>
      <c r="H148" s="34">
        <v>0.92083333333333339</v>
      </c>
      <c r="I148" s="33" t="s">
        <v>1117</v>
      </c>
      <c r="J148" s="21" t="str">
        <f t="shared" si="4"/>
        <v>PGA</v>
      </c>
      <c r="K148" s="21" t="str">
        <f t="shared" si="5"/>
        <v>HPN</v>
      </c>
    </row>
    <row r="149" spans="1:11" ht="15" customHeight="1">
      <c r="A149" s="32">
        <v>45490</v>
      </c>
      <c r="B149" s="21" t="s">
        <v>54</v>
      </c>
      <c r="C149" s="21" t="s">
        <v>263</v>
      </c>
      <c r="D149" s="21" t="s">
        <v>976</v>
      </c>
      <c r="E149" s="34">
        <v>7.4305555555555555E-2</v>
      </c>
      <c r="F149" s="34">
        <v>0.61249999999999993</v>
      </c>
      <c r="G149" s="34">
        <v>0.62916666666666665</v>
      </c>
      <c r="H149" s="34">
        <v>0.70416666666666661</v>
      </c>
      <c r="I149" s="33" t="s">
        <v>937</v>
      </c>
      <c r="J149" s="21" t="str">
        <f t="shared" si="4"/>
        <v>DAL</v>
      </c>
      <c r="K149" s="21" t="str">
        <f t="shared" si="5"/>
        <v>PGA</v>
      </c>
    </row>
    <row r="150" spans="1:11" ht="15" customHeight="1">
      <c r="A150" s="32">
        <v>45489</v>
      </c>
      <c r="B150" s="21" t="s">
        <v>67</v>
      </c>
      <c r="C150" s="21" t="s">
        <v>54</v>
      </c>
      <c r="D150" s="21" t="s">
        <v>976</v>
      </c>
      <c r="E150" s="34">
        <v>3.888888888888889E-2</v>
      </c>
      <c r="F150" s="34">
        <v>0.83333333333333337</v>
      </c>
      <c r="G150" s="34">
        <v>0.82500000000000007</v>
      </c>
      <c r="H150" s="34">
        <v>0.87916666666666676</v>
      </c>
      <c r="I150" s="33" t="s">
        <v>1010</v>
      </c>
      <c r="J150" s="21" t="str">
        <f t="shared" si="4"/>
        <v>ICT</v>
      </c>
      <c r="K150" s="21" t="str">
        <f t="shared" si="5"/>
        <v>DAL</v>
      </c>
    </row>
    <row r="151" spans="1:11" ht="15" customHeight="1">
      <c r="A151" s="32">
        <v>45481</v>
      </c>
      <c r="B151" s="21" t="s">
        <v>219</v>
      </c>
      <c r="C151" s="21" t="s">
        <v>67</v>
      </c>
      <c r="D151" s="21" t="s">
        <v>976</v>
      </c>
      <c r="E151" s="34">
        <v>0.13125000000000001</v>
      </c>
      <c r="F151" s="34">
        <v>0.875</v>
      </c>
      <c r="G151" s="34">
        <v>0.84722222222222221</v>
      </c>
      <c r="H151" s="34">
        <v>4.1666666666666666E-3</v>
      </c>
      <c r="I151" s="33" t="s">
        <v>1514</v>
      </c>
      <c r="J151" s="21" t="str">
        <f t="shared" si="4"/>
        <v>FOK</v>
      </c>
      <c r="K151" s="21" t="str">
        <f t="shared" si="5"/>
        <v>ICT</v>
      </c>
    </row>
    <row r="152" spans="1:11" ht="15" customHeight="1">
      <c r="A152" s="32">
        <v>45481</v>
      </c>
      <c r="B152" s="21" t="s">
        <v>258</v>
      </c>
      <c r="C152" s="21" t="s">
        <v>219</v>
      </c>
      <c r="D152" s="33" t="s">
        <v>975</v>
      </c>
      <c r="E152" s="34">
        <v>0.32361111111111113</v>
      </c>
      <c r="F152" s="34">
        <v>0.41666666666666669</v>
      </c>
      <c r="G152" s="34">
        <v>0.45694444444444443</v>
      </c>
      <c r="H152" s="34">
        <v>0.7597222222222223</v>
      </c>
      <c r="I152" s="33" t="s">
        <v>1015</v>
      </c>
      <c r="J152" s="21" t="str">
        <f t="shared" si="4"/>
        <v>BCN</v>
      </c>
      <c r="K152" s="21" t="str">
        <f t="shared" si="5"/>
        <v>FOK</v>
      </c>
    </row>
    <row r="153" spans="1:11" ht="15" customHeight="1">
      <c r="A153" s="32">
        <v>45480</v>
      </c>
      <c r="B153" s="21" t="s">
        <v>649</v>
      </c>
      <c r="C153" s="21" t="s">
        <v>258</v>
      </c>
      <c r="D153" s="33" t="s">
        <v>975</v>
      </c>
      <c r="E153" s="34">
        <v>8.7500000000000008E-2</v>
      </c>
      <c r="F153" s="34">
        <v>0.33333333333333331</v>
      </c>
      <c r="G153" s="34">
        <v>0.35000000000000003</v>
      </c>
      <c r="H153" s="34">
        <v>0.43333333333333335</v>
      </c>
      <c r="I153" s="33" t="s">
        <v>51</v>
      </c>
      <c r="J153" s="21" t="str">
        <f t="shared" si="4"/>
        <v>BER</v>
      </c>
      <c r="K153" s="21" t="str">
        <f t="shared" si="5"/>
        <v>BCN</v>
      </c>
    </row>
    <row r="154" spans="1:11" ht="15" customHeight="1">
      <c r="A154" s="32">
        <v>45479</v>
      </c>
      <c r="B154" s="21" t="s">
        <v>214</v>
      </c>
      <c r="C154" s="21" t="s">
        <v>649</v>
      </c>
      <c r="D154" s="33" t="s">
        <v>975</v>
      </c>
      <c r="E154" s="34">
        <v>0.25486111111111109</v>
      </c>
      <c r="F154" s="34">
        <v>0.4375</v>
      </c>
      <c r="G154" s="34">
        <v>0.42708333333333331</v>
      </c>
      <c r="H154" s="34">
        <v>0.70416666666666661</v>
      </c>
      <c r="I154" s="33" t="s">
        <v>807</v>
      </c>
      <c r="J154" s="21" t="str">
        <f t="shared" si="4"/>
        <v>BGR</v>
      </c>
      <c r="K154" s="21" t="str">
        <f t="shared" si="5"/>
        <v>BER</v>
      </c>
    </row>
    <row r="155" spans="1:11" ht="15" customHeight="1">
      <c r="A155" s="32">
        <v>45479</v>
      </c>
      <c r="B155" s="21" t="s">
        <v>385</v>
      </c>
      <c r="C155" s="21" t="s">
        <v>214</v>
      </c>
      <c r="D155" s="21" t="s">
        <v>976</v>
      </c>
      <c r="E155" s="34">
        <v>9.0277777777777787E-3</v>
      </c>
      <c r="F155" s="34">
        <v>0.41666666666666669</v>
      </c>
      <c r="G155" s="34">
        <v>0.3743055555555555</v>
      </c>
      <c r="H155" s="34">
        <v>0.39166666666666666</v>
      </c>
      <c r="I155" s="33" t="s">
        <v>464</v>
      </c>
      <c r="J155" s="21" t="str">
        <f t="shared" si="4"/>
        <v>BHB</v>
      </c>
      <c r="K155" s="21" t="str">
        <f t="shared" si="5"/>
        <v>BGR</v>
      </c>
    </row>
    <row r="156" spans="1:11" ht="15" customHeight="1">
      <c r="A156" s="32">
        <v>45478</v>
      </c>
      <c r="B156" s="21" t="s">
        <v>47</v>
      </c>
      <c r="C156" s="21" t="s">
        <v>385</v>
      </c>
      <c r="D156" s="21" t="s">
        <v>976</v>
      </c>
      <c r="E156" s="34">
        <v>4.5138888888888888E-2</v>
      </c>
      <c r="F156" s="34">
        <v>0.66666666666666663</v>
      </c>
      <c r="G156" s="34">
        <v>0.66736111111111107</v>
      </c>
      <c r="H156" s="34">
        <v>0.71250000000000002</v>
      </c>
      <c r="I156" s="33" t="s">
        <v>1057</v>
      </c>
      <c r="J156" s="21" t="str">
        <f t="shared" si="4"/>
        <v>TEB</v>
      </c>
      <c r="K156" s="21" t="str">
        <f t="shared" si="5"/>
        <v>BHB</v>
      </c>
    </row>
    <row r="157" spans="1:11" ht="15" customHeight="1">
      <c r="A157" s="32">
        <v>45476</v>
      </c>
      <c r="B157" s="21" t="s">
        <v>946</v>
      </c>
      <c r="C157" s="21" t="s">
        <v>47</v>
      </c>
      <c r="D157" s="33" t="s">
        <v>975</v>
      </c>
      <c r="E157" s="34">
        <v>0.40208333333333335</v>
      </c>
      <c r="F157" s="34">
        <v>0.33333333333333331</v>
      </c>
      <c r="G157" s="34">
        <v>0.34097222222222223</v>
      </c>
      <c r="H157" s="34">
        <v>0.71666666666666667</v>
      </c>
      <c r="I157" s="33" t="s">
        <v>1317</v>
      </c>
      <c r="J157" s="21" t="str">
        <f t="shared" si="4"/>
        <v>DBV</v>
      </c>
      <c r="K157" s="21" t="str">
        <f t="shared" si="5"/>
        <v>TEB</v>
      </c>
    </row>
    <row r="158" spans="1:11" ht="15" customHeight="1">
      <c r="A158" s="32">
        <v>45475</v>
      </c>
      <c r="B158" s="21" t="s">
        <v>946</v>
      </c>
      <c r="C158" s="21" t="s">
        <v>47</v>
      </c>
      <c r="D158" s="33" t="s">
        <v>975</v>
      </c>
      <c r="E158" s="34">
        <v>0.3659722222222222</v>
      </c>
      <c r="F158" s="34">
        <v>0.41666666666666669</v>
      </c>
      <c r="G158" s="34">
        <v>0.43402777777777773</v>
      </c>
      <c r="H158" s="34">
        <v>0.76944444444444438</v>
      </c>
      <c r="I158" s="33" t="s">
        <v>466</v>
      </c>
      <c r="J158" s="21" t="str">
        <f t="shared" si="4"/>
        <v>DBV</v>
      </c>
      <c r="K158" s="21" t="str">
        <f t="shared" si="5"/>
        <v>TEB</v>
      </c>
    </row>
    <row r="159" spans="1:11" ht="15" customHeight="1">
      <c r="A159" s="32">
        <v>45474</v>
      </c>
      <c r="B159" s="21" t="s">
        <v>1027</v>
      </c>
      <c r="C159" s="21" t="s">
        <v>946</v>
      </c>
      <c r="D159" s="33" t="s">
        <v>975</v>
      </c>
      <c r="E159" s="34">
        <v>1.5277777777777777E-2</v>
      </c>
      <c r="F159" s="34">
        <v>0.33333333333333331</v>
      </c>
      <c r="G159" s="34">
        <v>0.3520833333333333</v>
      </c>
      <c r="H159" s="34">
        <v>0.36180555555555555</v>
      </c>
      <c r="I159" s="33" t="s">
        <v>1778</v>
      </c>
      <c r="J159" s="21" t="str">
        <f t="shared" si="4"/>
        <v>TIV</v>
      </c>
      <c r="K159" s="21" t="str">
        <f t="shared" si="5"/>
        <v>DBV</v>
      </c>
    </row>
    <row r="160" spans="1:11" ht="15" customHeight="1">
      <c r="A160" s="32">
        <v>45474</v>
      </c>
      <c r="B160" s="21" t="s">
        <v>946</v>
      </c>
      <c r="C160" s="21" t="s">
        <v>1027</v>
      </c>
      <c r="D160" s="33" t="s">
        <v>975</v>
      </c>
      <c r="E160" s="34">
        <v>1.2499999999999999E-2</v>
      </c>
      <c r="F160" s="34">
        <v>0.25</v>
      </c>
      <c r="G160" s="34">
        <v>0.25486111111111109</v>
      </c>
      <c r="H160" s="34">
        <v>0.26666666666666666</v>
      </c>
      <c r="I160" s="33" t="s">
        <v>1781</v>
      </c>
      <c r="J160" s="21" t="str">
        <f t="shared" si="4"/>
        <v>DBV</v>
      </c>
      <c r="K160" s="21" t="str">
        <f t="shared" si="5"/>
        <v>TIV</v>
      </c>
    </row>
    <row r="161" spans="1:11" ht="15" customHeight="1">
      <c r="A161" s="32">
        <v>45472</v>
      </c>
      <c r="B161" s="21" t="s">
        <v>1028</v>
      </c>
      <c r="C161" s="21" t="s">
        <v>946</v>
      </c>
      <c r="D161" s="33" t="s">
        <v>975</v>
      </c>
      <c r="E161" s="34">
        <v>1.8055555555555557E-2</v>
      </c>
      <c r="F161" s="34">
        <v>0.78472222222222221</v>
      </c>
      <c r="G161" s="34">
        <v>0.86388888888888893</v>
      </c>
      <c r="H161" s="34">
        <v>0.81111111111111101</v>
      </c>
      <c r="I161" s="33" t="s">
        <v>858</v>
      </c>
      <c r="J161" s="21" t="str">
        <f t="shared" si="4"/>
        <v>SPU</v>
      </c>
      <c r="K161" s="21" t="str">
        <f t="shared" si="5"/>
        <v>DBV</v>
      </c>
    </row>
    <row r="162" spans="1:11" ht="15" customHeight="1">
      <c r="A162" s="32">
        <v>45472</v>
      </c>
      <c r="B162" s="21" t="s">
        <v>202</v>
      </c>
      <c r="C162" s="21" t="s">
        <v>406</v>
      </c>
      <c r="D162" s="33" t="s">
        <v>975</v>
      </c>
      <c r="E162" s="33" t="s">
        <v>203</v>
      </c>
      <c r="F162" s="34">
        <v>0.47916666666666669</v>
      </c>
      <c r="G162" s="34">
        <v>0.50486111111111109</v>
      </c>
      <c r="H162" s="34">
        <v>0.80347222222222225</v>
      </c>
      <c r="I162" s="21" t="s">
        <v>1029</v>
      </c>
      <c r="J162" s="21" t="str">
        <f t="shared" si="4"/>
        <v>BOS</v>
      </c>
      <c r="K162" s="21" t="str">
        <f t="shared" si="5"/>
        <v>RKV</v>
      </c>
    </row>
    <row r="163" spans="1:11" ht="15" customHeight="1">
      <c r="A163" s="32">
        <v>45471</v>
      </c>
      <c r="B163" s="21" t="s">
        <v>180</v>
      </c>
      <c r="C163" s="21" t="s">
        <v>202</v>
      </c>
      <c r="D163" s="21" t="s">
        <v>976</v>
      </c>
      <c r="E163" s="34">
        <v>0.1875</v>
      </c>
      <c r="F163" s="34">
        <v>0.82986111111111116</v>
      </c>
      <c r="G163" s="34">
        <v>0.8340277777777777</v>
      </c>
      <c r="H163" s="34">
        <v>4.6527777777777779E-2</v>
      </c>
      <c r="I163" s="33" t="s">
        <v>1725</v>
      </c>
      <c r="J163" s="21" t="str">
        <f t="shared" si="4"/>
        <v>VNY</v>
      </c>
      <c r="K163" s="21" t="str">
        <f t="shared" si="5"/>
        <v>BOS</v>
      </c>
    </row>
    <row r="164" spans="1:11" ht="15" customHeight="1">
      <c r="A164" s="32">
        <v>45468</v>
      </c>
      <c r="B164" s="21" t="s">
        <v>47</v>
      </c>
      <c r="C164" s="21" t="s">
        <v>180</v>
      </c>
      <c r="D164" s="21" t="s">
        <v>976</v>
      </c>
      <c r="E164" s="34">
        <v>0.20902777777777778</v>
      </c>
      <c r="F164" s="34">
        <v>0.45833333333333331</v>
      </c>
      <c r="G164" s="34">
        <v>0.45694444444444443</v>
      </c>
      <c r="H164" s="34">
        <v>0.47500000000000003</v>
      </c>
      <c r="I164" s="33" t="s">
        <v>141</v>
      </c>
      <c r="J164" s="21" t="str">
        <f t="shared" si="4"/>
        <v>TEB</v>
      </c>
      <c r="K164" s="21" t="str">
        <f t="shared" si="5"/>
        <v>VNY</v>
      </c>
    </row>
    <row r="165" spans="1:11" ht="15" customHeight="1">
      <c r="A165" s="32">
        <v>45467</v>
      </c>
      <c r="B165" s="21" t="s">
        <v>253</v>
      </c>
      <c r="C165" s="21" t="s">
        <v>47</v>
      </c>
      <c r="D165" s="33" t="s">
        <v>975</v>
      </c>
      <c r="E165" s="34">
        <v>0.34027777777777773</v>
      </c>
      <c r="F165" s="34">
        <v>0.35416666666666669</v>
      </c>
      <c r="G165" s="34">
        <v>0.3576388888888889</v>
      </c>
      <c r="H165" s="34">
        <v>0.7055555555555556</v>
      </c>
      <c r="I165" s="33" t="s">
        <v>1221</v>
      </c>
      <c r="J165" s="21" t="str">
        <f t="shared" si="4"/>
        <v>LIN</v>
      </c>
      <c r="K165" s="21" t="str">
        <f t="shared" si="5"/>
        <v>TEB</v>
      </c>
    </row>
    <row r="166" spans="1:11" ht="15" customHeight="1">
      <c r="A166" s="32">
        <v>45467</v>
      </c>
      <c r="B166" s="21" t="s">
        <v>207</v>
      </c>
      <c r="C166" s="21" t="s">
        <v>253</v>
      </c>
      <c r="D166" s="33" t="s">
        <v>975</v>
      </c>
      <c r="E166" s="34">
        <v>1.4583333333333332E-2</v>
      </c>
      <c r="F166" s="34">
        <v>0.27083333333333331</v>
      </c>
      <c r="G166" s="34">
        <v>0.27638888888888885</v>
      </c>
      <c r="H166" s="34">
        <v>0.28402777777777777</v>
      </c>
      <c r="I166" s="33" t="s">
        <v>1782</v>
      </c>
      <c r="J166" s="21" t="str">
        <f t="shared" si="4"/>
        <v>MXP</v>
      </c>
      <c r="K166" s="21" t="str">
        <f t="shared" si="5"/>
        <v>LIN</v>
      </c>
    </row>
    <row r="167" spans="1:11" ht="15" customHeight="1">
      <c r="A167" s="32">
        <v>45466</v>
      </c>
      <c r="B167" s="21" t="s">
        <v>115</v>
      </c>
      <c r="C167" s="21" t="s">
        <v>207</v>
      </c>
      <c r="D167" s="33" t="s">
        <v>975</v>
      </c>
      <c r="E167" s="34">
        <v>0.30069444444444443</v>
      </c>
      <c r="F167" s="34">
        <v>0.875</v>
      </c>
      <c r="G167" s="34">
        <v>0.91249999999999998</v>
      </c>
      <c r="H167" s="34">
        <v>0.18611111111111112</v>
      </c>
      <c r="I167" s="33" t="s">
        <v>1516</v>
      </c>
      <c r="J167" s="21" t="str">
        <f t="shared" si="4"/>
        <v>HPN</v>
      </c>
      <c r="K167" s="21" t="str">
        <f t="shared" si="5"/>
        <v>MXP</v>
      </c>
    </row>
    <row r="168" spans="1:11" ht="15" customHeight="1">
      <c r="A168" s="32">
        <v>45466</v>
      </c>
      <c r="B168" s="21" t="s">
        <v>43</v>
      </c>
      <c r="C168" s="21" t="s">
        <v>115</v>
      </c>
      <c r="D168" s="33" t="s">
        <v>975</v>
      </c>
      <c r="E168" s="34">
        <v>0.12638888888888888</v>
      </c>
      <c r="F168" s="34">
        <v>0.70833333333333337</v>
      </c>
      <c r="G168" s="34">
        <v>0.70972222222222225</v>
      </c>
      <c r="H168" s="34">
        <v>0.84166666666666667</v>
      </c>
      <c r="I168" s="33" t="s">
        <v>1458</v>
      </c>
      <c r="J168" s="21" t="str">
        <f t="shared" si="4"/>
        <v>PLS</v>
      </c>
      <c r="K168" s="21" t="str">
        <f t="shared" si="5"/>
        <v>HPN</v>
      </c>
    </row>
    <row r="169" spans="1:11" ht="15" customHeight="1">
      <c r="A169" s="32">
        <v>45466</v>
      </c>
      <c r="B169" s="21" t="s">
        <v>47</v>
      </c>
      <c r="C169" s="21" t="s">
        <v>43</v>
      </c>
      <c r="D169" s="33" t="s">
        <v>975</v>
      </c>
      <c r="E169" s="34">
        <v>0.12152777777777778</v>
      </c>
      <c r="F169" s="34">
        <v>0.5229166666666667</v>
      </c>
      <c r="G169" s="34">
        <v>0.53263888888888888</v>
      </c>
      <c r="H169" s="34">
        <v>0.65208333333333335</v>
      </c>
      <c r="I169" s="33" t="s">
        <v>1225</v>
      </c>
      <c r="J169" s="21" t="str">
        <f t="shared" si="4"/>
        <v>TEB</v>
      </c>
      <c r="K169" s="21" t="str">
        <f t="shared" si="5"/>
        <v>PLS</v>
      </c>
    </row>
    <row r="170" spans="1:11" ht="15" customHeight="1">
      <c r="A170" s="32">
        <v>45464</v>
      </c>
      <c r="B170" s="21" t="s">
        <v>751</v>
      </c>
      <c r="C170" s="21" t="s">
        <v>47</v>
      </c>
      <c r="D170" s="33" t="s">
        <v>975</v>
      </c>
      <c r="E170" s="34">
        <v>0.3215277777777778</v>
      </c>
      <c r="F170" s="34">
        <v>0.29166666666666669</v>
      </c>
      <c r="G170" s="34">
        <v>0.30208333333333331</v>
      </c>
      <c r="H170" s="34">
        <v>0.61805555555555558</v>
      </c>
      <c r="I170" s="33" t="s">
        <v>948</v>
      </c>
      <c r="J170" s="21" t="str">
        <f t="shared" si="4"/>
        <v>IBZ</v>
      </c>
      <c r="K170" s="21" t="str">
        <f t="shared" si="5"/>
        <v>TEB</v>
      </c>
    </row>
    <row r="171" spans="1:11" ht="15" customHeight="1">
      <c r="A171" s="32">
        <v>45463</v>
      </c>
      <c r="B171" s="21" t="s">
        <v>959</v>
      </c>
      <c r="C171" s="21" t="s">
        <v>751</v>
      </c>
      <c r="D171" s="33" t="s">
        <v>975</v>
      </c>
      <c r="E171" s="34">
        <v>4.3055555555555562E-2</v>
      </c>
      <c r="F171" s="34">
        <v>0.29166666666666669</v>
      </c>
      <c r="G171" s="34">
        <v>0.29583333333333334</v>
      </c>
      <c r="H171" s="34">
        <v>0.33958333333333335</v>
      </c>
      <c r="I171" s="33" t="s">
        <v>1783</v>
      </c>
      <c r="J171" s="21" t="str">
        <f t="shared" si="4"/>
        <v>MRS</v>
      </c>
      <c r="K171" s="21" t="str">
        <f t="shared" si="5"/>
        <v>IBZ</v>
      </c>
    </row>
    <row r="172" spans="1:11" ht="15" customHeight="1">
      <c r="A172" s="32">
        <v>45459</v>
      </c>
      <c r="B172" s="21" t="s">
        <v>54</v>
      </c>
      <c r="C172" s="21" t="s">
        <v>959</v>
      </c>
      <c r="D172" s="33" t="s">
        <v>975</v>
      </c>
      <c r="E172" s="34">
        <v>0.39652777777777781</v>
      </c>
      <c r="F172" s="34">
        <v>0.88541666666666663</v>
      </c>
      <c r="G172" s="34">
        <v>0.89374999999999993</v>
      </c>
      <c r="H172" s="34">
        <v>0.2986111111111111</v>
      </c>
      <c r="I172" s="33" t="s">
        <v>1784</v>
      </c>
      <c r="J172" s="21" t="str">
        <f t="shared" si="4"/>
        <v>DAL</v>
      </c>
      <c r="K172" s="21" t="str">
        <f t="shared" si="5"/>
        <v>MRS</v>
      </c>
    </row>
    <row r="173" spans="1:11" ht="15" customHeight="1">
      <c r="A173" s="32">
        <v>45452</v>
      </c>
      <c r="B173" s="21" t="s">
        <v>636</v>
      </c>
      <c r="C173" s="21" t="s">
        <v>54</v>
      </c>
      <c r="D173" s="21" t="s">
        <v>976</v>
      </c>
      <c r="E173" s="34">
        <v>7.7083333333333337E-2</v>
      </c>
      <c r="F173" s="34">
        <v>0.84375</v>
      </c>
      <c r="G173" s="34">
        <v>0.88194444444444453</v>
      </c>
      <c r="H173" s="34">
        <v>0.92638888888888893</v>
      </c>
      <c r="I173" s="33" t="s">
        <v>1465</v>
      </c>
      <c r="J173" s="21" t="str">
        <f t="shared" si="4"/>
        <v>TUS</v>
      </c>
      <c r="K173" s="21" t="str">
        <f t="shared" si="5"/>
        <v>DAL</v>
      </c>
    </row>
    <row r="174" spans="1:11" ht="15" customHeight="1">
      <c r="A174" s="32">
        <v>45446</v>
      </c>
      <c r="B174" s="21" t="s">
        <v>443</v>
      </c>
      <c r="C174" s="21" t="s">
        <v>636</v>
      </c>
      <c r="D174" s="33" t="s">
        <v>975</v>
      </c>
      <c r="E174" s="34">
        <v>5.5555555555555552E-2</v>
      </c>
      <c r="F174" s="34">
        <v>0.9458333333333333</v>
      </c>
      <c r="G174" s="34">
        <v>0.9506944444444444</v>
      </c>
      <c r="H174" s="34">
        <v>1.2499999999999999E-2</v>
      </c>
      <c r="I174" s="33" t="s">
        <v>468</v>
      </c>
      <c r="J174" s="21" t="str">
        <f t="shared" si="4"/>
        <v>SJD</v>
      </c>
      <c r="K174" s="21" t="str">
        <f t="shared" si="5"/>
        <v>TUS</v>
      </c>
    </row>
    <row r="175" spans="1:11" ht="15" customHeight="1">
      <c r="A175" s="32">
        <v>45446</v>
      </c>
      <c r="B175" s="21" t="s">
        <v>86</v>
      </c>
      <c r="C175" s="21" t="s">
        <v>443</v>
      </c>
      <c r="D175" s="33" t="s">
        <v>975</v>
      </c>
      <c r="E175" s="34">
        <v>9.4444444444444442E-2</v>
      </c>
      <c r="F175" s="34">
        <v>0.89722222222222225</v>
      </c>
      <c r="G175" s="34">
        <v>0.80208333333333337</v>
      </c>
      <c r="H175" s="34">
        <v>0.89722222222222225</v>
      </c>
      <c r="I175" s="33" t="s">
        <v>159</v>
      </c>
      <c r="J175" s="21" t="str">
        <f t="shared" si="4"/>
        <v>APA</v>
      </c>
      <c r="K175" s="21" t="str">
        <f t="shared" si="5"/>
        <v>SJD</v>
      </c>
    </row>
    <row r="176" spans="1:11" ht="15" customHeight="1">
      <c r="A176" s="32">
        <v>45446</v>
      </c>
      <c r="B176" s="21" t="s">
        <v>156</v>
      </c>
      <c r="C176" s="21" t="s">
        <v>105</v>
      </c>
      <c r="D176" s="21" t="s">
        <v>976</v>
      </c>
      <c r="E176" s="33" t="s">
        <v>203</v>
      </c>
      <c r="F176" s="34">
        <v>0.58333333333333337</v>
      </c>
      <c r="G176" s="34">
        <v>0.62013888888888891</v>
      </c>
      <c r="H176" s="34">
        <v>0.72152777777777777</v>
      </c>
      <c r="I176" s="21" t="s">
        <v>547</v>
      </c>
      <c r="J176" s="21" t="str">
        <f t="shared" si="4"/>
        <v>AUS</v>
      </c>
      <c r="K176" s="21" t="str">
        <f t="shared" si="5"/>
        <v>SFO</v>
      </c>
    </row>
    <row r="177" spans="1:11" ht="15" customHeight="1">
      <c r="A177" s="32">
        <v>45442</v>
      </c>
      <c r="B177" s="21" t="s">
        <v>156</v>
      </c>
      <c r="C177" s="21" t="s">
        <v>136</v>
      </c>
      <c r="D177" s="21" t="s">
        <v>976</v>
      </c>
      <c r="E177" s="34">
        <v>9.5833333333333326E-2</v>
      </c>
      <c r="F177" s="34">
        <v>0.83333333333333337</v>
      </c>
      <c r="G177" s="34">
        <v>0.83750000000000002</v>
      </c>
      <c r="H177" s="34">
        <v>0.93333333333333324</v>
      </c>
      <c r="I177" s="33" t="s">
        <v>1615</v>
      </c>
      <c r="J177" s="21" t="str">
        <f t="shared" si="4"/>
        <v>AUS</v>
      </c>
      <c r="K177" s="21" t="str">
        <f t="shared" si="5"/>
        <v>APF</v>
      </c>
    </row>
    <row r="178" spans="1:11" ht="15" customHeight="1">
      <c r="A178" s="32">
        <v>45441</v>
      </c>
      <c r="B178" s="21" t="s">
        <v>256</v>
      </c>
      <c r="C178" s="21" t="s">
        <v>156</v>
      </c>
      <c r="D178" s="33" t="s">
        <v>975</v>
      </c>
      <c r="E178" s="34">
        <v>0.38611111111111113</v>
      </c>
      <c r="F178" s="34">
        <v>9.0277777777777776E-2</v>
      </c>
      <c r="G178" s="34">
        <v>0.11944444444444445</v>
      </c>
      <c r="H178" s="34">
        <v>0.47638888888888892</v>
      </c>
      <c r="I178" s="33" t="s">
        <v>598</v>
      </c>
      <c r="J178" s="21" t="str">
        <f t="shared" si="4"/>
        <v>SNN</v>
      </c>
      <c r="K178" s="21" t="str">
        <f t="shared" si="5"/>
        <v>AUS</v>
      </c>
    </row>
    <row r="179" spans="1:11" ht="15" customHeight="1">
      <c r="A179" s="32">
        <v>45440</v>
      </c>
      <c r="B179" s="21" t="s">
        <v>1030</v>
      </c>
      <c r="C179" s="21" t="s">
        <v>256</v>
      </c>
      <c r="D179" s="33" t="s">
        <v>975</v>
      </c>
      <c r="E179" s="34">
        <v>0.26944444444444443</v>
      </c>
      <c r="F179" s="34">
        <v>0.75</v>
      </c>
      <c r="G179" s="34">
        <v>0.7597222222222223</v>
      </c>
      <c r="H179" s="34">
        <v>4.5833333333333337E-2</v>
      </c>
      <c r="I179" s="33" t="s">
        <v>1728</v>
      </c>
      <c r="J179" s="21" t="str">
        <f t="shared" si="4"/>
        <v>JED</v>
      </c>
      <c r="K179" s="21" t="str">
        <f t="shared" si="5"/>
        <v>SNN</v>
      </c>
    </row>
    <row r="180" spans="1:11" ht="15" customHeight="1">
      <c r="A180" s="32">
        <v>45440</v>
      </c>
      <c r="B180" s="21" t="s">
        <v>743</v>
      </c>
      <c r="C180" s="21" t="s">
        <v>1030</v>
      </c>
      <c r="D180" s="33" t="s">
        <v>975</v>
      </c>
      <c r="E180" s="34">
        <v>0.10208333333333335</v>
      </c>
      <c r="F180" s="34">
        <v>0.57291666666666663</v>
      </c>
      <c r="G180" s="34">
        <v>0.59305555555555556</v>
      </c>
      <c r="H180" s="34">
        <v>0.69374999999999998</v>
      </c>
      <c r="I180" s="33" t="s">
        <v>793</v>
      </c>
      <c r="J180" s="21" t="str">
        <f t="shared" si="4"/>
        <v>AUH</v>
      </c>
      <c r="K180" s="21" t="str">
        <f t="shared" si="5"/>
        <v>JED</v>
      </c>
    </row>
    <row r="181" spans="1:11" ht="15" customHeight="1">
      <c r="A181" s="32">
        <v>45440</v>
      </c>
      <c r="B181" s="21" t="s">
        <v>1030</v>
      </c>
      <c r="C181" s="21" t="s">
        <v>743</v>
      </c>
      <c r="D181" s="33" t="s">
        <v>975</v>
      </c>
      <c r="E181" s="34">
        <v>9.2361111111111116E-2</v>
      </c>
      <c r="F181" s="34">
        <v>0.38125000000000003</v>
      </c>
      <c r="G181" s="34">
        <v>0.28958333333333336</v>
      </c>
      <c r="H181" s="34">
        <v>0.38125000000000003</v>
      </c>
      <c r="I181" s="33" t="s">
        <v>813</v>
      </c>
      <c r="J181" s="21" t="str">
        <f t="shared" si="4"/>
        <v>JED</v>
      </c>
      <c r="K181" s="21" t="str">
        <f t="shared" si="5"/>
        <v>AUH</v>
      </c>
    </row>
    <row r="182" spans="1:11" ht="15" customHeight="1">
      <c r="A182" s="32">
        <v>45439</v>
      </c>
      <c r="B182" s="21" t="s">
        <v>256</v>
      </c>
      <c r="C182" s="21" t="s">
        <v>1030</v>
      </c>
      <c r="D182" s="33" t="s">
        <v>975</v>
      </c>
      <c r="E182" s="34">
        <v>0.25208333333333333</v>
      </c>
      <c r="F182" s="34">
        <v>0.91319444444444453</v>
      </c>
      <c r="G182" s="34">
        <v>0.93680555555555556</v>
      </c>
      <c r="H182" s="34">
        <v>0.17222222222222225</v>
      </c>
      <c r="I182" s="33" t="s">
        <v>1785</v>
      </c>
      <c r="J182" s="21" t="str">
        <f t="shared" si="4"/>
        <v>SNN</v>
      </c>
      <c r="K182" s="21" t="str">
        <f t="shared" si="5"/>
        <v>JED</v>
      </c>
    </row>
    <row r="183" spans="1:11" ht="15" customHeight="1">
      <c r="A183" s="32">
        <v>45439</v>
      </c>
      <c r="B183" s="21" t="s">
        <v>156</v>
      </c>
      <c r="C183" s="21" t="s">
        <v>256</v>
      </c>
      <c r="D183" s="33" t="s">
        <v>975</v>
      </c>
      <c r="E183" s="34">
        <v>0.33124999999999999</v>
      </c>
      <c r="F183" s="34">
        <v>0.53819444444444442</v>
      </c>
      <c r="G183" s="34">
        <v>0.55694444444444446</v>
      </c>
      <c r="H183" s="34">
        <v>0.87222222222222223</v>
      </c>
      <c r="I183" s="33" t="s">
        <v>776</v>
      </c>
      <c r="J183" s="21" t="str">
        <f t="shared" si="4"/>
        <v>AUS</v>
      </c>
      <c r="K183" s="21" t="str">
        <f t="shared" si="5"/>
        <v>SNN</v>
      </c>
    </row>
    <row r="184" spans="1:11" ht="15" customHeight="1">
      <c r="A184" s="32">
        <v>45438</v>
      </c>
      <c r="B184" s="21" t="s">
        <v>220</v>
      </c>
      <c r="C184" s="21" t="s">
        <v>156</v>
      </c>
      <c r="D184" s="21" t="s">
        <v>976</v>
      </c>
      <c r="E184" s="34">
        <v>0.1361111111111111</v>
      </c>
      <c r="F184" s="34">
        <v>0.85416666666666663</v>
      </c>
      <c r="G184" s="34">
        <v>0.83611111111111114</v>
      </c>
      <c r="H184" s="34">
        <v>0.9916666666666667</v>
      </c>
      <c r="I184" s="33" t="s">
        <v>1275</v>
      </c>
      <c r="J184" s="21" t="str">
        <f t="shared" si="4"/>
        <v>PHL</v>
      </c>
      <c r="K184" s="21" t="str">
        <f t="shared" si="5"/>
        <v>AUS</v>
      </c>
    </row>
    <row r="185" spans="1:11" ht="15" customHeight="1">
      <c r="A185" s="32">
        <v>45438</v>
      </c>
      <c r="B185" s="21" t="s">
        <v>1031</v>
      </c>
      <c r="C185" s="21" t="s">
        <v>220</v>
      </c>
      <c r="D185" s="21" t="s">
        <v>976</v>
      </c>
      <c r="E185" s="34">
        <v>5.2083333333333336E-2</v>
      </c>
      <c r="F185" s="34">
        <v>0.75</v>
      </c>
      <c r="G185" s="34">
        <v>0.72777777777777775</v>
      </c>
      <c r="H185" s="34">
        <v>0.80833333333333324</v>
      </c>
      <c r="I185" s="33" t="s">
        <v>1115</v>
      </c>
      <c r="J185" s="21" t="str">
        <f t="shared" si="4"/>
        <v>RKD</v>
      </c>
      <c r="K185" s="21" t="str">
        <f t="shared" si="5"/>
        <v>PHL</v>
      </c>
    </row>
    <row r="186" spans="1:11" ht="15" customHeight="1">
      <c r="A186" s="32">
        <v>45438</v>
      </c>
      <c r="B186" s="21" t="s">
        <v>47</v>
      </c>
      <c r="C186" s="21" t="s">
        <v>1031</v>
      </c>
      <c r="D186" s="21" t="s">
        <v>976</v>
      </c>
      <c r="E186" s="34">
        <v>3.6111111111111115E-2</v>
      </c>
      <c r="F186" s="34">
        <v>0.65833333333333333</v>
      </c>
      <c r="G186" s="34">
        <v>0.63888888888888895</v>
      </c>
      <c r="H186" s="34">
        <v>0.70416666666666661</v>
      </c>
      <c r="I186" s="33" t="s">
        <v>1048</v>
      </c>
      <c r="J186" s="21" t="str">
        <f t="shared" si="4"/>
        <v>TEB</v>
      </c>
      <c r="K186" s="21" t="str">
        <f t="shared" si="5"/>
        <v>RKD</v>
      </c>
    </row>
    <row r="187" spans="1:11" ht="15" customHeight="1">
      <c r="A187" s="32">
        <v>45436</v>
      </c>
      <c r="B187" s="21" t="s">
        <v>410</v>
      </c>
      <c r="C187" s="21" t="s">
        <v>47</v>
      </c>
      <c r="D187" s="33" t="s">
        <v>975</v>
      </c>
      <c r="E187" s="34">
        <v>0.15625</v>
      </c>
      <c r="F187" s="34">
        <v>0.54583333333333328</v>
      </c>
      <c r="G187" s="34">
        <v>0.54583333333333328</v>
      </c>
      <c r="H187" s="34">
        <v>0.70833333333333337</v>
      </c>
      <c r="I187" s="33" t="s">
        <v>1575</v>
      </c>
      <c r="J187" s="21" t="str">
        <f t="shared" si="4"/>
        <v>SJU</v>
      </c>
      <c r="K187" s="21" t="str">
        <f t="shared" si="5"/>
        <v>TEB</v>
      </c>
    </row>
    <row r="188" spans="1:11" ht="15" customHeight="1">
      <c r="A188" s="32">
        <v>45435</v>
      </c>
      <c r="B188" s="21" t="s">
        <v>150</v>
      </c>
      <c r="C188" s="21" t="s">
        <v>410</v>
      </c>
      <c r="D188" s="21" t="s">
        <v>976</v>
      </c>
      <c r="E188" s="34">
        <v>0.14375000000000002</v>
      </c>
      <c r="F188" s="34">
        <v>0.76250000000000007</v>
      </c>
      <c r="G188" s="34">
        <v>0.81041666666666667</v>
      </c>
      <c r="H188" s="34">
        <v>0.90833333333333333</v>
      </c>
      <c r="I188" s="33" t="s">
        <v>1571</v>
      </c>
      <c r="J188" s="21" t="str">
        <f t="shared" si="4"/>
        <v>IAD</v>
      </c>
      <c r="K188" s="21" t="str">
        <f t="shared" si="5"/>
        <v>SJU</v>
      </c>
    </row>
    <row r="189" spans="1:11" ht="15" customHeight="1">
      <c r="A189" s="32">
        <v>45435</v>
      </c>
      <c r="B189" s="21" t="s">
        <v>115</v>
      </c>
      <c r="C189" s="21" t="s">
        <v>150</v>
      </c>
      <c r="D189" s="21" t="s">
        <v>976</v>
      </c>
      <c r="E189" s="34">
        <v>5.486111111111111E-2</v>
      </c>
      <c r="F189" s="34">
        <v>0.6958333333333333</v>
      </c>
      <c r="G189" s="34">
        <v>0.72291666666666676</v>
      </c>
      <c r="H189" s="34">
        <v>0.73749999999999993</v>
      </c>
      <c r="I189" s="33" t="s">
        <v>161</v>
      </c>
      <c r="J189" s="21" t="str">
        <f t="shared" si="4"/>
        <v>HPN</v>
      </c>
      <c r="K189" s="21" t="str">
        <f t="shared" si="5"/>
        <v>IAD</v>
      </c>
    </row>
    <row r="190" spans="1:11" ht="15" customHeight="1">
      <c r="A190" s="32">
        <v>45435</v>
      </c>
      <c r="B190" s="21" t="s">
        <v>47</v>
      </c>
      <c r="C190" s="21" t="s">
        <v>115</v>
      </c>
      <c r="D190" s="21" t="s">
        <v>976</v>
      </c>
      <c r="E190" s="34">
        <v>1.7361111111111112E-2</v>
      </c>
      <c r="F190" s="34">
        <v>0.6333333333333333</v>
      </c>
      <c r="G190" s="34">
        <v>0.64861111111111114</v>
      </c>
      <c r="H190" s="34">
        <v>0.65</v>
      </c>
      <c r="I190" s="33" t="s">
        <v>141</v>
      </c>
      <c r="J190" s="21" t="str">
        <f t="shared" si="4"/>
        <v>TEB</v>
      </c>
      <c r="K190" s="21" t="str">
        <f t="shared" si="5"/>
        <v>HPN</v>
      </c>
    </row>
    <row r="191" spans="1:11" ht="15" customHeight="1">
      <c r="A191" s="32">
        <v>45417</v>
      </c>
      <c r="B191" s="21" t="s">
        <v>418</v>
      </c>
      <c r="C191" s="21" t="s">
        <v>47</v>
      </c>
      <c r="D191" s="21" t="s">
        <v>976</v>
      </c>
      <c r="E191" s="34">
        <v>7.9861111111111105E-2</v>
      </c>
      <c r="F191" s="34">
        <v>0.8125</v>
      </c>
      <c r="G191" s="34">
        <v>0.83263888888888893</v>
      </c>
      <c r="H191" s="34">
        <v>0.8833333333333333</v>
      </c>
      <c r="I191" s="33" t="s">
        <v>1404</v>
      </c>
      <c r="J191" s="21" t="str">
        <f t="shared" si="4"/>
        <v>SDF</v>
      </c>
      <c r="K191" s="21" t="str">
        <f t="shared" si="5"/>
        <v>TEB</v>
      </c>
    </row>
    <row r="192" spans="1:11" ht="15" customHeight="1">
      <c r="A192" s="32">
        <v>45417</v>
      </c>
      <c r="B192" s="21" t="s">
        <v>228</v>
      </c>
      <c r="C192" s="21" t="s">
        <v>418</v>
      </c>
      <c r="D192" s="21" t="s">
        <v>976</v>
      </c>
      <c r="E192" s="34">
        <v>3.6111111111111115E-2</v>
      </c>
      <c r="F192" s="34">
        <v>0.71458333333333324</v>
      </c>
      <c r="G192" s="34">
        <v>0.71180555555555547</v>
      </c>
      <c r="H192" s="34">
        <v>0.74583333333333324</v>
      </c>
      <c r="I192" s="33" t="s">
        <v>1288</v>
      </c>
      <c r="J192" s="21" t="str">
        <f t="shared" si="4"/>
        <v>PDK</v>
      </c>
      <c r="K192" s="21" t="str">
        <f t="shared" si="5"/>
        <v>SDF</v>
      </c>
    </row>
    <row r="193" spans="1:11" ht="15" customHeight="1">
      <c r="A193" s="32">
        <v>45413</v>
      </c>
      <c r="B193" s="21" t="s">
        <v>216</v>
      </c>
      <c r="C193" s="21" t="s">
        <v>228</v>
      </c>
      <c r="D193" s="33" t="s">
        <v>975</v>
      </c>
      <c r="E193" s="34">
        <v>0.36527777777777781</v>
      </c>
      <c r="F193" s="34">
        <v>0.27083333333333331</v>
      </c>
      <c r="G193" s="34">
        <v>0.28611111111111115</v>
      </c>
      <c r="H193" s="34">
        <v>0.64027777777777783</v>
      </c>
      <c r="I193" s="33" t="s">
        <v>1126</v>
      </c>
      <c r="J193" s="21" t="str">
        <f t="shared" si="4"/>
        <v>NCE</v>
      </c>
      <c r="K193" s="21" t="str">
        <f t="shared" si="5"/>
        <v>PDK</v>
      </c>
    </row>
    <row r="194" spans="1:11" ht="15" customHeight="1">
      <c r="A194" s="32">
        <v>45412</v>
      </c>
      <c r="B194" s="21" t="s">
        <v>453</v>
      </c>
      <c r="C194" s="21" t="s">
        <v>216</v>
      </c>
      <c r="D194" s="33" t="s">
        <v>975</v>
      </c>
      <c r="E194" s="34">
        <v>6.5972222222222224E-2</v>
      </c>
      <c r="F194" s="34">
        <v>0.41666666666666669</v>
      </c>
      <c r="G194" s="34">
        <v>0.41736111111111113</v>
      </c>
      <c r="H194" s="34">
        <v>0.48819444444444443</v>
      </c>
      <c r="I194" s="33" t="s">
        <v>449</v>
      </c>
      <c r="J194" s="21" t="str">
        <f t="shared" ref="J194:J257" si="6">LEFT(RIGHT(B194,4),3)</f>
        <v>FAB</v>
      </c>
      <c r="K194" s="21" t="str">
        <f t="shared" ref="K194:K257" si="7">LEFT(RIGHT(C194,4),3)</f>
        <v>NCE</v>
      </c>
    </row>
    <row r="195" spans="1:11" ht="15" customHeight="1">
      <c r="A195" s="32">
        <v>45410</v>
      </c>
      <c r="B195" s="21" t="s">
        <v>180</v>
      </c>
      <c r="C195" s="21" t="s">
        <v>453</v>
      </c>
      <c r="D195" s="33" t="s">
        <v>975</v>
      </c>
      <c r="E195" s="34">
        <v>0.3979166666666667</v>
      </c>
      <c r="F195" s="34">
        <v>0.125</v>
      </c>
      <c r="G195" s="34">
        <v>0.15486111111111112</v>
      </c>
      <c r="H195" s="34">
        <v>0.52708333333333335</v>
      </c>
      <c r="I195" s="33" t="s">
        <v>723</v>
      </c>
      <c r="J195" s="21" t="str">
        <f t="shared" si="6"/>
        <v>VNY</v>
      </c>
      <c r="K195" s="21" t="str">
        <f t="shared" si="7"/>
        <v>FAB</v>
      </c>
    </row>
    <row r="196" spans="1:11" ht="15" customHeight="1">
      <c r="A196" s="32">
        <v>45409</v>
      </c>
      <c r="B196" s="21" t="s">
        <v>54</v>
      </c>
      <c r="C196" s="21" t="s">
        <v>180</v>
      </c>
      <c r="D196" s="21" t="s">
        <v>976</v>
      </c>
      <c r="E196" s="34">
        <v>0.11597222222222221</v>
      </c>
      <c r="F196" s="34">
        <v>0.67708333333333337</v>
      </c>
      <c r="G196" s="34">
        <v>0.65555555555555556</v>
      </c>
      <c r="H196" s="34">
        <v>0.81041666666666667</v>
      </c>
      <c r="I196" s="33" t="s">
        <v>719</v>
      </c>
      <c r="J196" s="21" t="str">
        <f t="shared" si="6"/>
        <v>DAL</v>
      </c>
      <c r="K196" s="21" t="str">
        <f t="shared" si="7"/>
        <v>VNY</v>
      </c>
    </row>
    <row r="197" spans="1:11" ht="15" customHeight="1">
      <c r="A197" s="32">
        <v>45404</v>
      </c>
      <c r="B197" s="21" t="s">
        <v>1032</v>
      </c>
      <c r="C197" s="21" t="s">
        <v>54</v>
      </c>
      <c r="D197" s="21" t="s">
        <v>976</v>
      </c>
      <c r="E197" s="34">
        <v>7.2222222222222229E-2</v>
      </c>
      <c r="F197" s="34">
        <v>0.61458333333333337</v>
      </c>
      <c r="G197" s="34">
        <v>0.63958333333333328</v>
      </c>
      <c r="H197" s="34">
        <v>0.69374999999999998</v>
      </c>
      <c r="I197" s="33" t="s">
        <v>488</v>
      </c>
      <c r="J197" s="21" t="str">
        <f t="shared" si="6"/>
        <v>ECP</v>
      </c>
      <c r="K197" s="21" t="str">
        <f t="shared" si="7"/>
        <v>DAL</v>
      </c>
    </row>
    <row r="198" spans="1:11" ht="15" customHeight="1">
      <c r="A198" s="32">
        <v>45404</v>
      </c>
      <c r="B198" s="21" t="s">
        <v>1033</v>
      </c>
      <c r="C198" s="21" t="s">
        <v>1032</v>
      </c>
      <c r="D198" s="21" t="s">
        <v>976</v>
      </c>
      <c r="E198" s="34">
        <v>2.5694444444444447E-2</v>
      </c>
      <c r="F198" s="34">
        <v>0.53541666666666665</v>
      </c>
      <c r="G198" s="34">
        <v>0.52708333333333335</v>
      </c>
      <c r="H198" s="34">
        <v>0.56874999999999998</v>
      </c>
      <c r="I198" s="33" t="s">
        <v>723</v>
      </c>
      <c r="J198" s="21" t="str">
        <f t="shared" si="6"/>
        <v>QTF</v>
      </c>
      <c r="K198" s="21" t="str">
        <f t="shared" si="7"/>
        <v>ECP</v>
      </c>
    </row>
    <row r="199" spans="1:11" ht="15" customHeight="1">
      <c r="A199" s="32">
        <v>45403</v>
      </c>
      <c r="B199" s="21" t="s">
        <v>261</v>
      </c>
      <c r="C199" s="21" t="s">
        <v>1033</v>
      </c>
      <c r="D199" s="21" t="s">
        <v>976</v>
      </c>
      <c r="E199" s="34">
        <v>4.5138888888888888E-2</v>
      </c>
      <c r="F199" s="34">
        <v>0.83333333333333337</v>
      </c>
      <c r="G199" s="34">
        <v>0.84097222222222223</v>
      </c>
      <c r="H199" s="34">
        <v>0.87916666666666676</v>
      </c>
      <c r="I199" s="33" t="s">
        <v>1443</v>
      </c>
      <c r="J199" s="21" t="str">
        <f t="shared" si="6"/>
        <v>MYR</v>
      </c>
      <c r="K199" s="21" t="str">
        <f t="shared" si="7"/>
        <v>QTF</v>
      </c>
    </row>
    <row r="200" spans="1:11" ht="15" customHeight="1">
      <c r="A200" s="32">
        <v>45403</v>
      </c>
      <c r="B200" s="21" t="s">
        <v>386</v>
      </c>
      <c r="C200" s="21" t="s">
        <v>261</v>
      </c>
      <c r="D200" s="33" t="s">
        <v>975</v>
      </c>
      <c r="E200" s="34">
        <v>0.38263888888888892</v>
      </c>
      <c r="F200" s="34">
        <v>0.3125</v>
      </c>
      <c r="G200" s="34">
        <v>0.31527777777777777</v>
      </c>
      <c r="H200" s="34">
        <v>0.70416666666666661</v>
      </c>
      <c r="I200" s="33" t="s">
        <v>1221</v>
      </c>
      <c r="J200" s="21" t="str">
        <f t="shared" si="6"/>
        <v>VCE</v>
      </c>
      <c r="K200" s="21" t="str">
        <f t="shared" si="7"/>
        <v>MYR</v>
      </c>
    </row>
    <row r="201" spans="1:11" ht="15" customHeight="1">
      <c r="A201" s="32">
        <v>45402</v>
      </c>
      <c r="B201" s="21" t="s">
        <v>765</v>
      </c>
      <c r="C201" s="21" t="s">
        <v>386</v>
      </c>
      <c r="D201" s="33" t="s">
        <v>975</v>
      </c>
      <c r="E201" s="34">
        <v>4.0972222222222222E-2</v>
      </c>
      <c r="F201" s="34">
        <v>0.41666666666666669</v>
      </c>
      <c r="G201" s="34">
        <v>0.4201388888888889</v>
      </c>
      <c r="H201" s="34">
        <v>0.46319444444444446</v>
      </c>
      <c r="I201" s="33" t="s">
        <v>1539</v>
      </c>
      <c r="J201" s="21" t="str">
        <f t="shared" si="6"/>
        <v>PRG</v>
      </c>
      <c r="K201" s="21" t="str">
        <f t="shared" si="7"/>
        <v>VCE</v>
      </c>
    </row>
    <row r="202" spans="1:11" ht="15" customHeight="1">
      <c r="A202" s="32">
        <v>45401</v>
      </c>
      <c r="B202" s="21" t="s">
        <v>40</v>
      </c>
      <c r="C202" s="21" t="s">
        <v>765</v>
      </c>
      <c r="D202" s="33" t="s">
        <v>975</v>
      </c>
      <c r="E202" s="34">
        <v>0.37013888888888885</v>
      </c>
      <c r="F202" s="34">
        <v>0.41666666666666669</v>
      </c>
      <c r="G202" s="34">
        <v>0.41944444444444445</v>
      </c>
      <c r="H202" s="34">
        <v>0.79166666666666663</v>
      </c>
      <c r="I202" s="33" t="s">
        <v>1723</v>
      </c>
      <c r="J202" s="21" t="str">
        <f t="shared" si="6"/>
        <v>PBI</v>
      </c>
      <c r="K202" s="21" t="str">
        <f t="shared" si="7"/>
        <v>PRG</v>
      </c>
    </row>
    <row r="203" spans="1:11" ht="15" customHeight="1">
      <c r="A203" s="32">
        <v>45400</v>
      </c>
      <c r="B203" s="21" t="s">
        <v>270</v>
      </c>
      <c r="C203" s="21" t="s">
        <v>40</v>
      </c>
      <c r="D203" s="21" t="s">
        <v>976</v>
      </c>
      <c r="E203" s="34">
        <v>8.6805555555555566E-2</v>
      </c>
      <c r="F203" s="34">
        <v>0.5625</v>
      </c>
      <c r="G203" s="34">
        <v>0.55625000000000002</v>
      </c>
      <c r="H203" s="34">
        <v>0.66249999999999998</v>
      </c>
      <c r="I203" s="33" t="s">
        <v>938</v>
      </c>
      <c r="J203" s="21" t="str">
        <f t="shared" si="6"/>
        <v>PNE</v>
      </c>
      <c r="K203" s="21" t="str">
        <f t="shared" si="7"/>
        <v>PBI</v>
      </c>
    </row>
    <row r="204" spans="1:11" ht="15" customHeight="1">
      <c r="A204" s="32">
        <v>45399</v>
      </c>
      <c r="B204" s="21" t="s">
        <v>150</v>
      </c>
      <c r="C204" s="21" t="s">
        <v>270</v>
      </c>
      <c r="D204" s="21" t="s">
        <v>976</v>
      </c>
      <c r="E204" s="34">
        <v>2.4305555555555556E-2</v>
      </c>
      <c r="F204" s="34">
        <v>0.79583333333333339</v>
      </c>
      <c r="G204" s="34">
        <v>0.8222222222222223</v>
      </c>
      <c r="H204" s="34">
        <v>0.82500000000000007</v>
      </c>
      <c r="I204" s="33" t="s">
        <v>999</v>
      </c>
      <c r="J204" s="21" t="str">
        <f t="shared" si="6"/>
        <v>IAD</v>
      </c>
      <c r="K204" s="21" t="str">
        <f t="shared" si="7"/>
        <v>PNE</v>
      </c>
    </row>
    <row r="205" spans="1:11" ht="15" customHeight="1">
      <c r="A205" s="32">
        <v>45398</v>
      </c>
      <c r="B205" s="21" t="s">
        <v>150</v>
      </c>
      <c r="C205" s="21" t="s">
        <v>150</v>
      </c>
      <c r="D205" s="21" t="s">
        <v>976</v>
      </c>
      <c r="E205" s="33" t="s">
        <v>203</v>
      </c>
      <c r="F205" s="34">
        <v>0.98541666666666661</v>
      </c>
      <c r="G205" s="33" t="s">
        <v>50</v>
      </c>
      <c r="H205" s="34">
        <v>0.9819444444444444</v>
      </c>
      <c r="I205" s="33" t="s">
        <v>1312</v>
      </c>
      <c r="J205" s="21" t="str">
        <f t="shared" si="6"/>
        <v>IAD</v>
      </c>
      <c r="K205" s="21" t="str">
        <f t="shared" si="7"/>
        <v>IAD</v>
      </c>
    </row>
    <row r="206" spans="1:11" ht="15" customHeight="1">
      <c r="A206" s="32">
        <v>45398</v>
      </c>
      <c r="B206" s="21" t="s">
        <v>415</v>
      </c>
      <c r="C206" s="21" t="s">
        <v>150</v>
      </c>
      <c r="D206" s="21" t="s">
        <v>976</v>
      </c>
      <c r="E206" s="34">
        <v>0.10347222222222223</v>
      </c>
      <c r="F206" s="34">
        <v>0.83333333333333337</v>
      </c>
      <c r="G206" s="34">
        <v>0.85486111111111107</v>
      </c>
      <c r="H206" s="34">
        <v>0.94166666666666676</v>
      </c>
      <c r="I206" s="33" t="s">
        <v>1465</v>
      </c>
      <c r="J206" s="21" t="str">
        <f t="shared" si="6"/>
        <v>SGR</v>
      </c>
      <c r="K206" s="21" t="str">
        <f t="shared" si="7"/>
        <v>IAD</v>
      </c>
    </row>
    <row r="207" spans="1:11" ht="15" customHeight="1">
      <c r="A207" s="32">
        <v>45398</v>
      </c>
      <c r="B207" s="21" t="s">
        <v>646</v>
      </c>
      <c r="C207" s="21" t="s">
        <v>415</v>
      </c>
      <c r="D207" s="21" t="s">
        <v>976</v>
      </c>
      <c r="E207" s="34">
        <v>7.7083333333333337E-2</v>
      </c>
      <c r="F207" s="34">
        <v>0.58333333333333337</v>
      </c>
      <c r="G207" s="34">
        <v>0.58611111111111114</v>
      </c>
      <c r="H207" s="34">
        <v>0.67083333333333339</v>
      </c>
      <c r="I207" s="33" t="s">
        <v>1722</v>
      </c>
      <c r="J207" s="21" t="str">
        <f t="shared" si="6"/>
        <v>FNL</v>
      </c>
      <c r="K207" s="21" t="str">
        <f t="shared" si="7"/>
        <v>SGR</v>
      </c>
    </row>
    <row r="208" spans="1:11" ht="15" customHeight="1">
      <c r="A208" s="32">
        <v>45397</v>
      </c>
      <c r="B208" s="21" t="s">
        <v>186</v>
      </c>
      <c r="C208" s="21" t="s">
        <v>646</v>
      </c>
      <c r="D208" s="21" t="s">
        <v>976</v>
      </c>
      <c r="E208" s="34">
        <v>8.6805555555555566E-2</v>
      </c>
      <c r="F208" s="34">
        <v>0.6875</v>
      </c>
      <c r="G208" s="34">
        <v>0.69791666666666663</v>
      </c>
      <c r="H208" s="34">
        <v>0.79861111111111116</v>
      </c>
      <c r="I208" s="33" t="s">
        <v>80</v>
      </c>
      <c r="J208" s="21" t="str">
        <f t="shared" si="6"/>
        <v>MDW</v>
      </c>
      <c r="K208" s="21" t="str">
        <f t="shared" si="7"/>
        <v>FNL</v>
      </c>
    </row>
    <row r="209" spans="1:11" ht="15" customHeight="1">
      <c r="A209" s="32">
        <v>45396</v>
      </c>
      <c r="B209" s="21" t="s">
        <v>218</v>
      </c>
      <c r="C209" s="21" t="s">
        <v>186</v>
      </c>
      <c r="D209" s="33" t="s">
        <v>975</v>
      </c>
      <c r="E209" s="34">
        <v>0.34652777777777777</v>
      </c>
      <c r="F209" s="34">
        <v>0.5</v>
      </c>
      <c r="G209" s="34">
        <v>0.51597222222222217</v>
      </c>
      <c r="H209" s="34">
        <v>0.85138888888888886</v>
      </c>
      <c r="I209" s="33" t="s">
        <v>879</v>
      </c>
      <c r="J209" s="21" t="str">
        <f t="shared" si="6"/>
        <v>AMS</v>
      </c>
      <c r="K209" s="21" t="str">
        <f t="shared" si="7"/>
        <v>MDW</v>
      </c>
    </row>
    <row r="210" spans="1:11" ht="15" customHeight="1">
      <c r="A210" s="32">
        <v>45395</v>
      </c>
      <c r="B210" s="21" t="s">
        <v>649</v>
      </c>
      <c r="C210" s="21" t="s">
        <v>218</v>
      </c>
      <c r="D210" s="33" t="s">
        <v>975</v>
      </c>
      <c r="E210" s="34">
        <v>4.3055555555555562E-2</v>
      </c>
      <c r="F210" s="34">
        <v>0.41666666666666669</v>
      </c>
      <c r="G210" s="34">
        <v>0.4291666666666667</v>
      </c>
      <c r="H210" s="34">
        <v>0.46388888888888885</v>
      </c>
      <c r="I210" s="33" t="s">
        <v>48</v>
      </c>
      <c r="J210" s="21" t="str">
        <f t="shared" si="6"/>
        <v>BER</v>
      </c>
      <c r="K210" s="21" t="str">
        <f t="shared" si="7"/>
        <v>AMS</v>
      </c>
    </row>
    <row r="211" spans="1:11" ht="15" customHeight="1">
      <c r="A211" s="32">
        <v>45394</v>
      </c>
      <c r="B211" s="21" t="s">
        <v>180</v>
      </c>
      <c r="C211" s="21" t="s">
        <v>649</v>
      </c>
      <c r="D211" s="33" t="s">
        <v>975</v>
      </c>
      <c r="E211" s="34">
        <v>0.42291666666666666</v>
      </c>
      <c r="F211" s="34">
        <v>3.472222222222222E-3</v>
      </c>
      <c r="G211" s="34">
        <v>1.3888888888888888E-2</v>
      </c>
      <c r="H211" s="34">
        <v>0.43333333333333335</v>
      </c>
      <c r="I211" s="33" t="s">
        <v>591</v>
      </c>
      <c r="J211" s="21" t="str">
        <f t="shared" si="6"/>
        <v>VNY</v>
      </c>
      <c r="K211" s="21" t="str">
        <f t="shared" si="7"/>
        <v>BER</v>
      </c>
    </row>
    <row r="212" spans="1:11" ht="15" customHeight="1">
      <c r="A212" s="32">
        <v>45392</v>
      </c>
      <c r="B212" s="21" t="s">
        <v>93</v>
      </c>
      <c r="C212" s="21" t="s">
        <v>180</v>
      </c>
      <c r="D212" s="21" t="s">
        <v>976</v>
      </c>
      <c r="E212" s="34">
        <v>3.7499999999999999E-2</v>
      </c>
      <c r="F212" s="34">
        <v>0.87916666666666676</v>
      </c>
      <c r="G212" s="34">
        <v>0.84722222222222221</v>
      </c>
      <c r="H212" s="34">
        <v>0.9291666666666667</v>
      </c>
      <c r="I212" s="33" t="s">
        <v>185</v>
      </c>
      <c r="J212" s="21" t="str">
        <f t="shared" si="6"/>
        <v>STS</v>
      </c>
      <c r="K212" s="21" t="str">
        <f t="shared" si="7"/>
        <v>VNY</v>
      </c>
    </row>
    <row r="213" spans="1:11" ht="15" customHeight="1">
      <c r="A213" s="32">
        <v>45392</v>
      </c>
      <c r="B213" s="21" t="s">
        <v>182</v>
      </c>
      <c r="C213" s="21" t="s">
        <v>93</v>
      </c>
      <c r="D213" s="21" t="s">
        <v>976</v>
      </c>
      <c r="E213" s="34">
        <v>4.3750000000000004E-2</v>
      </c>
      <c r="F213" s="34">
        <v>0.8027777777777777</v>
      </c>
      <c r="G213" s="34">
        <v>0.7597222222222223</v>
      </c>
      <c r="H213" s="34">
        <v>0.8027777777777777</v>
      </c>
      <c r="I213" s="33" t="s">
        <v>114</v>
      </c>
      <c r="J213" s="21" t="str">
        <f t="shared" si="6"/>
        <v>SNA</v>
      </c>
      <c r="K213" s="21" t="str">
        <f t="shared" si="7"/>
        <v>STS</v>
      </c>
    </row>
    <row r="214" spans="1:11" ht="15" customHeight="1">
      <c r="A214" s="32">
        <v>45392</v>
      </c>
      <c r="B214" s="21" t="s">
        <v>103</v>
      </c>
      <c r="C214" s="21" t="s">
        <v>182</v>
      </c>
      <c r="D214" s="21" t="s">
        <v>976</v>
      </c>
      <c r="E214" s="34">
        <v>4.0972222222222222E-2</v>
      </c>
      <c r="F214" s="34">
        <v>0.6875</v>
      </c>
      <c r="G214" s="34">
        <v>0.67291666666666661</v>
      </c>
      <c r="H214" s="34">
        <v>0.73749999999999993</v>
      </c>
      <c r="I214" s="33" t="s">
        <v>1324</v>
      </c>
      <c r="J214" s="21" t="str">
        <f t="shared" si="6"/>
        <v>SJC</v>
      </c>
      <c r="K214" s="21" t="str">
        <f t="shared" si="7"/>
        <v>SNA</v>
      </c>
    </row>
    <row r="215" spans="1:11" ht="15" customHeight="1">
      <c r="A215" s="32">
        <v>45391</v>
      </c>
      <c r="B215" s="21" t="s">
        <v>573</v>
      </c>
      <c r="C215" s="21" t="s">
        <v>103</v>
      </c>
      <c r="D215" s="33" t="s">
        <v>975</v>
      </c>
      <c r="E215" s="34">
        <v>0.18263888888888891</v>
      </c>
      <c r="F215" s="34">
        <v>0.91666666666666663</v>
      </c>
      <c r="G215" s="34">
        <v>0.9243055555555556</v>
      </c>
      <c r="H215" s="34">
        <v>0.10833333333333334</v>
      </c>
      <c r="I215" s="33" t="s">
        <v>1786</v>
      </c>
      <c r="J215" s="21" t="str">
        <f t="shared" si="6"/>
        <v>LIH</v>
      </c>
      <c r="K215" s="21" t="str">
        <f t="shared" si="7"/>
        <v>SJC</v>
      </c>
    </row>
    <row r="216" spans="1:11" ht="15" customHeight="1">
      <c r="A216" s="32">
        <v>45391</v>
      </c>
      <c r="B216" s="21" t="s">
        <v>376</v>
      </c>
      <c r="C216" s="21" t="s">
        <v>573</v>
      </c>
      <c r="D216" s="33" t="s">
        <v>975</v>
      </c>
      <c r="E216" s="34">
        <v>1.8055555555555557E-2</v>
      </c>
      <c r="F216" s="34">
        <v>0.82291666666666663</v>
      </c>
      <c r="G216" s="34">
        <v>0.84097222222222223</v>
      </c>
      <c r="H216" s="34">
        <v>0.84861111111111109</v>
      </c>
      <c r="I216" s="33" t="s">
        <v>1471</v>
      </c>
      <c r="J216" s="21" t="str">
        <f t="shared" si="6"/>
        <v>HNL</v>
      </c>
      <c r="K216" s="21" t="str">
        <f t="shared" si="7"/>
        <v>LIH</v>
      </c>
    </row>
    <row r="217" spans="1:11" ht="15" customHeight="1">
      <c r="A217" s="32">
        <v>45390</v>
      </c>
      <c r="B217" s="21" t="s">
        <v>212</v>
      </c>
      <c r="C217" s="21" t="s">
        <v>376</v>
      </c>
      <c r="D217" s="33" t="s">
        <v>975</v>
      </c>
      <c r="E217" s="34">
        <v>0.42083333333333334</v>
      </c>
      <c r="F217" s="34">
        <v>0.66666666666666663</v>
      </c>
      <c r="G217" s="34">
        <v>0.68333333333333324</v>
      </c>
      <c r="H217" s="34">
        <v>8.6805555555555566E-2</v>
      </c>
      <c r="I217" s="33" t="s">
        <v>1629</v>
      </c>
      <c r="J217" s="21" t="str">
        <f t="shared" si="6"/>
        <v>JFK</v>
      </c>
      <c r="K217" s="21" t="str">
        <f t="shared" si="7"/>
        <v>HNL</v>
      </c>
    </row>
    <row r="218" spans="1:11" ht="15" customHeight="1">
      <c r="A218" s="32">
        <v>45390</v>
      </c>
      <c r="B218" s="21" t="s">
        <v>201</v>
      </c>
      <c r="C218" s="21" t="s">
        <v>212</v>
      </c>
      <c r="D218" s="21" t="s">
        <v>976</v>
      </c>
      <c r="E218" s="34">
        <v>2.8472222222222222E-2</v>
      </c>
      <c r="F218" s="34">
        <v>5.2083333333333336E-2</v>
      </c>
      <c r="G218" s="34">
        <v>6.0416666666666667E-2</v>
      </c>
      <c r="H218" s="34">
        <v>0.10208333333333335</v>
      </c>
      <c r="I218" s="33" t="s">
        <v>1531</v>
      </c>
      <c r="J218" s="21" t="str">
        <f t="shared" si="6"/>
        <v>BED</v>
      </c>
      <c r="K218" s="21" t="str">
        <f t="shared" si="7"/>
        <v>JFK</v>
      </c>
    </row>
    <row r="219" spans="1:11" ht="15" customHeight="1">
      <c r="A219" s="32">
        <v>45389</v>
      </c>
      <c r="B219" s="21" t="s">
        <v>402</v>
      </c>
      <c r="C219" s="21" t="s">
        <v>201</v>
      </c>
      <c r="D219" s="21" t="s">
        <v>976</v>
      </c>
      <c r="E219" s="34">
        <v>5.4166666666666669E-2</v>
      </c>
      <c r="F219" s="34">
        <v>0.9291666666666667</v>
      </c>
      <c r="G219" s="34">
        <v>0.91875000000000007</v>
      </c>
      <c r="H219" s="34">
        <v>0.99583333333333324</v>
      </c>
      <c r="I219" s="33" t="s">
        <v>1463</v>
      </c>
      <c r="J219" s="21" t="str">
        <f t="shared" si="6"/>
        <v>PTK</v>
      </c>
      <c r="K219" s="21" t="str">
        <f t="shared" si="7"/>
        <v>BED</v>
      </c>
    </row>
    <row r="220" spans="1:11" ht="15" customHeight="1">
      <c r="A220" s="32">
        <v>45389</v>
      </c>
      <c r="B220" s="21" t="s">
        <v>305</v>
      </c>
      <c r="C220" s="21" t="s">
        <v>402</v>
      </c>
      <c r="D220" s="33" t="s">
        <v>975</v>
      </c>
      <c r="E220" s="34">
        <v>0.19305555555555554</v>
      </c>
      <c r="F220" s="34">
        <v>7.8472222222222221E-2</v>
      </c>
      <c r="G220" s="34">
        <v>0.88541666666666663</v>
      </c>
      <c r="H220" s="34">
        <v>7.8472222222222221E-2</v>
      </c>
      <c r="I220" s="33" t="s">
        <v>1555</v>
      </c>
      <c r="J220" s="21" t="str">
        <f t="shared" si="6"/>
        <v>SXM</v>
      </c>
      <c r="K220" s="21" t="str">
        <f t="shared" si="7"/>
        <v>PTK</v>
      </c>
    </row>
    <row r="221" spans="1:11" ht="15" customHeight="1">
      <c r="A221" s="32">
        <v>45387</v>
      </c>
      <c r="B221" s="21" t="s">
        <v>85</v>
      </c>
      <c r="C221" s="21" t="s">
        <v>305</v>
      </c>
      <c r="D221" s="21" t="s">
        <v>976</v>
      </c>
      <c r="E221" s="34">
        <v>0.23680555555555557</v>
      </c>
      <c r="F221" s="34">
        <v>0.86944444444444446</v>
      </c>
      <c r="G221" s="34">
        <v>0.63263888888888886</v>
      </c>
      <c r="H221" s="34">
        <v>0.86944444444444446</v>
      </c>
      <c r="I221" s="33" t="s">
        <v>109</v>
      </c>
      <c r="J221" s="21" t="str">
        <f t="shared" si="6"/>
        <v>LAS</v>
      </c>
      <c r="K221" s="21" t="str">
        <f t="shared" si="7"/>
        <v>SXM</v>
      </c>
    </row>
    <row r="222" spans="1:11" ht="15" customHeight="1">
      <c r="A222" s="32">
        <v>45386</v>
      </c>
      <c r="B222" s="21" t="s">
        <v>43</v>
      </c>
      <c r="C222" s="21" t="s">
        <v>85</v>
      </c>
      <c r="D222" s="33" t="s">
        <v>975</v>
      </c>
      <c r="E222" s="34">
        <v>0.24791666666666667</v>
      </c>
      <c r="F222" s="34">
        <v>0.66666666666666663</v>
      </c>
      <c r="G222" s="34">
        <v>0.6743055555555556</v>
      </c>
      <c r="H222" s="34">
        <v>0.92152777777777783</v>
      </c>
      <c r="I222" s="33" t="s">
        <v>1537</v>
      </c>
      <c r="J222" s="21" t="str">
        <f t="shared" si="6"/>
        <v>PLS</v>
      </c>
      <c r="K222" s="21" t="str">
        <f t="shared" si="7"/>
        <v>LAS</v>
      </c>
    </row>
    <row r="223" spans="1:11" ht="15" customHeight="1">
      <c r="A223" s="32">
        <v>45385</v>
      </c>
      <c r="B223" s="21" t="s">
        <v>414</v>
      </c>
      <c r="C223" s="21" t="s">
        <v>43</v>
      </c>
      <c r="D223" s="33" t="s">
        <v>975</v>
      </c>
      <c r="E223" s="34">
        <v>3.9583333333333331E-2</v>
      </c>
      <c r="F223" s="34">
        <v>0.82291666666666663</v>
      </c>
      <c r="G223" s="34">
        <v>0.83472222222222225</v>
      </c>
      <c r="H223" s="34">
        <v>0.80833333333333324</v>
      </c>
      <c r="I223" s="33" t="s">
        <v>711</v>
      </c>
      <c r="J223" s="21" t="str">
        <f t="shared" si="6"/>
        <v>ELH</v>
      </c>
      <c r="K223" s="21" t="str">
        <f t="shared" si="7"/>
        <v>PLS</v>
      </c>
    </row>
    <row r="224" spans="1:11" ht="15" customHeight="1">
      <c r="A224" s="32">
        <v>45385</v>
      </c>
      <c r="B224" s="21" t="s">
        <v>47</v>
      </c>
      <c r="C224" s="21" t="s">
        <v>414</v>
      </c>
      <c r="D224" s="33" t="s">
        <v>975</v>
      </c>
      <c r="E224" s="34">
        <v>0.10625</v>
      </c>
      <c r="F224" s="34">
        <v>0.78333333333333333</v>
      </c>
      <c r="G224" s="34">
        <v>0.67708333333333337</v>
      </c>
      <c r="H224" s="34">
        <v>0.78333333333333333</v>
      </c>
      <c r="I224" s="33" t="s">
        <v>916</v>
      </c>
      <c r="J224" s="21" t="str">
        <f t="shared" si="6"/>
        <v>TEB</v>
      </c>
      <c r="K224" s="21" t="str">
        <f t="shared" si="7"/>
        <v>ELH</v>
      </c>
    </row>
    <row r="225" spans="1:11" ht="15" customHeight="1">
      <c r="A225" s="32">
        <v>45384</v>
      </c>
      <c r="B225" s="21" t="s">
        <v>243</v>
      </c>
      <c r="C225" s="21" t="s">
        <v>47</v>
      </c>
      <c r="D225" s="33" t="s">
        <v>975</v>
      </c>
      <c r="E225" s="34">
        <v>0.39861111111111108</v>
      </c>
      <c r="F225" s="34">
        <v>4.1666666666666664E-2</v>
      </c>
      <c r="G225" s="34">
        <v>4.1666666666666664E-2</v>
      </c>
      <c r="H225" s="34">
        <v>0.44166666666666665</v>
      </c>
      <c r="I225" s="33" t="s">
        <v>123</v>
      </c>
      <c r="J225" s="21" t="str">
        <f t="shared" si="6"/>
        <v>GRU</v>
      </c>
      <c r="K225" s="21" t="str">
        <f t="shared" si="7"/>
        <v>TEB</v>
      </c>
    </row>
    <row r="226" spans="1:11" ht="15" customHeight="1">
      <c r="A226" s="32">
        <v>45382</v>
      </c>
      <c r="B226" s="21" t="s">
        <v>229</v>
      </c>
      <c r="C226" s="21" t="s">
        <v>243</v>
      </c>
      <c r="D226" s="33" t="s">
        <v>975</v>
      </c>
      <c r="E226" s="34">
        <v>0.3347222222222222</v>
      </c>
      <c r="F226" s="34">
        <v>0.625</v>
      </c>
      <c r="G226" s="34">
        <v>0.625</v>
      </c>
      <c r="H226" s="34">
        <v>0.96250000000000002</v>
      </c>
      <c r="I226" s="33" t="s">
        <v>1403</v>
      </c>
      <c r="J226" s="21" t="str">
        <f t="shared" si="6"/>
        <v>FLL</v>
      </c>
      <c r="K226" s="21" t="str">
        <f t="shared" si="7"/>
        <v>GRU</v>
      </c>
    </row>
    <row r="227" spans="1:11" ht="15" customHeight="1">
      <c r="A227" s="32">
        <v>45381</v>
      </c>
      <c r="B227" s="21" t="s">
        <v>228</v>
      </c>
      <c r="C227" s="21" t="s">
        <v>229</v>
      </c>
      <c r="D227" s="21" t="s">
        <v>976</v>
      </c>
      <c r="E227" s="34">
        <v>5.5555555555555552E-2</v>
      </c>
      <c r="F227" s="34">
        <v>0.78333333333333333</v>
      </c>
      <c r="G227" s="34">
        <v>0.77847222222222223</v>
      </c>
      <c r="H227" s="34">
        <v>0.85</v>
      </c>
      <c r="I227" s="33" t="s">
        <v>668</v>
      </c>
      <c r="J227" s="21" t="str">
        <f t="shared" si="6"/>
        <v>PDK</v>
      </c>
      <c r="K227" s="21" t="str">
        <f t="shared" si="7"/>
        <v>FLL</v>
      </c>
    </row>
    <row r="228" spans="1:11" ht="15" customHeight="1">
      <c r="A228" s="32">
        <v>45381</v>
      </c>
      <c r="B228" s="21" t="s">
        <v>130</v>
      </c>
      <c r="C228" s="21" t="s">
        <v>228</v>
      </c>
      <c r="D228" s="21" t="s">
        <v>976</v>
      </c>
      <c r="E228" s="34">
        <v>5.9722222222222225E-2</v>
      </c>
      <c r="F228" s="34">
        <v>0.66666666666666663</v>
      </c>
      <c r="G228" s="34">
        <v>0.6743055555555556</v>
      </c>
      <c r="H228" s="34">
        <v>0.73749999999999993</v>
      </c>
      <c r="I228" s="33" t="s">
        <v>1592</v>
      </c>
      <c r="J228" s="21" t="str">
        <f t="shared" si="6"/>
        <v>OPF</v>
      </c>
      <c r="K228" s="21" t="str">
        <f t="shared" si="7"/>
        <v>PDK</v>
      </c>
    </row>
    <row r="229" spans="1:11" ht="15" customHeight="1">
      <c r="A229" s="32">
        <v>45381</v>
      </c>
      <c r="B229" s="21" t="s">
        <v>67</v>
      </c>
      <c r="C229" s="21" t="s">
        <v>130</v>
      </c>
      <c r="D229" s="21" t="s">
        <v>976</v>
      </c>
      <c r="E229" s="34">
        <v>9.9999999999999992E-2</v>
      </c>
      <c r="F229" s="34">
        <v>0.5083333333333333</v>
      </c>
      <c r="G229" s="34">
        <v>0.52013888888888882</v>
      </c>
      <c r="H229" s="34">
        <v>0.62083333333333335</v>
      </c>
      <c r="I229" s="33" t="s">
        <v>785</v>
      </c>
      <c r="J229" s="21" t="str">
        <f t="shared" si="6"/>
        <v>ICT</v>
      </c>
      <c r="K229" s="21" t="str">
        <f t="shared" si="7"/>
        <v>OPF</v>
      </c>
    </row>
    <row r="230" spans="1:11" ht="15" customHeight="1">
      <c r="A230" s="32">
        <v>45371</v>
      </c>
      <c r="B230" s="21" t="s">
        <v>67</v>
      </c>
      <c r="C230" s="33" t="s">
        <v>50</v>
      </c>
      <c r="D230" s="21" t="s">
        <v>976</v>
      </c>
      <c r="E230" s="33" t="s">
        <v>203</v>
      </c>
      <c r="F230" s="34">
        <v>0.97777777777777775</v>
      </c>
      <c r="G230" s="33" t="s">
        <v>50</v>
      </c>
      <c r="H230" s="33" t="s">
        <v>50</v>
      </c>
      <c r="I230" s="33" t="s">
        <v>152</v>
      </c>
      <c r="J230" s="21" t="str">
        <f t="shared" si="6"/>
        <v>ICT</v>
      </c>
      <c r="K230" s="21" t="str">
        <f t="shared" si="7"/>
        <v>—</v>
      </c>
    </row>
    <row r="231" spans="1:11" ht="15" customHeight="1">
      <c r="A231" s="32">
        <v>45365</v>
      </c>
      <c r="B231" s="33" t="s">
        <v>50</v>
      </c>
      <c r="C231" s="33" t="s">
        <v>50</v>
      </c>
      <c r="D231" s="21" t="s">
        <v>976</v>
      </c>
      <c r="E231" s="33" t="s">
        <v>203</v>
      </c>
      <c r="F231" s="33" t="s">
        <v>50</v>
      </c>
      <c r="G231" s="33" t="s">
        <v>50</v>
      </c>
      <c r="H231" s="33" t="s">
        <v>50</v>
      </c>
      <c r="I231" s="33" t="s">
        <v>152</v>
      </c>
      <c r="J231" s="21" t="str">
        <f t="shared" si="6"/>
        <v>—</v>
      </c>
      <c r="K231" s="21" t="str">
        <f t="shared" si="7"/>
        <v>—</v>
      </c>
    </row>
    <row r="232" spans="1:11" ht="15" customHeight="1">
      <c r="A232" s="32">
        <v>45361</v>
      </c>
      <c r="B232" s="21" t="s">
        <v>392</v>
      </c>
      <c r="C232" s="21" t="s">
        <v>67</v>
      </c>
      <c r="D232" s="21" t="s">
        <v>976</v>
      </c>
      <c r="E232" s="34">
        <v>5.7638888888888885E-2</v>
      </c>
      <c r="F232" s="34">
        <v>0.94791666666666663</v>
      </c>
      <c r="G232" s="34">
        <v>0.94097222222222221</v>
      </c>
      <c r="H232" s="34">
        <v>0.99930555555555556</v>
      </c>
      <c r="I232" s="33" t="s">
        <v>1376</v>
      </c>
      <c r="J232" s="21" t="str">
        <f t="shared" si="6"/>
        <v>LRD</v>
      </c>
      <c r="K232" s="21" t="str">
        <f t="shared" si="7"/>
        <v>ICT</v>
      </c>
    </row>
    <row r="233" spans="1:11" ht="15" customHeight="1">
      <c r="A233" s="32">
        <v>45361</v>
      </c>
      <c r="B233" s="21" t="s">
        <v>91</v>
      </c>
      <c r="C233" s="21" t="s">
        <v>392</v>
      </c>
      <c r="D233" s="33" t="s">
        <v>975</v>
      </c>
      <c r="E233" s="34">
        <v>5.6250000000000001E-2</v>
      </c>
      <c r="F233" s="34">
        <v>0.83124999999999993</v>
      </c>
      <c r="G233" s="34">
        <v>0.8520833333333333</v>
      </c>
      <c r="H233" s="34">
        <v>0.90208333333333324</v>
      </c>
      <c r="I233" s="33" t="s">
        <v>1708</v>
      </c>
      <c r="J233" s="21" t="str">
        <f t="shared" si="6"/>
        <v>CSL</v>
      </c>
      <c r="K233" s="21" t="str">
        <f t="shared" si="7"/>
        <v>LRD</v>
      </c>
    </row>
    <row r="234" spans="1:11" ht="15" customHeight="1">
      <c r="A234" s="32">
        <v>45361</v>
      </c>
      <c r="B234" s="21" t="s">
        <v>415</v>
      </c>
      <c r="C234" s="21" t="s">
        <v>91</v>
      </c>
      <c r="D234" s="33" t="s">
        <v>975</v>
      </c>
      <c r="E234" s="34">
        <v>0.10486111111111111</v>
      </c>
      <c r="F234" s="34">
        <v>0.66666666666666663</v>
      </c>
      <c r="G234" s="34">
        <v>0.67361111111111116</v>
      </c>
      <c r="H234" s="34">
        <v>0.7895833333333333</v>
      </c>
      <c r="I234" s="33" t="s">
        <v>815</v>
      </c>
      <c r="J234" s="21" t="str">
        <f t="shared" si="6"/>
        <v>SGR</v>
      </c>
      <c r="K234" s="21" t="str">
        <f t="shared" si="7"/>
        <v>CSL</v>
      </c>
    </row>
    <row r="235" spans="1:11" ht="15" customHeight="1">
      <c r="A235" s="32">
        <v>45361</v>
      </c>
      <c r="B235" s="21" t="s">
        <v>518</v>
      </c>
      <c r="C235" s="21" t="s">
        <v>415</v>
      </c>
      <c r="D235" s="21" t="s">
        <v>976</v>
      </c>
      <c r="E235" s="34">
        <v>2.2916666666666669E-2</v>
      </c>
      <c r="F235" s="34">
        <v>0.59027777777777779</v>
      </c>
      <c r="G235" s="34">
        <v>0.59236111111111112</v>
      </c>
      <c r="H235" s="34">
        <v>0.61944444444444446</v>
      </c>
      <c r="I235" s="33" t="s">
        <v>325</v>
      </c>
      <c r="J235" s="21" t="str">
        <f t="shared" si="6"/>
        <v>SAT</v>
      </c>
      <c r="K235" s="21" t="str">
        <f t="shared" si="7"/>
        <v>SGR</v>
      </c>
    </row>
    <row r="236" spans="1:11" ht="15" customHeight="1">
      <c r="A236" s="32">
        <v>45360</v>
      </c>
      <c r="B236" s="21" t="s">
        <v>424</v>
      </c>
      <c r="C236" s="21" t="s">
        <v>518</v>
      </c>
      <c r="D236" s="33" t="s">
        <v>975</v>
      </c>
      <c r="E236" s="34">
        <v>6.3888888888888884E-2</v>
      </c>
      <c r="F236" s="34">
        <v>0.87916666666666676</v>
      </c>
      <c r="G236" s="34">
        <v>0.90555555555555556</v>
      </c>
      <c r="H236" s="34">
        <v>0.95833333333333337</v>
      </c>
      <c r="I236" s="33" t="s">
        <v>1613</v>
      </c>
      <c r="J236" s="21" t="str">
        <f t="shared" si="6"/>
        <v>PVR</v>
      </c>
      <c r="K236" s="21" t="str">
        <f t="shared" si="7"/>
        <v>SAT</v>
      </c>
    </row>
    <row r="237" spans="1:11" ht="15" customHeight="1">
      <c r="A237" s="32">
        <v>45360</v>
      </c>
      <c r="B237" s="21" t="s">
        <v>518</v>
      </c>
      <c r="C237" s="21" t="s">
        <v>424</v>
      </c>
      <c r="D237" s="33" t="s">
        <v>975</v>
      </c>
      <c r="E237" s="34">
        <v>6.9444444444444434E-2</v>
      </c>
      <c r="F237" s="34">
        <v>0.72916666666666663</v>
      </c>
      <c r="G237" s="34">
        <v>0.75</v>
      </c>
      <c r="H237" s="34">
        <v>0.81666666666666676</v>
      </c>
      <c r="I237" s="33" t="s">
        <v>1333</v>
      </c>
      <c r="J237" s="21" t="str">
        <f t="shared" si="6"/>
        <v>SAT</v>
      </c>
      <c r="K237" s="21" t="str">
        <f t="shared" si="7"/>
        <v>PVR</v>
      </c>
    </row>
    <row r="238" spans="1:11" ht="15" customHeight="1">
      <c r="A238" s="32">
        <v>45360</v>
      </c>
      <c r="B238" s="21" t="s">
        <v>58</v>
      </c>
      <c r="C238" s="21" t="s">
        <v>518</v>
      </c>
      <c r="D238" s="21" t="s">
        <v>976</v>
      </c>
      <c r="E238" s="34">
        <v>9.0277777777777776E-2</v>
      </c>
      <c r="F238" s="34">
        <v>0.56874999999999998</v>
      </c>
      <c r="G238" s="34">
        <v>0.5708333333333333</v>
      </c>
      <c r="H238" s="34">
        <v>0.67291666666666661</v>
      </c>
      <c r="I238" s="33" t="s">
        <v>612</v>
      </c>
      <c r="J238" s="21" t="str">
        <f t="shared" si="6"/>
        <v>BUR</v>
      </c>
      <c r="K238" s="21" t="str">
        <f t="shared" si="7"/>
        <v>SAT</v>
      </c>
    </row>
    <row r="239" spans="1:11" ht="15" customHeight="1">
      <c r="A239" s="32">
        <v>45359</v>
      </c>
      <c r="B239" s="21" t="s">
        <v>150</v>
      </c>
      <c r="C239" s="21" t="s">
        <v>58</v>
      </c>
      <c r="D239" s="21" t="s">
        <v>1034</v>
      </c>
      <c r="E239" s="34">
        <v>0.21041666666666667</v>
      </c>
      <c r="F239" s="34">
        <v>0.70833333333333337</v>
      </c>
      <c r="G239" s="34">
        <v>0.8041666666666667</v>
      </c>
      <c r="H239" s="34">
        <v>2.0833333333333332E-2</v>
      </c>
      <c r="I239" s="33" t="s">
        <v>1361</v>
      </c>
      <c r="J239" s="21" t="str">
        <f t="shared" si="6"/>
        <v>IAD</v>
      </c>
      <c r="K239" s="21" t="str">
        <f t="shared" si="7"/>
        <v>BUR</v>
      </c>
    </row>
    <row r="240" spans="1:11" ht="15" customHeight="1">
      <c r="A240" s="32">
        <v>45359</v>
      </c>
      <c r="B240" s="21" t="s">
        <v>736</v>
      </c>
      <c r="C240" s="21" t="s">
        <v>150</v>
      </c>
      <c r="D240" s="21" t="s">
        <v>976</v>
      </c>
      <c r="E240" s="34">
        <v>5.2777777777777778E-2</v>
      </c>
      <c r="F240" s="34">
        <v>7.013888888888889E-2</v>
      </c>
      <c r="G240" s="34">
        <v>5.6250000000000001E-2</v>
      </c>
      <c r="H240" s="34">
        <v>0.10902777777777778</v>
      </c>
      <c r="I240" s="33" t="s">
        <v>1787</v>
      </c>
      <c r="J240" s="21" t="str">
        <f t="shared" si="6"/>
        <v>SSI</v>
      </c>
      <c r="K240" s="21" t="str">
        <f t="shared" si="7"/>
        <v>IAD</v>
      </c>
    </row>
    <row r="241" spans="1:11" ht="15" customHeight="1">
      <c r="A241" s="32">
        <v>45359</v>
      </c>
      <c r="B241" s="21" t="s">
        <v>200</v>
      </c>
      <c r="C241" s="21" t="s">
        <v>736</v>
      </c>
      <c r="D241" s="21" t="s">
        <v>976</v>
      </c>
      <c r="E241" s="34">
        <v>7.4305555555555555E-2</v>
      </c>
      <c r="F241" s="34">
        <v>1.8055555555555557E-2</v>
      </c>
      <c r="G241" s="34">
        <v>0.94374999999999998</v>
      </c>
      <c r="H241" s="34">
        <v>1.8055555555555557E-2</v>
      </c>
      <c r="I241" s="33" t="s">
        <v>1379</v>
      </c>
      <c r="J241" s="21" t="str">
        <f t="shared" si="6"/>
        <v>MMU</v>
      </c>
      <c r="K241" s="21" t="str">
        <f t="shared" si="7"/>
        <v>SSI</v>
      </c>
    </row>
    <row r="242" spans="1:11" ht="15" customHeight="1">
      <c r="A242" s="32">
        <v>45358</v>
      </c>
      <c r="B242" s="21" t="s">
        <v>826</v>
      </c>
      <c r="C242" s="21" t="s">
        <v>200</v>
      </c>
      <c r="D242" s="21" t="s">
        <v>976</v>
      </c>
      <c r="E242" s="34">
        <v>3.4722222222222224E-2</v>
      </c>
      <c r="F242" s="34">
        <v>0.90416666666666667</v>
      </c>
      <c r="G242" s="34">
        <v>0.87777777777777777</v>
      </c>
      <c r="H242" s="34">
        <v>0.9458333333333333</v>
      </c>
      <c r="I242" s="33" t="s">
        <v>1375</v>
      </c>
      <c r="J242" s="21" t="str">
        <f t="shared" si="6"/>
        <v>BUF</v>
      </c>
      <c r="K242" s="21" t="str">
        <f t="shared" si="7"/>
        <v>MMU</v>
      </c>
    </row>
    <row r="243" spans="1:11" ht="15" customHeight="1">
      <c r="A243" s="32">
        <v>45358</v>
      </c>
      <c r="B243" s="21" t="s">
        <v>601</v>
      </c>
      <c r="C243" s="21" t="s">
        <v>826</v>
      </c>
      <c r="D243" s="21" t="s">
        <v>976</v>
      </c>
      <c r="E243" s="34">
        <v>3.2638888888888891E-2</v>
      </c>
      <c r="F243" s="34">
        <v>0.86111111111111116</v>
      </c>
      <c r="G243" s="34">
        <v>0.82847222222222217</v>
      </c>
      <c r="H243" s="34">
        <v>0.86111111111111116</v>
      </c>
      <c r="I243" s="33" t="s">
        <v>1390</v>
      </c>
      <c r="J243" s="21" t="str">
        <f t="shared" si="6"/>
        <v>CHO</v>
      </c>
      <c r="K243" s="21" t="str">
        <f t="shared" si="7"/>
        <v>BUF</v>
      </c>
    </row>
    <row r="244" spans="1:11" ht="15" customHeight="1">
      <c r="A244" s="32">
        <v>45358</v>
      </c>
      <c r="B244" s="21" t="s">
        <v>150</v>
      </c>
      <c r="C244" s="21" t="s">
        <v>601</v>
      </c>
      <c r="D244" s="21" t="s">
        <v>976</v>
      </c>
      <c r="E244" s="34">
        <v>1.4583333333333332E-2</v>
      </c>
      <c r="F244" s="34">
        <v>0.77083333333333337</v>
      </c>
      <c r="G244" s="34">
        <v>0.77847222222222223</v>
      </c>
      <c r="H244" s="34">
        <v>0.79166666666666663</v>
      </c>
      <c r="I244" s="33" t="s">
        <v>1012</v>
      </c>
      <c r="J244" s="21" t="str">
        <f t="shared" si="6"/>
        <v>IAD</v>
      </c>
      <c r="K244" s="21" t="str">
        <f t="shared" si="7"/>
        <v>CHO</v>
      </c>
    </row>
    <row r="245" spans="1:11" ht="15" customHeight="1">
      <c r="A245" s="32">
        <v>45357</v>
      </c>
      <c r="B245" s="21" t="s">
        <v>54</v>
      </c>
      <c r="C245" s="21" t="s">
        <v>150</v>
      </c>
      <c r="D245" s="21" t="s">
        <v>976</v>
      </c>
      <c r="E245" s="34">
        <v>9.0972222222222218E-2</v>
      </c>
      <c r="F245" s="34">
        <v>0.96875</v>
      </c>
      <c r="G245" s="34">
        <v>0.97916666666666663</v>
      </c>
      <c r="H245" s="34">
        <v>0.14166666666666666</v>
      </c>
      <c r="I245" s="33" t="s">
        <v>1710</v>
      </c>
      <c r="J245" s="21" t="str">
        <f t="shared" si="6"/>
        <v>DAL</v>
      </c>
      <c r="K245" s="21" t="str">
        <f t="shared" si="7"/>
        <v>IAD</v>
      </c>
    </row>
    <row r="246" spans="1:11" ht="15" customHeight="1">
      <c r="A246" s="32">
        <v>45357</v>
      </c>
      <c r="B246" s="21" t="s">
        <v>150</v>
      </c>
      <c r="C246" s="21" t="s">
        <v>54</v>
      </c>
      <c r="D246" s="21" t="s">
        <v>976</v>
      </c>
      <c r="E246" s="34">
        <v>0.10486111111111111</v>
      </c>
      <c r="F246" s="34">
        <v>8.3333333333333329E-2</v>
      </c>
      <c r="G246" s="34">
        <v>7.2222222222222229E-2</v>
      </c>
      <c r="H246" s="34">
        <v>0.25</v>
      </c>
      <c r="I246" s="33" t="s">
        <v>1648</v>
      </c>
      <c r="J246" s="21" t="str">
        <f t="shared" si="6"/>
        <v>IAD</v>
      </c>
      <c r="K246" s="21" t="str">
        <f t="shared" si="7"/>
        <v>DAL</v>
      </c>
    </row>
    <row r="247" spans="1:11" ht="15" customHeight="1">
      <c r="A247" s="32">
        <v>45357</v>
      </c>
      <c r="B247" s="21" t="s">
        <v>47</v>
      </c>
      <c r="C247" s="21" t="s">
        <v>150</v>
      </c>
      <c r="D247" s="21" t="s">
        <v>976</v>
      </c>
      <c r="E247" s="34">
        <v>2.9166666666666664E-2</v>
      </c>
      <c r="F247" s="34">
        <v>0</v>
      </c>
      <c r="G247" s="34">
        <v>0.96875</v>
      </c>
      <c r="H247" s="34">
        <v>3.7499999999999999E-2</v>
      </c>
      <c r="I247" s="33" t="s">
        <v>1753</v>
      </c>
      <c r="J247" s="21" t="str">
        <f t="shared" si="6"/>
        <v>TEB</v>
      </c>
      <c r="K247" s="21" t="str">
        <f t="shared" si="7"/>
        <v>IAD</v>
      </c>
    </row>
    <row r="248" spans="1:11" ht="15" customHeight="1">
      <c r="A248" s="32">
        <v>45355</v>
      </c>
      <c r="B248" s="21" t="s">
        <v>49</v>
      </c>
      <c r="C248" s="21" t="s">
        <v>47</v>
      </c>
      <c r="D248" s="33" t="s">
        <v>975</v>
      </c>
      <c r="E248" s="34">
        <v>0.30138888888888887</v>
      </c>
      <c r="F248" s="34">
        <v>0.58333333333333337</v>
      </c>
      <c r="G248" s="34">
        <v>0.59375</v>
      </c>
      <c r="H248" s="34">
        <v>0.88611111111111107</v>
      </c>
      <c r="I248" s="33" t="s">
        <v>623</v>
      </c>
      <c r="J248" s="21" t="str">
        <f t="shared" si="6"/>
        <v>LBG</v>
      </c>
      <c r="K248" s="21" t="str">
        <f t="shared" si="7"/>
        <v>TEB</v>
      </c>
    </row>
    <row r="249" spans="1:11" ht="15" customHeight="1">
      <c r="A249" s="32">
        <v>45353</v>
      </c>
      <c r="B249" s="21" t="s">
        <v>257</v>
      </c>
      <c r="C249" s="21" t="s">
        <v>49</v>
      </c>
      <c r="D249" s="33" t="s">
        <v>975</v>
      </c>
      <c r="E249" s="34">
        <v>0.12083333333333333</v>
      </c>
      <c r="F249" s="34">
        <v>0.5</v>
      </c>
      <c r="G249" s="34">
        <v>0.51458333333333328</v>
      </c>
      <c r="H249" s="34">
        <v>0.62569444444444444</v>
      </c>
      <c r="I249" s="33" t="s">
        <v>295</v>
      </c>
      <c r="J249" s="21" t="str">
        <f t="shared" si="6"/>
        <v>ATH</v>
      </c>
      <c r="K249" s="21" t="str">
        <f t="shared" si="7"/>
        <v>LBG</v>
      </c>
    </row>
    <row r="250" spans="1:11" ht="15" customHeight="1">
      <c r="A250" s="32">
        <v>45352</v>
      </c>
      <c r="B250" s="21" t="s">
        <v>717</v>
      </c>
      <c r="C250" s="21" t="s">
        <v>257</v>
      </c>
      <c r="D250" s="33" t="s">
        <v>975</v>
      </c>
      <c r="E250" s="34">
        <v>9.6527777777777768E-2</v>
      </c>
      <c r="F250" s="34">
        <v>0.625</v>
      </c>
      <c r="G250" s="34">
        <v>0.63055555555555554</v>
      </c>
      <c r="H250" s="34">
        <v>0.7270833333333333</v>
      </c>
      <c r="I250" s="33" t="s">
        <v>1414</v>
      </c>
      <c r="J250" s="21" t="str">
        <f t="shared" si="6"/>
        <v>FRA</v>
      </c>
      <c r="K250" s="21" t="str">
        <f t="shared" si="7"/>
        <v>ATH</v>
      </c>
    </row>
    <row r="251" spans="1:11" ht="15" customHeight="1">
      <c r="A251" s="32">
        <v>45352</v>
      </c>
      <c r="B251" s="21" t="s">
        <v>649</v>
      </c>
      <c r="C251" s="21" t="s">
        <v>717</v>
      </c>
      <c r="D251" s="33" t="s">
        <v>975</v>
      </c>
      <c r="E251" s="34">
        <v>3.1944444444444449E-2</v>
      </c>
      <c r="F251" s="34">
        <v>0.48958333333333331</v>
      </c>
      <c r="G251" s="34">
        <v>0.4909722222222222</v>
      </c>
      <c r="H251" s="34">
        <v>0.53611111111111109</v>
      </c>
      <c r="I251" s="33" t="s">
        <v>1129</v>
      </c>
      <c r="J251" s="21" t="str">
        <f t="shared" si="6"/>
        <v>BER</v>
      </c>
      <c r="K251" s="21" t="str">
        <f t="shared" si="7"/>
        <v>FRA</v>
      </c>
    </row>
    <row r="252" spans="1:11" ht="15" customHeight="1">
      <c r="A252" s="32">
        <v>45351</v>
      </c>
      <c r="B252" s="21" t="s">
        <v>180</v>
      </c>
      <c r="C252" s="21" t="s">
        <v>649</v>
      </c>
      <c r="D252" s="33" t="s">
        <v>975</v>
      </c>
      <c r="E252" s="34">
        <v>0.42222222222222222</v>
      </c>
      <c r="F252" s="34">
        <v>6.25E-2</v>
      </c>
      <c r="G252" s="34">
        <v>0.10694444444444444</v>
      </c>
      <c r="H252" s="34">
        <v>0.49374999999999997</v>
      </c>
      <c r="I252" s="33" t="s">
        <v>367</v>
      </c>
      <c r="J252" s="21" t="str">
        <f t="shared" si="6"/>
        <v>VNY</v>
      </c>
      <c r="K252" s="21" t="str">
        <f t="shared" si="7"/>
        <v>BER</v>
      </c>
    </row>
    <row r="253" spans="1:11" ht="15" customHeight="1">
      <c r="A253" s="32">
        <v>45350</v>
      </c>
      <c r="B253" s="21" t="s">
        <v>85</v>
      </c>
      <c r="C253" s="21" t="s">
        <v>180</v>
      </c>
      <c r="D253" s="21" t="s">
        <v>976</v>
      </c>
      <c r="E253" s="34">
        <v>2.7777777777777776E-2</v>
      </c>
      <c r="F253" s="34">
        <v>0.72916666666666663</v>
      </c>
      <c r="G253" s="34">
        <v>0.72638888888888886</v>
      </c>
      <c r="H253" s="34">
        <v>0.76666666666666661</v>
      </c>
      <c r="I253" s="33" t="s">
        <v>191</v>
      </c>
      <c r="J253" s="21" t="str">
        <f t="shared" si="6"/>
        <v>LAS</v>
      </c>
      <c r="K253" s="21" t="str">
        <f t="shared" si="7"/>
        <v>VNY</v>
      </c>
    </row>
    <row r="254" spans="1:11" ht="15" customHeight="1">
      <c r="A254" s="32">
        <v>45350</v>
      </c>
      <c r="B254" s="21" t="s">
        <v>168</v>
      </c>
      <c r="C254" s="21" t="s">
        <v>85</v>
      </c>
      <c r="D254" s="21" t="s">
        <v>976</v>
      </c>
      <c r="E254" s="34">
        <v>3.0555555555555555E-2</v>
      </c>
      <c r="F254" s="34">
        <v>0.16666666666666666</v>
      </c>
      <c r="G254" s="34">
        <v>0.16458333333333333</v>
      </c>
      <c r="H254" s="34">
        <v>0.20833333333333334</v>
      </c>
      <c r="I254" s="33" t="s">
        <v>1581</v>
      </c>
      <c r="J254" s="21" t="str">
        <f t="shared" si="6"/>
        <v>LAX</v>
      </c>
      <c r="K254" s="21" t="str">
        <f t="shared" si="7"/>
        <v>LAS</v>
      </c>
    </row>
    <row r="255" spans="1:11" ht="15" customHeight="1">
      <c r="A255" s="32">
        <v>45350</v>
      </c>
      <c r="B255" s="21" t="s">
        <v>96</v>
      </c>
      <c r="C255" s="21" t="s">
        <v>168</v>
      </c>
      <c r="D255" s="21" t="s">
        <v>976</v>
      </c>
      <c r="E255" s="34">
        <v>8.1944444444444445E-2</v>
      </c>
      <c r="F255" s="34">
        <v>1.0416666666666666E-2</v>
      </c>
      <c r="G255" s="34">
        <v>1.0416666666666666E-2</v>
      </c>
      <c r="H255" s="34">
        <v>0.10208333333333335</v>
      </c>
      <c r="I255" s="33" t="s">
        <v>989</v>
      </c>
      <c r="J255" s="21" t="str">
        <f t="shared" si="6"/>
        <v>BFI</v>
      </c>
      <c r="K255" s="21" t="str">
        <f t="shared" si="7"/>
        <v>LAX</v>
      </c>
    </row>
    <row r="256" spans="1:11" ht="15" customHeight="1">
      <c r="A256" s="32">
        <v>45348</v>
      </c>
      <c r="B256" s="21" t="s">
        <v>1035</v>
      </c>
      <c r="C256" s="21" t="s">
        <v>258</v>
      </c>
      <c r="D256" s="33" t="s">
        <v>975</v>
      </c>
      <c r="E256" s="34">
        <v>3.0555555555555555E-2</v>
      </c>
      <c r="F256" s="34">
        <v>0.68402777777777779</v>
      </c>
      <c r="G256" s="34">
        <v>0.68055555555555547</v>
      </c>
      <c r="H256" s="34">
        <v>0.71111111111111114</v>
      </c>
      <c r="I256" s="33" t="s">
        <v>944</v>
      </c>
      <c r="J256" s="21" t="str">
        <f t="shared" si="6"/>
        <v>GRO</v>
      </c>
      <c r="K256" s="21" t="str">
        <f t="shared" si="7"/>
        <v>BCN</v>
      </c>
    </row>
    <row r="257" spans="1:11" ht="15" customHeight="1">
      <c r="A257" s="32">
        <v>45346</v>
      </c>
      <c r="B257" s="21" t="s">
        <v>258</v>
      </c>
      <c r="C257" s="21" t="s">
        <v>1035</v>
      </c>
      <c r="D257" s="33" t="s">
        <v>975</v>
      </c>
      <c r="E257" s="34">
        <v>1.5972222222222224E-2</v>
      </c>
      <c r="F257" s="34">
        <v>0.64583333333333337</v>
      </c>
      <c r="G257" s="34">
        <v>0.65763888888888888</v>
      </c>
      <c r="H257" s="34">
        <v>0.6791666666666667</v>
      </c>
      <c r="I257" s="33" t="s">
        <v>571</v>
      </c>
      <c r="J257" s="21" t="str">
        <f t="shared" si="6"/>
        <v>BCN</v>
      </c>
      <c r="K257" s="21" t="str">
        <f t="shared" si="7"/>
        <v>GRO</v>
      </c>
    </row>
    <row r="258" spans="1:11" ht="15" customHeight="1">
      <c r="A258" s="32">
        <v>45346</v>
      </c>
      <c r="B258" s="21" t="s">
        <v>96</v>
      </c>
      <c r="C258" s="21" t="s">
        <v>258</v>
      </c>
      <c r="D258" s="33" t="s">
        <v>975</v>
      </c>
      <c r="E258" s="34">
        <v>0.39166666666666666</v>
      </c>
      <c r="F258" s="34">
        <v>0.16666666666666666</v>
      </c>
      <c r="G258" s="34">
        <v>0.16250000000000001</v>
      </c>
      <c r="H258" s="34">
        <v>0.56041666666666667</v>
      </c>
      <c r="I258" s="33" t="s">
        <v>163</v>
      </c>
      <c r="J258" s="21" t="str">
        <f t="shared" ref="J258:J305" si="8">LEFT(RIGHT(B258,4),3)</f>
        <v>BFI</v>
      </c>
      <c r="K258" s="21" t="str">
        <f t="shared" ref="K258:K305" si="9">LEFT(RIGHT(C258,4),3)</f>
        <v>BCN</v>
      </c>
    </row>
    <row r="259" spans="1:11" ht="15" customHeight="1">
      <c r="A259" s="32">
        <v>45345</v>
      </c>
      <c r="B259" s="21" t="s">
        <v>85</v>
      </c>
      <c r="C259" s="21" t="s">
        <v>96</v>
      </c>
      <c r="D259" s="21" t="s">
        <v>976</v>
      </c>
      <c r="E259" s="34">
        <v>8.1250000000000003E-2</v>
      </c>
      <c r="F259" s="34">
        <v>0.83333333333333337</v>
      </c>
      <c r="G259" s="34">
        <v>0.8847222222222223</v>
      </c>
      <c r="H259" s="34">
        <v>0.9291666666666667</v>
      </c>
      <c r="I259" s="33" t="s">
        <v>1269</v>
      </c>
      <c r="J259" s="21" t="str">
        <f t="shared" si="8"/>
        <v>LAS</v>
      </c>
      <c r="K259" s="21" t="str">
        <f t="shared" si="9"/>
        <v>BFI</v>
      </c>
    </row>
    <row r="260" spans="1:11" ht="15" customHeight="1">
      <c r="A260" s="32">
        <v>45342</v>
      </c>
      <c r="B260" s="21" t="s">
        <v>180</v>
      </c>
      <c r="C260" s="21" t="s">
        <v>96</v>
      </c>
      <c r="D260" s="21" t="s">
        <v>976</v>
      </c>
      <c r="E260" s="33" t="s">
        <v>203</v>
      </c>
      <c r="F260" s="34">
        <v>0.70833333333333337</v>
      </c>
      <c r="G260" s="34">
        <v>0.72430555555555554</v>
      </c>
      <c r="H260" s="34">
        <v>0.80833333333333324</v>
      </c>
      <c r="I260" s="21" t="s">
        <v>445</v>
      </c>
      <c r="J260" s="21" t="str">
        <f t="shared" si="8"/>
        <v>VNY</v>
      </c>
      <c r="K260" s="21" t="str">
        <f t="shared" si="9"/>
        <v>BFI</v>
      </c>
    </row>
    <row r="261" spans="1:11" ht="15" customHeight="1">
      <c r="A261" s="32">
        <v>45342</v>
      </c>
      <c r="B261" s="21" t="s">
        <v>74</v>
      </c>
      <c r="C261" s="21" t="s">
        <v>180</v>
      </c>
      <c r="D261" s="21" t="s">
        <v>976</v>
      </c>
      <c r="E261" s="34">
        <v>1.5972222222222224E-2</v>
      </c>
      <c r="F261" s="34">
        <v>0.11666666666666665</v>
      </c>
      <c r="G261" s="34">
        <v>0.14444444444444446</v>
      </c>
      <c r="H261" s="34">
        <v>0.13333333333333333</v>
      </c>
      <c r="I261" s="33" t="s">
        <v>1673</v>
      </c>
      <c r="J261" s="21" t="str">
        <f t="shared" si="8"/>
        <v>LGB</v>
      </c>
      <c r="K261" s="21" t="str">
        <f t="shared" si="9"/>
        <v>VNY</v>
      </c>
    </row>
    <row r="262" spans="1:11" ht="15" customHeight="1">
      <c r="A262" s="32">
        <v>45342</v>
      </c>
      <c r="B262" s="21" t="s">
        <v>233</v>
      </c>
      <c r="C262" s="21" t="s">
        <v>74</v>
      </c>
      <c r="D262" s="21" t="s">
        <v>976</v>
      </c>
      <c r="E262" s="34">
        <v>7.7083333333333337E-2</v>
      </c>
      <c r="F262" s="34">
        <v>8.6805555555555566E-2</v>
      </c>
      <c r="G262" s="34">
        <v>9.7222222222222224E-3</v>
      </c>
      <c r="H262" s="34">
        <v>8.6805555555555566E-2</v>
      </c>
      <c r="I262" s="33" t="s">
        <v>1271</v>
      </c>
      <c r="J262" s="21" t="str">
        <f t="shared" si="8"/>
        <v>SLC</v>
      </c>
      <c r="K262" s="21" t="str">
        <f t="shared" si="9"/>
        <v>LGB</v>
      </c>
    </row>
    <row r="263" spans="1:11" ht="15" customHeight="1">
      <c r="A263" s="32">
        <v>45341</v>
      </c>
      <c r="B263" s="21" t="s">
        <v>747</v>
      </c>
      <c r="C263" s="21" t="s">
        <v>233</v>
      </c>
      <c r="D263" s="21" t="s">
        <v>976</v>
      </c>
      <c r="E263" s="34">
        <v>9.4444444444444442E-2</v>
      </c>
      <c r="F263" s="34">
        <v>0.85833333333333339</v>
      </c>
      <c r="G263" s="34">
        <v>0.85763888888888884</v>
      </c>
      <c r="H263" s="34">
        <v>0.95416666666666661</v>
      </c>
      <c r="I263" s="33" t="s">
        <v>1387</v>
      </c>
      <c r="J263" s="21" t="str">
        <f t="shared" si="8"/>
        <v>OKC</v>
      </c>
      <c r="K263" s="21" t="str">
        <f t="shared" si="9"/>
        <v>SLC</v>
      </c>
    </row>
    <row r="264" spans="1:11" ht="15" customHeight="1">
      <c r="A264" s="32">
        <v>45341</v>
      </c>
      <c r="B264" s="21" t="s">
        <v>180</v>
      </c>
      <c r="C264" s="21" t="s">
        <v>747</v>
      </c>
      <c r="D264" s="21" t="s">
        <v>976</v>
      </c>
      <c r="E264" s="34">
        <v>8.3333333333333329E-2</v>
      </c>
      <c r="F264" s="34">
        <v>0.70833333333333337</v>
      </c>
      <c r="G264" s="34">
        <v>0.7270833333333333</v>
      </c>
      <c r="H264" s="34">
        <v>0.81041666666666667</v>
      </c>
      <c r="I264" s="33" t="s">
        <v>881</v>
      </c>
      <c r="J264" s="21" t="str">
        <f t="shared" si="8"/>
        <v>VNY</v>
      </c>
      <c r="K264" s="21" t="str">
        <f t="shared" si="9"/>
        <v>OKC</v>
      </c>
    </row>
    <row r="265" spans="1:11" ht="15" customHeight="1">
      <c r="A265" s="32">
        <v>45341</v>
      </c>
      <c r="B265" s="21" t="s">
        <v>76</v>
      </c>
      <c r="C265" s="21" t="s">
        <v>180</v>
      </c>
      <c r="D265" s="21" t="s">
        <v>976</v>
      </c>
      <c r="E265" s="34">
        <v>1.5277777777777777E-2</v>
      </c>
      <c r="F265" s="34">
        <v>0.25694444444444448</v>
      </c>
      <c r="G265" s="34">
        <v>0.25694444444444448</v>
      </c>
      <c r="H265" s="34">
        <v>0.25</v>
      </c>
      <c r="I265" s="33" t="s">
        <v>1130</v>
      </c>
      <c r="J265" s="21" t="str">
        <f t="shared" si="8"/>
        <v>SBA</v>
      </c>
      <c r="K265" s="21" t="str">
        <f t="shared" si="9"/>
        <v>VNY</v>
      </c>
    </row>
    <row r="266" spans="1:11" ht="15" customHeight="1">
      <c r="A266" s="32">
        <v>45341</v>
      </c>
      <c r="B266" s="21" t="s">
        <v>441</v>
      </c>
      <c r="C266" s="21" t="s">
        <v>76</v>
      </c>
      <c r="D266" s="21" t="s">
        <v>976</v>
      </c>
      <c r="E266" s="34">
        <v>9.7222222222222224E-2</v>
      </c>
      <c r="F266" s="34">
        <v>8.3333333333333329E-2</v>
      </c>
      <c r="G266" s="34">
        <v>0.12222222222222223</v>
      </c>
      <c r="H266" s="34">
        <v>0.17916666666666667</v>
      </c>
      <c r="I266" s="33" t="s">
        <v>1697</v>
      </c>
      <c r="J266" s="21" t="str">
        <f t="shared" si="8"/>
        <v>BZN</v>
      </c>
      <c r="K266" s="21" t="str">
        <f t="shared" si="9"/>
        <v>SBA</v>
      </c>
    </row>
    <row r="267" spans="1:11" ht="15" customHeight="1">
      <c r="A267" s="32">
        <v>45340</v>
      </c>
      <c r="B267" s="21" t="s">
        <v>160</v>
      </c>
      <c r="C267" s="21" t="s">
        <v>441</v>
      </c>
      <c r="D267" s="21" t="s">
        <v>976</v>
      </c>
      <c r="E267" s="34">
        <v>6.3888888888888884E-2</v>
      </c>
      <c r="F267" s="34">
        <v>6.1111111111111116E-2</v>
      </c>
      <c r="G267" s="34">
        <v>0.99722222222222223</v>
      </c>
      <c r="H267" s="34">
        <v>6.1111111111111116E-2</v>
      </c>
      <c r="I267" s="33" t="s">
        <v>1788</v>
      </c>
      <c r="J267" s="21" t="str">
        <f t="shared" si="8"/>
        <v>NUQ</v>
      </c>
      <c r="K267" s="21" t="str">
        <f t="shared" si="9"/>
        <v>BZN</v>
      </c>
    </row>
    <row r="268" spans="1:11" ht="15" customHeight="1">
      <c r="A268" s="32">
        <v>45339</v>
      </c>
      <c r="B268" s="21" t="s">
        <v>441</v>
      </c>
      <c r="C268" s="21" t="s">
        <v>160</v>
      </c>
      <c r="D268" s="21" t="s">
        <v>976</v>
      </c>
      <c r="E268" s="34">
        <v>8.3333333333333329E-2</v>
      </c>
      <c r="F268" s="34">
        <v>0.84583333333333333</v>
      </c>
      <c r="G268" s="34">
        <v>0.87152777777777779</v>
      </c>
      <c r="H268" s="34">
        <v>0.93333333333333324</v>
      </c>
      <c r="I268" s="33" t="s">
        <v>1279</v>
      </c>
      <c r="J268" s="21" t="str">
        <f t="shared" si="8"/>
        <v>BZN</v>
      </c>
      <c r="K268" s="21" t="str">
        <f t="shared" si="9"/>
        <v>NUQ</v>
      </c>
    </row>
    <row r="269" spans="1:11" ht="15" customHeight="1">
      <c r="A269" s="32">
        <v>45339</v>
      </c>
      <c r="B269" s="21" t="s">
        <v>182</v>
      </c>
      <c r="C269" s="21" t="s">
        <v>441</v>
      </c>
      <c r="D269" s="21" t="s">
        <v>976</v>
      </c>
      <c r="E269" s="34">
        <v>8.1250000000000003E-2</v>
      </c>
      <c r="F269" s="34">
        <v>0.70833333333333337</v>
      </c>
      <c r="G269" s="34">
        <v>0.71875</v>
      </c>
      <c r="H269" s="34">
        <v>0.79999999999999993</v>
      </c>
      <c r="I269" s="33" t="s">
        <v>466</v>
      </c>
      <c r="J269" s="21" t="str">
        <f t="shared" si="8"/>
        <v>SNA</v>
      </c>
      <c r="K269" s="21" t="str">
        <f t="shared" si="9"/>
        <v>BZN</v>
      </c>
    </row>
    <row r="270" spans="1:11" ht="15" customHeight="1">
      <c r="A270" s="32">
        <v>45339</v>
      </c>
      <c r="B270" s="21" t="s">
        <v>156</v>
      </c>
      <c r="C270" s="21" t="s">
        <v>182</v>
      </c>
      <c r="D270" s="21" t="s">
        <v>976</v>
      </c>
      <c r="E270" s="34">
        <v>0.1125</v>
      </c>
      <c r="F270" s="34">
        <v>3.5416666666666666E-2</v>
      </c>
      <c r="G270" s="34">
        <v>2.0833333333333332E-2</v>
      </c>
      <c r="H270" s="34">
        <v>0.16041666666666668</v>
      </c>
      <c r="I270" s="33" t="s">
        <v>1760</v>
      </c>
      <c r="J270" s="21" t="str">
        <f t="shared" si="8"/>
        <v>AUS</v>
      </c>
      <c r="K270" s="21" t="str">
        <f t="shared" si="9"/>
        <v>SNA</v>
      </c>
    </row>
    <row r="271" spans="1:11" ht="15" customHeight="1">
      <c r="A271" s="32">
        <v>45338</v>
      </c>
      <c r="B271" s="21" t="s">
        <v>85</v>
      </c>
      <c r="C271" s="21" t="s">
        <v>156</v>
      </c>
      <c r="D271" s="21" t="s">
        <v>976</v>
      </c>
      <c r="E271" s="34">
        <v>8.4722222222222213E-2</v>
      </c>
      <c r="F271" s="34">
        <v>0.875</v>
      </c>
      <c r="G271" s="34">
        <v>0.88680555555555562</v>
      </c>
      <c r="H271" s="34">
        <v>0.98958333333333337</v>
      </c>
      <c r="I271" s="33" t="s">
        <v>452</v>
      </c>
      <c r="J271" s="21" t="str">
        <f t="shared" si="8"/>
        <v>LAS</v>
      </c>
      <c r="K271" s="21" t="str">
        <f t="shared" si="9"/>
        <v>AUS</v>
      </c>
    </row>
    <row r="272" spans="1:11" ht="15" customHeight="1">
      <c r="A272" s="32">
        <v>45335</v>
      </c>
      <c r="B272" s="21" t="s">
        <v>168</v>
      </c>
      <c r="C272" s="21" t="s">
        <v>85</v>
      </c>
      <c r="D272" s="21" t="s">
        <v>976</v>
      </c>
      <c r="E272" s="34">
        <v>2.7083333333333334E-2</v>
      </c>
      <c r="F272" s="34">
        <v>0.93333333333333324</v>
      </c>
      <c r="G272" s="34">
        <v>0.94097222222222221</v>
      </c>
      <c r="H272" s="34">
        <v>0.97083333333333333</v>
      </c>
      <c r="I272" s="33" t="s">
        <v>1478</v>
      </c>
      <c r="J272" s="21" t="str">
        <f t="shared" si="8"/>
        <v>LAX</v>
      </c>
      <c r="K272" s="21" t="str">
        <f t="shared" si="9"/>
        <v>LAS</v>
      </c>
    </row>
    <row r="273" spans="1:11" ht="15" customHeight="1">
      <c r="A273" s="32">
        <v>45335</v>
      </c>
      <c r="B273" s="21" t="s">
        <v>91</v>
      </c>
      <c r="C273" s="21" t="s">
        <v>168</v>
      </c>
      <c r="D273" s="33" t="s">
        <v>975</v>
      </c>
      <c r="E273" s="34">
        <v>8.1250000000000003E-2</v>
      </c>
      <c r="F273" s="34">
        <v>0.89374999999999993</v>
      </c>
      <c r="G273" s="34">
        <v>0.8125</v>
      </c>
      <c r="H273" s="34">
        <v>0.89374999999999993</v>
      </c>
      <c r="I273" s="33" t="s">
        <v>1406</v>
      </c>
      <c r="J273" s="21" t="str">
        <f t="shared" si="8"/>
        <v>CSL</v>
      </c>
      <c r="K273" s="21" t="str">
        <f t="shared" si="9"/>
        <v>LAX</v>
      </c>
    </row>
    <row r="274" spans="1:11" ht="15" customHeight="1">
      <c r="A274" s="32">
        <v>45335</v>
      </c>
      <c r="B274" s="21" t="s">
        <v>89</v>
      </c>
      <c r="C274" s="21" t="s">
        <v>91</v>
      </c>
      <c r="D274" s="33" t="s">
        <v>975</v>
      </c>
      <c r="E274" s="34">
        <v>7.0833333333333331E-2</v>
      </c>
      <c r="F274" s="34">
        <v>0.64583333333333337</v>
      </c>
      <c r="G274" s="34">
        <v>0.64930555555555558</v>
      </c>
      <c r="H274" s="34">
        <v>0.72499999999999998</v>
      </c>
      <c r="I274" s="33" t="s">
        <v>728</v>
      </c>
      <c r="J274" s="21" t="str">
        <f t="shared" si="8"/>
        <v>SCF</v>
      </c>
      <c r="K274" s="21" t="str">
        <f t="shared" si="9"/>
        <v>CSL</v>
      </c>
    </row>
    <row r="275" spans="1:11" ht="15" customHeight="1">
      <c r="A275" s="32">
        <v>45334</v>
      </c>
      <c r="B275" s="21" t="s">
        <v>396</v>
      </c>
      <c r="C275" s="21" t="s">
        <v>89</v>
      </c>
      <c r="D275" s="21" t="s">
        <v>976</v>
      </c>
      <c r="E275" s="34">
        <v>4.5833333333333337E-2</v>
      </c>
      <c r="F275" s="34">
        <v>0.875</v>
      </c>
      <c r="G275" s="34">
        <v>0.89722222222222225</v>
      </c>
      <c r="H275" s="34">
        <v>0.93333333333333324</v>
      </c>
      <c r="I275" s="33" t="s">
        <v>1460</v>
      </c>
      <c r="J275" s="21" t="str">
        <f t="shared" si="8"/>
        <v>ASE</v>
      </c>
      <c r="K275" s="21" t="str">
        <f t="shared" si="9"/>
        <v>SCF</v>
      </c>
    </row>
    <row r="276" spans="1:11" ht="15" customHeight="1">
      <c r="A276" s="32">
        <v>45334</v>
      </c>
      <c r="B276" s="21" t="s">
        <v>47</v>
      </c>
      <c r="C276" s="21" t="s">
        <v>396</v>
      </c>
      <c r="D276" s="21" t="s">
        <v>976</v>
      </c>
      <c r="E276" s="34">
        <v>0.17708333333333334</v>
      </c>
      <c r="F276" s="34">
        <v>0.8222222222222223</v>
      </c>
      <c r="G276" s="34">
        <v>0.64513888888888882</v>
      </c>
      <c r="H276" s="34">
        <v>0.8222222222222223</v>
      </c>
      <c r="I276" s="33" t="s">
        <v>1301</v>
      </c>
      <c r="J276" s="21" t="str">
        <f t="shared" si="8"/>
        <v>TEB</v>
      </c>
      <c r="K276" s="21" t="str">
        <f t="shared" si="9"/>
        <v>ASE</v>
      </c>
    </row>
    <row r="277" spans="1:11" ht="15" customHeight="1">
      <c r="A277" s="32">
        <v>45333</v>
      </c>
      <c r="B277" s="21" t="s">
        <v>254</v>
      </c>
      <c r="C277" s="21" t="s">
        <v>47</v>
      </c>
      <c r="D277" s="33" t="s">
        <v>975</v>
      </c>
      <c r="E277" s="34">
        <v>0.30555555555555552</v>
      </c>
      <c r="F277" s="34">
        <v>0.88194444444444453</v>
      </c>
      <c r="G277" s="34">
        <v>0.57638888888888895</v>
      </c>
      <c r="H277" s="34">
        <v>0.88194444444444453</v>
      </c>
      <c r="I277" s="33" t="s">
        <v>1276</v>
      </c>
      <c r="J277" s="21" t="str">
        <f t="shared" si="8"/>
        <v>NHT</v>
      </c>
      <c r="K277" s="21" t="str">
        <f t="shared" si="9"/>
        <v>TEB</v>
      </c>
    </row>
    <row r="278" spans="1:11" ht="15" customHeight="1">
      <c r="A278" s="32">
        <v>45332</v>
      </c>
      <c r="B278" s="21" t="s">
        <v>1036</v>
      </c>
      <c r="C278" s="21" t="s">
        <v>254</v>
      </c>
      <c r="D278" s="33" t="s">
        <v>975</v>
      </c>
      <c r="E278" s="34">
        <v>0.37638888888888888</v>
      </c>
      <c r="F278" s="34">
        <v>0.33819444444444446</v>
      </c>
      <c r="G278" s="34">
        <v>0.96180555555555547</v>
      </c>
      <c r="H278" s="34">
        <v>0.33819444444444446</v>
      </c>
      <c r="I278" s="33" t="s">
        <v>993</v>
      </c>
      <c r="J278" s="21" t="str">
        <f t="shared" si="8"/>
        <v>MTY</v>
      </c>
      <c r="K278" s="21" t="str">
        <f t="shared" si="9"/>
        <v>NHT</v>
      </c>
    </row>
    <row r="279" spans="1:11" ht="15" customHeight="1">
      <c r="A279" s="32">
        <v>45330</v>
      </c>
      <c r="B279" s="21" t="s">
        <v>54</v>
      </c>
      <c r="C279" s="21" t="s">
        <v>1036</v>
      </c>
      <c r="D279" s="33" t="s">
        <v>975</v>
      </c>
      <c r="E279" s="34">
        <v>5.8333333333333327E-2</v>
      </c>
      <c r="F279" s="34">
        <v>0.78125</v>
      </c>
      <c r="G279" s="34">
        <v>0.8305555555555556</v>
      </c>
      <c r="H279" s="34">
        <v>0.84791666666666676</v>
      </c>
      <c r="I279" s="33" t="s">
        <v>776</v>
      </c>
      <c r="J279" s="21" t="str">
        <f t="shared" si="8"/>
        <v>DAL</v>
      </c>
      <c r="K279" s="21" t="str">
        <f t="shared" si="9"/>
        <v>MTY</v>
      </c>
    </row>
    <row r="280" spans="1:11" ht="15" customHeight="1">
      <c r="A280" s="32">
        <v>45330</v>
      </c>
      <c r="B280" s="21" t="s">
        <v>233</v>
      </c>
      <c r="C280" s="21" t="s">
        <v>54</v>
      </c>
      <c r="D280" s="21" t="s">
        <v>976</v>
      </c>
      <c r="E280" s="34">
        <v>8.1250000000000003E-2</v>
      </c>
      <c r="F280" s="34">
        <v>0.625</v>
      </c>
      <c r="G280" s="34">
        <v>0.63541666666666663</v>
      </c>
      <c r="H280" s="34">
        <v>0.71666666666666667</v>
      </c>
      <c r="I280" s="33" t="s">
        <v>328</v>
      </c>
      <c r="J280" s="21" t="str">
        <f t="shared" si="8"/>
        <v>SLC</v>
      </c>
      <c r="K280" s="21" t="str">
        <f t="shared" si="9"/>
        <v>DAL</v>
      </c>
    </row>
    <row r="281" spans="1:11" ht="15" customHeight="1">
      <c r="A281" s="32">
        <v>45330</v>
      </c>
      <c r="B281" s="21" t="s">
        <v>233</v>
      </c>
      <c r="C281" s="33" t="s">
        <v>50</v>
      </c>
      <c r="D281" s="21" t="s">
        <v>976</v>
      </c>
      <c r="E281" s="33" t="s">
        <v>203</v>
      </c>
      <c r="F281" s="34">
        <v>1.0416666666666666E-2</v>
      </c>
      <c r="G281" s="33" t="s">
        <v>50</v>
      </c>
      <c r="H281" s="33" t="s">
        <v>50</v>
      </c>
      <c r="I281" s="33" t="s">
        <v>152</v>
      </c>
      <c r="J281" s="21" t="str">
        <f t="shared" si="8"/>
        <v>SLC</v>
      </c>
      <c r="K281" s="21" t="str">
        <f t="shared" si="9"/>
        <v>—</v>
      </c>
    </row>
    <row r="282" spans="1:11" ht="15" customHeight="1">
      <c r="A282" s="32">
        <v>45329</v>
      </c>
      <c r="B282" s="21" t="s">
        <v>180</v>
      </c>
      <c r="C282" s="21" t="s">
        <v>233</v>
      </c>
      <c r="D282" s="21" t="s">
        <v>976</v>
      </c>
      <c r="E282" s="34">
        <v>5.6250000000000001E-2</v>
      </c>
      <c r="F282" s="34">
        <v>0.91666666666666663</v>
      </c>
      <c r="G282" s="34">
        <v>0.94791666666666663</v>
      </c>
      <c r="H282" s="34">
        <v>0.19791666666666666</v>
      </c>
      <c r="I282" s="33" t="s">
        <v>1485</v>
      </c>
      <c r="J282" s="21" t="str">
        <f t="shared" si="8"/>
        <v>VNY</v>
      </c>
      <c r="K282" s="21" t="str">
        <f t="shared" si="9"/>
        <v>SLC</v>
      </c>
    </row>
    <row r="283" spans="1:11" ht="15" customHeight="1">
      <c r="A283" s="32">
        <v>45329</v>
      </c>
      <c r="B283" s="21" t="s">
        <v>272</v>
      </c>
      <c r="C283" s="21" t="s">
        <v>180</v>
      </c>
      <c r="D283" s="21" t="s">
        <v>976</v>
      </c>
      <c r="E283" s="34">
        <v>3.125E-2</v>
      </c>
      <c r="F283" s="34">
        <v>0.83750000000000002</v>
      </c>
      <c r="G283" s="34">
        <v>0.8305555555555556</v>
      </c>
      <c r="H283" s="34">
        <v>0.84583333333333333</v>
      </c>
      <c r="I283" s="33" t="s">
        <v>1544</v>
      </c>
      <c r="J283" s="21" t="str">
        <f t="shared" si="8"/>
        <v>HSH</v>
      </c>
      <c r="K283" s="21" t="str">
        <f t="shared" si="9"/>
        <v>VNY</v>
      </c>
    </row>
    <row r="284" spans="1:11" ht="15" customHeight="1">
      <c r="A284" s="32">
        <v>45329</v>
      </c>
      <c r="B284" s="21" t="s">
        <v>115</v>
      </c>
      <c r="C284" s="21" t="s">
        <v>272</v>
      </c>
      <c r="D284" s="21" t="s">
        <v>976</v>
      </c>
      <c r="E284" s="34">
        <v>0.2076388888888889</v>
      </c>
      <c r="F284" s="34">
        <v>0.54166666666666663</v>
      </c>
      <c r="G284" s="34">
        <v>0.5625</v>
      </c>
      <c r="H284" s="34">
        <v>0.76250000000000007</v>
      </c>
      <c r="I284" s="33" t="s">
        <v>593</v>
      </c>
      <c r="J284" s="21" t="str">
        <f t="shared" si="8"/>
        <v>HPN</v>
      </c>
      <c r="K284" s="21" t="str">
        <f t="shared" si="9"/>
        <v>HSH</v>
      </c>
    </row>
    <row r="285" spans="1:11" ht="15" customHeight="1">
      <c r="A285" s="32">
        <v>45328</v>
      </c>
      <c r="B285" s="21" t="s">
        <v>201</v>
      </c>
      <c r="C285" s="21" t="s">
        <v>115</v>
      </c>
      <c r="D285" s="21" t="s">
        <v>976</v>
      </c>
      <c r="E285" s="34">
        <v>2.5694444444444447E-2</v>
      </c>
      <c r="F285" s="34">
        <v>0.8041666666666667</v>
      </c>
      <c r="G285" s="34">
        <v>0.8027777777777777</v>
      </c>
      <c r="H285" s="34">
        <v>0.84583333333333333</v>
      </c>
      <c r="I285" s="33" t="s">
        <v>1561</v>
      </c>
      <c r="J285" s="21" t="str">
        <f t="shared" si="8"/>
        <v>BED</v>
      </c>
      <c r="K285" s="21" t="str">
        <f t="shared" si="9"/>
        <v>HPN</v>
      </c>
    </row>
    <row r="286" spans="1:11" ht="15" customHeight="1">
      <c r="A286" s="32">
        <v>45328</v>
      </c>
      <c r="B286" s="21" t="s">
        <v>49</v>
      </c>
      <c r="C286" s="21" t="s">
        <v>201</v>
      </c>
      <c r="D286" s="33" t="s">
        <v>975</v>
      </c>
      <c r="E286" s="34">
        <v>0.28750000000000003</v>
      </c>
      <c r="F286" s="34">
        <v>0.45833333333333331</v>
      </c>
      <c r="G286" s="34">
        <v>0.46597222222222223</v>
      </c>
      <c r="H286" s="34">
        <v>0.74513888888888891</v>
      </c>
      <c r="I286" s="33" t="s">
        <v>568</v>
      </c>
      <c r="J286" s="21" t="str">
        <f t="shared" si="8"/>
        <v>LBG</v>
      </c>
      <c r="K286" s="21" t="str">
        <f t="shared" si="9"/>
        <v>BED</v>
      </c>
    </row>
    <row r="287" spans="1:11" ht="15" customHeight="1">
      <c r="A287" s="32">
        <v>45326</v>
      </c>
      <c r="B287" s="21" t="s">
        <v>108</v>
      </c>
      <c r="C287" s="21" t="s">
        <v>49</v>
      </c>
      <c r="D287" s="21" t="s">
        <v>976</v>
      </c>
      <c r="E287" s="34">
        <v>0.31458333333333333</v>
      </c>
      <c r="F287" s="34">
        <v>0.93055555555555547</v>
      </c>
      <c r="G287" s="34">
        <v>0.9145833333333333</v>
      </c>
      <c r="H287" s="34">
        <v>0.25833333333333336</v>
      </c>
      <c r="I287" s="33" t="s">
        <v>1789</v>
      </c>
      <c r="J287" s="21" t="str">
        <f t="shared" si="8"/>
        <v>ORD</v>
      </c>
      <c r="K287" s="21" t="str">
        <f t="shared" si="9"/>
        <v>LBG</v>
      </c>
    </row>
    <row r="288" spans="1:11" ht="15" customHeight="1">
      <c r="A288" s="32">
        <v>45326</v>
      </c>
      <c r="B288" s="21" t="s">
        <v>444</v>
      </c>
      <c r="C288" s="21" t="s">
        <v>108</v>
      </c>
      <c r="D288" s="21" t="s">
        <v>976</v>
      </c>
      <c r="E288" s="34">
        <v>1.1805555555555555E-2</v>
      </c>
      <c r="F288" s="34">
        <v>0.8125</v>
      </c>
      <c r="G288" s="34">
        <v>0.31666666666666665</v>
      </c>
      <c r="H288" s="34">
        <v>0.82916666666666661</v>
      </c>
      <c r="I288" s="33" t="s">
        <v>1521</v>
      </c>
      <c r="J288" s="21" t="str">
        <f t="shared" si="8"/>
        <v>PWK</v>
      </c>
      <c r="K288" s="21" t="str">
        <f t="shared" si="9"/>
        <v>ORD</v>
      </c>
    </row>
    <row r="289" spans="1:11" ht="15" customHeight="1">
      <c r="A289" s="32">
        <v>45326</v>
      </c>
      <c r="B289" s="21" t="s">
        <v>47</v>
      </c>
      <c r="C289" s="21" t="s">
        <v>444</v>
      </c>
      <c r="D289" s="21" t="s">
        <v>976</v>
      </c>
      <c r="E289" s="34">
        <v>6.9444444444444434E-2</v>
      </c>
      <c r="F289" s="34">
        <v>0.16666666666666666</v>
      </c>
      <c r="G289" s="34">
        <v>0.21666666666666667</v>
      </c>
      <c r="H289" s="34">
        <v>0.25416666666666665</v>
      </c>
      <c r="I289" s="33" t="s">
        <v>1291</v>
      </c>
      <c r="J289" s="21" t="str">
        <f t="shared" si="8"/>
        <v>TEB</v>
      </c>
      <c r="K289" s="21" t="str">
        <f t="shared" si="9"/>
        <v>PWK</v>
      </c>
    </row>
    <row r="290" spans="1:11" ht="15" customHeight="1">
      <c r="A290" s="32">
        <v>45326</v>
      </c>
      <c r="B290" s="21" t="s">
        <v>115</v>
      </c>
      <c r="C290" s="21" t="s">
        <v>47</v>
      </c>
      <c r="D290" s="21" t="s">
        <v>976</v>
      </c>
      <c r="E290" s="34">
        <v>1.5277777777777777E-2</v>
      </c>
      <c r="F290" s="34">
        <v>9.1666666666666674E-2</v>
      </c>
      <c r="G290" s="34">
        <v>7.9861111111111105E-2</v>
      </c>
      <c r="H290" s="34">
        <v>8.7500000000000008E-2</v>
      </c>
      <c r="I290" s="33" t="s">
        <v>1482</v>
      </c>
      <c r="J290" s="21" t="str">
        <f t="shared" si="8"/>
        <v>HPN</v>
      </c>
      <c r="K290" s="21" t="str">
        <f t="shared" si="9"/>
        <v>TEB</v>
      </c>
    </row>
    <row r="291" spans="1:11" ht="15" customHeight="1">
      <c r="A291" s="32">
        <v>45325</v>
      </c>
      <c r="B291" s="21" t="s">
        <v>939</v>
      </c>
      <c r="C291" s="21" t="s">
        <v>115</v>
      </c>
      <c r="D291" s="33" t="s">
        <v>975</v>
      </c>
      <c r="E291" s="34">
        <v>0.43472222222222223</v>
      </c>
      <c r="F291" s="34">
        <v>0.54166666666666663</v>
      </c>
      <c r="G291" s="34">
        <v>0.59444444444444444</v>
      </c>
      <c r="H291" s="34">
        <v>0.98749999999999993</v>
      </c>
      <c r="I291" s="33" t="s">
        <v>1728</v>
      </c>
      <c r="J291" s="21" t="str">
        <f t="shared" si="8"/>
        <v>PDP</v>
      </c>
      <c r="K291" s="21" t="str">
        <f t="shared" si="9"/>
        <v>HPN</v>
      </c>
    </row>
    <row r="292" spans="1:11" ht="15" customHeight="1">
      <c r="A292" s="32">
        <v>45324</v>
      </c>
      <c r="B292" s="21" t="s">
        <v>40</v>
      </c>
      <c r="C292" s="21" t="s">
        <v>939</v>
      </c>
      <c r="D292" s="33" t="s">
        <v>975</v>
      </c>
      <c r="E292" s="34">
        <v>0.37708333333333338</v>
      </c>
      <c r="F292" s="34">
        <v>4.1666666666666664E-2</v>
      </c>
      <c r="G292" s="34">
        <v>4.027777777777778E-2</v>
      </c>
      <c r="H292" s="34">
        <v>0.41250000000000003</v>
      </c>
      <c r="I292" s="33" t="s">
        <v>1172</v>
      </c>
      <c r="J292" s="21" t="str">
        <f t="shared" si="8"/>
        <v>PBI</v>
      </c>
      <c r="K292" s="21" t="str">
        <f t="shared" si="9"/>
        <v>PDP</v>
      </c>
    </row>
    <row r="293" spans="1:11" ht="15" customHeight="1">
      <c r="A293" s="32">
        <v>45322</v>
      </c>
      <c r="B293" s="21" t="s">
        <v>40</v>
      </c>
      <c r="C293" s="21" t="s">
        <v>231</v>
      </c>
      <c r="D293" s="21" t="s">
        <v>976</v>
      </c>
      <c r="E293" s="33" t="s">
        <v>203</v>
      </c>
      <c r="F293" s="34">
        <v>0.60416666666666663</v>
      </c>
      <c r="G293" s="34">
        <v>0.60416666666666663</v>
      </c>
      <c r="H293" s="34">
        <v>0.625</v>
      </c>
      <c r="I293" s="33" t="s">
        <v>675</v>
      </c>
      <c r="J293" s="21" t="str">
        <f t="shared" si="8"/>
        <v>PBI</v>
      </c>
      <c r="K293" s="21" t="str">
        <f t="shared" si="9"/>
        <v>MIA</v>
      </c>
    </row>
    <row r="294" spans="1:11" ht="15" customHeight="1">
      <c r="A294" s="32">
        <v>45321</v>
      </c>
      <c r="B294" s="21" t="s">
        <v>229</v>
      </c>
      <c r="C294" s="21" t="s">
        <v>40</v>
      </c>
      <c r="D294" s="21" t="s">
        <v>976</v>
      </c>
      <c r="E294" s="34">
        <v>1.4583333333333332E-2</v>
      </c>
      <c r="F294" s="34">
        <v>0.88750000000000007</v>
      </c>
      <c r="G294" s="34">
        <v>0.90972222222222221</v>
      </c>
      <c r="H294" s="34">
        <v>0.90416666666666667</v>
      </c>
      <c r="I294" s="33" t="s">
        <v>1168</v>
      </c>
      <c r="J294" s="21" t="str">
        <f t="shared" si="8"/>
        <v>FLL</v>
      </c>
      <c r="K294" s="21" t="str">
        <f t="shared" si="9"/>
        <v>PBI</v>
      </c>
    </row>
    <row r="295" spans="1:11" ht="15" customHeight="1">
      <c r="A295" s="32">
        <v>45321</v>
      </c>
      <c r="B295" s="21" t="s">
        <v>128</v>
      </c>
      <c r="C295" s="21" t="s">
        <v>229</v>
      </c>
      <c r="D295" s="33" t="s">
        <v>975</v>
      </c>
      <c r="E295" s="34">
        <v>2.4305555555555556E-2</v>
      </c>
      <c r="F295" s="34">
        <v>0.77916666666666667</v>
      </c>
      <c r="G295" s="34">
        <v>0.78680555555555554</v>
      </c>
      <c r="H295" s="34">
        <v>0.8208333333333333</v>
      </c>
      <c r="I295" s="33" t="s">
        <v>1299</v>
      </c>
      <c r="J295" s="21" t="str">
        <f t="shared" si="8"/>
        <v>NAS</v>
      </c>
      <c r="K295" s="21" t="str">
        <f t="shared" si="9"/>
        <v>FLL</v>
      </c>
    </row>
    <row r="296" spans="1:11" ht="15" customHeight="1">
      <c r="A296" s="32">
        <v>45321</v>
      </c>
      <c r="B296" s="21" t="s">
        <v>220</v>
      </c>
      <c r="C296" s="21" t="s">
        <v>128</v>
      </c>
      <c r="D296" s="33" t="s">
        <v>975</v>
      </c>
      <c r="E296" s="34">
        <v>9.1666666666666674E-2</v>
      </c>
      <c r="F296" s="34">
        <v>0.60416666666666663</v>
      </c>
      <c r="G296" s="34">
        <v>0.60486111111111118</v>
      </c>
      <c r="H296" s="34">
        <v>0.7006944444444444</v>
      </c>
      <c r="I296" s="33" t="s">
        <v>793</v>
      </c>
      <c r="J296" s="21" t="str">
        <f t="shared" si="8"/>
        <v>PHL</v>
      </c>
      <c r="K296" s="21" t="str">
        <f t="shared" si="9"/>
        <v>NAS</v>
      </c>
    </row>
    <row r="297" spans="1:11" ht="15" customHeight="1">
      <c r="A297" s="32">
        <v>45321</v>
      </c>
      <c r="B297" s="21" t="s">
        <v>47</v>
      </c>
      <c r="C297" s="21" t="s">
        <v>220</v>
      </c>
      <c r="D297" s="21" t="s">
        <v>976</v>
      </c>
      <c r="E297" s="34">
        <v>2.2222222222222223E-2</v>
      </c>
      <c r="F297" s="34">
        <v>0.52500000000000002</v>
      </c>
      <c r="G297" s="34">
        <v>0.51736111111111105</v>
      </c>
      <c r="H297" s="34">
        <v>0.53819444444444442</v>
      </c>
      <c r="I297" s="33" t="s">
        <v>1322</v>
      </c>
      <c r="J297" s="21" t="str">
        <f t="shared" si="8"/>
        <v>TEB</v>
      </c>
      <c r="K297" s="21" t="str">
        <f t="shared" si="9"/>
        <v>PHL</v>
      </c>
    </row>
    <row r="298" spans="1:11" ht="15" customHeight="1">
      <c r="A298" s="32">
        <v>45320</v>
      </c>
      <c r="B298" s="21" t="s">
        <v>664</v>
      </c>
      <c r="C298" s="21" t="s">
        <v>47</v>
      </c>
      <c r="D298" s="21" t="s">
        <v>976</v>
      </c>
      <c r="E298" s="34">
        <v>3.8194444444444441E-2</v>
      </c>
      <c r="F298" s="34">
        <v>0.83333333333333337</v>
      </c>
      <c r="G298" s="34">
        <v>0.83888888888888891</v>
      </c>
      <c r="H298" s="34">
        <v>0.87569444444444444</v>
      </c>
      <c r="I298" s="33" t="s">
        <v>470</v>
      </c>
      <c r="J298" s="21" t="str">
        <f t="shared" si="8"/>
        <v>PSM</v>
      </c>
      <c r="K298" s="21" t="str">
        <f t="shared" si="9"/>
        <v>TEB</v>
      </c>
    </row>
    <row r="299" spans="1:11" ht="15" customHeight="1">
      <c r="A299" s="32">
        <v>45320</v>
      </c>
      <c r="B299" s="21" t="s">
        <v>639</v>
      </c>
      <c r="C299" s="21" t="s">
        <v>664</v>
      </c>
      <c r="D299" s="21" t="s">
        <v>976</v>
      </c>
      <c r="E299" s="34">
        <v>2.361111111111111E-2</v>
      </c>
      <c r="F299" s="34">
        <v>0.6791666666666667</v>
      </c>
      <c r="G299" s="34">
        <v>0.67569444444444438</v>
      </c>
      <c r="H299" s="34">
        <v>0.70833333333333337</v>
      </c>
      <c r="I299" s="33" t="s">
        <v>874</v>
      </c>
      <c r="J299" s="21" t="str">
        <f t="shared" si="8"/>
        <v>ALB</v>
      </c>
      <c r="K299" s="21" t="str">
        <f t="shared" si="9"/>
        <v>PSM</v>
      </c>
    </row>
    <row r="300" spans="1:11" ht="15" customHeight="1">
      <c r="A300" s="32">
        <v>45320</v>
      </c>
      <c r="B300" s="21" t="s">
        <v>150</v>
      </c>
      <c r="C300" s="21" t="s">
        <v>417</v>
      </c>
      <c r="D300" s="21" t="s">
        <v>976</v>
      </c>
      <c r="E300" s="33" t="s">
        <v>203</v>
      </c>
      <c r="F300" s="34">
        <v>0.50416666666666665</v>
      </c>
      <c r="G300" s="34">
        <v>0.5854166666666667</v>
      </c>
      <c r="H300" s="34">
        <v>0.54583333333333328</v>
      </c>
      <c r="I300" s="21" t="s">
        <v>1037</v>
      </c>
      <c r="J300" s="21" t="str">
        <f t="shared" si="8"/>
        <v>IAD</v>
      </c>
      <c r="K300" s="21" t="str">
        <f t="shared" si="9"/>
        <v>EWR</v>
      </c>
    </row>
    <row r="301" spans="1:11" ht="15" customHeight="1">
      <c r="A301" s="32">
        <v>45319</v>
      </c>
      <c r="B301" s="21" t="s">
        <v>252</v>
      </c>
      <c r="C301" s="21" t="s">
        <v>150</v>
      </c>
      <c r="D301" s="21" t="s">
        <v>976</v>
      </c>
      <c r="E301" s="34">
        <v>2.9166666666666664E-2</v>
      </c>
      <c r="F301" s="34">
        <v>0.85416666666666663</v>
      </c>
      <c r="G301" s="34">
        <v>0.81944444444444453</v>
      </c>
      <c r="H301" s="34">
        <v>0.84583333333333333</v>
      </c>
      <c r="I301" s="33" t="s">
        <v>1790</v>
      </c>
      <c r="J301" s="21" t="str">
        <f t="shared" si="8"/>
        <v>TTN</v>
      </c>
      <c r="K301" s="21" t="str">
        <f t="shared" si="9"/>
        <v>IAD</v>
      </c>
    </row>
    <row r="302" spans="1:11" ht="15" customHeight="1">
      <c r="A302" s="32">
        <v>45319</v>
      </c>
      <c r="B302" s="21" t="s">
        <v>136</v>
      </c>
      <c r="C302" s="21" t="s">
        <v>252</v>
      </c>
      <c r="D302" s="21" t="s">
        <v>976</v>
      </c>
      <c r="E302" s="34">
        <v>0.10694444444444444</v>
      </c>
      <c r="F302" s="34">
        <v>0.63402777777777775</v>
      </c>
      <c r="G302" s="34">
        <v>0.63402777777777775</v>
      </c>
      <c r="H302" s="34">
        <v>0.64652777777777781</v>
      </c>
      <c r="I302" s="33" t="s">
        <v>671</v>
      </c>
      <c r="J302" s="21" t="str">
        <f t="shared" si="8"/>
        <v>APF</v>
      </c>
      <c r="K302" s="21" t="str">
        <f t="shared" si="9"/>
        <v>TTN</v>
      </c>
    </row>
    <row r="303" spans="1:11" ht="15" customHeight="1">
      <c r="A303" s="32">
        <v>45318</v>
      </c>
      <c r="B303" s="21" t="s">
        <v>47</v>
      </c>
      <c r="C303" s="21" t="s">
        <v>40</v>
      </c>
      <c r="D303" s="21" t="s">
        <v>976</v>
      </c>
      <c r="E303" s="33" t="s">
        <v>203</v>
      </c>
      <c r="F303" s="34">
        <v>0.9</v>
      </c>
      <c r="G303" s="34">
        <v>0.93125000000000002</v>
      </c>
      <c r="H303" s="34">
        <v>1.6666666666666666E-2</v>
      </c>
      <c r="I303" s="21" t="s">
        <v>1038</v>
      </c>
      <c r="J303" s="21" t="str">
        <f t="shared" si="8"/>
        <v>TEB</v>
      </c>
      <c r="K303" s="21" t="str">
        <f t="shared" si="9"/>
        <v>PBI</v>
      </c>
    </row>
    <row r="304" spans="1:11" ht="15" customHeight="1">
      <c r="A304" s="32">
        <v>45318</v>
      </c>
      <c r="B304" s="21" t="s">
        <v>396</v>
      </c>
      <c r="C304" s="21" t="s">
        <v>47</v>
      </c>
      <c r="D304" s="21" t="s">
        <v>976</v>
      </c>
      <c r="E304" s="34">
        <v>0.13194444444444445</v>
      </c>
      <c r="F304" s="34">
        <v>0.70833333333333337</v>
      </c>
      <c r="G304" s="34">
        <v>0.72569444444444453</v>
      </c>
      <c r="H304" s="34">
        <v>0.85416666666666663</v>
      </c>
      <c r="I304" s="33" t="s">
        <v>1405</v>
      </c>
      <c r="J304" s="21" t="str">
        <f t="shared" si="8"/>
        <v>ASE</v>
      </c>
      <c r="K304" s="21" t="str">
        <f t="shared" si="9"/>
        <v>TEB</v>
      </c>
    </row>
    <row r="305" spans="1:11" ht="15" customHeight="1">
      <c r="A305" s="12">
        <v>45318</v>
      </c>
      <c r="B305" s="13" t="s">
        <v>86</v>
      </c>
      <c r="C305" s="13" t="s">
        <v>396</v>
      </c>
      <c r="D305" s="13" t="s">
        <v>976</v>
      </c>
      <c r="E305" s="15">
        <v>1.8055555555555557E-2</v>
      </c>
      <c r="F305" s="15">
        <v>0.6333333333333333</v>
      </c>
      <c r="G305" s="15">
        <v>0.64652777777777781</v>
      </c>
      <c r="H305" s="15">
        <v>0.66249999999999998</v>
      </c>
      <c r="I305" s="14" t="s">
        <v>70</v>
      </c>
      <c r="J305" s="13" t="str">
        <f t="shared" si="8"/>
        <v>APA</v>
      </c>
      <c r="K305" s="13" t="str">
        <f t="shared" si="9"/>
        <v>ASE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6391E-BCB9-47DA-AD7D-22DCE2823219}">
  <sheetPr codeName="Tabelle10"/>
  <dimension ref="A1:K403"/>
  <sheetViews>
    <sheetView workbookViewId="0">
      <selection activeCell="G11" sqref="G11"/>
    </sheetView>
  </sheetViews>
  <sheetFormatPr baseColWidth="10" defaultRowHeight="15" customHeight="1"/>
  <cols>
    <col min="1" max="11" width="21.375" style="6" customWidth="1"/>
    <col min="12" max="16384" width="11" style="6"/>
  </cols>
  <sheetData>
    <row r="1" spans="1:11" ht="15" customHeight="1">
      <c r="A1" s="28" t="s">
        <v>27</v>
      </c>
      <c r="B1" s="29" t="s">
        <v>28</v>
      </c>
      <c r="C1" s="29" t="s">
        <v>29</v>
      </c>
      <c r="D1" s="29" t="s">
        <v>30</v>
      </c>
      <c r="E1" s="29" t="s">
        <v>31</v>
      </c>
      <c r="F1" s="29" t="s">
        <v>32</v>
      </c>
      <c r="G1" s="29" t="s">
        <v>33</v>
      </c>
      <c r="H1" s="29" t="s">
        <v>34</v>
      </c>
      <c r="I1" s="29" t="s">
        <v>35</v>
      </c>
      <c r="J1" s="30" t="s">
        <v>1266</v>
      </c>
      <c r="K1" s="31" t="s">
        <v>1267</v>
      </c>
    </row>
    <row r="2" spans="1:11" ht="15" customHeight="1">
      <c r="A2" s="32">
        <v>45682</v>
      </c>
      <c r="B2" s="21" t="s">
        <v>150</v>
      </c>
      <c r="C2" s="33" t="s">
        <v>50</v>
      </c>
      <c r="D2" s="21" t="s">
        <v>1039</v>
      </c>
      <c r="E2" s="33" t="s">
        <v>50</v>
      </c>
      <c r="F2" s="33" t="s">
        <v>50</v>
      </c>
      <c r="G2" s="33" t="s">
        <v>50</v>
      </c>
      <c r="H2" s="33" t="s">
        <v>50</v>
      </c>
      <c r="I2" s="33" t="s">
        <v>674</v>
      </c>
      <c r="J2" s="21" t="str">
        <f t="shared" ref="J2:J65" si="0">LEFT(RIGHT(B2,4),3)</f>
        <v>IAD</v>
      </c>
      <c r="K2" s="21" t="str">
        <f t="shared" ref="K2:K65" si="1">LEFT(RIGHT(C2,4),3)</f>
        <v>—</v>
      </c>
    </row>
    <row r="3" spans="1:11" ht="15" customHeight="1">
      <c r="A3" s="32">
        <v>45682</v>
      </c>
      <c r="B3" s="21" t="s">
        <v>47</v>
      </c>
      <c r="C3" s="21" t="s">
        <v>150</v>
      </c>
      <c r="D3" s="21" t="s">
        <v>1039</v>
      </c>
      <c r="E3" s="34">
        <v>3.6111111111111115E-2</v>
      </c>
      <c r="F3" s="34">
        <v>0.83333333333333337</v>
      </c>
      <c r="G3" s="34">
        <v>0.83194444444444438</v>
      </c>
      <c r="H3" s="34">
        <v>0.875</v>
      </c>
      <c r="I3" s="33" t="s">
        <v>1625</v>
      </c>
      <c r="J3" s="21" t="str">
        <f t="shared" si="0"/>
        <v>TEB</v>
      </c>
      <c r="K3" s="21" t="str">
        <f t="shared" si="1"/>
        <v>IAD</v>
      </c>
    </row>
    <row r="4" spans="1:11" ht="15" customHeight="1">
      <c r="A4" s="32">
        <v>45681</v>
      </c>
      <c r="B4" s="21" t="s">
        <v>47</v>
      </c>
      <c r="C4" s="21" t="s">
        <v>462</v>
      </c>
      <c r="D4" s="21" t="s">
        <v>1039</v>
      </c>
      <c r="E4" s="33" t="s">
        <v>50</v>
      </c>
      <c r="F4" s="34">
        <v>0.91666666666666663</v>
      </c>
      <c r="G4" s="33" t="s">
        <v>50</v>
      </c>
      <c r="H4" s="34">
        <v>3.7499999999999999E-2</v>
      </c>
      <c r="I4" s="33" t="s">
        <v>1791</v>
      </c>
      <c r="J4" s="21" t="str">
        <f t="shared" si="0"/>
        <v>TEB</v>
      </c>
      <c r="K4" s="21" t="str">
        <f t="shared" si="1"/>
        <v>SRQ</v>
      </c>
    </row>
    <row r="5" spans="1:11" ht="15" customHeight="1">
      <c r="A5" s="32">
        <v>45681</v>
      </c>
      <c r="B5" s="21" t="s">
        <v>1042</v>
      </c>
      <c r="C5" s="21" t="s">
        <v>47</v>
      </c>
      <c r="D5" s="33" t="s">
        <v>1043</v>
      </c>
      <c r="E5" s="34">
        <v>0.35416666666666669</v>
      </c>
      <c r="F5" s="34">
        <v>0.31319444444444444</v>
      </c>
      <c r="G5" s="34">
        <v>0.41041666666666665</v>
      </c>
      <c r="H5" s="34">
        <v>0.7583333333333333</v>
      </c>
      <c r="I5" s="33" t="s">
        <v>1500</v>
      </c>
      <c r="J5" s="21" t="str">
        <f t="shared" si="0"/>
        <v>FDH</v>
      </c>
      <c r="K5" s="21" t="str">
        <f t="shared" si="1"/>
        <v>TEB</v>
      </c>
    </row>
    <row r="6" spans="1:11" ht="15" customHeight="1">
      <c r="A6" s="32">
        <v>45679</v>
      </c>
      <c r="B6" s="21" t="s">
        <v>283</v>
      </c>
      <c r="C6" s="21" t="s">
        <v>1042</v>
      </c>
      <c r="D6" s="33" t="s">
        <v>1043</v>
      </c>
      <c r="E6" s="34">
        <v>1.5277777777777777E-2</v>
      </c>
      <c r="F6" s="34">
        <v>0.45833333333333331</v>
      </c>
      <c r="G6" s="34">
        <v>0.47500000000000003</v>
      </c>
      <c r="H6" s="34">
        <v>0.48749999999999999</v>
      </c>
      <c r="I6" s="33" t="s">
        <v>331</v>
      </c>
      <c r="J6" s="21" t="str">
        <f t="shared" si="0"/>
        <v>STR</v>
      </c>
      <c r="K6" s="21" t="str">
        <f t="shared" si="1"/>
        <v>FDH</v>
      </c>
    </row>
    <row r="7" spans="1:11" ht="15" customHeight="1">
      <c r="A7" s="32">
        <v>45677</v>
      </c>
      <c r="B7" s="21" t="s">
        <v>281</v>
      </c>
      <c r="C7" s="21" t="s">
        <v>283</v>
      </c>
      <c r="D7" s="33" t="s">
        <v>1043</v>
      </c>
      <c r="E7" s="34">
        <v>1.8749999999999999E-2</v>
      </c>
      <c r="F7" s="34">
        <v>0.6020833333333333</v>
      </c>
      <c r="G7" s="34">
        <v>0.6118055555555556</v>
      </c>
      <c r="H7" s="34">
        <v>0.63124999999999998</v>
      </c>
      <c r="I7" s="33" t="s">
        <v>1109</v>
      </c>
      <c r="J7" s="21" t="str">
        <f t="shared" si="0"/>
        <v>ZRH</v>
      </c>
      <c r="K7" s="21" t="str">
        <f t="shared" si="1"/>
        <v>STR</v>
      </c>
    </row>
    <row r="8" spans="1:11" ht="15" customHeight="1">
      <c r="A8" s="32">
        <v>45677</v>
      </c>
      <c r="B8" s="21" t="s">
        <v>150</v>
      </c>
      <c r="C8" s="21" t="s">
        <v>281</v>
      </c>
      <c r="D8" s="33" t="s">
        <v>1043</v>
      </c>
      <c r="E8" s="33" t="s">
        <v>50</v>
      </c>
      <c r="F8" s="34">
        <v>0.25416666666666665</v>
      </c>
      <c r="G8" s="33" t="s">
        <v>50</v>
      </c>
      <c r="H8" s="34">
        <v>0.55833333333333335</v>
      </c>
      <c r="I8" s="33" t="s">
        <v>1792</v>
      </c>
      <c r="J8" s="21" t="str">
        <f t="shared" si="0"/>
        <v>IAD</v>
      </c>
      <c r="K8" s="21" t="str">
        <f t="shared" si="1"/>
        <v>ZRH</v>
      </c>
    </row>
    <row r="9" spans="1:11" ht="15" customHeight="1">
      <c r="A9" s="32">
        <v>45676</v>
      </c>
      <c r="B9" s="21" t="s">
        <v>40</v>
      </c>
      <c r="C9" s="21" t="s">
        <v>150</v>
      </c>
      <c r="D9" s="21" t="s">
        <v>1039</v>
      </c>
      <c r="E9" s="34">
        <v>7.8472222222222221E-2</v>
      </c>
      <c r="F9" s="34">
        <v>0.86458333333333337</v>
      </c>
      <c r="G9" s="34">
        <v>0.91319444444444453</v>
      </c>
      <c r="H9" s="34">
        <v>0.95208333333333339</v>
      </c>
      <c r="I9" s="33" t="s">
        <v>1494</v>
      </c>
      <c r="J9" s="21" t="str">
        <f t="shared" si="0"/>
        <v>PBI</v>
      </c>
      <c r="K9" s="21" t="str">
        <f t="shared" si="1"/>
        <v>IAD</v>
      </c>
    </row>
    <row r="10" spans="1:11" ht="15" customHeight="1">
      <c r="A10" s="32">
        <v>45674</v>
      </c>
      <c r="B10" s="21" t="s">
        <v>326</v>
      </c>
      <c r="C10" s="21" t="s">
        <v>40</v>
      </c>
      <c r="D10" s="21" t="s">
        <v>1039</v>
      </c>
      <c r="E10" s="34">
        <v>0.10902777777777778</v>
      </c>
      <c r="F10" s="34">
        <v>0.83333333333333337</v>
      </c>
      <c r="G10" s="34">
        <v>0.87916666666666676</v>
      </c>
      <c r="H10" s="34">
        <v>0.97361111111111109</v>
      </c>
      <c r="I10" s="33" t="s">
        <v>592</v>
      </c>
      <c r="J10" s="21" t="str">
        <f t="shared" si="0"/>
        <v>FRG</v>
      </c>
      <c r="K10" s="21" t="str">
        <f t="shared" si="1"/>
        <v>PBI</v>
      </c>
    </row>
    <row r="11" spans="1:11" ht="15" customHeight="1">
      <c r="A11" s="32">
        <v>45674</v>
      </c>
      <c r="B11" s="21" t="s">
        <v>150</v>
      </c>
      <c r="C11" s="21" t="s">
        <v>326</v>
      </c>
      <c r="D11" s="21" t="s">
        <v>1039</v>
      </c>
      <c r="E11" s="34">
        <v>3.6111111111111115E-2</v>
      </c>
      <c r="F11" s="34">
        <v>0.7416666666666667</v>
      </c>
      <c r="G11" s="34">
        <v>0.77708333333333324</v>
      </c>
      <c r="H11" s="34">
        <v>0.78749999999999998</v>
      </c>
      <c r="I11" s="33" t="s">
        <v>345</v>
      </c>
      <c r="J11" s="21" t="str">
        <f t="shared" si="0"/>
        <v>IAD</v>
      </c>
      <c r="K11" s="21" t="str">
        <f t="shared" si="1"/>
        <v>FRG</v>
      </c>
    </row>
    <row r="12" spans="1:11" ht="15" customHeight="1">
      <c r="A12" s="32">
        <v>45674</v>
      </c>
      <c r="B12" s="21" t="s">
        <v>270</v>
      </c>
      <c r="C12" s="21" t="s">
        <v>150</v>
      </c>
      <c r="D12" s="21" t="s">
        <v>1039</v>
      </c>
      <c r="E12" s="34">
        <v>2.2916666666666669E-2</v>
      </c>
      <c r="F12" s="34">
        <v>0.66666666666666663</v>
      </c>
      <c r="G12" s="34">
        <v>0.69444444444444453</v>
      </c>
      <c r="H12" s="34">
        <v>0.70000000000000007</v>
      </c>
      <c r="I12" s="33" t="s">
        <v>1394</v>
      </c>
      <c r="J12" s="21" t="str">
        <f t="shared" si="0"/>
        <v>PNE</v>
      </c>
      <c r="K12" s="21" t="str">
        <f t="shared" si="1"/>
        <v>IAD</v>
      </c>
    </row>
    <row r="13" spans="1:11" ht="15" customHeight="1">
      <c r="A13" s="32">
        <v>45673</v>
      </c>
      <c r="B13" s="21" t="s">
        <v>527</v>
      </c>
      <c r="C13" s="21" t="s">
        <v>220</v>
      </c>
      <c r="D13" s="21" t="s">
        <v>1039</v>
      </c>
      <c r="E13" s="33" t="s">
        <v>50</v>
      </c>
      <c r="F13" s="34">
        <v>0.94236111111111109</v>
      </c>
      <c r="G13" s="34">
        <v>0.96180555555555547</v>
      </c>
      <c r="H13" s="34">
        <v>9.0277777777777787E-3</v>
      </c>
      <c r="I13" s="21" t="s">
        <v>1045</v>
      </c>
      <c r="J13" s="21" t="str">
        <f t="shared" si="0"/>
        <v>BNA</v>
      </c>
      <c r="K13" s="21" t="str">
        <f t="shared" si="1"/>
        <v>PHL</v>
      </c>
    </row>
    <row r="14" spans="1:11" ht="15" customHeight="1">
      <c r="A14" s="32">
        <v>45673</v>
      </c>
      <c r="B14" s="21" t="s">
        <v>168</v>
      </c>
      <c r="C14" s="21" t="s">
        <v>527</v>
      </c>
      <c r="D14" s="21" t="s">
        <v>1039</v>
      </c>
      <c r="E14" s="34">
        <v>0.1388888888888889</v>
      </c>
      <c r="F14" s="34">
        <v>0.70833333333333337</v>
      </c>
      <c r="G14" s="34">
        <v>0.75069444444444444</v>
      </c>
      <c r="H14" s="34">
        <v>0.9375</v>
      </c>
      <c r="I14" s="33" t="s">
        <v>887</v>
      </c>
      <c r="J14" s="21" t="str">
        <f t="shared" si="0"/>
        <v>LAX</v>
      </c>
      <c r="K14" s="21" t="str">
        <f t="shared" si="1"/>
        <v>BNA</v>
      </c>
    </row>
    <row r="15" spans="1:11" ht="15" customHeight="1">
      <c r="A15" s="32">
        <v>45673</v>
      </c>
      <c r="B15" s="21" t="s">
        <v>85</v>
      </c>
      <c r="C15" s="21" t="s">
        <v>168</v>
      </c>
      <c r="D15" s="21" t="s">
        <v>1039</v>
      </c>
      <c r="E15" s="34">
        <v>2.7777777777777776E-2</v>
      </c>
      <c r="F15" s="34">
        <v>0.625</v>
      </c>
      <c r="G15" s="34">
        <v>0.62847222222222221</v>
      </c>
      <c r="H15" s="34">
        <v>0.66666666666666663</v>
      </c>
      <c r="I15" s="33" t="s">
        <v>360</v>
      </c>
      <c r="J15" s="21" t="str">
        <f t="shared" si="0"/>
        <v>LAS</v>
      </c>
      <c r="K15" s="21" t="str">
        <f t="shared" si="1"/>
        <v>LAX</v>
      </c>
    </row>
    <row r="16" spans="1:11" ht="15" customHeight="1">
      <c r="A16" s="32">
        <v>45671</v>
      </c>
      <c r="B16" s="21" t="s">
        <v>168</v>
      </c>
      <c r="C16" s="21" t="s">
        <v>96</v>
      </c>
      <c r="D16" s="21" t="s">
        <v>1039</v>
      </c>
      <c r="E16" s="33" t="s">
        <v>50</v>
      </c>
      <c r="F16" s="34">
        <v>0.72916666666666663</v>
      </c>
      <c r="G16" s="34">
        <v>0.71458333333333324</v>
      </c>
      <c r="H16" s="34">
        <v>0.83333333333333337</v>
      </c>
      <c r="I16" s="21" t="s">
        <v>445</v>
      </c>
      <c r="J16" s="21" t="str">
        <f t="shared" si="0"/>
        <v>LAX</v>
      </c>
      <c r="K16" s="21" t="str">
        <f t="shared" si="1"/>
        <v>BFI</v>
      </c>
    </row>
    <row r="17" spans="1:11" ht="15" customHeight="1">
      <c r="A17" s="32">
        <v>45670</v>
      </c>
      <c r="B17" s="21" t="s">
        <v>36</v>
      </c>
      <c r="C17" s="21" t="s">
        <v>168</v>
      </c>
      <c r="D17" s="21" t="s">
        <v>1039</v>
      </c>
      <c r="E17" s="34">
        <v>1.7361111111111112E-2</v>
      </c>
      <c r="F17" s="34">
        <v>0.91666666666666663</v>
      </c>
      <c r="G17" s="34">
        <v>0.93958333333333333</v>
      </c>
      <c r="H17" s="34">
        <v>0.95000000000000007</v>
      </c>
      <c r="I17" s="33" t="s">
        <v>1423</v>
      </c>
      <c r="J17" s="21" t="str">
        <f t="shared" si="0"/>
        <v>PSP</v>
      </c>
      <c r="K17" s="21" t="str">
        <f t="shared" si="1"/>
        <v>LAX</v>
      </c>
    </row>
    <row r="18" spans="1:11" ht="15" customHeight="1">
      <c r="A18" s="32">
        <v>45670</v>
      </c>
      <c r="B18" s="21" t="s">
        <v>374</v>
      </c>
      <c r="C18" s="21" t="s">
        <v>36</v>
      </c>
      <c r="D18" s="21" t="s">
        <v>1039</v>
      </c>
      <c r="E18" s="34">
        <v>2.9861111111111113E-2</v>
      </c>
      <c r="F18" s="34">
        <v>0.83333333333333337</v>
      </c>
      <c r="G18" s="34">
        <v>0.83124999999999993</v>
      </c>
      <c r="H18" s="34">
        <v>0.87083333333333324</v>
      </c>
      <c r="I18" s="33" t="s">
        <v>1390</v>
      </c>
      <c r="J18" s="21" t="str">
        <f t="shared" si="0"/>
        <v>VIS</v>
      </c>
      <c r="K18" s="21" t="str">
        <f t="shared" si="1"/>
        <v>PSP</v>
      </c>
    </row>
    <row r="19" spans="1:11" ht="15" customHeight="1">
      <c r="A19" s="32">
        <v>45669</v>
      </c>
      <c r="B19" s="21" t="s">
        <v>106</v>
      </c>
      <c r="C19" s="21" t="s">
        <v>374</v>
      </c>
      <c r="D19" s="33" t="s">
        <v>1043</v>
      </c>
      <c r="E19" s="34">
        <v>0.19444444444444445</v>
      </c>
      <c r="F19" s="34">
        <v>0.95833333333333337</v>
      </c>
      <c r="G19" s="34">
        <v>0.97083333333333333</v>
      </c>
      <c r="H19" s="34">
        <v>0.17152777777777775</v>
      </c>
      <c r="I19" s="33" t="s">
        <v>1793</v>
      </c>
      <c r="J19" s="21" t="str">
        <f t="shared" si="0"/>
        <v>KOA</v>
      </c>
      <c r="K19" s="21" t="str">
        <f t="shared" si="1"/>
        <v>VIS</v>
      </c>
    </row>
    <row r="20" spans="1:11" ht="15" customHeight="1">
      <c r="A20" s="32">
        <v>45669</v>
      </c>
      <c r="B20" s="21" t="s">
        <v>85</v>
      </c>
      <c r="C20" s="21" t="s">
        <v>106</v>
      </c>
      <c r="D20" s="33" t="s">
        <v>1043</v>
      </c>
      <c r="E20" s="34">
        <v>0.24722222222222223</v>
      </c>
      <c r="F20" s="34">
        <v>0.66666666666666663</v>
      </c>
      <c r="G20" s="34">
        <v>0.67638888888888893</v>
      </c>
      <c r="H20" s="34">
        <v>0.92083333333333339</v>
      </c>
      <c r="I20" s="33" t="s">
        <v>1448</v>
      </c>
      <c r="J20" s="21" t="str">
        <f t="shared" si="0"/>
        <v>LAS</v>
      </c>
      <c r="K20" s="21" t="str">
        <f t="shared" si="1"/>
        <v>KOA</v>
      </c>
    </row>
    <row r="21" spans="1:11" ht="15" customHeight="1">
      <c r="A21" s="32">
        <v>45668</v>
      </c>
      <c r="B21" s="21" t="s">
        <v>567</v>
      </c>
      <c r="C21" s="21" t="s">
        <v>85</v>
      </c>
      <c r="D21" s="21" t="s">
        <v>1039</v>
      </c>
      <c r="E21" s="34">
        <v>3.4027777777777775E-2</v>
      </c>
      <c r="F21" s="34">
        <v>0.64583333333333337</v>
      </c>
      <c r="G21" s="34">
        <v>0.64236111111111105</v>
      </c>
      <c r="H21" s="34">
        <v>0.95416666666666661</v>
      </c>
      <c r="I21" s="33" t="s">
        <v>1005</v>
      </c>
      <c r="J21" s="21" t="str">
        <f t="shared" si="0"/>
        <v>PHX</v>
      </c>
      <c r="K21" s="21" t="str">
        <f t="shared" si="1"/>
        <v>LAS</v>
      </c>
    </row>
    <row r="22" spans="1:11" ht="15" customHeight="1">
      <c r="A22" s="32">
        <v>45667</v>
      </c>
      <c r="B22" s="21" t="s">
        <v>83</v>
      </c>
      <c r="C22" s="21" t="s">
        <v>567</v>
      </c>
      <c r="D22" s="21" t="s">
        <v>1039</v>
      </c>
      <c r="E22" s="34">
        <v>8.5416666666666655E-2</v>
      </c>
      <c r="F22" s="34">
        <v>0.72916666666666663</v>
      </c>
      <c r="G22" s="34">
        <v>0.74791666666666667</v>
      </c>
      <c r="H22" s="34">
        <v>0.87083333333333324</v>
      </c>
      <c r="I22" s="33" t="s">
        <v>1631</v>
      </c>
      <c r="J22" s="21" t="str">
        <f t="shared" si="0"/>
        <v>QTK</v>
      </c>
      <c r="K22" s="21" t="str">
        <f t="shared" si="1"/>
        <v>PHX</v>
      </c>
    </row>
    <row r="23" spans="1:11" ht="15" customHeight="1">
      <c r="A23" s="32">
        <v>45666</v>
      </c>
      <c r="B23" s="21" t="s">
        <v>228</v>
      </c>
      <c r="C23" s="21" t="s">
        <v>83</v>
      </c>
      <c r="D23" s="21" t="s">
        <v>1039</v>
      </c>
      <c r="E23" s="34">
        <v>0.10902777777777778</v>
      </c>
      <c r="F23" s="34">
        <v>0.90902777777777777</v>
      </c>
      <c r="G23" s="34">
        <v>0.90902777777777777</v>
      </c>
      <c r="H23" s="34">
        <v>0.71458333333333324</v>
      </c>
      <c r="I23" s="33" t="s">
        <v>1379</v>
      </c>
      <c r="J23" s="21" t="str">
        <f t="shared" si="0"/>
        <v>PDK</v>
      </c>
      <c r="K23" s="21" t="str">
        <f t="shared" si="1"/>
        <v>QTK</v>
      </c>
    </row>
    <row r="24" spans="1:11" ht="15" customHeight="1">
      <c r="A24" s="32">
        <v>45662</v>
      </c>
      <c r="B24" s="21" t="s">
        <v>411</v>
      </c>
      <c r="C24" s="21" t="s">
        <v>228</v>
      </c>
      <c r="D24" s="21" t="s">
        <v>1039</v>
      </c>
      <c r="E24" s="34">
        <v>2.9166666666666664E-2</v>
      </c>
      <c r="F24" s="34">
        <v>0.82916666666666661</v>
      </c>
      <c r="G24" s="34">
        <v>0.85486111111111107</v>
      </c>
      <c r="H24" s="34">
        <v>0.8666666666666667</v>
      </c>
      <c r="I24" s="33" t="s">
        <v>1102</v>
      </c>
      <c r="J24" s="21" t="str">
        <f t="shared" si="0"/>
        <v>SAV</v>
      </c>
      <c r="K24" s="21" t="str">
        <f t="shared" si="1"/>
        <v>PDK</v>
      </c>
    </row>
    <row r="25" spans="1:11" ht="15" customHeight="1">
      <c r="A25" s="32">
        <v>45662</v>
      </c>
      <c r="B25" s="21" t="s">
        <v>305</v>
      </c>
      <c r="C25" s="21" t="s">
        <v>411</v>
      </c>
      <c r="D25" s="33" t="s">
        <v>1043</v>
      </c>
      <c r="E25" s="34">
        <v>0.1361111111111111</v>
      </c>
      <c r="F25" s="34">
        <v>0.70833333333333337</v>
      </c>
      <c r="G25" s="34">
        <v>0.6791666666666667</v>
      </c>
      <c r="H25" s="34">
        <v>0.89166666666666661</v>
      </c>
      <c r="I25" s="33" t="s">
        <v>1128</v>
      </c>
      <c r="J25" s="21" t="str">
        <f t="shared" si="0"/>
        <v>SXM</v>
      </c>
      <c r="K25" s="21" t="str">
        <f t="shared" si="1"/>
        <v>SAV</v>
      </c>
    </row>
    <row r="26" spans="1:11" ht="15" customHeight="1">
      <c r="A26" s="32">
        <v>45661</v>
      </c>
      <c r="B26" s="21" t="s">
        <v>200</v>
      </c>
      <c r="C26" s="21" t="s">
        <v>305</v>
      </c>
      <c r="D26" s="33" t="s">
        <v>1043</v>
      </c>
      <c r="E26" s="34">
        <v>0.16319444444444445</v>
      </c>
      <c r="F26" s="34">
        <v>0.87916666666666676</v>
      </c>
      <c r="G26" s="34">
        <v>0.89027777777777783</v>
      </c>
      <c r="H26" s="34">
        <v>2.4999999999999998E-2</v>
      </c>
      <c r="I26" s="33" t="s">
        <v>1794</v>
      </c>
      <c r="J26" s="21" t="str">
        <f t="shared" si="0"/>
        <v>MMU</v>
      </c>
      <c r="K26" s="21" t="str">
        <f t="shared" si="1"/>
        <v>SXM</v>
      </c>
    </row>
    <row r="27" spans="1:11" ht="15" customHeight="1">
      <c r="A27" s="32">
        <v>45660</v>
      </c>
      <c r="B27" s="21" t="s">
        <v>853</v>
      </c>
      <c r="C27" s="21" t="s">
        <v>200</v>
      </c>
      <c r="D27" s="33" t="s">
        <v>1043</v>
      </c>
      <c r="E27" s="34">
        <v>0.14166666666666666</v>
      </c>
      <c r="F27" s="34">
        <v>0.58333333333333337</v>
      </c>
      <c r="G27" s="34">
        <v>0.59097222222222223</v>
      </c>
      <c r="H27" s="34">
        <v>0.73749999999999993</v>
      </c>
      <c r="I27" s="33" t="s">
        <v>524</v>
      </c>
      <c r="J27" s="21" t="str">
        <f t="shared" si="0"/>
        <v>LRM</v>
      </c>
      <c r="K27" s="21" t="str">
        <f t="shared" si="1"/>
        <v>MMU</v>
      </c>
    </row>
    <row r="28" spans="1:11" ht="15" customHeight="1">
      <c r="A28" s="32">
        <v>45659</v>
      </c>
      <c r="B28" s="21" t="s">
        <v>1051</v>
      </c>
      <c r="C28" s="21" t="s">
        <v>853</v>
      </c>
      <c r="D28" s="33" t="s">
        <v>1043</v>
      </c>
      <c r="E28" s="34">
        <v>6.1805555555555558E-2</v>
      </c>
      <c r="F28" s="34">
        <v>0.77083333333333337</v>
      </c>
      <c r="G28" s="34">
        <v>0.77430555555555547</v>
      </c>
      <c r="H28" s="34">
        <v>0.84166666666666667</v>
      </c>
      <c r="I28" s="33" t="s">
        <v>1458</v>
      </c>
      <c r="J28" s="21" t="str">
        <f t="shared" si="0"/>
        <v>CIW</v>
      </c>
      <c r="K28" s="21" t="str">
        <f t="shared" si="1"/>
        <v>LRM</v>
      </c>
    </row>
    <row r="29" spans="1:11" ht="15" customHeight="1">
      <c r="A29" s="32">
        <v>45659</v>
      </c>
      <c r="B29" s="21" t="s">
        <v>231</v>
      </c>
      <c r="C29" s="21" t="s">
        <v>1051</v>
      </c>
      <c r="D29" s="33" t="s">
        <v>1043</v>
      </c>
      <c r="E29" s="34">
        <v>0.11875000000000001</v>
      </c>
      <c r="F29" s="34">
        <v>0.57500000000000007</v>
      </c>
      <c r="G29" s="34">
        <v>0.58958333333333335</v>
      </c>
      <c r="H29" s="34">
        <v>0.7090277777777777</v>
      </c>
      <c r="I29" s="33" t="s">
        <v>1235</v>
      </c>
      <c r="J29" s="21" t="str">
        <f t="shared" si="0"/>
        <v>MIA</v>
      </c>
      <c r="K29" s="21" t="str">
        <f t="shared" si="1"/>
        <v>CIW</v>
      </c>
    </row>
    <row r="30" spans="1:11" ht="15" customHeight="1">
      <c r="A30" s="32">
        <v>45658</v>
      </c>
      <c r="B30" s="21" t="s">
        <v>869</v>
      </c>
      <c r="C30" s="21" t="s">
        <v>231</v>
      </c>
      <c r="D30" s="21" t="s">
        <v>1039</v>
      </c>
      <c r="E30" s="34">
        <v>0.1125</v>
      </c>
      <c r="F30" s="34">
        <v>0.87708333333333333</v>
      </c>
      <c r="G30" s="34">
        <v>0.88680555555555562</v>
      </c>
      <c r="H30" s="34">
        <v>0.98958333333333337</v>
      </c>
      <c r="I30" s="33" t="s">
        <v>1376</v>
      </c>
      <c r="J30" s="21" t="str">
        <f t="shared" si="0"/>
        <v>DPA</v>
      </c>
      <c r="K30" s="21" t="str">
        <f t="shared" si="1"/>
        <v>MIA</v>
      </c>
    </row>
    <row r="31" spans="1:11" ht="15" customHeight="1">
      <c r="A31" s="32">
        <v>45657</v>
      </c>
      <c r="B31" s="21" t="s">
        <v>180</v>
      </c>
      <c r="C31" s="21" t="s">
        <v>869</v>
      </c>
      <c r="D31" s="21" t="s">
        <v>1039</v>
      </c>
      <c r="E31" s="34">
        <v>0.12569444444444444</v>
      </c>
      <c r="F31" s="34">
        <v>0.77083333333333337</v>
      </c>
      <c r="G31" s="34">
        <v>0.76944444444444438</v>
      </c>
      <c r="H31" s="34">
        <v>0.91249999999999998</v>
      </c>
      <c r="I31" s="33" t="s">
        <v>623</v>
      </c>
      <c r="J31" s="21" t="str">
        <f t="shared" si="0"/>
        <v>VNY</v>
      </c>
      <c r="K31" s="21" t="str">
        <f t="shared" si="1"/>
        <v>DPA</v>
      </c>
    </row>
    <row r="32" spans="1:11" ht="15" customHeight="1">
      <c r="A32" s="32">
        <v>45656</v>
      </c>
      <c r="B32" s="21" t="s">
        <v>276</v>
      </c>
      <c r="C32" s="21" t="s">
        <v>180</v>
      </c>
      <c r="D32" s="21" t="s">
        <v>1039</v>
      </c>
      <c r="E32" s="34">
        <v>7.9861111111111105E-2</v>
      </c>
      <c r="F32" s="34">
        <v>0.92499999999999993</v>
      </c>
      <c r="G32" s="34">
        <v>0.95763888888888893</v>
      </c>
      <c r="H32" s="34">
        <v>8.3333333333333332E-3</v>
      </c>
      <c r="I32" s="33" t="s">
        <v>1795</v>
      </c>
      <c r="J32" s="21" t="str">
        <f t="shared" si="0"/>
        <v>EGE</v>
      </c>
      <c r="K32" s="21" t="str">
        <f t="shared" si="1"/>
        <v>VNY</v>
      </c>
    </row>
    <row r="33" spans="1:11" ht="15" customHeight="1">
      <c r="A33" s="32">
        <v>45656</v>
      </c>
      <c r="B33" s="21" t="s">
        <v>1053</v>
      </c>
      <c r="C33" s="21" t="s">
        <v>276</v>
      </c>
      <c r="D33" s="21" t="s">
        <v>1039</v>
      </c>
      <c r="E33" s="34">
        <v>0.15277777777777776</v>
      </c>
      <c r="F33" s="34">
        <v>0.75</v>
      </c>
      <c r="G33" s="34">
        <v>0.74861111111111101</v>
      </c>
      <c r="H33" s="34">
        <v>0.87916666666666676</v>
      </c>
      <c r="I33" s="33" t="s">
        <v>1492</v>
      </c>
      <c r="J33" s="21" t="str">
        <f t="shared" si="0"/>
        <v>BHM</v>
      </c>
      <c r="K33" s="21" t="str">
        <f t="shared" si="1"/>
        <v>EGE</v>
      </c>
    </row>
    <row r="34" spans="1:11" ht="15" customHeight="1">
      <c r="A34" s="32">
        <v>45656</v>
      </c>
      <c r="B34" s="21" t="s">
        <v>644</v>
      </c>
      <c r="C34" s="21" t="s">
        <v>1053</v>
      </c>
      <c r="D34" s="21" t="s">
        <v>1039</v>
      </c>
      <c r="E34" s="34">
        <v>3.125E-2</v>
      </c>
      <c r="F34" s="34">
        <v>0.63958333333333328</v>
      </c>
      <c r="G34" s="34">
        <v>0.64236111111111105</v>
      </c>
      <c r="H34" s="34">
        <v>0.70833333333333337</v>
      </c>
      <c r="I34" s="33" t="s">
        <v>571</v>
      </c>
      <c r="J34" s="21" t="str">
        <f t="shared" si="0"/>
        <v>DSI</v>
      </c>
      <c r="K34" s="21" t="str">
        <f t="shared" si="1"/>
        <v>BHM</v>
      </c>
    </row>
    <row r="35" spans="1:11" ht="15" customHeight="1">
      <c r="A35" s="32">
        <v>45655</v>
      </c>
      <c r="B35" s="21" t="s">
        <v>1054</v>
      </c>
      <c r="C35" s="21" t="s">
        <v>644</v>
      </c>
      <c r="D35" s="21" t="s">
        <v>1039</v>
      </c>
      <c r="E35" s="34">
        <v>3.5416666666666666E-2</v>
      </c>
      <c r="F35" s="34">
        <v>0.73819444444444438</v>
      </c>
      <c r="G35" s="34">
        <v>0.73819444444444438</v>
      </c>
      <c r="H35" s="34">
        <v>0.77430555555555547</v>
      </c>
      <c r="I35" s="33" t="s">
        <v>1315</v>
      </c>
      <c r="J35" s="21" t="str">
        <f t="shared" si="0"/>
        <v>OLV</v>
      </c>
      <c r="K35" s="21" t="str">
        <f t="shared" si="1"/>
        <v>DSI</v>
      </c>
    </row>
    <row r="36" spans="1:11" ht="15" customHeight="1">
      <c r="A36" s="32">
        <v>45655</v>
      </c>
      <c r="B36" s="21" t="s">
        <v>423</v>
      </c>
      <c r="C36" s="21" t="s">
        <v>1054</v>
      </c>
      <c r="D36" s="21" t="s">
        <v>1039</v>
      </c>
      <c r="E36" s="34">
        <v>7.9166666666666663E-2</v>
      </c>
      <c r="F36" s="34">
        <v>0.625</v>
      </c>
      <c r="G36" s="34">
        <v>0.62777777777777777</v>
      </c>
      <c r="H36" s="34">
        <v>0.70000000000000007</v>
      </c>
      <c r="I36" s="33" t="s">
        <v>301</v>
      </c>
      <c r="J36" s="21" t="str">
        <f t="shared" si="0"/>
        <v>FXE</v>
      </c>
      <c r="K36" s="21" t="str">
        <f t="shared" si="1"/>
        <v>OLV</v>
      </c>
    </row>
    <row r="37" spans="1:11" ht="15" customHeight="1">
      <c r="A37" s="32">
        <v>45654</v>
      </c>
      <c r="B37" s="21" t="s">
        <v>220</v>
      </c>
      <c r="C37" s="21" t="s">
        <v>423</v>
      </c>
      <c r="D37" s="21" t="s">
        <v>1039</v>
      </c>
      <c r="E37" s="34">
        <v>9.7222222222222224E-2</v>
      </c>
      <c r="F37" s="34">
        <v>0.88541666666666663</v>
      </c>
      <c r="G37" s="34">
        <v>0.94930555555555562</v>
      </c>
      <c r="H37" s="34">
        <v>0.98958333333333337</v>
      </c>
      <c r="I37" s="33" t="s">
        <v>516</v>
      </c>
      <c r="J37" s="21" t="str">
        <f t="shared" si="0"/>
        <v>PHL</v>
      </c>
      <c r="K37" s="21" t="str">
        <f t="shared" si="1"/>
        <v>FXE</v>
      </c>
    </row>
    <row r="38" spans="1:11" ht="15" customHeight="1">
      <c r="A38" s="32">
        <v>45654</v>
      </c>
      <c r="B38" s="21" t="s">
        <v>231</v>
      </c>
      <c r="C38" s="21" t="s">
        <v>213</v>
      </c>
      <c r="D38" s="21" t="s">
        <v>1039</v>
      </c>
      <c r="E38" s="33" t="s">
        <v>50</v>
      </c>
      <c r="F38" s="34">
        <v>0.73958333333333337</v>
      </c>
      <c r="G38" s="34">
        <v>0.7729166666666667</v>
      </c>
      <c r="H38" s="34">
        <v>0.87569444444444444</v>
      </c>
      <c r="I38" s="21" t="s">
        <v>1055</v>
      </c>
      <c r="J38" s="21" t="str">
        <f t="shared" si="0"/>
        <v>MIA</v>
      </c>
      <c r="K38" s="21" t="str">
        <f t="shared" si="1"/>
        <v>CTH</v>
      </c>
    </row>
    <row r="39" spans="1:11" ht="15" customHeight="1">
      <c r="A39" s="32">
        <v>45654</v>
      </c>
      <c r="B39" s="21" t="s">
        <v>601</v>
      </c>
      <c r="C39" s="21" t="s">
        <v>410</v>
      </c>
      <c r="D39" s="33" t="s">
        <v>1043</v>
      </c>
      <c r="E39" s="33" t="s">
        <v>50</v>
      </c>
      <c r="F39" s="34">
        <v>0.66666666666666663</v>
      </c>
      <c r="G39" s="33" t="s">
        <v>50</v>
      </c>
      <c r="H39" s="34">
        <v>0.8041666666666667</v>
      </c>
      <c r="I39" s="33" t="s">
        <v>1796</v>
      </c>
      <c r="J39" s="21" t="str">
        <f t="shared" si="0"/>
        <v>CHO</v>
      </c>
      <c r="K39" s="21" t="str">
        <f t="shared" si="1"/>
        <v>SJU</v>
      </c>
    </row>
    <row r="40" spans="1:11" ht="15" customHeight="1">
      <c r="A40" s="32">
        <v>45653</v>
      </c>
      <c r="B40" s="21" t="s">
        <v>289</v>
      </c>
      <c r="C40" s="21" t="s">
        <v>231</v>
      </c>
      <c r="D40" s="33" t="s">
        <v>1043</v>
      </c>
      <c r="E40" s="34">
        <v>0.34930555555555554</v>
      </c>
      <c r="F40" s="34">
        <v>0.54166666666666663</v>
      </c>
      <c r="G40" s="34">
        <v>0.57361111111111118</v>
      </c>
      <c r="H40" s="34">
        <v>0.88750000000000007</v>
      </c>
      <c r="I40" s="33" t="s">
        <v>1448</v>
      </c>
      <c r="J40" s="21" t="str">
        <f t="shared" si="0"/>
        <v>GIG</v>
      </c>
      <c r="K40" s="21" t="str">
        <f t="shared" si="1"/>
        <v>MIA</v>
      </c>
    </row>
    <row r="41" spans="1:11" ht="15" customHeight="1">
      <c r="A41" s="32">
        <v>45652</v>
      </c>
      <c r="B41" s="21" t="s">
        <v>40</v>
      </c>
      <c r="C41" s="21" t="s">
        <v>289</v>
      </c>
      <c r="D41" s="33" t="s">
        <v>1043</v>
      </c>
      <c r="E41" s="34">
        <v>0.33819444444444446</v>
      </c>
      <c r="F41" s="34">
        <v>0.5</v>
      </c>
      <c r="G41" s="34">
        <v>0.4993055555555555</v>
      </c>
      <c r="H41" s="34">
        <v>0.84583333333333333</v>
      </c>
      <c r="I41" s="33" t="s">
        <v>1634</v>
      </c>
      <c r="J41" s="21" t="str">
        <f t="shared" si="0"/>
        <v>PBI</v>
      </c>
      <c r="K41" s="21" t="str">
        <f t="shared" si="1"/>
        <v>GIG</v>
      </c>
    </row>
    <row r="42" spans="1:11" ht="15" customHeight="1">
      <c r="A42" s="32">
        <v>45651</v>
      </c>
      <c r="B42" s="21" t="s">
        <v>62</v>
      </c>
      <c r="C42" s="21" t="s">
        <v>40</v>
      </c>
      <c r="D42" s="21" t="s">
        <v>1039</v>
      </c>
      <c r="E42" s="34">
        <v>0.17222222222222225</v>
      </c>
      <c r="F42" s="34">
        <v>0.72916666666666663</v>
      </c>
      <c r="G42" s="34">
        <v>0.72638888888888886</v>
      </c>
      <c r="H42" s="34">
        <v>0.90416666666666667</v>
      </c>
      <c r="I42" s="33" t="s">
        <v>1680</v>
      </c>
      <c r="J42" s="21" t="str">
        <f t="shared" si="0"/>
        <v>SAN</v>
      </c>
      <c r="K42" s="21" t="str">
        <f t="shared" si="1"/>
        <v>PBI</v>
      </c>
    </row>
    <row r="43" spans="1:11" ht="15" customHeight="1">
      <c r="A43" s="32">
        <v>45650</v>
      </c>
      <c r="B43" s="21" t="s">
        <v>396</v>
      </c>
      <c r="C43" s="21" t="s">
        <v>62</v>
      </c>
      <c r="D43" s="21" t="s">
        <v>1039</v>
      </c>
      <c r="E43" s="34">
        <v>7.9861111111111105E-2</v>
      </c>
      <c r="F43" s="34">
        <v>0.875</v>
      </c>
      <c r="G43" s="34">
        <v>0.93958333333333333</v>
      </c>
      <c r="H43" s="34">
        <v>4.1666666666666664E-2</v>
      </c>
      <c r="I43" s="33" t="s">
        <v>1383</v>
      </c>
      <c r="J43" s="21" t="str">
        <f t="shared" si="0"/>
        <v>ASE</v>
      </c>
      <c r="K43" s="21" t="str">
        <f t="shared" si="1"/>
        <v>SAN</v>
      </c>
    </row>
    <row r="44" spans="1:11" ht="15" customHeight="1">
      <c r="A44" s="32">
        <v>45649</v>
      </c>
      <c r="B44" s="21" t="s">
        <v>115</v>
      </c>
      <c r="C44" s="21" t="s">
        <v>396</v>
      </c>
      <c r="D44" s="21" t="s">
        <v>1039</v>
      </c>
      <c r="E44" s="34">
        <v>0.17708333333333334</v>
      </c>
      <c r="F44" s="34">
        <v>0.60416666666666663</v>
      </c>
      <c r="G44" s="34">
        <v>0.65902777777777777</v>
      </c>
      <c r="H44" s="34">
        <v>0.78333333333333333</v>
      </c>
      <c r="I44" s="33" t="s">
        <v>1458</v>
      </c>
      <c r="J44" s="21" t="str">
        <f t="shared" si="0"/>
        <v>HPN</v>
      </c>
      <c r="K44" s="21" t="str">
        <f t="shared" si="1"/>
        <v>ASE</v>
      </c>
    </row>
    <row r="45" spans="1:11" ht="15" customHeight="1">
      <c r="A45" s="32">
        <v>45648</v>
      </c>
      <c r="B45" s="21" t="s">
        <v>186</v>
      </c>
      <c r="C45" s="21" t="s">
        <v>115</v>
      </c>
      <c r="D45" s="21" t="s">
        <v>1039</v>
      </c>
      <c r="E45" s="34">
        <v>6.458333333333334E-2</v>
      </c>
      <c r="F45" s="34">
        <v>0.96666666666666667</v>
      </c>
      <c r="G45" s="34">
        <v>0.96250000000000002</v>
      </c>
      <c r="H45" s="34">
        <v>3.7499999999999999E-2</v>
      </c>
      <c r="I45" s="33" t="s">
        <v>1703</v>
      </c>
      <c r="J45" s="21" t="str">
        <f t="shared" si="0"/>
        <v>MDW</v>
      </c>
      <c r="K45" s="21" t="str">
        <f t="shared" si="1"/>
        <v>HPN</v>
      </c>
    </row>
    <row r="46" spans="1:11" ht="15" customHeight="1">
      <c r="A46" s="32">
        <v>45648</v>
      </c>
      <c r="B46" s="21" t="s">
        <v>85</v>
      </c>
      <c r="C46" s="21" t="s">
        <v>186</v>
      </c>
      <c r="D46" s="21" t="s">
        <v>1039</v>
      </c>
      <c r="E46" s="34">
        <v>0.12430555555555556</v>
      </c>
      <c r="F46" s="34">
        <v>0.92986111111111114</v>
      </c>
      <c r="G46" s="34">
        <v>0.80555555555555547</v>
      </c>
      <c r="H46" s="34">
        <v>0.92986111111111114</v>
      </c>
      <c r="I46" s="33" t="s">
        <v>1698</v>
      </c>
      <c r="J46" s="21" t="str">
        <f t="shared" si="0"/>
        <v>LAS</v>
      </c>
      <c r="K46" s="21" t="str">
        <f t="shared" si="1"/>
        <v>MDW</v>
      </c>
    </row>
    <row r="47" spans="1:11" ht="15" customHeight="1">
      <c r="A47" s="32">
        <v>45648</v>
      </c>
      <c r="B47" s="21" t="s">
        <v>62</v>
      </c>
      <c r="C47" s="21" t="s">
        <v>85</v>
      </c>
      <c r="D47" s="21" t="s">
        <v>1039</v>
      </c>
      <c r="E47" s="34">
        <v>3.6111111111111115E-2</v>
      </c>
      <c r="F47" s="34">
        <v>0.70416666666666661</v>
      </c>
      <c r="G47" s="34">
        <v>0.73402777777777783</v>
      </c>
      <c r="H47" s="34">
        <v>0.72499999999999998</v>
      </c>
      <c r="I47" s="33" t="s">
        <v>593</v>
      </c>
      <c r="J47" s="21" t="str">
        <f t="shared" si="0"/>
        <v>SAN</v>
      </c>
      <c r="K47" s="21" t="str">
        <f t="shared" si="1"/>
        <v>LAS</v>
      </c>
    </row>
    <row r="48" spans="1:11" ht="15" customHeight="1">
      <c r="A48" s="32">
        <v>45645</v>
      </c>
      <c r="B48" s="21" t="s">
        <v>69</v>
      </c>
      <c r="C48" s="21" t="s">
        <v>62</v>
      </c>
      <c r="D48" s="21" t="s">
        <v>1039</v>
      </c>
      <c r="E48" s="34">
        <v>9.0277777777777787E-3</v>
      </c>
      <c r="F48" s="34">
        <v>0.91249999999999998</v>
      </c>
      <c r="G48" s="34">
        <v>0.90763888888888899</v>
      </c>
      <c r="H48" s="34">
        <v>0.9291666666666667</v>
      </c>
      <c r="I48" s="33" t="s">
        <v>846</v>
      </c>
      <c r="J48" s="21" t="str">
        <f t="shared" si="0"/>
        <v>CLD</v>
      </c>
      <c r="K48" s="21" t="str">
        <f t="shared" si="1"/>
        <v>SAN</v>
      </c>
    </row>
    <row r="49" spans="1:11" ht="15" customHeight="1">
      <c r="A49" s="32">
        <v>45645</v>
      </c>
      <c r="B49" s="21" t="s">
        <v>231</v>
      </c>
      <c r="C49" s="21" t="s">
        <v>69</v>
      </c>
      <c r="D49" s="21" t="s">
        <v>1039</v>
      </c>
      <c r="E49" s="34">
        <v>0.1986111111111111</v>
      </c>
      <c r="F49" s="34">
        <v>0.64583333333333337</v>
      </c>
      <c r="G49" s="34">
        <v>0.66736111111111107</v>
      </c>
      <c r="H49" s="34">
        <v>0.8666666666666667</v>
      </c>
      <c r="I49" s="33" t="s">
        <v>461</v>
      </c>
      <c r="J49" s="21" t="str">
        <f t="shared" si="0"/>
        <v>MIA</v>
      </c>
      <c r="K49" s="21" t="str">
        <f t="shared" si="1"/>
        <v>CLD</v>
      </c>
    </row>
    <row r="50" spans="1:11" ht="15" customHeight="1">
      <c r="A50" s="32">
        <v>45644</v>
      </c>
      <c r="B50" s="21" t="s">
        <v>225</v>
      </c>
      <c r="C50" s="21" t="s">
        <v>231</v>
      </c>
      <c r="D50" s="21" t="s">
        <v>1039</v>
      </c>
      <c r="E50" s="34">
        <v>0.12083333333333333</v>
      </c>
      <c r="F50" s="34">
        <v>0.70833333333333337</v>
      </c>
      <c r="G50" s="34">
        <v>0.72986111111111107</v>
      </c>
      <c r="H50" s="34">
        <v>0.82916666666666661</v>
      </c>
      <c r="I50" s="33" t="s">
        <v>1305</v>
      </c>
      <c r="J50" s="21" t="str">
        <f t="shared" si="0"/>
        <v>LGA</v>
      </c>
      <c r="K50" s="21" t="str">
        <f t="shared" si="1"/>
        <v>MIA</v>
      </c>
    </row>
    <row r="51" spans="1:11" ht="15" customHeight="1">
      <c r="A51" s="32">
        <v>45644</v>
      </c>
      <c r="B51" s="21" t="s">
        <v>326</v>
      </c>
      <c r="C51" s="21" t="s">
        <v>225</v>
      </c>
      <c r="D51" s="21" t="s">
        <v>1039</v>
      </c>
      <c r="E51" s="34">
        <v>1.1111111111111112E-2</v>
      </c>
      <c r="F51" s="34">
        <v>0.58333333333333337</v>
      </c>
      <c r="G51" s="34">
        <v>0.58819444444444446</v>
      </c>
      <c r="H51" s="34">
        <v>0.6</v>
      </c>
      <c r="I51" s="33" t="s">
        <v>684</v>
      </c>
      <c r="J51" s="21" t="str">
        <f t="shared" si="0"/>
        <v>FRG</v>
      </c>
      <c r="K51" s="21" t="str">
        <f t="shared" si="1"/>
        <v>LGA</v>
      </c>
    </row>
    <row r="52" spans="1:11" ht="15" customHeight="1">
      <c r="A52" s="32">
        <v>45643</v>
      </c>
      <c r="B52" s="21" t="s">
        <v>54</v>
      </c>
      <c r="C52" s="21" t="s">
        <v>326</v>
      </c>
      <c r="D52" s="21" t="s">
        <v>1039</v>
      </c>
      <c r="E52" s="34">
        <v>0.1111111111111111</v>
      </c>
      <c r="F52" s="34">
        <v>0.96597222222222223</v>
      </c>
      <c r="G52" s="34">
        <v>0.85486111111111107</v>
      </c>
      <c r="H52" s="34">
        <v>0.96597222222222223</v>
      </c>
      <c r="I52" s="33" t="s">
        <v>1269</v>
      </c>
      <c r="J52" s="21" t="str">
        <f t="shared" si="0"/>
        <v>DAL</v>
      </c>
      <c r="K52" s="21" t="str">
        <f t="shared" si="1"/>
        <v>FRG</v>
      </c>
    </row>
    <row r="53" spans="1:11" ht="15" customHeight="1">
      <c r="A53" s="32">
        <v>45643</v>
      </c>
      <c r="B53" s="21" t="s">
        <v>67</v>
      </c>
      <c r="C53" s="21" t="s">
        <v>54</v>
      </c>
      <c r="D53" s="21" t="s">
        <v>1039</v>
      </c>
      <c r="E53" s="34">
        <v>3.7499999999999999E-2</v>
      </c>
      <c r="F53" s="34">
        <v>0.68958333333333333</v>
      </c>
      <c r="G53" s="34">
        <v>0.69930555555555562</v>
      </c>
      <c r="H53" s="34">
        <v>0.73125000000000007</v>
      </c>
      <c r="I53" s="33" t="s">
        <v>680</v>
      </c>
      <c r="J53" s="21" t="str">
        <f t="shared" si="0"/>
        <v>ICT</v>
      </c>
      <c r="K53" s="21" t="str">
        <f t="shared" si="1"/>
        <v>DAL</v>
      </c>
    </row>
    <row r="54" spans="1:11" ht="15" customHeight="1">
      <c r="A54" s="32">
        <v>45636</v>
      </c>
      <c r="B54" s="21" t="s">
        <v>891</v>
      </c>
      <c r="C54" s="21" t="s">
        <v>67</v>
      </c>
      <c r="D54" s="21" t="s">
        <v>1039</v>
      </c>
      <c r="E54" s="34">
        <v>0.22152777777777777</v>
      </c>
      <c r="F54" s="34">
        <v>4.9999999999999996E-2</v>
      </c>
      <c r="G54" s="34">
        <v>0.82847222222222217</v>
      </c>
      <c r="H54" s="34">
        <v>4.9999999999999996E-2</v>
      </c>
      <c r="I54" s="33" t="s">
        <v>1690</v>
      </c>
      <c r="J54" s="21" t="str">
        <f t="shared" si="0"/>
        <v>SDX</v>
      </c>
      <c r="K54" s="21" t="str">
        <f t="shared" si="1"/>
        <v>ICT</v>
      </c>
    </row>
    <row r="55" spans="1:11" ht="15" customHeight="1">
      <c r="A55" s="32">
        <v>45635</v>
      </c>
      <c r="B55" s="21" t="s">
        <v>567</v>
      </c>
      <c r="C55" s="21" t="s">
        <v>891</v>
      </c>
      <c r="D55" s="21" t="s">
        <v>1039</v>
      </c>
      <c r="E55" s="34">
        <v>1.5277777777777777E-2</v>
      </c>
      <c r="F55" s="34">
        <v>0.76250000000000007</v>
      </c>
      <c r="G55" s="34">
        <v>0.75347222222222221</v>
      </c>
      <c r="H55" s="34">
        <v>0.78749999999999998</v>
      </c>
      <c r="I55" s="33" t="s">
        <v>1047</v>
      </c>
      <c r="J55" s="21" t="str">
        <f t="shared" si="0"/>
        <v>PHX</v>
      </c>
      <c r="K55" s="21" t="str">
        <f t="shared" si="1"/>
        <v>SDX</v>
      </c>
    </row>
    <row r="56" spans="1:11" ht="15" customHeight="1">
      <c r="A56" s="32">
        <v>45634</v>
      </c>
      <c r="B56" s="21" t="s">
        <v>397</v>
      </c>
      <c r="C56" s="21" t="s">
        <v>567</v>
      </c>
      <c r="D56" s="21" t="s">
        <v>1039</v>
      </c>
      <c r="E56" s="34">
        <v>9.6527777777777768E-2</v>
      </c>
      <c r="F56" s="34">
        <v>0.85416666666666663</v>
      </c>
      <c r="G56" s="34">
        <v>0.87986111111111109</v>
      </c>
      <c r="H56" s="34">
        <v>8.3333333333333332E-3</v>
      </c>
      <c r="I56" s="33" t="s">
        <v>1589</v>
      </c>
      <c r="J56" s="21" t="str">
        <f t="shared" si="0"/>
        <v>IAH</v>
      </c>
      <c r="K56" s="21" t="str">
        <f t="shared" si="1"/>
        <v>PHX</v>
      </c>
    </row>
    <row r="57" spans="1:11" ht="15" customHeight="1">
      <c r="A57" s="32">
        <v>45634</v>
      </c>
      <c r="B57" s="21" t="s">
        <v>83</v>
      </c>
      <c r="C57" s="21" t="s">
        <v>397</v>
      </c>
      <c r="D57" s="21" t="s">
        <v>1039</v>
      </c>
      <c r="E57" s="34">
        <v>3.4027777777777775E-2</v>
      </c>
      <c r="F57" s="34">
        <v>0.77083333333333337</v>
      </c>
      <c r="G57" s="34">
        <v>0.81041666666666667</v>
      </c>
      <c r="H57" s="34">
        <v>0.85416666666666663</v>
      </c>
      <c r="I57" s="33" t="s">
        <v>1121</v>
      </c>
      <c r="J57" s="21" t="str">
        <f t="shared" si="0"/>
        <v>QTK</v>
      </c>
      <c r="K57" s="21" t="str">
        <f t="shared" si="1"/>
        <v>IAH</v>
      </c>
    </row>
    <row r="58" spans="1:11" ht="15" customHeight="1">
      <c r="A58" s="32">
        <v>45634</v>
      </c>
      <c r="B58" s="21" t="s">
        <v>54</v>
      </c>
      <c r="C58" s="21" t="s">
        <v>83</v>
      </c>
      <c r="D58" s="21" t="s">
        <v>1039</v>
      </c>
      <c r="E58" s="34">
        <v>4.3055555555555562E-2</v>
      </c>
      <c r="F58" s="34">
        <v>0.67499999999999993</v>
      </c>
      <c r="G58" s="34">
        <v>0.7319444444444444</v>
      </c>
      <c r="H58" s="34">
        <v>0.72499999999999998</v>
      </c>
      <c r="I58" s="33" t="s">
        <v>1006</v>
      </c>
      <c r="J58" s="21" t="str">
        <f t="shared" si="0"/>
        <v>DAL</v>
      </c>
      <c r="K58" s="21" t="str">
        <f t="shared" si="1"/>
        <v>QTK</v>
      </c>
    </row>
    <row r="59" spans="1:11" ht="15" customHeight="1">
      <c r="A59" s="32">
        <v>45631</v>
      </c>
      <c r="B59" s="21" t="s">
        <v>228</v>
      </c>
      <c r="C59" s="21" t="s">
        <v>54</v>
      </c>
      <c r="D59" s="21" t="s">
        <v>1039</v>
      </c>
      <c r="E59" s="34">
        <v>8.1250000000000003E-2</v>
      </c>
      <c r="F59" s="34">
        <v>0.9458333333333333</v>
      </c>
      <c r="G59" s="34">
        <v>0.96319444444444446</v>
      </c>
      <c r="H59" s="34">
        <v>3.3333333333333333E-2</v>
      </c>
      <c r="I59" s="33" t="s">
        <v>1547</v>
      </c>
      <c r="J59" s="21" t="str">
        <f t="shared" si="0"/>
        <v>PDK</v>
      </c>
      <c r="K59" s="21" t="str">
        <f t="shared" si="1"/>
        <v>DAL</v>
      </c>
    </row>
    <row r="60" spans="1:11" ht="15" customHeight="1">
      <c r="A60" s="32">
        <v>45631</v>
      </c>
      <c r="B60" s="21" t="s">
        <v>186</v>
      </c>
      <c r="C60" s="21" t="s">
        <v>228</v>
      </c>
      <c r="D60" s="21" t="s">
        <v>1039</v>
      </c>
      <c r="E60" s="34">
        <v>5.347222222222222E-2</v>
      </c>
      <c r="F60" s="34">
        <v>0.77083333333333337</v>
      </c>
      <c r="G60" s="34">
        <v>0.82708333333333339</v>
      </c>
      <c r="H60" s="34">
        <v>0.82916666666666661</v>
      </c>
      <c r="I60" s="33" t="s">
        <v>1732</v>
      </c>
      <c r="J60" s="21" t="str">
        <f t="shared" si="0"/>
        <v>MDW</v>
      </c>
      <c r="K60" s="21" t="str">
        <f t="shared" si="1"/>
        <v>PDK</v>
      </c>
    </row>
    <row r="61" spans="1:11" ht="15" customHeight="1">
      <c r="A61" s="32">
        <v>45630</v>
      </c>
      <c r="B61" s="21" t="s">
        <v>103</v>
      </c>
      <c r="C61" s="21" t="s">
        <v>186</v>
      </c>
      <c r="D61" s="21" t="s">
        <v>1039</v>
      </c>
      <c r="E61" s="34">
        <v>0.15</v>
      </c>
      <c r="F61" s="34">
        <v>0.97916666666666663</v>
      </c>
      <c r="G61" s="34">
        <v>0.97638888888888886</v>
      </c>
      <c r="H61" s="34">
        <v>0.13333333333333333</v>
      </c>
      <c r="I61" s="33" t="s">
        <v>1360</v>
      </c>
      <c r="J61" s="21" t="str">
        <f t="shared" si="0"/>
        <v>SJC</v>
      </c>
      <c r="K61" s="21" t="str">
        <f t="shared" si="1"/>
        <v>MDW</v>
      </c>
    </row>
    <row r="62" spans="1:11" ht="15" customHeight="1">
      <c r="A62" s="32">
        <v>45630</v>
      </c>
      <c r="B62" s="21" t="s">
        <v>1060</v>
      </c>
      <c r="C62" s="21" t="s">
        <v>103</v>
      </c>
      <c r="D62" s="33" t="s">
        <v>1043</v>
      </c>
      <c r="E62" s="34">
        <v>0.18402777777777779</v>
      </c>
      <c r="F62" s="34">
        <v>0.75</v>
      </c>
      <c r="G62" s="34">
        <v>0.74583333333333324</v>
      </c>
      <c r="H62" s="34">
        <v>0.93333333333333324</v>
      </c>
      <c r="I62" s="33" t="s">
        <v>1336</v>
      </c>
      <c r="J62" s="21" t="str">
        <f t="shared" si="0"/>
        <v>LNY</v>
      </c>
      <c r="K62" s="21" t="str">
        <f t="shared" si="1"/>
        <v>SJC</v>
      </c>
    </row>
    <row r="63" spans="1:11" ht="15" customHeight="1">
      <c r="A63" s="32">
        <v>45629</v>
      </c>
      <c r="B63" s="21" t="s">
        <v>1061</v>
      </c>
      <c r="C63" s="21" t="s">
        <v>1060</v>
      </c>
      <c r="D63" s="33" t="s">
        <v>1043</v>
      </c>
      <c r="E63" s="34">
        <v>2.2916666666666669E-2</v>
      </c>
      <c r="F63" s="34">
        <v>0.95833333333333337</v>
      </c>
      <c r="G63" s="34">
        <v>0.9590277777777777</v>
      </c>
      <c r="H63" s="34">
        <v>0.9819444444444444</v>
      </c>
      <c r="I63" s="33" t="s">
        <v>1312</v>
      </c>
      <c r="J63" s="21" t="str">
        <f t="shared" si="0"/>
        <v>ITO</v>
      </c>
      <c r="K63" s="21" t="str">
        <f t="shared" si="1"/>
        <v>LNY</v>
      </c>
    </row>
    <row r="64" spans="1:11" ht="15" customHeight="1">
      <c r="A64" s="32">
        <v>45628</v>
      </c>
      <c r="B64" s="21" t="s">
        <v>106</v>
      </c>
      <c r="C64" s="21" t="s">
        <v>1061</v>
      </c>
      <c r="D64" s="33" t="s">
        <v>1043</v>
      </c>
      <c r="E64" s="34">
        <v>1.8749999999999999E-2</v>
      </c>
      <c r="F64" s="34">
        <v>0.23124999999999998</v>
      </c>
      <c r="G64" s="34">
        <v>0.22569444444444445</v>
      </c>
      <c r="H64" s="34">
        <v>0.25625000000000003</v>
      </c>
      <c r="I64" s="33" t="s">
        <v>1797</v>
      </c>
      <c r="J64" s="21" t="str">
        <f t="shared" si="0"/>
        <v>KOA</v>
      </c>
      <c r="K64" s="21" t="str">
        <f t="shared" si="1"/>
        <v>ITO</v>
      </c>
    </row>
    <row r="65" spans="1:11" ht="15" customHeight="1">
      <c r="A65" s="32">
        <v>45627</v>
      </c>
      <c r="B65" s="21" t="s">
        <v>105</v>
      </c>
      <c r="C65" s="21" t="s">
        <v>106</v>
      </c>
      <c r="D65" s="33" t="s">
        <v>1043</v>
      </c>
      <c r="E65" s="34">
        <v>0.19722222222222222</v>
      </c>
      <c r="F65" s="34">
        <v>0.95833333333333337</v>
      </c>
      <c r="G65" s="34">
        <v>0.97499999999999998</v>
      </c>
      <c r="H65" s="34">
        <v>0.17500000000000002</v>
      </c>
      <c r="I65" s="33" t="s">
        <v>1798</v>
      </c>
      <c r="J65" s="21" t="str">
        <f t="shared" si="0"/>
        <v>SFO</v>
      </c>
      <c r="K65" s="21" t="str">
        <f t="shared" si="1"/>
        <v>KOA</v>
      </c>
    </row>
    <row r="66" spans="1:11" ht="15" customHeight="1">
      <c r="A66" s="32">
        <v>45626</v>
      </c>
      <c r="B66" s="21" t="s">
        <v>1062</v>
      </c>
      <c r="C66" s="21" t="s">
        <v>105</v>
      </c>
      <c r="D66" s="33" t="s">
        <v>1043</v>
      </c>
      <c r="E66" s="34">
        <v>0.32361111111111113</v>
      </c>
      <c r="F66" s="34">
        <v>0.70833333333333337</v>
      </c>
      <c r="G66" s="34">
        <v>0.7631944444444444</v>
      </c>
      <c r="H66" s="34">
        <v>2.9166666666666664E-2</v>
      </c>
      <c r="I66" s="33" t="s">
        <v>1271</v>
      </c>
      <c r="J66" s="21" t="str">
        <f t="shared" ref="J66:J129" si="2">LEFT(RIGHT(B66,4),3)</f>
        <v>PUJ</v>
      </c>
      <c r="K66" s="21" t="str">
        <f t="shared" ref="K66:K129" si="3">LEFT(RIGHT(C66,4),3)</f>
        <v>SFO</v>
      </c>
    </row>
    <row r="67" spans="1:11" ht="15" customHeight="1">
      <c r="A67" s="32">
        <v>45625</v>
      </c>
      <c r="B67" s="21" t="s">
        <v>231</v>
      </c>
      <c r="C67" s="21" t="s">
        <v>1062</v>
      </c>
      <c r="D67" s="33" t="s">
        <v>1043</v>
      </c>
      <c r="E67" s="34">
        <v>7.4999999999999997E-2</v>
      </c>
      <c r="F67" s="34">
        <v>0.79166666666666663</v>
      </c>
      <c r="G67" s="34">
        <v>0.79791666666666661</v>
      </c>
      <c r="H67" s="34">
        <v>0.83333333333333337</v>
      </c>
      <c r="I67" s="33" t="s">
        <v>1600</v>
      </c>
      <c r="J67" s="21" t="str">
        <f t="shared" si="2"/>
        <v>MIA</v>
      </c>
      <c r="K67" s="21" t="str">
        <f t="shared" si="3"/>
        <v>PUJ</v>
      </c>
    </row>
    <row r="68" spans="1:11" ht="15" customHeight="1">
      <c r="A68" s="32">
        <v>45623</v>
      </c>
      <c r="B68" s="21" t="s">
        <v>575</v>
      </c>
      <c r="C68" s="21" t="s">
        <v>231</v>
      </c>
      <c r="D68" s="33" t="s">
        <v>1043</v>
      </c>
      <c r="E68" s="34">
        <v>0.12083333333333333</v>
      </c>
      <c r="F68" s="34">
        <v>0.73333333333333339</v>
      </c>
      <c r="G68" s="34">
        <v>0.73958333333333337</v>
      </c>
      <c r="H68" s="34">
        <v>0.84166666666666667</v>
      </c>
      <c r="I68" s="33" t="s">
        <v>1397</v>
      </c>
      <c r="J68" s="21" t="str">
        <f t="shared" si="2"/>
        <v>SKB</v>
      </c>
      <c r="K68" s="21" t="str">
        <f t="shared" si="3"/>
        <v>MIA</v>
      </c>
    </row>
    <row r="69" spans="1:11" ht="15" customHeight="1">
      <c r="A69" s="32">
        <v>45622</v>
      </c>
      <c r="B69" s="21" t="s">
        <v>47</v>
      </c>
      <c r="C69" s="21" t="s">
        <v>575</v>
      </c>
      <c r="D69" s="33" t="s">
        <v>1043</v>
      </c>
      <c r="E69" s="34">
        <v>0.15208333333333332</v>
      </c>
      <c r="F69" s="34">
        <v>0.85416666666666663</v>
      </c>
      <c r="G69" s="34">
        <v>0.88055555555555554</v>
      </c>
      <c r="H69" s="34">
        <v>2.9166666666666664E-2</v>
      </c>
      <c r="I69" s="33" t="s">
        <v>1740</v>
      </c>
      <c r="J69" s="21" t="str">
        <f t="shared" si="2"/>
        <v>TEB</v>
      </c>
      <c r="K69" s="21" t="str">
        <f t="shared" si="3"/>
        <v>SKB</v>
      </c>
    </row>
    <row r="70" spans="1:11" ht="15" customHeight="1">
      <c r="A70" s="32">
        <v>45622</v>
      </c>
      <c r="B70" s="21" t="s">
        <v>313</v>
      </c>
      <c r="C70" s="21" t="s">
        <v>47</v>
      </c>
      <c r="D70" s="21" t="s">
        <v>1039</v>
      </c>
      <c r="E70" s="34">
        <v>1.1805555555555555E-2</v>
      </c>
      <c r="F70" s="34">
        <v>0.75</v>
      </c>
      <c r="G70" s="34">
        <v>0.7729166666666667</v>
      </c>
      <c r="H70" s="34">
        <v>0.76944444444444438</v>
      </c>
      <c r="I70" s="33" t="s">
        <v>80</v>
      </c>
      <c r="J70" s="21" t="str">
        <f t="shared" si="2"/>
        <v>SWF</v>
      </c>
      <c r="K70" s="21" t="str">
        <f t="shared" si="3"/>
        <v>TEB</v>
      </c>
    </row>
    <row r="71" spans="1:11" ht="15" customHeight="1">
      <c r="A71" s="32">
        <v>45621</v>
      </c>
      <c r="B71" s="21" t="s">
        <v>313</v>
      </c>
      <c r="C71" s="33" t="s">
        <v>50</v>
      </c>
      <c r="D71" s="21" t="s">
        <v>1039</v>
      </c>
      <c r="E71" s="33" t="s">
        <v>50</v>
      </c>
      <c r="F71" s="34">
        <v>0.9243055555555556</v>
      </c>
      <c r="G71" s="33" t="s">
        <v>50</v>
      </c>
      <c r="H71" s="33" t="s">
        <v>50</v>
      </c>
      <c r="I71" s="33" t="s">
        <v>152</v>
      </c>
      <c r="J71" s="21" t="str">
        <f t="shared" si="2"/>
        <v>SWF</v>
      </c>
      <c r="K71" s="21" t="str">
        <f t="shared" si="3"/>
        <v>—</v>
      </c>
    </row>
    <row r="72" spans="1:11" ht="15" customHeight="1">
      <c r="A72" s="32">
        <v>45621</v>
      </c>
      <c r="B72" s="21" t="s">
        <v>174</v>
      </c>
      <c r="C72" s="21" t="s">
        <v>313</v>
      </c>
      <c r="D72" s="21" t="s">
        <v>1039</v>
      </c>
      <c r="E72" s="34">
        <v>9.5138888888888884E-2</v>
      </c>
      <c r="F72" s="34">
        <v>0.8208333333333333</v>
      </c>
      <c r="G72" s="34">
        <v>0.8256944444444444</v>
      </c>
      <c r="H72" s="34">
        <v>0.9291666666666667</v>
      </c>
      <c r="I72" s="33" t="s">
        <v>1314</v>
      </c>
      <c r="J72" s="21" t="str">
        <f t="shared" si="2"/>
        <v>SUA</v>
      </c>
      <c r="K72" s="21" t="str">
        <f t="shared" si="3"/>
        <v>SWF</v>
      </c>
    </row>
    <row r="73" spans="1:11" ht="15" customHeight="1">
      <c r="A73" s="32">
        <v>45621</v>
      </c>
      <c r="B73" s="21" t="s">
        <v>200</v>
      </c>
      <c r="C73" s="21" t="s">
        <v>174</v>
      </c>
      <c r="D73" s="21" t="s">
        <v>1039</v>
      </c>
      <c r="E73" s="34">
        <v>8.819444444444445E-2</v>
      </c>
      <c r="F73" s="34">
        <v>0.66666666666666663</v>
      </c>
      <c r="G73" s="34">
        <v>0.66875000000000007</v>
      </c>
      <c r="H73" s="34">
        <v>0.85</v>
      </c>
      <c r="I73" s="33" t="s">
        <v>296</v>
      </c>
      <c r="J73" s="21" t="str">
        <f t="shared" si="2"/>
        <v>MMU</v>
      </c>
      <c r="K73" s="21" t="str">
        <f t="shared" si="3"/>
        <v>SUA</v>
      </c>
    </row>
    <row r="74" spans="1:11" ht="15" customHeight="1">
      <c r="A74" s="32">
        <v>45621</v>
      </c>
      <c r="B74" s="21" t="s">
        <v>115</v>
      </c>
      <c r="C74" s="21" t="s">
        <v>200</v>
      </c>
      <c r="D74" s="21" t="s">
        <v>1039</v>
      </c>
      <c r="E74" s="34">
        <v>1.1111111111111112E-2</v>
      </c>
      <c r="F74" s="34">
        <v>0.60416666666666663</v>
      </c>
      <c r="G74" s="34">
        <v>0.60763888888888895</v>
      </c>
      <c r="H74" s="34">
        <v>0.625</v>
      </c>
      <c r="I74" s="33" t="s">
        <v>667</v>
      </c>
      <c r="J74" s="21" t="str">
        <f t="shared" si="2"/>
        <v>HPN</v>
      </c>
      <c r="K74" s="21" t="str">
        <f t="shared" si="3"/>
        <v>MMU</v>
      </c>
    </row>
    <row r="75" spans="1:11" ht="15" customHeight="1">
      <c r="A75" s="32">
        <v>45620</v>
      </c>
      <c r="B75" s="21" t="s">
        <v>500</v>
      </c>
      <c r="C75" s="21" t="s">
        <v>115</v>
      </c>
      <c r="D75" s="21" t="s">
        <v>1039</v>
      </c>
      <c r="E75" s="34">
        <v>6.1111111111111116E-2</v>
      </c>
      <c r="F75" s="34">
        <v>0.85416666666666663</v>
      </c>
      <c r="G75" s="34">
        <v>0.85833333333333339</v>
      </c>
      <c r="H75" s="34">
        <v>8.3333333333333332E-3</v>
      </c>
      <c r="I75" s="33" t="s">
        <v>1513</v>
      </c>
      <c r="J75" s="21" t="str">
        <f t="shared" si="2"/>
        <v>IND</v>
      </c>
      <c r="K75" s="21" t="str">
        <f t="shared" si="3"/>
        <v>HPN</v>
      </c>
    </row>
    <row r="76" spans="1:11" ht="15" customHeight="1">
      <c r="A76" s="32">
        <v>45620</v>
      </c>
      <c r="B76" s="21" t="s">
        <v>311</v>
      </c>
      <c r="C76" s="21" t="s">
        <v>500</v>
      </c>
      <c r="D76" s="21" t="s">
        <v>1039</v>
      </c>
      <c r="E76" s="34">
        <v>2.9166666666666664E-2</v>
      </c>
      <c r="F76" s="34">
        <v>0.76666666666666661</v>
      </c>
      <c r="G76" s="34">
        <v>0.77500000000000002</v>
      </c>
      <c r="H76" s="34">
        <v>0.77916666666666667</v>
      </c>
      <c r="I76" s="33" t="s">
        <v>1175</v>
      </c>
      <c r="J76" s="21" t="str">
        <f t="shared" si="2"/>
        <v>SUS</v>
      </c>
      <c r="K76" s="21" t="str">
        <f t="shared" si="3"/>
        <v>IND</v>
      </c>
    </row>
    <row r="77" spans="1:11" ht="15" customHeight="1">
      <c r="A77" s="32">
        <v>45620</v>
      </c>
      <c r="B77" s="21" t="s">
        <v>1064</v>
      </c>
      <c r="C77" s="21" t="s">
        <v>311</v>
      </c>
      <c r="D77" s="21" t="s">
        <v>1039</v>
      </c>
      <c r="E77" s="34">
        <v>6.3888888888888884E-2</v>
      </c>
      <c r="F77" s="34">
        <v>0.625</v>
      </c>
      <c r="G77" s="34">
        <v>0.65</v>
      </c>
      <c r="H77" s="34">
        <v>0.70000000000000007</v>
      </c>
      <c r="I77" s="33" t="s">
        <v>1324</v>
      </c>
      <c r="J77" s="21" t="str">
        <f t="shared" si="2"/>
        <v>LBE</v>
      </c>
      <c r="K77" s="21" t="str">
        <f t="shared" si="3"/>
        <v>SUS</v>
      </c>
    </row>
    <row r="78" spans="1:11" ht="15" customHeight="1">
      <c r="A78" s="32">
        <v>45620</v>
      </c>
      <c r="B78" s="21" t="s">
        <v>678</v>
      </c>
      <c r="C78" s="21" t="s">
        <v>1064</v>
      </c>
      <c r="D78" s="21" t="s">
        <v>1039</v>
      </c>
      <c r="E78" s="34">
        <v>2.2916666666666669E-2</v>
      </c>
      <c r="F78" s="34">
        <v>0.54999999999999993</v>
      </c>
      <c r="G78" s="34">
        <v>0.5541666666666667</v>
      </c>
      <c r="H78" s="34">
        <v>0.57916666666666672</v>
      </c>
      <c r="I78" s="33" t="s">
        <v>705</v>
      </c>
      <c r="J78" s="21" t="str">
        <f t="shared" si="2"/>
        <v>CLE</v>
      </c>
      <c r="K78" s="21" t="str">
        <f t="shared" si="3"/>
        <v>LBE</v>
      </c>
    </row>
    <row r="79" spans="1:11" ht="15" customHeight="1">
      <c r="A79" s="32">
        <v>45619</v>
      </c>
      <c r="B79" s="21" t="s">
        <v>436</v>
      </c>
      <c r="C79" s="21" t="s">
        <v>678</v>
      </c>
      <c r="D79" s="33" t="s">
        <v>1043</v>
      </c>
      <c r="E79" s="34">
        <v>0.17291666666666669</v>
      </c>
      <c r="F79" s="34">
        <v>0.8666666666666667</v>
      </c>
      <c r="G79" s="34">
        <v>0.89444444444444438</v>
      </c>
      <c r="H79" s="34">
        <v>5.4166666666666669E-2</v>
      </c>
      <c r="I79" s="33" t="s">
        <v>1744</v>
      </c>
      <c r="J79" s="21" t="str">
        <f t="shared" si="2"/>
        <v>LIR</v>
      </c>
      <c r="K79" s="21" t="str">
        <f t="shared" si="3"/>
        <v>CLE</v>
      </c>
    </row>
    <row r="80" spans="1:11" ht="15" customHeight="1">
      <c r="A80" s="32">
        <v>45619</v>
      </c>
      <c r="B80" s="21" t="s">
        <v>396</v>
      </c>
      <c r="C80" s="21" t="s">
        <v>436</v>
      </c>
      <c r="D80" s="33" t="s">
        <v>1043</v>
      </c>
      <c r="E80" s="34">
        <v>0.18472222222222223</v>
      </c>
      <c r="F80" s="34">
        <v>0.625</v>
      </c>
      <c r="G80" s="34">
        <v>0.63888888888888895</v>
      </c>
      <c r="H80" s="34">
        <v>0.82500000000000007</v>
      </c>
      <c r="I80" s="33" t="s">
        <v>1192</v>
      </c>
      <c r="J80" s="21" t="str">
        <f t="shared" si="2"/>
        <v>ASE</v>
      </c>
      <c r="K80" s="21" t="str">
        <f t="shared" si="3"/>
        <v>LIR</v>
      </c>
    </row>
    <row r="81" spans="1:11" ht="15" customHeight="1">
      <c r="A81" s="32">
        <v>45618</v>
      </c>
      <c r="B81" s="21" t="s">
        <v>86</v>
      </c>
      <c r="C81" s="21" t="s">
        <v>396</v>
      </c>
      <c r="D81" s="21" t="s">
        <v>1039</v>
      </c>
      <c r="E81" s="34">
        <v>1.8055555555555557E-2</v>
      </c>
      <c r="F81" s="34">
        <v>0.94027777777777777</v>
      </c>
      <c r="G81" s="34">
        <v>0.94027777777777777</v>
      </c>
      <c r="H81" s="34">
        <v>0.95763888888888893</v>
      </c>
      <c r="I81" s="33" t="s">
        <v>1665</v>
      </c>
      <c r="J81" s="21" t="str">
        <f t="shared" si="2"/>
        <v>APA</v>
      </c>
      <c r="K81" s="21" t="str">
        <f t="shared" si="3"/>
        <v>ASE</v>
      </c>
    </row>
    <row r="82" spans="1:11" ht="15" customHeight="1">
      <c r="A82" s="32">
        <v>45617</v>
      </c>
      <c r="B82" s="21" t="s">
        <v>256</v>
      </c>
      <c r="C82" s="21" t="s">
        <v>86</v>
      </c>
      <c r="D82" s="33" t="s">
        <v>1043</v>
      </c>
      <c r="E82" s="34">
        <v>0.36944444444444446</v>
      </c>
      <c r="F82" s="34">
        <v>0.6791666666666667</v>
      </c>
      <c r="G82" s="34">
        <v>0.67708333333333337</v>
      </c>
      <c r="H82" s="34">
        <v>6.25E-2</v>
      </c>
      <c r="I82" s="33" t="s">
        <v>516</v>
      </c>
      <c r="J82" s="21" t="str">
        <f t="shared" si="2"/>
        <v>SNN</v>
      </c>
      <c r="K82" s="21" t="str">
        <f t="shared" si="3"/>
        <v>APA</v>
      </c>
    </row>
    <row r="83" spans="1:11" ht="15" customHeight="1">
      <c r="A83" s="32">
        <v>45617</v>
      </c>
      <c r="B83" s="21" t="s">
        <v>409</v>
      </c>
      <c r="C83" s="21" t="s">
        <v>256</v>
      </c>
      <c r="D83" s="33" t="s">
        <v>1043</v>
      </c>
      <c r="E83" s="34">
        <v>4.7916666666666663E-2</v>
      </c>
      <c r="F83" s="34">
        <v>0.58333333333333337</v>
      </c>
      <c r="G83" s="34">
        <v>0.56597222222222221</v>
      </c>
      <c r="H83" s="34">
        <v>0.6333333333333333</v>
      </c>
      <c r="I83" s="33" t="s">
        <v>154</v>
      </c>
      <c r="J83" s="21" t="str">
        <f t="shared" si="2"/>
        <v>LCY</v>
      </c>
      <c r="K83" s="21" t="str">
        <f t="shared" si="3"/>
        <v>SNN</v>
      </c>
    </row>
    <row r="84" spans="1:11" ht="15" customHeight="1">
      <c r="A84" s="32">
        <v>45616</v>
      </c>
      <c r="B84" s="21" t="s">
        <v>202</v>
      </c>
      <c r="C84" s="21" t="s">
        <v>409</v>
      </c>
      <c r="D84" s="33" t="s">
        <v>1043</v>
      </c>
      <c r="E84" s="34">
        <v>0.24722222222222223</v>
      </c>
      <c r="F84" s="34">
        <v>2.0833333333333332E-2</v>
      </c>
      <c r="G84" s="34">
        <v>3.8194444444444441E-2</v>
      </c>
      <c r="H84" s="34">
        <v>0.27083333333333331</v>
      </c>
      <c r="I84" s="33" t="s">
        <v>181</v>
      </c>
      <c r="J84" s="21" t="str">
        <f t="shared" si="2"/>
        <v>BOS</v>
      </c>
      <c r="K84" s="21" t="str">
        <f t="shared" si="3"/>
        <v>LCY</v>
      </c>
    </row>
    <row r="85" spans="1:11" ht="15" customHeight="1">
      <c r="A85" s="32">
        <v>45615</v>
      </c>
      <c r="B85" s="21" t="s">
        <v>47</v>
      </c>
      <c r="C85" s="21" t="s">
        <v>202</v>
      </c>
      <c r="D85" s="21" t="s">
        <v>1039</v>
      </c>
      <c r="E85" s="34">
        <v>2.9166666666666664E-2</v>
      </c>
      <c r="F85" s="34">
        <v>0.58333333333333337</v>
      </c>
      <c r="G85" s="34">
        <v>0.6875</v>
      </c>
      <c r="H85" s="34">
        <v>0.71736111111111101</v>
      </c>
      <c r="I85" s="33" t="s">
        <v>328</v>
      </c>
      <c r="J85" s="21" t="str">
        <f t="shared" si="2"/>
        <v>TEB</v>
      </c>
      <c r="K85" s="21" t="str">
        <f t="shared" si="3"/>
        <v>BOS</v>
      </c>
    </row>
    <row r="86" spans="1:11" ht="15" customHeight="1">
      <c r="A86" s="32">
        <v>45613</v>
      </c>
      <c r="B86" s="21" t="s">
        <v>153</v>
      </c>
      <c r="C86" s="21" t="s">
        <v>47</v>
      </c>
      <c r="D86" s="21" t="s">
        <v>1039</v>
      </c>
      <c r="E86" s="34">
        <v>0.1013888888888889</v>
      </c>
      <c r="F86" s="34">
        <v>0.97916666666666663</v>
      </c>
      <c r="G86" s="34">
        <v>0.99375000000000002</v>
      </c>
      <c r="H86" s="34">
        <v>8.5416666666666655E-2</v>
      </c>
      <c r="I86" s="33" t="s">
        <v>1799</v>
      </c>
      <c r="J86" s="21" t="str">
        <f t="shared" si="2"/>
        <v>NEW</v>
      </c>
      <c r="K86" s="21" t="str">
        <f t="shared" si="3"/>
        <v>TEB</v>
      </c>
    </row>
    <row r="87" spans="1:11" ht="15" customHeight="1">
      <c r="A87" s="32">
        <v>45612</v>
      </c>
      <c r="B87" s="21" t="s">
        <v>115</v>
      </c>
      <c r="C87" s="21" t="s">
        <v>153</v>
      </c>
      <c r="D87" s="21" t="s">
        <v>1039</v>
      </c>
      <c r="E87" s="34">
        <v>0.10416666666666667</v>
      </c>
      <c r="F87" s="34">
        <v>0.75</v>
      </c>
      <c r="G87" s="34">
        <v>0.74305555555555547</v>
      </c>
      <c r="H87" s="34">
        <v>0.9</v>
      </c>
      <c r="I87" s="33" t="s">
        <v>798</v>
      </c>
      <c r="J87" s="21" t="str">
        <f t="shared" si="2"/>
        <v>HPN</v>
      </c>
      <c r="K87" s="21" t="str">
        <f t="shared" si="3"/>
        <v>NEW</v>
      </c>
    </row>
    <row r="88" spans="1:11" ht="15" customHeight="1">
      <c r="A88" s="32">
        <v>45606</v>
      </c>
      <c r="B88" s="21" t="s">
        <v>1068</v>
      </c>
      <c r="C88" s="21" t="s">
        <v>115</v>
      </c>
      <c r="D88" s="33" t="s">
        <v>1043</v>
      </c>
      <c r="E88" s="34">
        <v>0.33124999999999999</v>
      </c>
      <c r="F88" s="34">
        <v>0.77083333333333337</v>
      </c>
      <c r="G88" s="34">
        <v>0.79236111111111107</v>
      </c>
      <c r="H88" s="34">
        <v>0.12152777777777778</v>
      </c>
      <c r="I88" s="33" t="s">
        <v>1800</v>
      </c>
      <c r="J88" s="21" t="str">
        <f t="shared" si="2"/>
        <v>MUC</v>
      </c>
      <c r="K88" s="21" t="str">
        <f t="shared" si="3"/>
        <v>HPN</v>
      </c>
    </row>
    <row r="89" spans="1:11" ht="15" customHeight="1">
      <c r="A89" s="32">
        <v>45605</v>
      </c>
      <c r="B89" s="21" t="s">
        <v>1069</v>
      </c>
      <c r="C89" s="21" t="s">
        <v>1068</v>
      </c>
      <c r="D89" s="33" t="s">
        <v>1043</v>
      </c>
      <c r="E89" s="34">
        <v>0.11944444444444445</v>
      </c>
      <c r="F89" s="34">
        <v>0.375</v>
      </c>
      <c r="G89" s="34">
        <v>0.37638888888888888</v>
      </c>
      <c r="H89" s="34">
        <v>0.50138888888888888</v>
      </c>
      <c r="I89" s="33" t="s">
        <v>622</v>
      </c>
      <c r="J89" s="21" t="str">
        <f t="shared" si="2"/>
        <v>EVE</v>
      </c>
      <c r="K89" s="21" t="str">
        <f t="shared" si="3"/>
        <v>MUC</v>
      </c>
    </row>
    <row r="90" spans="1:11" ht="15" customHeight="1">
      <c r="A90" s="32">
        <v>45602</v>
      </c>
      <c r="B90" s="21" t="s">
        <v>150</v>
      </c>
      <c r="C90" s="21" t="s">
        <v>1069</v>
      </c>
      <c r="D90" s="33" t="s">
        <v>1043</v>
      </c>
      <c r="E90" s="34">
        <v>0.27916666666666667</v>
      </c>
      <c r="F90" s="34">
        <v>0.95833333333333337</v>
      </c>
      <c r="G90" s="34">
        <v>6.2499999999999995E-3</v>
      </c>
      <c r="H90" s="34">
        <v>0.2590277777777778</v>
      </c>
      <c r="I90" s="33" t="s">
        <v>181</v>
      </c>
      <c r="J90" s="21" t="str">
        <f t="shared" si="2"/>
        <v>IAD</v>
      </c>
      <c r="K90" s="21" t="str">
        <f t="shared" si="3"/>
        <v>EVE</v>
      </c>
    </row>
    <row r="91" spans="1:11" ht="15" customHeight="1">
      <c r="A91" s="32">
        <v>45602</v>
      </c>
      <c r="B91" s="21" t="s">
        <v>427</v>
      </c>
      <c r="C91" s="21" t="s">
        <v>150</v>
      </c>
      <c r="D91" s="21" t="s">
        <v>1039</v>
      </c>
      <c r="E91" s="34">
        <v>3.6805555555555557E-2</v>
      </c>
      <c r="F91" s="34">
        <v>0.6875</v>
      </c>
      <c r="G91" s="34">
        <v>0.7104166666666667</v>
      </c>
      <c r="H91" s="34">
        <v>0.73333333333333339</v>
      </c>
      <c r="I91" s="33" t="s">
        <v>1381</v>
      </c>
      <c r="J91" s="21" t="str">
        <f t="shared" si="2"/>
        <v>CLT</v>
      </c>
      <c r="K91" s="21" t="str">
        <f t="shared" si="3"/>
        <v>IAD</v>
      </c>
    </row>
    <row r="92" spans="1:11" ht="15" customHeight="1">
      <c r="A92" s="32">
        <v>45602</v>
      </c>
      <c r="B92" s="21" t="s">
        <v>261</v>
      </c>
      <c r="C92" s="21" t="s">
        <v>427</v>
      </c>
      <c r="D92" s="21" t="s">
        <v>1039</v>
      </c>
      <c r="E92" s="34">
        <v>2.2916666666666669E-2</v>
      </c>
      <c r="F92" s="34">
        <v>0.65416666666666667</v>
      </c>
      <c r="G92" s="34">
        <v>0.63541666666666663</v>
      </c>
      <c r="H92" s="34">
        <v>0.68333333333333324</v>
      </c>
      <c r="I92" s="33" t="s">
        <v>666</v>
      </c>
      <c r="J92" s="21" t="str">
        <f t="shared" si="2"/>
        <v>MYR</v>
      </c>
      <c r="K92" s="21" t="str">
        <f t="shared" si="3"/>
        <v>CLT</v>
      </c>
    </row>
    <row r="93" spans="1:11" ht="15" customHeight="1">
      <c r="A93" s="32">
        <v>45602</v>
      </c>
      <c r="B93" s="21" t="s">
        <v>346</v>
      </c>
      <c r="C93" s="21" t="s">
        <v>261</v>
      </c>
      <c r="D93" s="21" t="s">
        <v>1039</v>
      </c>
      <c r="E93" s="34">
        <v>4.0972222222222222E-2</v>
      </c>
      <c r="F93" s="34">
        <v>0.5625</v>
      </c>
      <c r="G93" s="34">
        <v>0.5708333333333333</v>
      </c>
      <c r="H93" s="34">
        <v>0.60833333333333328</v>
      </c>
      <c r="I93" s="33" t="s">
        <v>1553</v>
      </c>
      <c r="J93" s="21" t="str">
        <f t="shared" si="2"/>
        <v>ISM</v>
      </c>
      <c r="K93" s="21" t="str">
        <f t="shared" si="3"/>
        <v>MYR</v>
      </c>
    </row>
    <row r="94" spans="1:11" ht="15" customHeight="1">
      <c r="A94" s="32">
        <v>45601</v>
      </c>
      <c r="B94" s="21" t="s">
        <v>231</v>
      </c>
      <c r="C94" s="21" t="s">
        <v>346</v>
      </c>
      <c r="D94" s="21" t="s">
        <v>1039</v>
      </c>
      <c r="E94" s="34">
        <v>2.4305555555555556E-2</v>
      </c>
      <c r="F94" s="34">
        <v>0.69791666666666663</v>
      </c>
      <c r="G94" s="34">
        <v>0.6875</v>
      </c>
      <c r="H94" s="34">
        <v>0.76666666666666661</v>
      </c>
      <c r="I94" s="33" t="s">
        <v>488</v>
      </c>
      <c r="J94" s="21" t="str">
        <f t="shared" si="2"/>
        <v>MIA</v>
      </c>
      <c r="K94" s="21" t="str">
        <f t="shared" si="3"/>
        <v>ISM</v>
      </c>
    </row>
    <row r="95" spans="1:11" ht="15" customHeight="1">
      <c r="A95" s="32">
        <v>45600</v>
      </c>
      <c r="B95" s="21" t="s">
        <v>200</v>
      </c>
      <c r="C95" s="21" t="s">
        <v>231</v>
      </c>
      <c r="D95" s="21" t="s">
        <v>1039</v>
      </c>
      <c r="E95" s="34">
        <v>9.6527777777777768E-2</v>
      </c>
      <c r="F95" s="34">
        <v>0.95833333333333337</v>
      </c>
      <c r="G95" s="34">
        <v>0.98125000000000007</v>
      </c>
      <c r="H95" s="34">
        <v>7.0833333333333331E-2</v>
      </c>
      <c r="I95" s="33" t="s">
        <v>1702</v>
      </c>
      <c r="J95" s="21" t="str">
        <f t="shared" si="2"/>
        <v>MMU</v>
      </c>
      <c r="K95" s="21" t="str">
        <f t="shared" si="3"/>
        <v>MIA</v>
      </c>
    </row>
    <row r="96" spans="1:11" ht="15" customHeight="1">
      <c r="A96" s="32">
        <v>45600</v>
      </c>
      <c r="B96" s="21" t="s">
        <v>115</v>
      </c>
      <c r="C96" s="21" t="s">
        <v>200</v>
      </c>
      <c r="D96" s="21" t="s">
        <v>1039</v>
      </c>
      <c r="E96" s="34">
        <v>1.3194444444444444E-2</v>
      </c>
      <c r="F96" s="34">
        <v>0.86249999999999993</v>
      </c>
      <c r="G96" s="34">
        <v>0.86944444444444446</v>
      </c>
      <c r="H96" s="34">
        <v>0.87916666666666676</v>
      </c>
      <c r="I96" s="33" t="s">
        <v>1276</v>
      </c>
      <c r="J96" s="21" t="str">
        <f t="shared" si="2"/>
        <v>HPN</v>
      </c>
      <c r="K96" s="21" t="str">
        <f t="shared" si="3"/>
        <v>MMU</v>
      </c>
    </row>
    <row r="97" spans="1:11" ht="15" customHeight="1">
      <c r="A97" s="32">
        <v>45600</v>
      </c>
      <c r="B97" s="21" t="s">
        <v>117</v>
      </c>
      <c r="C97" s="21" t="s">
        <v>115</v>
      </c>
      <c r="D97" s="21" t="s">
        <v>1039</v>
      </c>
      <c r="E97" s="34">
        <v>0.10069444444444443</v>
      </c>
      <c r="F97" s="34">
        <v>0.70833333333333337</v>
      </c>
      <c r="G97" s="34">
        <v>0.70208333333333339</v>
      </c>
      <c r="H97" s="34">
        <v>0.81666666666666676</v>
      </c>
      <c r="I97" s="33" t="s">
        <v>114</v>
      </c>
      <c r="J97" s="21" t="str">
        <f t="shared" si="2"/>
        <v>BCT</v>
      </c>
      <c r="K97" s="21" t="str">
        <f t="shared" si="3"/>
        <v>HPN</v>
      </c>
    </row>
    <row r="98" spans="1:11" ht="15" customHeight="1">
      <c r="A98" s="32">
        <v>45600</v>
      </c>
      <c r="B98" s="21" t="s">
        <v>419</v>
      </c>
      <c r="C98" s="21" t="s">
        <v>117</v>
      </c>
      <c r="D98" s="21" t="s">
        <v>1039</v>
      </c>
      <c r="E98" s="34">
        <v>2.5694444444444447E-2</v>
      </c>
      <c r="F98" s="34">
        <v>5.2083333333333336E-2</v>
      </c>
      <c r="G98" s="34">
        <v>0.12152777777777778</v>
      </c>
      <c r="H98" s="34">
        <v>0.11666666666666665</v>
      </c>
      <c r="I98" s="33" t="s">
        <v>1801</v>
      </c>
      <c r="J98" s="21" t="str">
        <f t="shared" si="2"/>
        <v>ORL</v>
      </c>
      <c r="K98" s="21" t="str">
        <f t="shared" si="3"/>
        <v>BCT</v>
      </c>
    </row>
    <row r="99" spans="1:11" ht="15" customHeight="1">
      <c r="A99" s="32">
        <v>45599</v>
      </c>
      <c r="B99" s="21" t="s">
        <v>117</v>
      </c>
      <c r="C99" s="21" t="s">
        <v>419</v>
      </c>
      <c r="D99" s="21" t="s">
        <v>1039</v>
      </c>
      <c r="E99" s="34">
        <v>2.5694444444444447E-2</v>
      </c>
      <c r="F99" s="34">
        <v>0.91666666666666663</v>
      </c>
      <c r="G99" s="34">
        <v>0.92569444444444438</v>
      </c>
      <c r="H99" s="34">
        <v>0.95624999999999993</v>
      </c>
      <c r="I99" s="33" t="s">
        <v>919</v>
      </c>
      <c r="J99" s="21" t="str">
        <f t="shared" si="2"/>
        <v>BCT</v>
      </c>
      <c r="K99" s="21" t="str">
        <f t="shared" si="3"/>
        <v>ORL</v>
      </c>
    </row>
    <row r="100" spans="1:11" ht="15" customHeight="1">
      <c r="A100" s="32">
        <v>45598</v>
      </c>
      <c r="B100" s="21" t="s">
        <v>128</v>
      </c>
      <c r="C100" s="21" t="s">
        <v>117</v>
      </c>
      <c r="D100" s="33" t="s">
        <v>1043</v>
      </c>
      <c r="E100" s="34">
        <v>2.7777777777777776E-2</v>
      </c>
      <c r="F100" s="34">
        <v>0.93333333333333324</v>
      </c>
      <c r="G100" s="34">
        <v>0.94166666666666676</v>
      </c>
      <c r="H100" s="34">
        <v>0.97499999999999998</v>
      </c>
      <c r="I100" s="33" t="s">
        <v>1613</v>
      </c>
      <c r="J100" s="21" t="str">
        <f t="shared" si="2"/>
        <v>NAS</v>
      </c>
      <c r="K100" s="21" t="str">
        <f t="shared" si="3"/>
        <v>BCT</v>
      </c>
    </row>
    <row r="101" spans="1:11" ht="15" customHeight="1">
      <c r="A101" s="32">
        <v>45598</v>
      </c>
      <c r="B101" s="21" t="s">
        <v>150</v>
      </c>
      <c r="C101" s="21" t="s">
        <v>128</v>
      </c>
      <c r="D101" s="33" t="s">
        <v>1043</v>
      </c>
      <c r="E101" s="34">
        <v>8.9583333333333334E-2</v>
      </c>
      <c r="F101" s="34">
        <v>0.78125</v>
      </c>
      <c r="G101" s="34">
        <v>0.8125</v>
      </c>
      <c r="H101" s="34">
        <v>0.87708333333333333</v>
      </c>
      <c r="I101" s="33" t="s">
        <v>1492</v>
      </c>
      <c r="J101" s="21" t="str">
        <f t="shared" si="2"/>
        <v>IAD</v>
      </c>
      <c r="K101" s="21" t="str">
        <f t="shared" si="3"/>
        <v>NAS</v>
      </c>
    </row>
    <row r="102" spans="1:11" ht="15" customHeight="1">
      <c r="A102" s="32">
        <v>45598</v>
      </c>
      <c r="B102" s="33" t="s">
        <v>50</v>
      </c>
      <c r="C102" s="33" t="s">
        <v>50</v>
      </c>
      <c r="D102" s="33" t="s">
        <v>1043</v>
      </c>
      <c r="E102" s="33" t="s">
        <v>203</v>
      </c>
      <c r="F102" s="33" t="s">
        <v>50</v>
      </c>
      <c r="G102" s="33" t="s">
        <v>50</v>
      </c>
      <c r="H102" s="33" t="s">
        <v>50</v>
      </c>
      <c r="I102" s="33" t="s">
        <v>152</v>
      </c>
      <c r="J102" s="21" t="str">
        <f t="shared" si="2"/>
        <v>—</v>
      </c>
      <c r="K102" s="21" t="str">
        <f t="shared" si="3"/>
        <v>—</v>
      </c>
    </row>
    <row r="103" spans="1:11" ht="15" customHeight="1">
      <c r="A103" s="32">
        <v>45597</v>
      </c>
      <c r="B103" s="21" t="s">
        <v>256</v>
      </c>
      <c r="C103" s="21" t="s">
        <v>150</v>
      </c>
      <c r="D103" s="33" t="s">
        <v>1043</v>
      </c>
      <c r="E103" s="34">
        <v>0.28055555555555556</v>
      </c>
      <c r="F103" s="34">
        <v>2.4305555555555556E-2</v>
      </c>
      <c r="G103" s="34">
        <v>4.0972222222222222E-2</v>
      </c>
      <c r="H103" s="34">
        <v>0.32222222222222224</v>
      </c>
      <c r="I103" s="33" t="s">
        <v>1802</v>
      </c>
      <c r="J103" s="21" t="str">
        <f t="shared" si="2"/>
        <v>SNN</v>
      </c>
      <c r="K103" s="21" t="str">
        <f t="shared" si="3"/>
        <v>IAD</v>
      </c>
    </row>
    <row r="104" spans="1:11" ht="15" customHeight="1">
      <c r="A104" s="32">
        <v>45596</v>
      </c>
      <c r="B104" s="21" t="s">
        <v>743</v>
      </c>
      <c r="C104" s="21" t="s">
        <v>256</v>
      </c>
      <c r="D104" s="33" t="s">
        <v>1043</v>
      </c>
      <c r="E104" s="34">
        <v>0.35555555555555557</v>
      </c>
      <c r="F104" s="34">
        <v>0.60416666666666663</v>
      </c>
      <c r="G104" s="34">
        <v>0.63541666666666663</v>
      </c>
      <c r="H104" s="34">
        <v>0.97916666666666663</v>
      </c>
      <c r="I104" s="33" t="s">
        <v>1494</v>
      </c>
      <c r="J104" s="21" t="str">
        <f t="shared" si="2"/>
        <v>AUH</v>
      </c>
      <c r="K104" s="21" t="str">
        <f t="shared" si="3"/>
        <v>SNN</v>
      </c>
    </row>
    <row r="105" spans="1:11" ht="15" customHeight="1">
      <c r="A105" s="32">
        <v>45595</v>
      </c>
      <c r="B105" s="21" t="s">
        <v>741</v>
      </c>
      <c r="C105" s="21" t="s">
        <v>743</v>
      </c>
      <c r="D105" s="33" t="s">
        <v>1043</v>
      </c>
      <c r="E105" s="34">
        <v>5.347222222222222E-2</v>
      </c>
      <c r="F105" s="34">
        <v>0.66666666666666663</v>
      </c>
      <c r="G105" s="34">
        <v>0.69791666666666663</v>
      </c>
      <c r="H105" s="34">
        <v>0.73749999999999993</v>
      </c>
      <c r="I105" s="33" t="s">
        <v>324</v>
      </c>
      <c r="J105" s="21" t="str">
        <f t="shared" si="2"/>
        <v>RUH</v>
      </c>
      <c r="K105" s="21" t="str">
        <f t="shared" si="3"/>
        <v>AUH</v>
      </c>
    </row>
    <row r="106" spans="1:11" ht="15" customHeight="1">
      <c r="A106" s="32">
        <v>45593</v>
      </c>
      <c r="B106" s="21" t="s">
        <v>269</v>
      </c>
      <c r="C106" s="21" t="s">
        <v>741</v>
      </c>
      <c r="D106" s="33" t="s">
        <v>1043</v>
      </c>
      <c r="E106" s="34">
        <v>5.4166666666666669E-2</v>
      </c>
      <c r="F106" s="34">
        <v>0.47916666666666669</v>
      </c>
      <c r="G106" s="34">
        <v>0.50069444444444444</v>
      </c>
      <c r="H106" s="34">
        <v>0.53333333333333333</v>
      </c>
      <c r="I106" s="33" t="s">
        <v>379</v>
      </c>
      <c r="J106" s="21" t="str">
        <f t="shared" si="2"/>
        <v>DIA</v>
      </c>
      <c r="K106" s="21" t="str">
        <f t="shared" si="3"/>
        <v>RUH</v>
      </c>
    </row>
    <row r="107" spans="1:11" ht="15" customHeight="1">
      <c r="A107" s="32">
        <v>45591</v>
      </c>
      <c r="B107" s="21" t="s">
        <v>100</v>
      </c>
      <c r="C107" s="21" t="s">
        <v>269</v>
      </c>
      <c r="D107" s="33" t="s">
        <v>1043</v>
      </c>
      <c r="E107" s="34">
        <v>0.47500000000000003</v>
      </c>
      <c r="F107" s="34">
        <v>0.6069444444444444</v>
      </c>
      <c r="G107" s="34">
        <v>0.13194444444444445</v>
      </c>
      <c r="H107" s="34">
        <v>0.6069444444444444</v>
      </c>
      <c r="I107" s="33" t="s">
        <v>1049</v>
      </c>
      <c r="J107" s="21" t="str">
        <f t="shared" si="2"/>
        <v>HND</v>
      </c>
      <c r="K107" s="21" t="str">
        <f t="shared" si="3"/>
        <v>DIA</v>
      </c>
    </row>
    <row r="108" spans="1:11" ht="15" customHeight="1">
      <c r="A108" s="32">
        <v>45589</v>
      </c>
      <c r="B108" s="21" t="s">
        <v>94</v>
      </c>
      <c r="C108" s="21" t="s">
        <v>100</v>
      </c>
      <c r="D108" s="33" t="s">
        <v>1043</v>
      </c>
      <c r="E108" s="34">
        <v>0.30972222222222223</v>
      </c>
      <c r="F108" s="34">
        <v>7.9861111111111105E-2</v>
      </c>
      <c r="G108" s="34">
        <v>8.9583333333333334E-2</v>
      </c>
      <c r="H108" s="34">
        <v>0.3840277777777778</v>
      </c>
      <c r="I108" s="33" t="s">
        <v>1655</v>
      </c>
      <c r="J108" s="21" t="str">
        <f t="shared" si="2"/>
        <v>ANC</v>
      </c>
      <c r="K108" s="21" t="str">
        <f t="shared" si="3"/>
        <v>HND</v>
      </c>
    </row>
    <row r="109" spans="1:11" ht="15" customHeight="1">
      <c r="A109" s="32">
        <v>45588</v>
      </c>
      <c r="B109" s="21" t="s">
        <v>150</v>
      </c>
      <c r="C109" s="21" t="s">
        <v>94</v>
      </c>
      <c r="D109" s="33" t="s">
        <v>1043</v>
      </c>
      <c r="E109" s="34">
        <v>0.28958333333333336</v>
      </c>
      <c r="F109" s="34">
        <v>0.74236111111111114</v>
      </c>
      <c r="G109" s="34">
        <v>0.76666666666666661</v>
      </c>
      <c r="H109" s="34">
        <v>3.8194444444444441E-2</v>
      </c>
      <c r="I109" s="33" t="s">
        <v>1803</v>
      </c>
      <c r="J109" s="21" t="str">
        <f t="shared" si="2"/>
        <v>IAD</v>
      </c>
      <c r="K109" s="21" t="str">
        <f t="shared" si="3"/>
        <v>ANC</v>
      </c>
    </row>
    <row r="110" spans="1:11" ht="15" customHeight="1">
      <c r="A110" s="32">
        <v>45587</v>
      </c>
      <c r="B110" s="21" t="s">
        <v>407</v>
      </c>
      <c r="C110" s="21" t="s">
        <v>150</v>
      </c>
      <c r="D110" s="21" t="s">
        <v>1039</v>
      </c>
      <c r="E110" s="34">
        <v>4.1666666666666664E-2</v>
      </c>
      <c r="F110" s="34">
        <v>0.6875</v>
      </c>
      <c r="G110" s="34">
        <v>0.6791666666666667</v>
      </c>
      <c r="H110" s="34">
        <v>0.73749999999999993</v>
      </c>
      <c r="I110" s="33" t="s">
        <v>82</v>
      </c>
      <c r="J110" s="21" t="str">
        <f t="shared" si="2"/>
        <v>HVN</v>
      </c>
      <c r="K110" s="21" t="str">
        <f t="shared" si="3"/>
        <v>IAD</v>
      </c>
    </row>
    <row r="111" spans="1:11" ht="15" customHeight="1">
      <c r="A111" s="32">
        <v>45586</v>
      </c>
      <c r="B111" s="21" t="s">
        <v>180</v>
      </c>
      <c r="C111" s="21" t="s">
        <v>407</v>
      </c>
      <c r="D111" s="21" t="s">
        <v>1039</v>
      </c>
      <c r="E111" s="34">
        <v>0.19652777777777777</v>
      </c>
      <c r="F111" s="34">
        <v>0</v>
      </c>
      <c r="G111" s="34">
        <v>3.125E-2</v>
      </c>
      <c r="H111" s="34">
        <v>0.19583333333333333</v>
      </c>
      <c r="I111" s="33" t="s">
        <v>940</v>
      </c>
      <c r="J111" s="21" t="str">
        <f t="shared" si="2"/>
        <v>VNY</v>
      </c>
      <c r="K111" s="21" t="str">
        <f t="shared" si="3"/>
        <v>HVN</v>
      </c>
    </row>
    <row r="112" spans="1:11" ht="15" customHeight="1">
      <c r="A112" s="32">
        <v>45584</v>
      </c>
      <c r="B112" s="21" t="s">
        <v>47</v>
      </c>
      <c r="C112" s="21" t="s">
        <v>180</v>
      </c>
      <c r="D112" s="21" t="s">
        <v>1039</v>
      </c>
      <c r="E112" s="34">
        <v>0.20138888888888887</v>
      </c>
      <c r="F112" s="34">
        <v>0.66666666666666663</v>
      </c>
      <c r="G112" s="34">
        <v>0.69652777777777775</v>
      </c>
      <c r="H112" s="34">
        <v>0.85</v>
      </c>
      <c r="I112" s="33" t="s">
        <v>1680</v>
      </c>
      <c r="J112" s="21" t="str">
        <f t="shared" si="2"/>
        <v>TEB</v>
      </c>
      <c r="K112" s="21" t="str">
        <f t="shared" si="3"/>
        <v>VNY</v>
      </c>
    </row>
    <row r="113" spans="1:11" ht="15" customHeight="1">
      <c r="A113" s="32">
        <v>45584</v>
      </c>
      <c r="B113" s="21" t="s">
        <v>624</v>
      </c>
      <c r="C113" s="21" t="s">
        <v>47</v>
      </c>
      <c r="D113" s="21" t="s">
        <v>1039</v>
      </c>
      <c r="E113" s="34">
        <v>1.8055555555555557E-2</v>
      </c>
      <c r="F113" s="34">
        <v>0.5625</v>
      </c>
      <c r="G113" s="34">
        <v>0.56319444444444444</v>
      </c>
      <c r="H113" s="34">
        <v>0.58333333333333337</v>
      </c>
      <c r="I113" s="33" t="s">
        <v>158</v>
      </c>
      <c r="J113" s="21" t="str">
        <f t="shared" si="2"/>
        <v>OXC</v>
      </c>
      <c r="K113" s="21" t="str">
        <f t="shared" si="3"/>
        <v>TEB</v>
      </c>
    </row>
    <row r="114" spans="1:11" ht="15" customHeight="1">
      <c r="A114" s="32">
        <v>45583</v>
      </c>
      <c r="B114" s="21" t="s">
        <v>259</v>
      </c>
      <c r="C114" s="21" t="s">
        <v>624</v>
      </c>
      <c r="D114" s="33" t="s">
        <v>1043</v>
      </c>
      <c r="E114" s="34">
        <v>0.27291666666666664</v>
      </c>
      <c r="F114" s="34">
        <v>0.64583333333333337</v>
      </c>
      <c r="G114" s="34">
        <v>0.65833333333333333</v>
      </c>
      <c r="H114" s="34">
        <v>0.93819444444444444</v>
      </c>
      <c r="I114" s="33" t="s">
        <v>1549</v>
      </c>
      <c r="J114" s="21" t="str">
        <f t="shared" si="2"/>
        <v>LTN</v>
      </c>
      <c r="K114" s="21" t="str">
        <f t="shared" si="3"/>
        <v>OXC</v>
      </c>
    </row>
    <row r="115" spans="1:11" ht="15" customHeight="1">
      <c r="A115" s="32">
        <v>45582</v>
      </c>
      <c r="B115" s="21" t="s">
        <v>731</v>
      </c>
      <c r="C115" s="21" t="s">
        <v>259</v>
      </c>
      <c r="D115" s="33" t="s">
        <v>1043</v>
      </c>
      <c r="E115" s="34">
        <v>3.4722222222222224E-2</v>
      </c>
      <c r="F115" s="34">
        <v>0.60347222222222219</v>
      </c>
      <c r="G115" s="34">
        <v>0.58124999999999993</v>
      </c>
      <c r="H115" s="34">
        <v>0.64513888888888882</v>
      </c>
      <c r="I115" s="33" t="s">
        <v>589</v>
      </c>
      <c r="J115" s="21" t="str">
        <f t="shared" si="2"/>
        <v>DUB</v>
      </c>
      <c r="K115" s="21" t="str">
        <f t="shared" si="3"/>
        <v>LTN</v>
      </c>
    </row>
    <row r="116" spans="1:11" ht="15" customHeight="1">
      <c r="A116" s="32">
        <v>45581</v>
      </c>
      <c r="B116" s="21" t="s">
        <v>180</v>
      </c>
      <c r="C116" s="21" t="s">
        <v>731</v>
      </c>
      <c r="D116" s="33" t="s">
        <v>1043</v>
      </c>
      <c r="E116" s="34">
        <v>0.39027777777777778</v>
      </c>
      <c r="F116" s="34">
        <v>0.10416666666666667</v>
      </c>
      <c r="G116" s="34">
        <v>0.1125</v>
      </c>
      <c r="H116" s="34">
        <v>0.5</v>
      </c>
      <c r="I116" s="33" t="s">
        <v>792</v>
      </c>
      <c r="J116" s="21" t="str">
        <f t="shared" si="2"/>
        <v>VNY</v>
      </c>
      <c r="K116" s="21" t="str">
        <f t="shared" si="3"/>
        <v>DUB</v>
      </c>
    </row>
    <row r="117" spans="1:11" ht="15" customHeight="1">
      <c r="A117" s="32">
        <v>45580</v>
      </c>
      <c r="B117" s="21" t="s">
        <v>444</v>
      </c>
      <c r="C117" s="21" t="s">
        <v>180</v>
      </c>
      <c r="D117" s="21" t="s">
        <v>1039</v>
      </c>
      <c r="E117" s="34">
        <v>0.14375000000000002</v>
      </c>
      <c r="F117" s="34">
        <v>0.72916666666666663</v>
      </c>
      <c r="G117" s="34">
        <v>0.76111111111111107</v>
      </c>
      <c r="H117" s="34">
        <v>0.88055555555555554</v>
      </c>
      <c r="I117" s="33" t="s">
        <v>1194</v>
      </c>
      <c r="J117" s="21" t="str">
        <f t="shared" si="2"/>
        <v>PWK</v>
      </c>
      <c r="K117" s="21" t="str">
        <f t="shared" si="3"/>
        <v>VNY</v>
      </c>
    </row>
    <row r="118" spans="1:11" ht="15" customHeight="1">
      <c r="A118" s="32">
        <v>45580</v>
      </c>
      <c r="B118" s="21" t="s">
        <v>125</v>
      </c>
      <c r="C118" s="21" t="s">
        <v>444</v>
      </c>
      <c r="D118" s="21" t="s">
        <v>1039</v>
      </c>
      <c r="E118" s="34">
        <v>7.013888888888889E-2</v>
      </c>
      <c r="F118" s="34">
        <v>0.59583333333333333</v>
      </c>
      <c r="G118" s="34">
        <v>0.59027777777777779</v>
      </c>
      <c r="H118" s="34">
        <v>0.65555555555555556</v>
      </c>
      <c r="I118" s="33" t="s">
        <v>1119</v>
      </c>
      <c r="J118" s="21" t="str">
        <f t="shared" si="2"/>
        <v>YUL</v>
      </c>
      <c r="K118" s="21" t="str">
        <f t="shared" si="3"/>
        <v>PWK</v>
      </c>
    </row>
    <row r="119" spans="1:11" ht="15" customHeight="1">
      <c r="A119" s="32">
        <v>45579</v>
      </c>
      <c r="B119" s="21" t="s">
        <v>115</v>
      </c>
      <c r="C119" s="21" t="s">
        <v>125</v>
      </c>
      <c r="D119" s="21" t="s">
        <v>1039</v>
      </c>
      <c r="E119" s="34">
        <v>3.6805555555555557E-2</v>
      </c>
      <c r="F119" s="34">
        <v>0.875</v>
      </c>
      <c r="G119" s="34">
        <v>0.88750000000000007</v>
      </c>
      <c r="H119" s="34">
        <v>0.92361111111111116</v>
      </c>
      <c r="I119" s="33" t="s">
        <v>1168</v>
      </c>
      <c r="J119" s="21" t="str">
        <f t="shared" si="2"/>
        <v>HPN</v>
      </c>
      <c r="K119" s="21" t="str">
        <f t="shared" si="3"/>
        <v>YUL</v>
      </c>
    </row>
    <row r="120" spans="1:11" ht="15" customHeight="1">
      <c r="A120" s="32">
        <v>45579</v>
      </c>
      <c r="B120" s="21" t="s">
        <v>40</v>
      </c>
      <c r="C120" s="21" t="s">
        <v>115</v>
      </c>
      <c r="D120" s="21" t="s">
        <v>1039</v>
      </c>
      <c r="E120" s="34">
        <v>8.8888888888888892E-2</v>
      </c>
      <c r="F120" s="34">
        <v>0.6875</v>
      </c>
      <c r="G120" s="34">
        <v>0.71805555555555556</v>
      </c>
      <c r="H120" s="34">
        <v>0.79027777777777775</v>
      </c>
      <c r="I120" s="33" t="s">
        <v>479</v>
      </c>
      <c r="J120" s="21" t="str">
        <f t="shared" si="2"/>
        <v>PBI</v>
      </c>
      <c r="K120" s="21" t="str">
        <f t="shared" si="3"/>
        <v>HPN</v>
      </c>
    </row>
    <row r="121" spans="1:11" ht="15" customHeight="1">
      <c r="A121" s="32">
        <v>45577</v>
      </c>
      <c r="B121" s="21" t="s">
        <v>1074</v>
      </c>
      <c r="C121" s="21" t="s">
        <v>40</v>
      </c>
      <c r="D121" s="21" t="s">
        <v>1039</v>
      </c>
      <c r="E121" s="34">
        <v>2.6388888888888889E-2</v>
      </c>
      <c r="F121" s="34">
        <v>0.91666666666666663</v>
      </c>
      <c r="G121" s="34">
        <v>0.9145833333333333</v>
      </c>
      <c r="H121" s="34">
        <v>0.90833333333333333</v>
      </c>
      <c r="I121" s="33" t="s">
        <v>1187</v>
      </c>
      <c r="J121" s="21" t="str">
        <f t="shared" si="2"/>
        <v>DAB</v>
      </c>
      <c r="K121" s="21" t="str">
        <f t="shared" si="3"/>
        <v>PBI</v>
      </c>
    </row>
    <row r="122" spans="1:11" ht="15" customHeight="1">
      <c r="A122" s="32">
        <v>45577</v>
      </c>
      <c r="B122" s="21" t="s">
        <v>410</v>
      </c>
      <c r="C122" s="21" t="s">
        <v>1074</v>
      </c>
      <c r="D122" s="33" t="s">
        <v>1043</v>
      </c>
      <c r="E122" s="34">
        <v>0.1013888888888889</v>
      </c>
      <c r="F122" s="34">
        <v>0.70833333333333337</v>
      </c>
      <c r="G122" s="34">
        <v>0.73402777777777783</v>
      </c>
      <c r="H122" s="34">
        <v>0.82013888888888886</v>
      </c>
      <c r="I122" s="33" t="s">
        <v>668</v>
      </c>
      <c r="J122" s="21" t="str">
        <f t="shared" si="2"/>
        <v>SJU</v>
      </c>
      <c r="K122" s="21" t="str">
        <f t="shared" si="3"/>
        <v>DAB</v>
      </c>
    </row>
    <row r="123" spans="1:11" ht="15" customHeight="1">
      <c r="A123" s="32">
        <v>45576</v>
      </c>
      <c r="B123" s="21" t="s">
        <v>410</v>
      </c>
      <c r="C123" s="21" t="s">
        <v>1074</v>
      </c>
      <c r="D123" s="33" t="s">
        <v>1043</v>
      </c>
      <c r="E123" s="34">
        <v>0.11666666666666665</v>
      </c>
      <c r="F123" s="34">
        <v>0.70833333333333337</v>
      </c>
      <c r="G123" s="34">
        <v>0.71250000000000002</v>
      </c>
      <c r="H123" s="34">
        <v>0.82916666666666661</v>
      </c>
      <c r="I123" s="33" t="s">
        <v>1561</v>
      </c>
      <c r="J123" s="21" t="str">
        <f t="shared" si="2"/>
        <v>SJU</v>
      </c>
      <c r="K123" s="21" t="str">
        <f t="shared" si="3"/>
        <v>DAB</v>
      </c>
    </row>
    <row r="124" spans="1:11" ht="15" customHeight="1">
      <c r="A124" s="32">
        <v>45575</v>
      </c>
      <c r="B124" s="21" t="s">
        <v>228</v>
      </c>
      <c r="C124" s="21" t="s">
        <v>410</v>
      </c>
      <c r="D124" s="33" t="s">
        <v>1043</v>
      </c>
      <c r="E124" s="34">
        <v>0.13055555555555556</v>
      </c>
      <c r="F124" s="34">
        <v>0.85416666666666663</v>
      </c>
      <c r="G124" s="34">
        <v>0.88680555555555562</v>
      </c>
      <c r="H124" s="34">
        <v>0.9916666666666667</v>
      </c>
      <c r="I124" s="33" t="s">
        <v>1293</v>
      </c>
      <c r="J124" s="21" t="str">
        <f t="shared" si="2"/>
        <v>PDK</v>
      </c>
      <c r="K124" s="21" t="str">
        <f t="shared" si="3"/>
        <v>SJU</v>
      </c>
    </row>
    <row r="125" spans="1:11" ht="15" customHeight="1">
      <c r="A125" s="32">
        <v>45575</v>
      </c>
      <c r="B125" s="21" t="s">
        <v>715</v>
      </c>
      <c r="C125" s="21" t="s">
        <v>228</v>
      </c>
      <c r="D125" s="33" t="s">
        <v>1043</v>
      </c>
      <c r="E125" s="34">
        <v>0.39861111111111108</v>
      </c>
      <c r="F125" s="34">
        <v>0.25</v>
      </c>
      <c r="G125" s="34">
        <v>0.28055555555555556</v>
      </c>
      <c r="H125" s="34">
        <v>0.67083333333333339</v>
      </c>
      <c r="I125" s="33" t="s">
        <v>581</v>
      </c>
      <c r="J125" s="21" t="str">
        <f t="shared" si="2"/>
        <v>WAW</v>
      </c>
      <c r="K125" s="21" t="str">
        <f t="shared" si="3"/>
        <v>PDK</v>
      </c>
    </row>
    <row r="126" spans="1:11" ht="15" customHeight="1">
      <c r="A126" s="32">
        <v>45574</v>
      </c>
      <c r="B126" s="21" t="s">
        <v>259</v>
      </c>
      <c r="C126" s="21" t="s">
        <v>715</v>
      </c>
      <c r="D126" s="33" t="s">
        <v>1043</v>
      </c>
      <c r="E126" s="34">
        <v>7.4999999999999997E-2</v>
      </c>
      <c r="F126" s="34">
        <v>0.27499999999999997</v>
      </c>
      <c r="G126" s="34">
        <v>0.28472222222222221</v>
      </c>
      <c r="H126" s="34">
        <v>0.35972222222222222</v>
      </c>
      <c r="I126" s="33" t="s">
        <v>1804</v>
      </c>
      <c r="J126" s="21" t="str">
        <f t="shared" si="2"/>
        <v>LTN</v>
      </c>
      <c r="K126" s="21" t="str">
        <f t="shared" si="3"/>
        <v>WAW</v>
      </c>
    </row>
    <row r="127" spans="1:11" ht="15" customHeight="1">
      <c r="A127" s="32">
        <v>45572</v>
      </c>
      <c r="B127" s="21" t="s">
        <v>108</v>
      </c>
      <c r="C127" s="21" t="s">
        <v>259</v>
      </c>
      <c r="D127" s="33" t="s">
        <v>1043</v>
      </c>
      <c r="E127" s="34">
        <v>0.29236111111111113</v>
      </c>
      <c r="F127" s="34">
        <v>0.875</v>
      </c>
      <c r="G127" s="34">
        <v>0.88263888888888886</v>
      </c>
      <c r="H127" s="34">
        <v>0.18263888888888891</v>
      </c>
      <c r="I127" s="33" t="s">
        <v>1501</v>
      </c>
      <c r="J127" s="21" t="str">
        <f t="shared" si="2"/>
        <v>ORD</v>
      </c>
      <c r="K127" s="21" t="str">
        <f t="shared" si="3"/>
        <v>LTN</v>
      </c>
    </row>
    <row r="128" spans="1:11" ht="15" customHeight="1">
      <c r="A128" s="32">
        <v>45572</v>
      </c>
      <c r="B128" s="21" t="s">
        <v>115</v>
      </c>
      <c r="C128" s="21" t="s">
        <v>108</v>
      </c>
      <c r="D128" s="21" t="s">
        <v>1039</v>
      </c>
      <c r="E128" s="34">
        <v>7.6388888888888895E-2</v>
      </c>
      <c r="F128" s="34">
        <v>0.60416666666666663</v>
      </c>
      <c r="G128" s="34">
        <v>0.60138888888888886</v>
      </c>
      <c r="H128" s="34">
        <v>0.6875</v>
      </c>
      <c r="I128" s="33" t="s">
        <v>883</v>
      </c>
      <c r="J128" s="21" t="str">
        <f t="shared" si="2"/>
        <v>HPN</v>
      </c>
      <c r="K128" s="21" t="str">
        <f t="shared" si="3"/>
        <v>ORD</v>
      </c>
    </row>
    <row r="129" spans="1:11" ht="15" customHeight="1">
      <c r="A129" s="32">
        <v>45571</v>
      </c>
      <c r="B129" s="21" t="s">
        <v>125</v>
      </c>
      <c r="C129" s="21" t="s">
        <v>115</v>
      </c>
      <c r="D129" s="21" t="s">
        <v>1039</v>
      </c>
      <c r="E129" s="34">
        <v>3.2638888888888891E-2</v>
      </c>
      <c r="F129" s="34">
        <v>0.96875</v>
      </c>
      <c r="G129" s="34">
        <v>0.97986111111111107</v>
      </c>
      <c r="H129" s="34">
        <v>1.2499999999999999E-2</v>
      </c>
      <c r="I129" s="33" t="s">
        <v>1644</v>
      </c>
      <c r="J129" s="21" t="str">
        <f t="shared" si="2"/>
        <v>YUL</v>
      </c>
      <c r="K129" s="21" t="str">
        <f t="shared" si="3"/>
        <v>HPN</v>
      </c>
    </row>
    <row r="130" spans="1:11" ht="15" customHeight="1">
      <c r="A130" s="32">
        <v>45571</v>
      </c>
      <c r="B130" s="21" t="s">
        <v>200</v>
      </c>
      <c r="C130" s="21" t="s">
        <v>125</v>
      </c>
      <c r="D130" s="21" t="s">
        <v>1039</v>
      </c>
      <c r="E130" s="34">
        <v>4.0972222222222222E-2</v>
      </c>
      <c r="F130" s="34">
        <v>0.62083333333333335</v>
      </c>
      <c r="G130" s="34">
        <v>0.81597222222222221</v>
      </c>
      <c r="H130" s="34">
        <v>0.70000000000000007</v>
      </c>
      <c r="I130" s="33" t="s">
        <v>1582</v>
      </c>
      <c r="J130" s="21" t="str">
        <f t="shared" ref="J130:J193" si="4">LEFT(RIGHT(B130,4),3)</f>
        <v>MMU</v>
      </c>
      <c r="K130" s="21" t="str">
        <f t="shared" ref="K130:K193" si="5">LEFT(RIGHT(C130,4),3)</f>
        <v>YUL</v>
      </c>
    </row>
    <row r="131" spans="1:11" ht="15" customHeight="1">
      <c r="A131" s="32">
        <v>45571</v>
      </c>
      <c r="B131" s="21" t="s">
        <v>875</v>
      </c>
      <c r="C131" s="21" t="s">
        <v>200</v>
      </c>
      <c r="D131" s="21" t="s">
        <v>1039</v>
      </c>
      <c r="E131" s="34">
        <v>2.4305555555555556E-2</v>
      </c>
      <c r="F131" s="34">
        <v>0.47916666666666669</v>
      </c>
      <c r="G131" s="34">
        <v>0.56388888888888888</v>
      </c>
      <c r="H131" s="34">
        <v>0.50902777777777775</v>
      </c>
      <c r="I131" s="33" t="s">
        <v>586</v>
      </c>
      <c r="J131" s="21" t="str">
        <f t="shared" si="4"/>
        <v>SCE</v>
      </c>
      <c r="K131" s="21" t="str">
        <f t="shared" si="5"/>
        <v>MMU</v>
      </c>
    </row>
    <row r="132" spans="1:11" ht="15" customHeight="1">
      <c r="A132" s="32">
        <v>45571</v>
      </c>
      <c r="B132" s="21" t="s">
        <v>220</v>
      </c>
      <c r="C132" s="21" t="s">
        <v>875</v>
      </c>
      <c r="D132" s="21" t="s">
        <v>1039</v>
      </c>
      <c r="E132" s="34">
        <v>2.1527777777777781E-2</v>
      </c>
      <c r="F132" s="34">
        <v>0.42499999999999999</v>
      </c>
      <c r="G132" s="34">
        <v>0.44375000000000003</v>
      </c>
      <c r="H132" s="34">
        <v>0.45416666666666666</v>
      </c>
      <c r="I132" s="33" t="s">
        <v>1352</v>
      </c>
      <c r="J132" s="21" t="str">
        <f t="shared" si="4"/>
        <v>PHL</v>
      </c>
      <c r="K132" s="21" t="str">
        <f t="shared" si="5"/>
        <v>SCE</v>
      </c>
    </row>
    <row r="133" spans="1:11" ht="15" customHeight="1">
      <c r="A133" s="32">
        <v>45569</v>
      </c>
      <c r="B133" s="33" t="s">
        <v>50</v>
      </c>
      <c r="C133" s="33" t="s">
        <v>50</v>
      </c>
      <c r="D133" s="33" t="s">
        <v>1075</v>
      </c>
      <c r="E133" s="33" t="s">
        <v>203</v>
      </c>
      <c r="F133" s="33" t="s">
        <v>50</v>
      </c>
      <c r="G133" s="33" t="s">
        <v>50</v>
      </c>
      <c r="H133" s="33" t="s">
        <v>50</v>
      </c>
      <c r="I133" s="33" t="s">
        <v>152</v>
      </c>
      <c r="J133" s="21" t="str">
        <f t="shared" si="4"/>
        <v>—</v>
      </c>
      <c r="K133" s="21" t="str">
        <f t="shared" si="5"/>
        <v>—</v>
      </c>
    </row>
    <row r="134" spans="1:11" ht="15" customHeight="1">
      <c r="A134" s="32">
        <v>45565</v>
      </c>
      <c r="B134" s="21" t="s">
        <v>47</v>
      </c>
      <c r="C134" s="21" t="s">
        <v>40</v>
      </c>
      <c r="D134" s="21" t="s">
        <v>1039</v>
      </c>
      <c r="E134" s="33" t="s">
        <v>203</v>
      </c>
      <c r="F134" s="34">
        <v>0.66666666666666663</v>
      </c>
      <c r="G134" s="34">
        <v>0.6743055555555556</v>
      </c>
      <c r="H134" s="34">
        <v>0.83750000000000002</v>
      </c>
      <c r="I134" s="21" t="s">
        <v>1055</v>
      </c>
      <c r="J134" s="21" t="str">
        <f t="shared" si="4"/>
        <v>TEB</v>
      </c>
      <c r="K134" s="21" t="str">
        <f t="shared" si="5"/>
        <v>PBI</v>
      </c>
    </row>
    <row r="135" spans="1:11" ht="15" customHeight="1">
      <c r="A135" s="32">
        <v>45564</v>
      </c>
      <c r="B135" s="21" t="s">
        <v>731</v>
      </c>
      <c r="C135" s="21" t="s">
        <v>47</v>
      </c>
      <c r="D135" s="33" t="s">
        <v>1043</v>
      </c>
      <c r="E135" s="34">
        <v>0.27152777777777776</v>
      </c>
      <c r="F135" s="34">
        <v>0.6875</v>
      </c>
      <c r="G135" s="34">
        <v>0.70000000000000007</v>
      </c>
      <c r="H135" s="34">
        <v>0.97083333333333333</v>
      </c>
      <c r="I135" s="33" t="s">
        <v>452</v>
      </c>
      <c r="J135" s="21" t="str">
        <f t="shared" si="4"/>
        <v>DUB</v>
      </c>
      <c r="K135" s="21" t="str">
        <f t="shared" si="5"/>
        <v>TEB</v>
      </c>
    </row>
    <row r="136" spans="1:11" ht="15" customHeight="1">
      <c r="A136" s="32">
        <v>45564</v>
      </c>
      <c r="B136" s="21" t="s">
        <v>254</v>
      </c>
      <c r="C136" s="21" t="s">
        <v>731</v>
      </c>
      <c r="D136" s="33" t="s">
        <v>1043</v>
      </c>
      <c r="E136" s="34">
        <v>3.7499999999999999E-2</v>
      </c>
      <c r="F136" s="34">
        <v>0.59722222222222221</v>
      </c>
      <c r="G136" s="34">
        <v>0.61458333333333337</v>
      </c>
      <c r="H136" s="34">
        <v>0.6430555555555556</v>
      </c>
      <c r="I136" s="33" t="s">
        <v>977</v>
      </c>
      <c r="J136" s="21" t="str">
        <f t="shared" si="4"/>
        <v>NHT</v>
      </c>
      <c r="K136" s="21" t="str">
        <f t="shared" si="5"/>
        <v>DUB</v>
      </c>
    </row>
    <row r="137" spans="1:11" ht="15" customHeight="1">
      <c r="A137" s="32">
        <v>45563</v>
      </c>
      <c r="B137" s="21" t="s">
        <v>47</v>
      </c>
      <c r="C137" s="21" t="s">
        <v>254</v>
      </c>
      <c r="D137" s="33" t="s">
        <v>1043</v>
      </c>
      <c r="E137" s="34">
        <v>0.25486111111111109</v>
      </c>
      <c r="F137" s="34">
        <v>0.20833333333333334</v>
      </c>
      <c r="G137" s="34">
        <v>0.20972222222222223</v>
      </c>
      <c r="H137" s="34">
        <v>0.46666666666666662</v>
      </c>
      <c r="I137" s="33" t="s">
        <v>726</v>
      </c>
      <c r="J137" s="21" t="str">
        <f t="shared" si="4"/>
        <v>TEB</v>
      </c>
      <c r="K137" s="21" t="str">
        <f t="shared" si="5"/>
        <v>NHT</v>
      </c>
    </row>
    <row r="138" spans="1:11" ht="15" customHeight="1">
      <c r="A138" s="32">
        <v>45562</v>
      </c>
      <c r="B138" s="21" t="s">
        <v>551</v>
      </c>
      <c r="C138" s="21" t="s">
        <v>47</v>
      </c>
      <c r="D138" s="21" t="s">
        <v>1039</v>
      </c>
      <c r="E138" s="34">
        <v>2.6388888888888889E-2</v>
      </c>
      <c r="F138" s="34">
        <v>0.70833333333333337</v>
      </c>
      <c r="G138" s="34">
        <v>0.73749999999999993</v>
      </c>
      <c r="H138" s="34">
        <v>0.74305555555555547</v>
      </c>
      <c r="I138" s="33" t="s">
        <v>494</v>
      </c>
      <c r="J138" s="21" t="str">
        <f t="shared" si="4"/>
        <v>BWI</v>
      </c>
      <c r="K138" s="21" t="str">
        <f t="shared" si="5"/>
        <v>TEB</v>
      </c>
    </row>
    <row r="139" spans="1:11" ht="15" customHeight="1">
      <c r="A139" s="32">
        <v>45562</v>
      </c>
      <c r="B139" s="21" t="s">
        <v>326</v>
      </c>
      <c r="C139" s="21" t="s">
        <v>551</v>
      </c>
      <c r="D139" s="21" t="s">
        <v>1039</v>
      </c>
      <c r="E139" s="34">
        <v>3.4027777777777775E-2</v>
      </c>
      <c r="F139" s="34">
        <v>0.64583333333333337</v>
      </c>
      <c r="G139" s="34">
        <v>0.67013888888888884</v>
      </c>
      <c r="H139" s="34">
        <v>0.67499999999999993</v>
      </c>
      <c r="I139" s="33" t="s">
        <v>330</v>
      </c>
      <c r="J139" s="21" t="str">
        <f t="shared" si="4"/>
        <v>FRG</v>
      </c>
      <c r="K139" s="21" t="str">
        <f t="shared" si="5"/>
        <v>BWI</v>
      </c>
    </row>
    <row r="140" spans="1:11" ht="15" customHeight="1">
      <c r="A140" s="32">
        <v>45561</v>
      </c>
      <c r="B140" s="21" t="s">
        <v>439</v>
      </c>
      <c r="C140" s="21" t="s">
        <v>326</v>
      </c>
      <c r="D140" s="21" t="s">
        <v>1039</v>
      </c>
      <c r="E140" s="34">
        <v>7.6388888888888895E-2</v>
      </c>
      <c r="F140" s="34">
        <v>0.85625000000000007</v>
      </c>
      <c r="G140" s="34">
        <v>0.77986111111111101</v>
      </c>
      <c r="H140" s="34">
        <v>0.85625000000000007</v>
      </c>
      <c r="I140" s="33" t="s">
        <v>766</v>
      </c>
      <c r="J140" s="21" t="str">
        <f t="shared" si="4"/>
        <v>QQN</v>
      </c>
      <c r="K140" s="21" t="str">
        <f t="shared" si="5"/>
        <v>FRG</v>
      </c>
    </row>
    <row r="141" spans="1:11" ht="15" customHeight="1">
      <c r="A141" s="32">
        <v>45561</v>
      </c>
      <c r="B141" s="21" t="s">
        <v>326</v>
      </c>
      <c r="C141" s="21" t="s">
        <v>439</v>
      </c>
      <c r="D141" s="21" t="s">
        <v>1039</v>
      </c>
      <c r="E141" s="34">
        <v>9.0972222222222218E-2</v>
      </c>
      <c r="F141" s="34">
        <v>0.52083333333333337</v>
      </c>
      <c r="G141" s="34">
        <v>0.52916666666666667</v>
      </c>
      <c r="H141" s="34">
        <v>0.60833333333333328</v>
      </c>
      <c r="I141" s="33" t="s">
        <v>569</v>
      </c>
      <c r="J141" s="21" t="str">
        <f t="shared" si="4"/>
        <v>FRG</v>
      </c>
      <c r="K141" s="21" t="str">
        <f t="shared" si="5"/>
        <v>QQN</v>
      </c>
    </row>
    <row r="142" spans="1:11" ht="15" customHeight="1">
      <c r="A142" s="32">
        <v>45560</v>
      </c>
      <c r="B142" s="21" t="s">
        <v>219</v>
      </c>
      <c r="C142" s="21" t="s">
        <v>326</v>
      </c>
      <c r="D142" s="21" t="s">
        <v>1039</v>
      </c>
      <c r="E142" s="34">
        <v>9.0277777777777787E-3</v>
      </c>
      <c r="F142" s="34">
        <v>0.77916666666666667</v>
      </c>
      <c r="G142" s="34">
        <v>0.74930555555555556</v>
      </c>
      <c r="H142" s="34">
        <v>0.79999999999999993</v>
      </c>
      <c r="I142" s="33" t="s">
        <v>284</v>
      </c>
      <c r="J142" s="21" t="str">
        <f t="shared" si="4"/>
        <v>FOK</v>
      </c>
      <c r="K142" s="21" t="str">
        <f t="shared" si="5"/>
        <v>FRG</v>
      </c>
    </row>
    <row r="143" spans="1:11" ht="15" customHeight="1">
      <c r="A143" s="32">
        <v>45559</v>
      </c>
      <c r="B143" s="21" t="s">
        <v>1076</v>
      </c>
      <c r="C143" s="21" t="s">
        <v>219</v>
      </c>
      <c r="D143" s="33" t="s">
        <v>1043</v>
      </c>
      <c r="E143" s="34">
        <v>0.46111111111111108</v>
      </c>
      <c r="F143" s="34">
        <v>0.625</v>
      </c>
      <c r="G143" s="34">
        <v>0.61875000000000002</v>
      </c>
      <c r="H143" s="34">
        <v>0.12916666666666668</v>
      </c>
      <c r="I143" s="33" t="s">
        <v>1780</v>
      </c>
      <c r="J143" s="21" t="str">
        <f t="shared" si="4"/>
        <v>CAI</v>
      </c>
      <c r="K143" s="21" t="str">
        <f t="shared" si="5"/>
        <v>FOK</v>
      </c>
    </row>
    <row r="144" spans="1:11" ht="15" customHeight="1">
      <c r="A144" s="32">
        <v>45558</v>
      </c>
      <c r="B144" s="21" t="s">
        <v>417</v>
      </c>
      <c r="C144" s="21" t="s">
        <v>1076</v>
      </c>
      <c r="D144" s="33" t="s">
        <v>1043</v>
      </c>
      <c r="E144" s="34">
        <v>0.40972222222222227</v>
      </c>
      <c r="F144" s="34">
        <v>0</v>
      </c>
      <c r="G144" s="34">
        <v>2.2916666666666669E-2</v>
      </c>
      <c r="H144" s="34">
        <v>0.42083333333333334</v>
      </c>
      <c r="I144" s="33" t="s">
        <v>1805</v>
      </c>
      <c r="J144" s="21" t="str">
        <f t="shared" si="4"/>
        <v>EWR</v>
      </c>
      <c r="K144" s="21" t="str">
        <f t="shared" si="5"/>
        <v>CAI</v>
      </c>
    </row>
    <row r="145" spans="1:11" ht="15" customHeight="1">
      <c r="A145" s="32">
        <v>45556</v>
      </c>
      <c r="B145" s="21" t="s">
        <v>47</v>
      </c>
      <c r="C145" s="21" t="s">
        <v>417</v>
      </c>
      <c r="D145" s="21" t="s">
        <v>1039</v>
      </c>
      <c r="E145" s="34">
        <v>1.5277777777777777E-2</v>
      </c>
      <c r="F145" s="34">
        <v>0.75</v>
      </c>
      <c r="G145" s="34">
        <v>0.74791666666666667</v>
      </c>
      <c r="H145" s="34">
        <v>0.77083333333333337</v>
      </c>
      <c r="I145" s="33" t="s">
        <v>1273</v>
      </c>
      <c r="J145" s="21" t="str">
        <f t="shared" si="4"/>
        <v>TEB</v>
      </c>
      <c r="K145" s="21" t="str">
        <f t="shared" si="5"/>
        <v>EWR</v>
      </c>
    </row>
    <row r="146" spans="1:11" ht="15" customHeight="1">
      <c r="A146" s="32">
        <v>45555</v>
      </c>
      <c r="B146" s="21" t="s">
        <v>706</v>
      </c>
      <c r="C146" s="21" t="s">
        <v>47</v>
      </c>
      <c r="D146" s="21" t="s">
        <v>1039</v>
      </c>
      <c r="E146" s="34">
        <v>6.458333333333334E-2</v>
      </c>
      <c r="F146" s="34">
        <v>0.84375</v>
      </c>
      <c r="G146" s="34">
        <v>0.83819444444444446</v>
      </c>
      <c r="H146" s="34">
        <v>0.9145833333333333</v>
      </c>
      <c r="I146" s="33" t="s">
        <v>1230</v>
      </c>
      <c r="J146" s="21" t="str">
        <f t="shared" si="4"/>
        <v>JZI</v>
      </c>
      <c r="K146" s="21" t="str">
        <f t="shared" si="5"/>
        <v>TEB</v>
      </c>
    </row>
    <row r="147" spans="1:11" ht="15" customHeight="1">
      <c r="A147" s="32">
        <v>45555</v>
      </c>
      <c r="B147" s="21" t="s">
        <v>326</v>
      </c>
      <c r="C147" s="21" t="s">
        <v>706</v>
      </c>
      <c r="D147" s="21" t="s">
        <v>1039</v>
      </c>
      <c r="E147" s="34">
        <v>6.5972222222222224E-2</v>
      </c>
      <c r="F147" s="34">
        <v>0.72291666666666676</v>
      </c>
      <c r="G147" s="34">
        <v>0.73402777777777783</v>
      </c>
      <c r="H147" s="34">
        <v>0.79791666666666661</v>
      </c>
      <c r="I147" s="33" t="s">
        <v>308</v>
      </c>
      <c r="J147" s="21" t="str">
        <f t="shared" si="4"/>
        <v>FRG</v>
      </c>
      <c r="K147" s="21" t="str">
        <f t="shared" si="5"/>
        <v>JZI</v>
      </c>
    </row>
    <row r="148" spans="1:11" ht="15" customHeight="1">
      <c r="A148" s="32">
        <v>45555</v>
      </c>
      <c r="B148" s="21" t="s">
        <v>47</v>
      </c>
      <c r="C148" s="21" t="s">
        <v>326</v>
      </c>
      <c r="D148" s="21" t="s">
        <v>1039</v>
      </c>
      <c r="E148" s="34">
        <v>2.2222222222222223E-2</v>
      </c>
      <c r="F148" s="34">
        <v>0.65208333333333335</v>
      </c>
      <c r="G148" s="34">
        <v>0.65</v>
      </c>
      <c r="H148" s="34">
        <v>0.67708333333333337</v>
      </c>
      <c r="I148" s="33" t="s">
        <v>1044</v>
      </c>
      <c r="J148" s="21" t="str">
        <f t="shared" si="4"/>
        <v>TEB</v>
      </c>
      <c r="K148" s="21" t="str">
        <f t="shared" si="5"/>
        <v>FRG</v>
      </c>
    </row>
    <row r="149" spans="1:11" ht="15" customHeight="1">
      <c r="A149" s="32">
        <v>45554</v>
      </c>
      <c r="B149" s="21" t="s">
        <v>120</v>
      </c>
      <c r="C149" s="21" t="s">
        <v>47</v>
      </c>
      <c r="D149" s="21" t="s">
        <v>1039</v>
      </c>
      <c r="E149" s="34">
        <v>0.19375000000000001</v>
      </c>
      <c r="F149" s="34">
        <v>0.58333333333333337</v>
      </c>
      <c r="G149" s="34">
        <v>0.63958333333333328</v>
      </c>
      <c r="H149" s="34">
        <v>0.89583333333333337</v>
      </c>
      <c r="I149" s="33" t="s">
        <v>1631</v>
      </c>
      <c r="J149" s="21" t="str">
        <f t="shared" si="4"/>
        <v>HIO</v>
      </c>
      <c r="K149" s="21" t="str">
        <f t="shared" si="5"/>
        <v>TEB</v>
      </c>
    </row>
    <row r="150" spans="1:11" ht="15" customHeight="1">
      <c r="A150" s="32">
        <v>45553</v>
      </c>
      <c r="B150" s="21" t="s">
        <v>105</v>
      </c>
      <c r="C150" s="21" t="s">
        <v>120</v>
      </c>
      <c r="D150" s="21" t="s">
        <v>1039</v>
      </c>
      <c r="E150" s="34">
        <v>5.2777777777777778E-2</v>
      </c>
      <c r="F150" s="34">
        <v>0.79166666666666663</v>
      </c>
      <c r="G150" s="34">
        <v>0.85555555555555562</v>
      </c>
      <c r="H150" s="34">
        <v>0.90833333333333333</v>
      </c>
      <c r="I150" s="33" t="s">
        <v>1708</v>
      </c>
      <c r="J150" s="21" t="str">
        <f t="shared" si="4"/>
        <v>SFO</v>
      </c>
      <c r="K150" s="21" t="str">
        <f t="shared" si="5"/>
        <v>HIO</v>
      </c>
    </row>
    <row r="151" spans="1:11" ht="15" customHeight="1">
      <c r="A151" s="32">
        <v>45552</v>
      </c>
      <c r="B151" s="21" t="s">
        <v>156</v>
      </c>
      <c r="C151" s="21" t="s">
        <v>105</v>
      </c>
      <c r="D151" s="21" t="s">
        <v>1039</v>
      </c>
      <c r="E151" s="34">
        <v>0.13819444444444443</v>
      </c>
      <c r="F151" s="34">
        <v>0.75</v>
      </c>
      <c r="G151" s="34">
        <v>0.77569444444444446</v>
      </c>
      <c r="H151" s="34">
        <v>0.89166666666666661</v>
      </c>
      <c r="I151" s="33" t="s">
        <v>1489</v>
      </c>
      <c r="J151" s="21" t="str">
        <f t="shared" si="4"/>
        <v>AUS</v>
      </c>
      <c r="K151" s="21" t="str">
        <f t="shared" si="5"/>
        <v>SFO</v>
      </c>
    </row>
    <row r="152" spans="1:11" ht="15" customHeight="1">
      <c r="A152" s="32">
        <v>45551</v>
      </c>
      <c r="B152" s="21" t="s">
        <v>56</v>
      </c>
      <c r="C152" s="21" t="s">
        <v>156</v>
      </c>
      <c r="D152" s="21" t="s">
        <v>1039</v>
      </c>
      <c r="E152" s="34">
        <v>1.9444444444444445E-2</v>
      </c>
      <c r="F152" s="34">
        <v>0.82916666666666661</v>
      </c>
      <c r="G152" s="34">
        <v>0.8208333333333333</v>
      </c>
      <c r="H152" s="34">
        <v>0.85833333333333339</v>
      </c>
      <c r="I152" s="33" t="s">
        <v>1014</v>
      </c>
      <c r="J152" s="21" t="str">
        <f t="shared" si="4"/>
        <v>HOU</v>
      </c>
      <c r="K152" s="21" t="str">
        <f t="shared" si="5"/>
        <v>AUS</v>
      </c>
    </row>
    <row r="153" spans="1:11" ht="15" customHeight="1">
      <c r="A153" s="32">
        <v>45551</v>
      </c>
      <c r="B153" s="21" t="s">
        <v>150</v>
      </c>
      <c r="C153" s="21" t="s">
        <v>56</v>
      </c>
      <c r="D153" s="21" t="s">
        <v>1039</v>
      </c>
      <c r="E153" s="34">
        <v>9.930555555555555E-2</v>
      </c>
      <c r="F153" s="34">
        <v>0.64583333333333337</v>
      </c>
      <c r="G153" s="34">
        <v>0.68888888888888899</v>
      </c>
      <c r="H153" s="34">
        <v>0.75694444444444453</v>
      </c>
      <c r="I153" s="33" t="s">
        <v>1558</v>
      </c>
      <c r="J153" s="21" t="str">
        <f t="shared" si="4"/>
        <v>IAD</v>
      </c>
      <c r="K153" s="21" t="str">
        <f t="shared" si="5"/>
        <v>HOU</v>
      </c>
    </row>
    <row r="154" spans="1:11" ht="15" customHeight="1">
      <c r="A154" s="32">
        <v>45551</v>
      </c>
      <c r="B154" s="21" t="s">
        <v>47</v>
      </c>
      <c r="C154" s="21" t="s">
        <v>150</v>
      </c>
      <c r="D154" s="21" t="s">
        <v>1039</v>
      </c>
      <c r="E154" s="34">
        <v>3.0555555555555555E-2</v>
      </c>
      <c r="F154" s="34">
        <v>0.5625</v>
      </c>
      <c r="G154" s="34">
        <v>0.56527777777777777</v>
      </c>
      <c r="H154" s="34">
        <v>0.60347222222222219</v>
      </c>
      <c r="I154" s="33" t="s">
        <v>84</v>
      </c>
      <c r="J154" s="21" t="str">
        <f t="shared" si="4"/>
        <v>TEB</v>
      </c>
      <c r="K154" s="21" t="str">
        <f t="shared" si="5"/>
        <v>IAD</v>
      </c>
    </row>
    <row r="155" spans="1:11" ht="15" customHeight="1">
      <c r="A155" s="32">
        <v>45550</v>
      </c>
      <c r="B155" s="21" t="s">
        <v>277</v>
      </c>
      <c r="C155" s="21" t="s">
        <v>47</v>
      </c>
      <c r="D155" s="21" t="s">
        <v>1039</v>
      </c>
      <c r="E155" s="34">
        <v>0.2076388888888889</v>
      </c>
      <c r="F155" s="34">
        <v>0.72916666666666663</v>
      </c>
      <c r="G155" s="34">
        <v>0.77569444444444446</v>
      </c>
      <c r="H155" s="34">
        <v>0.94027777777777777</v>
      </c>
      <c r="I155" s="33" t="s">
        <v>1120</v>
      </c>
      <c r="J155" s="21" t="str">
        <f t="shared" si="4"/>
        <v>OAK</v>
      </c>
      <c r="K155" s="21" t="str">
        <f t="shared" si="5"/>
        <v>TEB</v>
      </c>
    </row>
    <row r="156" spans="1:11" ht="15" customHeight="1">
      <c r="A156" s="32">
        <v>45550</v>
      </c>
      <c r="B156" s="21" t="s">
        <v>180</v>
      </c>
      <c r="C156" s="21" t="s">
        <v>105</v>
      </c>
      <c r="D156" s="21" t="s">
        <v>1039</v>
      </c>
      <c r="E156" s="33" t="s">
        <v>203</v>
      </c>
      <c r="F156" s="34">
        <v>0.63541666666666663</v>
      </c>
      <c r="G156" s="34">
        <v>0.68472222222222223</v>
      </c>
      <c r="H156" s="34">
        <v>0.6777777777777777</v>
      </c>
      <c r="I156" s="21" t="s">
        <v>894</v>
      </c>
      <c r="J156" s="21" t="str">
        <f t="shared" si="4"/>
        <v>VNY</v>
      </c>
      <c r="K156" s="21" t="str">
        <f t="shared" si="5"/>
        <v>SFO</v>
      </c>
    </row>
    <row r="157" spans="1:11" ht="15" customHeight="1">
      <c r="A157" s="32">
        <v>45545</v>
      </c>
      <c r="B157" s="21" t="s">
        <v>67</v>
      </c>
      <c r="C157" s="21" t="s">
        <v>180</v>
      </c>
      <c r="D157" s="21" t="s">
        <v>1039</v>
      </c>
      <c r="E157" s="34">
        <v>0.10694444444444444</v>
      </c>
      <c r="F157" s="34">
        <v>0.72916666666666663</v>
      </c>
      <c r="G157" s="34">
        <v>0.73888888888888893</v>
      </c>
      <c r="H157" s="34">
        <v>0.84652777777777777</v>
      </c>
      <c r="I157" s="33" t="s">
        <v>1282</v>
      </c>
      <c r="J157" s="21" t="str">
        <f t="shared" si="4"/>
        <v>ICT</v>
      </c>
      <c r="K157" s="21" t="str">
        <f t="shared" si="5"/>
        <v>VNY</v>
      </c>
    </row>
    <row r="158" spans="1:11" ht="15" customHeight="1">
      <c r="A158" s="32">
        <v>45532</v>
      </c>
      <c r="B158" s="21" t="s">
        <v>96</v>
      </c>
      <c r="C158" s="21" t="s">
        <v>67</v>
      </c>
      <c r="D158" s="21" t="s">
        <v>1039</v>
      </c>
      <c r="E158" s="34">
        <v>0.11458333333333333</v>
      </c>
      <c r="F158" s="34">
        <v>0.64513888888888882</v>
      </c>
      <c r="G158" s="34">
        <v>0.67708333333333337</v>
      </c>
      <c r="H158" s="34">
        <v>0.7909722222222223</v>
      </c>
      <c r="I158" s="33" t="s">
        <v>1052</v>
      </c>
      <c r="J158" s="21" t="str">
        <f t="shared" si="4"/>
        <v>BFI</v>
      </c>
      <c r="K158" s="21" t="str">
        <f t="shared" si="5"/>
        <v>ICT</v>
      </c>
    </row>
    <row r="159" spans="1:11" ht="15" customHeight="1">
      <c r="A159" s="32">
        <v>45530</v>
      </c>
      <c r="B159" s="21" t="s">
        <v>94</v>
      </c>
      <c r="C159" s="21" t="s">
        <v>96</v>
      </c>
      <c r="D159" s="33" t="s">
        <v>1043</v>
      </c>
      <c r="E159" s="34">
        <v>0.11388888888888889</v>
      </c>
      <c r="F159" s="34">
        <v>0.70833333333333337</v>
      </c>
      <c r="G159" s="34">
        <v>0.71666666666666667</v>
      </c>
      <c r="H159" s="34">
        <v>0.83750000000000002</v>
      </c>
      <c r="I159" s="33" t="s">
        <v>299</v>
      </c>
      <c r="J159" s="21" t="str">
        <f t="shared" si="4"/>
        <v>ANC</v>
      </c>
      <c r="K159" s="21" t="str">
        <f t="shared" si="5"/>
        <v>BFI</v>
      </c>
    </row>
    <row r="160" spans="1:11" ht="15" customHeight="1">
      <c r="A160" s="32">
        <v>45529</v>
      </c>
      <c r="B160" s="21" t="s">
        <v>85</v>
      </c>
      <c r="C160" s="21" t="s">
        <v>94</v>
      </c>
      <c r="D160" s="33" t="s">
        <v>1043</v>
      </c>
      <c r="E160" s="34">
        <v>0.18611111111111112</v>
      </c>
      <c r="F160" s="34">
        <v>0.93125000000000002</v>
      </c>
      <c r="G160" s="34">
        <v>0.94513888888888886</v>
      </c>
      <c r="H160" s="34">
        <v>0.13819444444444443</v>
      </c>
      <c r="I160" s="33" t="s">
        <v>1527</v>
      </c>
      <c r="J160" s="21" t="str">
        <f t="shared" si="4"/>
        <v>LAS</v>
      </c>
      <c r="K160" s="21" t="str">
        <f t="shared" si="5"/>
        <v>ANC</v>
      </c>
    </row>
    <row r="161" spans="1:11" ht="15" customHeight="1">
      <c r="A161" s="32">
        <v>45529</v>
      </c>
      <c r="B161" s="21" t="s">
        <v>168</v>
      </c>
      <c r="C161" s="21" t="s">
        <v>85</v>
      </c>
      <c r="D161" s="21" t="s">
        <v>1039</v>
      </c>
      <c r="E161" s="34">
        <v>2.7777777777777776E-2</v>
      </c>
      <c r="F161" s="34">
        <v>0.83124999999999993</v>
      </c>
      <c r="G161" s="34">
        <v>0.8666666666666667</v>
      </c>
      <c r="H161" s="34">
        <v>0.86736111111111114</v>
      </c>
      <c r="I161" s="33" t="s">
        <v>1524</v>
      </c>
      <c r="J161" s="21" t="str">
        <f t="shared" si="4"/>
        <v>LAX</v>
      </c>
      <c r="K161" s="21" t="str">
        <f t="shared" si="5"/>
        <v>LAS</v>
      </c>
    </row>
    <row r="162" spans="1:11" ht="15" customHeight="1">
      <c r="A162" s="32">
        <v>45528</v>
      </c>
      <c r="B162" s="21" t="s">
        <v>238</v>
      </c>
      <c r="C162" s="21" t="s">
        <v>168</v>
      </c>
      <c r="D162" s="21" t="s">
        <v>1039</v>
      </c>
      <c r="E162" s="34">
        <v>7.2222222222222229E-2</v>
      </c>
      <c r="F162" s="34">
        <v>0.64583333333333337</v>
      </c>
      <c r="G162" s="34">
        <v>0.67499999999999993</v>
      </c>
      <c r="H162" s="34">
        <v>0.72499999999999998</v>
      </c>
      <c r="I162" s="33" t="s">
        <v>1001</v>
      </c>
      <c r="J162" s="21" t="str">
        <f t="shared" si="4"/>
        <v>SUN</v>
      </c>
      <c r="K162" s="21" t="str">
        <f t="shared" si="5"/>
        <v>LAX</v>
      </c>
    </row>
    <row r="163" spans="1:11" ht="15" customHeight="1">
      <c r="A163" s="32">
        <v>45528</v>
      </c>
      <c r="B163" s="21" t="s">
        <v>404</v>
      </c>
      <c r="C163" s="21" t="s">
        <v>238</v>
      </c>
      <c r="D163" s="21" t="s">
        <v>1039</v>
      </c>
      <c r="E163" s="34">
        <v>1.1805555555555555E-2</v>
      </c>
      <c r="F163" s="34">
        <v>0.6</v>
      </c>
      <c r="G163" s="34">
        <v>0.61111111111111105</v>
      </c>
      <c r="H163" s="34">
        <v>0.62083333333333335</v>
      </c>
      <c r="I163" s="33" t="s">
        <v>596</v>
      </c>
      <c r="J163" s="21" t="str">
        <f t="shared" si="4"/>
        <v>TWF</v>
      </c>
      <c r="K163" s="21" t="str">
        <f t="shared" si="5"/>
        <v>SUN</v>
      </c>
    </row>
    <row r="164" spans="1:11" ht="15" customHeight="1">
      <c r="A164" s="32">
        <v>45527</v>
      </c>
      <c r="B164" s="21" t="s">
        <v>96</v>
      </c>
      <c r="C164" s="21" t="s">
        <v>238</v>
      </c>
      <c r="D164" s="21" t="s">
        <v>1039</v>
      </c>
      <c r="E164" s="33" t="s">
        <v>203</v>
      </c>
      <c r="F164" s="34">
        <v>0.63541666666666663</v>
      </c>
      <c r="G164" s="34">
        <v>0.63472222222222219</v>
      </c>
      <c r="H164" s="34">
        <v>0.68958333333333333</v>
      </c>
      <c r="I164" s="21" t="s">
        <v>405</v>
      </c>
      <c r="J164" s="21" t="str">
        <f t="shared" si="4"/>
        <v>BFI</v>
      </c>
      <c r="K164" s="21" t="str">
        <f t="shared" si="5"/>
        <v>SUN</v>
      </c>
    </row>
    <row r="165" spans="1:11" ht="15" customHeight="1">
      <c r="A165" s="32">
        <v>45526</v>
      </c>
      <c r="B165" s="21" t="s">
        <v>192</v>
      </c>
      <c r="C165" s="21" t="s">
        <v>96</v>
      </c>
      <c r="D165" s="21" t="s">
        <v>1039</v>
      </c>
      <c r="E165" s="34">
        <v>0.12222222222222223</v>
      </c>
      <c r="F165" s="34">
        <v>0.89583333333333337</v>
      </c>
      <c r="G165" s="34">
        <v>0.91180555555555554</v>
      </c>
      <c r="H165" s="34">
        <v>2.9166666666666664E-2</v>
      </c>
      <c r="I165" s="33" t="s">
        <v>1280</v>
      </c>
      <c r="J165" s="21" t="str">
        <f t="shared" si="4"/>
        <v>OMA</v>
      </c>
      <c r="K165" s="21" t="str">
        <f t="shared" si="5"/>
        <v>BFI</v>
      </c>
    </row>
    <row r="166" spans="1:11" ht="15" customHeight="1">
      <c r="A166" s="32">
        <v>45526</v>
      </c>
      <c r="B166" s="21" t="s">
        <v>96</v>
      </c>
      <c r="C166" s="21" t="s">
        <v>192</v>
      </c>
      <c r="D166" s="21" t="s">
        <v>1039</v>
      </c>
      <c r="E166" s="34">
        <v>0.10486111111111111</v>
      </c>
      <c r="F166" s="34">
        <v>0.58750000000000002</v>
      </c>
      <c r="G166" s="34">
        <v>0.58611111111111114</v>
      </c>
      <c r="H166" s="34">
        <v>0.70416666666666661</v>
      </c>
      <c r="I166" s="33" t="s">
        <v>1309</v>
      </c>
      <c r="J166" s="21" t="str">
        <f t="shared" si="4"/>
        <v>BFI</v>
      </c>
      <c r="K166" s="21" t="str">
        <f t="shared" si="5"/>
        <v>OMA</v>
      </c>
    </row>
    <row r="167" spans="1:11" ht="15" customHeight="1">
      <c r="A167" s="32">
        <v>45525</v>
      </c>
      <c r="B167" s="21" t="s">
        <v>120</v>
      </c>
      <c r="C167" s="21" t="s">
        <v>96</v>
      </c>
      <c r="D167" s="21" t="s">
        <v>1039</v>
      </c>
      <c r="E167" s="34">
        <v>2.2916666666666669E-2</v>
      </c>
      <c r="F167" s="34">
        <v>0.77083333333333337</v>
      </c>
      <c r="G167" s="34">
        <v>0.72638888888888886</v>
      </c>
      <c r="H167" s="34">
        <v>0.73749999999999993</v>
      </c>
      <c r="I167" s="33" t="s">
        <v>811</v>
      </c>
      <c r="J167" s="21" t="str">
        <f t="shared" si="4"/>
        <v>HIO</v>
      </c>
      <c r="K167" s="21" t="str">
        <f t="shared" si="5"/>
        <v>BFI</v>
      </c>
    </row>
    <row r="168" spans="1:11" ht="15" customHeight="1">
      <c r="A168" s="32">
        <v>45523</v>
      </c>
      <c r="B168" s="21" t="s">
        <v>86</v>
      </c>
      <c r="C168" s="21" t="s">
        <v>120</v>
      </c>
      <c r="D168" s="21" t="s">
        <v>1039</v>
      </c>
      <c r="E168" s="34">
        <v>9.4444444444444442E-2</v>
      </c>
      <c r="F168" s="34">
        <v>0.79999999999999993</v>
      </c>
      <c r="G168" s="34">
        <v>0.80763888888888891</v>
      </c>
      <c r="H168" s="34">
        <v>0.90416666666666667</v>
      </c>
      <c r="I168" s="33" t="s">
        <v>1492</v>
      </c>
      <c r="J168" s="21" t="str">
        <f t="shared" si="4"/>
        <v>APA</v>
      </c>
      <c r="K168" s="21" t="str">
        <f t="shared" si="5"/>
        <v>HIO</v>
      </c>
    </row>
    <row r="169" spans="1:11" ht="15" customHeight="1">
      <c r="A169" s="32">
        <v>45523</v>
      </c>
      <c r="B169" s="21" t="s">
        <v>539</v>
      </c>
      <c r="C169" s="21" t="s">
        <v>86</v>
      </c>
      <c r="D169" s="21" t="s">
        <v>1039</v>
      </c>
      <c r="E169" s="34">
        <v>0.15972222222222224</v>
      </c>
      <c r="F169" s="34">
        <v>0.58333333333333337</v>
      </c>
      <c r="G169" s="34">
        <v>0.60972222222222217</v>
      </c>
      <c r="H169" s="34">
        <v>0.75416666666666676</v>
      </c>
      <c r="I169" s="33" t="s">
        <v>593</v>
      </c>
      <c r="J169" s="21" t="str">
        <f t="shared" si="4"/>
        <v>MVY</v>
      </c>
      <c r="K169" s="21" t="str">
        <f t="shared" si="5"/>
        <v>APA</v>
      </c>
    </row>
    <row r="170" spans="1:11" ht="15" customHeight="1">
      <c r="A170" s="32">
        <v>45523</v>
      </c>
      <c r="B170" s="21" t="s">
        <v>115</v>
      </c>
      <c r="C170" s="21" t="s">
        <v>539</v>
      </c>
      <c r="D170" s="21" t="s">
        <v>1039</v>
      </c>
      <c r="E170" s="34">
        <v>2.1527777777777781E-2</v>
      </c>
      <c r="F170" s="34">
        <v>0.5083333333333333</v>
      </c>
      <c r="G170" s="34">
        <v>0.51388888888888895</v>
      </c>
      <c r="H170" s="34">
        <v>0.53749999999999998</v>
      </c>
      <c r="I170" s="33" t="s">
        <v>918</v>
      </c>
      <c r="J170" s="21" t="str">
        <f t="shared" si="4"/>
        <v>HPN</v>
      </c>
      <c r="K170" s="21" t="str">
        <f t="shared" si="5"/>
        <v>MVY</v>
      </c>
    </row>
    <row r="171" spans="1:11" ht="15" customHeight="1">
      <c r="A171" s="32">
        <v>45521</v>
      </c>
      <c r="B171" s="21" t="s">
        <v>633</v>
      </c>
      <c r="C171" s="21" t="s">
        <v>115</v>
      </c>
      <c r="D171" s="33" t="s">
        <v>1043</v>
      </c>
      <c r="E171" s="34">
        <v>0.38750000000000001</v>
      </c>
      <c r="F171" s="34">
        <v>0.625</v>
      </c>
      <c r="G171" s="34">
        <v>0.64583333333333337</v>
      </c>
      <c r="H171" s="34">
        <v>2.9166666666666664E-2</v>
      </c>
      <c r="I171" s="33" t="s">
        <v>1416</v>
      </c>
      <c r="J171" s="21" t="str">
        <f t="shared" si="4"/>
        <v>CTA</v>
      </c>
      <c r="K171" s="21" t="str">
        <f t="shared" si="5"/>
        <v>HPN</v>
      </c>
    </row>
    <row r="172" spans="1:11" ht="15" customHeight="1">
      <c r="A172" s="32">
        <v>45521</v>
      </c>
      <c r="B172" s="21" t="s">
        <v>635</v>
      </c>
      <c r="C172" s="21" t="s">
        <v>633</v>
      </c>
      <c r="D172" s="33" t="s">
        <v>1043</v>
      </c>
      <c r="E172" s="34">
        <v>5.347222222222222E-2</v>
      </c>
      <c r="F172" s="34">
        <v>0.50624999999999998</v>
      </c>
      <c r="G172" s="34">
        <v>0.51250000000000007</v>
      </c>
      <c r="H172" s="34">
        <v>0.56874999999999998</v>
      </c>
      <c r="I172" s="33" t="s">
        <v>193</v>
      </c>
      <c r="J172" s="21" t="str">
        <f t="shared" si="4"/>
        <v>GOA</v>
      </c>
      <c r="K172" s="21" t="str">
        <f t="shared" si="5"/>
        <v>CTA</v>
      </c>
    </row>
    <row r="173" spans="1:11" ht="15" customHeight="1">
      <c r="A173" s="32">
        <v>45520</v>
      </c>
      <c r="B173" s="21" t="s">
        <v>829</v>
      </c>
      <c r="C173" s="21" t="s">
        <v>635</v>
      </c>
      <c r="D173" s="33" t="s">
        <v>1043</v>
      </c>
      <c r="E173" s="34">
        <v>3.7499999999999999E-2</v>
      </c>
      <c r="F173" s="34">
        <v>0.42708333333333331</v>
      </c>
      <c r="G173" s="34">
        <v>0.43124999999999997</v>
      </c>
      <c r="H173" s="34">
        <v>0.48125000000000001</v>
      </c>
      <c r="I173" s="33" t="s">
        <v>933</v>
      </c>
      <c r="J173" s="21" t="str">
        <f t="shared" si="4"/>
        <v>QSR</v>
      </c>
      <c r="K173" s="21" t="str">
        <f t="shared" si="5"/>
        <v>GOA</v>
      </c>
    </row>
    <row r="174" spans="1:11" ht="15" customHeight="1">
      <c r="A174" s="32">
        <v>45519</v>
      </c>
      <c r="B174" s="21" t="s">
        <v>108</v>
      </c>
      <c r="C174" s="21" t="s">
        <v>829</v>
      </c>
      <c r="D174" s="21" t="s">
        <v>1039</v>
      </c>
      <c r="E174" s="34">
        <v>0.3666666666666667</v>
      </c>
      <c r="F174" s="34">
        <v>0.9916666666666667</v>
      </c>
      <c r="G174" s="34">
        <v>0.99375000000000002</v>
      </c>
      <c r="H174" s="34">
        <v>0.3666666666666667</v>
      </c>
      <c r="I174" s="33" t="s">
        <v>1806</v>
      </c>
      <c r="J174" s="21" t="str">
        <f t="shared" si="4"/>
        <v>ORD</v>
      </c>
      <c r="K174" s="21" t="str">
        <f t="shared" si="5"/>
        <v>QSR</v>
      </c>
    </row>
    <row r="175" spans="1:11" ht="15" customHeight="1">
      <c r="A175" s="32">
        <v>45518</v>
      </c>
      <c r="B175" s="21" t="s">
        <v>54</v>
      </c>
      <c r="C175" s="21" t="s">
        <v>108</v>
      </c>
      <c r="D175" s="21" t="s">
        <v>1039</v>
      </c>
      <c r="E175" s="34">
        <v>7.0833333333333331E-2</v>
      </c>
      <c r="F175" s="34">
        <v>0.58333333333333337</v>
      </c>
      <c r="G175" s="34">
        <v>0.60763888888888895</v>
      </c>
      <c r="H175" s="34">
        <v>0.67222222222222217</v>
      </c>
      <c r="I175" s="33" t="s">
        <v>581</v>
      </c>
      <c r="J175" s="21" t="str">
        <f t="shared" si="4"/>
        <v>DAL</v>
      </c>
      <c r="K175" s="21" t="str">
        <f t="shared" si="5"/>
        <v>ORD</v>
      </c>
    </row>
    <row r="176" spans="1:11" ht="15" customHeight="1">
      <c r="A176" s="32">
        <v>45514</v>
      </c>
      <c r="B176" s="21" t="s">
        <v>115</v>
      </c>
      <c r="C176" s="21" t="s">
        <v>54</v>
      </c>
      <c r="D176" s="21" t="s">
        <v>1039</v>
      </c>
      <c r="E176" s="34">
        <v>0.12708333333333333</v>
      </c>
      <c r="F176" s="34">
        <v>0.6875</v>
      </c>
      <c r="G176" s="34">
        <v>0.75208333333333333</v>
      </c>
      <c r="H176" s="34">
        <v>0.6333333333333333</v>
      </c>
      <c r="I176" s="33" t="s">
        <v>1103</v>
      </c>
      <c r="J176" s="21" t="str">
        <f t="shared" si="4"/>
        <v>HPN</v>
      </c>
      <c r="K176" s="21" t="str">
        <f t="shared" si="5"/>
        <v>DAL</v>
      </c>
    </row>
    <row r="177" spans="1:11" ht="15" customHeight="1">
      <c r="A177" s="32">
        <v>45513</v>
      </c>
      <c r="B177" s="33" t="s">
        <v>50</v>
      </c>
      <c r="C177" s="33" t="s">
        <v>50</v>
      </c>
      <c r="D177" s="33" t="s">
        <v>1043</v>
      </c>
      <c r="E177" s="33" t="s">
        <v>203</v>
      </c>
      <c r="F177" s="33" t="s">
        <v>50</v>
      </c>
      <c r="G177" s="33" t="s">
        <v>50</v>
      </c>
      <c r="H177" s="33" t="s">
        <v>50</v>
      </c>
      <c r="I177" s="33" t="s">
        <v>152</v>
      </c>
      <c r="J177" s="21" t="str">
        <f t="shared" si="4"/>
        <v>—</v>
      </c>
      <c r="K177" s="21" t="str">
        <f t="shared" si="5"/>
        <v>—</v>
      </c>
    </row>
    <row r="178" spans="1:11" ht="15" customHeight="1">
      <c r="A178" s="32">
        <v>45511</v>
      </c>
      <c r="B178" s="21" t="s">
        <v>236</v>
      </c>
      <c r="C178" s="21" t="s">
        <v>115</v>
      </c>
      <c r="D178" s="33" t="s">
        <v>1043</v>
      </c>
      <c r="E178" s="34">
        <v>0.33124999999999999</v>
      </c>
      <c r="F178" s="34">
        <v>0.29166666666666669</v>
      </c>
      <c r="G178" s="34">
        <v>0.30972222222222223</v>
      </c>
      <c r="H178" s="34">
        <v>0.6333333333333333</v>
      </c>
      <c r="I178" s="33" t="s">
        <v>978</v>
      </c>
      <c r="J178" s="21" t="str">
        <f t="shared" si="4"/>
        <v>PMI</v>
      </c>
      <c r="K178" s="21" t="str">
        <f t="shared" si="5"/>
        <v>HPN</v>
      </c>
    </row>
    <row r="179" spans="1:11" ht="15" customHeight="1">
      <c r="A179" s="32">
        <v>45510</v>
      </c>
      <c r="B179" s="21" t="s">
        <v>218</v>
      </c>
      <c r="C179" s="21" t="s">
        <v>236</v>
      </c>
      <c r="D179" s="33" t="s">
        <v>1043</v>
      </c>
      <c r="E179" s="34">
        <v>7.9861111111111105E-2</v>
      </c>
      <c r="F179" s="34">
        <v>0.31666666666666665</v>
      </c>
      <c r="G179" s="34">
        <v>0.3215277777777778</v>
      </c>
      <c r="H179" s="34">
        <v>0.41250000000000003</v>
      </c>
      <c r="I179" s="33" t="s">
        <v>1807</v>
      </c>
      <c r="J179" s="21" t="str">
        <f t="shared" si="4"/>
        <v>AMS</v>
      </c>
      <c r="K179" s="21" t="str">
        <f t="shared" si="5"/>
        <v>PMI</v>
      </c>
    </row>
    <row r="180" spans="1:11" ht="15" customHeight="1">
      <c r="A180" s="32">
        <v>45508</v>
      </c>
      <c r="B180" s="21" t="s">
        <v>49</v>
      </c>
      <c r="C180" s="21" t="s">
        <v>218</v>
      </c>
      <c r="D180" s="33" t="s">
        <v>1043</v>
      </c>
      <c r="E180" s="34">
        <v>3.5416666666666666E-2</v>
      </c>
      <c r="F180" s="34">
        <v>0.59791666666666665</v>
      </c>
      <c r="G180" s="34">
        <v>0.60833333333333328</v>
      </c>
      <c r="H180" s="34">
        <v>0.64374999999999993</v>
      </c>
      <c r="I180" s="33" t="s">
        <v>336</v>
      </c>
      <c r="J180" s="21" t="str">
        <f t="shared" si="4"/>
        <v>LBG</v>
      </c>
      <c r="K180" s="21" t="str">
        <f t="shared" si="5"/>
        <v>AMS</v>
      </c>
    </row>
    <row r="181" spans="1:11" ht="15" customHeight="1">
      <c r="A181" s="32">
        <v>45508</v>
      </c>
      <c r="B181" s="21" t="s">
        <v>103</v>
      </c>
      <c r="C181" s="21" t="s">
        <v>49</v>
      </c>
      <c r="D181" s="33" t="s">
        <v>1043</v>
      </c>
      <c r="E181" s="34">
        <v>0.42777777777777781</v>
      </c>
      <c r="F181" s="34">
        <v>0.125</v>
      </c>
      <c r="G181" s="34">
        <v>0.12222222222222223</v>
      </c>
      <c r="H181" s="34">
        <v>0.54583333333333328</v>
      </c>
      <c r="I181" s="33" t="s">
        <v>924</v>
      </c>
      <c r="J181" s="21" t="str">
        <f t="shared" si="4"/>
        <v>SJC</v>
      </c>
      <c r="K181" s="21" t="str">
        <f t="shared" si="5"/>
        <v>LBG</v>
      </c>
    </row>
    <row r="182" spans="1:11" ht="15" customHeight="1">
      <c r="A182" s="32">
        <v>45506</v>
      </c>
      <c r="B182" s="21" t="s">
        <v>96</v>
      </c>
      <c r="C182" s="21" t="s">
        <v>103</v>
      </c>
      <c r="D182" s="21" t="s">
        <v>1039</v>
      </c>
      <c r="E182" s="34">
        <v>7.5694444444444439E-2</v>
      </c>
      <c r="F182" s="34">
        <v>0.8041666666666667</v>
      </c>
      <c r="G182" s="34">
        <v>0.89722222222222225</v>
      </c>
      <c r="H182" s="34">
        <v>0.87916666666666676</v>
      </c>
      <c r="I182" s="33" t="s">
        <v>1275</v>
      </c>
      <c r="J182" s="21" t="str">
        <f t="shared" si="4"/>
        <v>BFI</v>
      </c>
      <c r="K182" s="21" t="str">
        <f t="shared" si="5"/>
        <v>SJC</v>
      </c>
    </row>
    <row r="183" spans="1:11" ht="15" customHeight="1">
      <c r="A183" s="32">
        <v>45506</v>
      </c>
      <c r="B183" s="21" t="s">
        <v>180</v>
      </c>
      <c r="C183" s="21" t="s">
        <v>96</v>
      </c>
      <c r="D183" s="21" t="s">
        <v>1039</v>
      </c>
      <c r="E183" s="34">
        <v>8.1250000000000003E-2</v>
      </c>
      <c r="F183" s="34">
        <v>0.66666666666666663</v>
      </c>
      <c r="G183" s="34">
        <v>0.73055555555555562</v>
      </c>
      <c r="H183" s="34">
        <v>0.7583333333333333</v>
      </c>
      <c r="I183" s="33" t="s">
        <v>509</v>
      </c>
      <c r="J183" s="21" t="str">
        <f t="shared" si="4"/>
        <v>VNY</v>
      </c>
      <c r="K183" s="21" t="str">
        <f t="shared" si="5"/>
        <v>BFI</v>
      </c>
    </row>
    <row r="184" spans="1:11" ht="15" customHeight="1">
      <c r="A184" s="32">
        <v>45505</v>
      </c>
      <c r="B184" s="21" t="s">
        <v>115</v>
      </c>
      <c r="C184" s="21" t="s">
        <v>180</v>
      </c>
      <c r="D184" s="21" t="s">
        <v>1039</v>
      </c>
      <c r="E184" s="34">
        <v>0.20625000000000002</v>
      </c>
      <c r="F184" s="34">
        <v>0.78125</v>
      </c>
      <c r="G184" s="34">
        <v>0.85486111111111107</v>
      </c>
      <c r="H184" s="34">
        <v>1.0416666666666666E-2</v>
      </c>
      <c r="I184" s="33" t="s">
        <v>1580</v>
      </c>
      <c r="J184" s="21" t="str">
        <f t="shared" si="4"/>
        <v>HPN</v>
      </c>
      <c r="K184" s="21" t="str">
        <f t="shared" si="5"/>
        <v>VNY</v>
      </c>
    </row>
    <row r="185" spans="1:11" ht="15" customHeight="1">
      <c r="A185" s="32">
        <v>45504</v>
      </c>
      <c r="B185" s="21" t="s">
        <v>47</v>
      </c>
      <c r="C185" s="21" t="s">
        <v>115</v>
      </c>
      <c r="D185" s="21" t="s">
        <v>1039</v>
      </c>
      <c r="E185" s="34">
        <v>1.6666666666666666E-2</v>
      </c>
      <c r="F185" s="34">
        <v>0.79583333333333339</v>
      </c>
      <c r="G185" s="34">
        <v>3.125E-2</v>
      </c>
      <c r="H185" s="34">
        <v>0.8125</v>
      </c>
      <c r="I185" s="33" t="s">
        <v>1509</v>
      </c>
      <c r="J185" s="21" t="str">
        <f t="shared" si="4"/>
        <v>TEB</v>
      </c>
      <c r="K185" s="21" t="str">
        <f t="shared" si="5"/>
        <v>HPN</v>
      </c>
    </row>
    <row r="186" spans="1:11" ht="15" customHeight="1">
      <c r="A186" s="32">
        <v>45499</v>
      </c>
      <c r="B186" s="21" t="s">
        <v>1077</v>
      </c>
      <c r="C186" s="21" t="s">
        <v>47</v>
      </c>
      <c r="D186" s="21" t="s">
        <v>1039</v>
      </c>
      <c r="E186" s="34">
        <v>4.1666666666666664E-2</v>
      </c>
      <c r="F186" s="34">
        <v>0.5854166666666667</v>
      </c>
      <c r="G186" s="34">
        <v>0.57152777777777775</v>
      </c>
      <c r="H186" s="34">
        <v>0.61249999999999993</v>
      </c>
      <c r="I186" s="33" t="s">
        <v>1016</v>
      </c>
      <c r="J186" s="21" t="str">
        <f t="shared" si="4"/>
        <v>YHM</v>
      </c>
      <c r="K186" s="21" t="str">
        <f t="shared" si="5"/>
        <v>TEB</v>
      </c>
    </row>
    <row r="187" spans="1:11" ht="15" customHeight="1">
      <c r="A187" s="32">
        <v>45498</v>
      </c>
      <c r="B187" s="21" t="s">
        <v>176</v>
      </c>
      <c r="C187" s="21" t="s">
        <v>1077</v>
      </c>
      <c r="D187" s="21" t="s">
        <v>1039</v>
      </c>
      <c r="E187" s="34">
        <v>5.347222222222222E-2</v>
      </c>
      <c r="F187" s="34">
        <v>0.9375</v>
      </c>
      <c r="G187" s="34">
        <v>0.93680555555555556</v>
      </c>
      <c r="H187" s="34">
        <v>1.3888888888888889E-3</v>
      </c>
      <c r="I187" s="33" t="s">
        <v>1573</v>
      </c>
      <c r="J187" s="21" t="str">
        <f t="shared" si="4"/>
        <v>HYA</v>
      </c>
      <c r="K187" s="21" t="str">
        <f t="shared" si="5"/>
        <v>YHM</v>
      </c>
    </row>
    <row r="188" spans="1:11" ht="15" customHeight="1">
      <c r="A188" s="32">
        <v>45498</v>
      </c>
      <c r="B188" s="21" t="s">
        <v>47</v>
      </c>
      <c r="C188" s="21" t="s">
        <v>176</v>
      </c>
      <c r="D188" s="21" t="s">
        <v>1039</v>
      </c>
      <c r="E188" s="34">
        <v>2.9861111111111113E-2</v>
      </c>
      <c r="F188" s="34">
        <v>0.85416666666666663</v>
      </c>
      <c r="G188" s="34">
        <v>0.85555555555555562</v>
      </c>
      <c r="H188" s="34">
        <v>0.89166666666666661</v>
      </c>
      <c r="I188" s="33" t="s">
        <v>1443</v>
      </c>
      <c r="J188" s="21" t="str">
        <f t="shared" si="4"/>
        <v>TEB</v>
      </c>
      <c r="K188" s="21" t="str">
        <f t="shared" si="5"/>
        <v>HYA</v>
      </c>
    </row>
    <row r="189" spans="1:11" ht="15" customHeight="1">
      <c r="A189" s="32">
        <v>45498</v>
      </c>
      <c r="B189" s="21" t="s">
        <v>850</v>
      </c>
      <c r="C189" s="21" t="s">
        <v>47</v>
      </c>
      <c r="D189" s="33" t="s">
        <v>1043</v>
      </c>
      <c r="E189" s="34">
        <v>0.32222222222222224</v>
      </c>
      <c r="F189" s="34">
        <v>0.375</v>
      </c>
      <c r="G189" s="34">
        <v>0.38541666666666669</v>
      </c>
      <c r="H189" s="34">
        <v>0.71250000000000002</v>
      </c>
      <c r="I189" s="33" t="s">
        <v>1590</v>
      </c>
      <c r="J189" s="21" t="str">
        <f t="shared" si="4"/>
        <v>ARN</v>
      </c>
      <c r="K189" s="21" t="str">
        <f t="shared" si="5"/>
        <v>TEB</v>
      </c>
    </row>
    <row r="190" spans="1:11" ht="15" customHeight="1">
      <c r="A190" s="32">
        <v>45496</v>
      </c>
      <c r="B190" s="21" t="s">
        <v>850</v>
      </c>
      <c r="C190" s="33" t="s">
        <v>50</v>
      </c>
      <c r="D190" s="33" t="s">
        <v>1043</v>
      </c>
      <c r="E190" s="33" t="s">
        <v>203</v>
      </c>
      <c r="F190" s="34">
        <v>0.42638888888888887</v>
      </c>
      <c r="G190" s="33" t="s">
        <v>50</v>
      </c>
      <c r="H190" s="33" t="s">
        <v>50</v>
      </c>
      <c r="I190" s="33" t="s">
        <v>152</v>
      </c>
      <c r="J190" s="21" t="str">
        <f t="shared" si="4"/>
        <v>ARN</v>
      </c>
      <c r="K190" s="21" t="str">
        <f t="shared" si="5"/>
        <v>—</v>
      </c>
    </row>
    <row r="191" spans="1:11" ht="15" customHeight="1">
      <c r="A191" s="32">
        <v>45493</v>
      </c>
      <c r="B191" s="21" t="s">
        <v>850</v>
      </c>
      <c r="C191" s="21" t="s">
        <v>1025</v>
      </c>
      <c r="D191" s="33" t="s">
        <v>1043</v>
      </c>
      <c r="E191" s="34">
        <v>8.6111111111111124E-2</v>
      </c>
      <c r="F191" s="34">
        <v>0.65</v>
      </c>
      <c r="G191" s="34">
        <v>0.65972222222222221</v>
      </c>
      <c r="H191" s="34">
        <v>0.74583333333333324</v>
      </c>
      <c r="I191" s="33" t="s">
        <v>1594</v>
      </c>
      <c r="J191" s="21" t="str">
        <f t="shared" si="4"/>
        <v>ARN</v>
      </c>
      <c r="K191" s="21" t="str">
        <f t="shared" si="5"/>
        <v>PIK</v>
      </c>
    </row>
    <row r="192" spans="1:11" ht="15" customHeight="1">
      <c r="A192" s="32">
        <v>45493</v>
      </c>
      <c r="B192" s="21" t="s">
        <v>633</v>
      </c>
      <c r="C192" s="21" t="s">
        <v>850</v>
      </c>
      <c r="D192" s="33" t="s">
        <v>1043</v>
      </c>
      <c r="E192" s="34">
        <v>0.13541666666666666</v>
      </c>
      <c r="F192" s="34">
        <v>0.45833333333333331</v>
      </c>
      <c r="G192" s="34">
        <v>0.48888888888888887</v>
      </c>
      <c r="H192" s="34">
        <v>0.60833333333333328</v>
      </c>
      <c r="I192" s="33" t="s">
        <v>816</v>
      </c>
      <c r="J192" s="21" t="str">
        <f t="shared" si="4"/>
        <v>CTA</v>
      </c>
      <c r="K192" s="21" t="str">
        <f t="shared" si="5"/>
        <v>ARN</v>
      </c>
    </row>
    <row r="193" spans="1:11" ht="15" customHeight="1">
      <c r="A193" s="32">
        <v>45493</v>
      </c>
      <c r="B193" s="21" t="s">
        <v>207</v>
      </c>
      <c r="C193" s="21" t="s">
        <v>633</v>
      </c>
      <c r="D193" s="33" t="s">
        <v>1043</v>
      </c>
      <c r="E193" s="34">
        <v>5.6250000000000001E-2</v>
      </c>
      <c r="F193" s="34">
        <v>0.31666666666666665</v>
      </c>
      <c r="G193" s="34">
        <v>0.37777777777777777</v>
      </c>
      <c r="H193" s="34">
        <v>0.40833333333333338</v>
      </c>
      <c r="I193" s="33" t="s">
        <v>1358</v>
      </c>
      <c r="J193" s="21" t="str">
        <f t="shared" si="4"/>
        <v>MXP</v>
      </c>
      <c r="K193" s="21" t="str">
        <f t="shared" si="5"/>
        <v>CTA</v>
      </c>
    </row>
    <row r="194" spans="1:11" ht="15" customHeight="1">
      <c r="A194" s="32">
        <v>45491</v>
      </c>
      <c r="B194" s="21" t="s">
        <v>354</v>
      </c>
      <c r="C194" s="21" t="s">
        <v>207</v>
      </c>
      <c r="D194" s="33" t="s">
        <v>1043</v>
      </c>
      <c r="E194" s="34">
        <v>2.5694444444444447E-2</v>
      </c>
      <c r="F194" s="34">
        <v>0.66319444444444442</v>
      </c>
      <c r="G194" s="34">
        <v>0.68263888888888891</v>
      </c>
      <c r="H194" s="34">
        <v>0.69652777777777775</v>
      </c>
      <c r="I194" s="33" t="s">
        <v>1235</v>
      </c>
      <c r="J194" s="21" t="str">
        <f t="shared" ref="J194:J257" si="6">LEFT(RIGHT(B194,4),3)</f>
        <v>FLR</v>
      </c>
      <c r="K194" s="21" t="str">
        <f t="shared" ref="K194:K257" si="7">LEFT(RIGHT(C194,4),3)</f>
        <v>MXP</v>
      </c>
    </row>
    <row r="195" spans="1:11" ht="15" customHeight="1">
      <c r="A195" s="32">
        <v>45491</v>
      </c>
      <c r="B195" s="21" t="s">
        <v>105</v>
      </c>
      <c r="C195" s="21" t="s">
        <v>354</v>
      </c>
      <c r="D195" s="33" t="s">
        <v>1043</v>
      </c>
      <c r="E195" s="34">
        <v>0.46666666666666662</v>
      </c>
      <c r="F195" s="34">
        <v>0.14583333333333334</v>
      </c>
      <c r="G195" s="34">
        <v>0.15347222222222223</v>
      </c>
      <c r="H195" s="34">
        <v>0.62777777777777777</v>
      </c>
      <c r="I195" s="33" t="s">
        <v>480</v>
      </c>
      <c r="J195" s="21" t="str">
        <f t="shared" si="6"/>
        <v>SFO</v>
      </c>
      <c r="K195" s="21" t="str">
        <f t="shared" si="7"/>
        <v>FLR</v>
      </c>
    </row>
    <row r="196" spans="1:11" ht="15" customHeight="1">
      <c r="A196" s="32">
        <v>45490</v>
      </c>
      <c r="B196" s="21" t="s">
        <v>56</v>
      </c>
      <c r="C196" s="21" t="s">
        <v>105</v>
      </c>
      <c r="D196" s="21" t="s">
        <v>1039</v>
      </c>
      <c r="E196" s="34">
        <v>0.13749999999999998</v>
      </c>
      <c r="F196" s="34">
        <v>0.88541666666666663</v>
      </c>
      <c r="G196" s="34">
        <v>0.93402777777777779</v>
      </c>
      <c r="H196" s="34">
        <v>3.9583333333333331E-2</v>
      </c>
      <c r="I196" s="33" t="s">
        <v>1653</v>
      </c>
      <c r="J196" s="21" t="str">
        <f t="shared" si="6"/>
        <v>HOU</v>
      </c>
      <c r="K196" s="21" t="str">
        <f t="shared" si="7"/>
        <v>SFO</v>
      </c>
    </row>
    <row r="197" spans="1:11" ht="15" customHeight="1">
      <c r="A197" s="32">
        <v>45489</v>
      </c>
      <c r="B197" s="21" t="s">
        <v>207</v>
      </c>
      <c r="C197" s="21" t="s">
        <v>56</v>
      </c>
      <c r="D197" s="33" t="s">
        <v>1043</v>
      </c>
      <c r="E197" s="34">
        <v>0.4826388888888889</v>
      </c>
      <c r="F197" s="34">
        <v>0.41666666666666669</v>
      </c>
      <c r="G197" s="34">
        <v>0.48888888888888887</v>
      </c>
      <c r="H197" s="34">
        <v>0.86249999999999993</v>
      </c>
      <c r="I197" s="33" t="s">
        <v>1281</v>
      </c>
      <c r="J197" s="21" t="str">
        <f t="shared" si="6"/>
        <v>MXP</v>
      </c>
      <c r="K197" s="21" t="str">
        <f t="shared" si="7"/>
        <v>HOU</v>
      </c>
    </row>
    <row r="198" spans="1:11" ht="15" customHeight="1">
      <c r="A198" s="32">
        <v>45488</v>
      </c>
      <c r="B198" s="21" t="s">
        <v>1025</v>
      </c>
      <c r="C198" s="21" t="s">
        <v>207</v>
      </c>
      <c r="D198" s="33" t="s">
        <v>1043</v>
      </c>
      <c r="E198" s="34">
        <v>8.6111111111111124E-2</v>
      </c>
      <c r="F198" s="34">
        <v>0.375</v>
      </c>
      <c r="G198" s="34">
        <v>0.3833333333333333</v>
      </c>
      <c r="H198" s="34">
        <v>0.47361111111111115</v>
      </c>
      <c r="I198" s="33" t="s">
        <v>1808</v>
      </c>
      <c r="J198" s="21" t="str">
        <f t="shared" si="6"/>
        <v>PIK</v>
      </c>
      <c r="K198" s="21" t="str">
        <f t="shared" si="7"/>
        <v>MXP</v>
      </c>
    </row>
    <row r="199" spans="1:11" ht="15" customHeight="1">
      <c r="A199" s="32">
        <v>45487</v>
      </c>
      <c r="B199" s="21" t="s">
        <v>115</v>
      </c>
      <c r="C199" s="21" t="s">
        <v>1025</v>
      </c>
      <c r="D199" s="33" t="s">
        <v>1043</v>
      </c>
      <c r="E199" s="34">
        <v>0.24027777777777778</v>
      </c>
      <c r="F199" s="34">
        <v>0.44097222222222227</v>
      </c>
      <c r="G199" s="34">
        <v>0.44930555555555557</v>
      </c>
      <c r="H199" s="34">
        <v>0.69305555555555554</v>
      </c>
      <c r="I199" s="33" t="s">
        <v>714</v>
      </c>
      <c r="J199" s="21" t="str">
        <f t="shared" si="6"/>
        <v>HPN</v>
      </c>
      <c r="K199" s="21" t="str">
        <f t="shared" si="7"/>
        <v>PIK</v>
      </c>
    </row>
    <row r="200" spans="1:11" ht="15" customHeight="1">
      <c r="A200" s="32">
        <v>45486</v>
      </c>
      <c r="B200" s="21" t="s">
        <v>47</v>
      </c>
      <c r="C200" s="21" t="s">
        <v>115</v>
      </c>
      <c r="D200" s="21" t="s">
        <v>1039</v>
      </c>
      <c r="E200" s="34">
        <v>1.1805555555555555E-2</v>
      </c>
      <c r="F200" s="34">
        <v>0.86249999999999993</v>
      </c>
      <c r="G200" s="34">
        <v>0.88611111111111107</v>
      </c>
      <c r="H200" s="34">
        <v>0.87916666666666676</v>
      </c>
      <c r="I200" s="33" t="s">
        <v>611</v>
      </c>
      <c r="J200" s="21" t="str">
        <f t="shared" si="6"/>
        <v>TEB</v>
      </c>
      <c r="K200" s="21" t="str">
        <f t="shared" si="7"/>
        <v>HPN</v>
      </c>
    </row>
    <row r="201" spans="1:11" ht="15" customHeight="1">
      <c r="A201" s="32">
        <v>45485</v>
      </c>
      <c r="B201" s="21" t="s">
        <v>1078</v>
      </c>
      <c r="C201" s="21" t="s">
        <v>47</v>
      </c>
      <c r="D201" s="21" t="s">
        <v>1039</v>
      </c>
      <c r="E201" s="34">
        <v>2.361111111111111E-2</v>
      </c>
      <c r="F201" s="34">
        <v>0.97916666666666663</v>
      </c>
      <c r="G201" s="34">
        <v>0.95486111111111116</v>
      </c>
      <c r="H201" s="34">
        <v>0.97083333333333333</v>
      </c>
      <c r="I201" s="33" t="s">
        <v>1560</v>
      </c>
      <c r="J201" s="21" t="str">
        <f t="shared" si="6"/>
        <v>SYR</v>
      </c>
      <c r="K201" s="21" t="str">
        <f t="shared" si="7"/>
        <v>TEB</v>
      </c>
    </row>
    <row r="202" spans="1:11" ht="15" customHeight="1">
      <c r="A202" s="32">
        <v>45484</v>
      </c>
      <c r="B202" s="21" t="s">
        <v>180</v>
      </c>
      <c r="C202" s="21" t="s">
        <v>1078</v>
      </c>
      <c r="D202" s="21" t="s">
        <v>1039</v>
      </c>
      <c r="E202" s="34">
        <v>0.18402777777777779</v>
      </c>
      <c r="F202" s="34">
        <v>0.83333333333333337</v>
      </c>
      <c r="G202" s="34">
        <v>0.85972222222222217</v>
      </c>
      <c r="H202" s="34">
        <v>2.4999999999999998E-2</v>
      </c>
      <c r="I202" s="33" t="s">
        <v>1535</v>
      </c>
      <c r="J202" s="21" t="str">
        <f t="shared" si="6"/>
        <v>VNY</v>
      </c>
      <c r="K202" s="21" t="str">
        <f t="shared" si="7"/>
        <v>SYR</v>
      </c>
    </row>
    <row r="203" spans="1:11" ht="15" customHeight="1">
      <c r="A203" s="32">
        <v>45484</v>
      </c>
      <c r="B203" s="21" t="s">
        <v>86</v>
      </c>
      <c r="C203" s="21" t="s">
        <v>180</v>
      </c>
      <c r="D203" s="21" t="s">
        <v>1039</v>
      </c>
      <c r="E203" s="34">
        <v>7.1527777777777787E-2</v>
      </c>
      <c r="F203" s="34">
        <v>0.66875000000000007</v>
      </c>
      <c r="G203" s="34">
        <v>0.67013888888888884</v>
      </c>
      <c r="H203" s="34">
        <v>0.73541666666666661</v>
      </c>
      <c r="I203" s="33" t="s">
        <v>63</v>
      </c>
      <c r="J203" s="21" t="str">
        <f t="shared" si="6"/>
        <v>APA</v>
      </c>
      <c r="K203" s="21" t="str">
        <f t="shared" si="7"/>
        <v>VNY</v>
      </c>
    </row>
    <row r="204" spans="1:11" ht="15" customHeight="1">
      <c r="A204" s="32">
        <v>45482</v>
      </c>
      <c r="B204" s="21" t="s">
        <v>404</v>
      </c>
      <c r="C204" s="21" t="s">
        <v>86</v>
      </c>
      <c r="D204" s="21" t="s">
        <v>1039</v>
      </c>
      <c r="E204" s="34">
        <v>5.6944444444444443E-2</v>
      </c>
      <c r="F204" s="34">
        <v>0.96527777777777779</v>
      </c>
      <c r="G204" s="34">
        <v>0.96736111111111101</v>
      </c>
      <c r="H204" s="34">
        <v>2.2222222222222223E-2</v>
      </c>
      <c r="I204" s="33" t="s">
        <v>1377</v>
      </c>
      <c r="J204" s="21" t="str">
        <f t="shared" si="6"/>
        <v>TWF</v>
      </c>
      <c r="K204" s="21" t="str">
        <f t="shared" si="7"/>
        <v>APA</v>
      </c>
    </row>
    <row r="205" spans="1:11" ht="15" customHeight="1">
      <c r="A205" s="32">
        <v>45482</v>
      </c>
      <c r="B205" s="21" t="s">
        <v>47</v>
      </c>
      <c r="C205" s="21" t="s">
        <v>238</v>
      </c>
      <c r="D205" s="21" t="s">
        <v>1039</v>
      </c>
      <c r="E205" s="33" t="s">
        <v>203</v>
      </c>
      <c r="F205" s="34">
        <v>0.72916666666666663</v>
      </c>
      <c r="G205" s="34">
        <v>0.7583333333333333</v>
      </c>
      <c r="H205" s="34">
        <v>0.94166666666666676</v>
      </c>
      <c r="I205" s="21" t="s">
        <v>405</v>
      </c>
      <c r="J205" s="21" t="str">
        <f t="shared" si="6"/>
        <v>TEB</v>
      </c>
      <c r="K205" s="21" t="str">
        <f t="shared" si="7"/>
        <v>SUN</v>
      </c>
    </row>
    <row r="206" spans="1:11" ht="15" customHeight="1">
      <c r="A206" s="32">
        <v>45481</v>
      </c>
      <c r="B206" s="21" t="s">
        <v>252</v>
      </c>
      <c r="C206" s="21" t="s">
        <v>47</v>
      </c>
      <c r="D206" s="21" t="s">
        <v>1039</v>
      </c>
      <c r="E206" s="34">
        <v>1.4583333333333332E-2</v>
      </c>
      <c r="F206" s="34">
        <v>0.83958333333333324</v>
      </c>
      <c r="G206" s="34">
        <v>0.82291666666666663</v>
      </c>
      <c r="H206" s="34">
        <v>0.86041666666666661</v>
      </c>
      <c r="I206" s="33" t="s">
        <v>57</v>
      </c>
      <c r="J206" s="21" t="str">
        <f t="shared" si="6"/>
        <v>TTN</v>
      </c>
      <c r="K206" s="21" t="str">
        <f t="shared" si="7"/>
        <v>TEB</v>
      </c>
    </row>
    <row r="207" spans="1:11" ht="15" customHeight="1">
      <c r="A207" s="32">
        <v>45481</v>
      </c>
      <c r="B207" s="21" t="s">
        <v>128</v>
      </c>
      <c r="C207" s="21" t="s">
        <v>252</v>
      </c>
      <c r="D207" s="33" t="s">
        <v>1043</v>
      </c>
      <c r="E207" s="34">
        <v>0.10833333333333334</v>
      </c>
      <c r="F207" s="34">
        <v>0.67708333333333337</v>
      </c>
      <c r="G207" s="34">
        <v>0.6743055555555556</v>
      </c>
      <c r="H207" s="34">
        <v>0.79375000000000007</v>
      </c>
      <c r="I207" s="33" t="s">
        <v>932</v>
      </c>
      <c r="J207" s="21" t="str">
        <f t="shared" si="6"/>
        <v>NAS</v>
      </c>
      <c r="K207" s="21" t="str">
        <f t="shared" si="7"/>
        <v>TTN</v>
      </c>
    </row>
    <row r="208" spans="1:11" ht="15" customHeight="1">
      <c r="A208" s="32">
        <v>45481</v>
      </c>
      <c r="B208" s="21" t="s">
        <v>47</v>
      </c>
      <c r="C208" s="21" t="s">
        <v>128</v>
      </c>
      <c r="D208" s="33" t="s">
        <v>1043</v>
      </c>
      <c r="E208" s="34">
        <v>9.8611111111111108E-2</v>
      </c>
      <c r="F208" s="34">
        <v>0.51874999999999993</v>
      </c>
      <c r="G208" s="34">
        <v>0.52500000000000002</v>
      </c>
      <c r="H208" s="34">
        <v>0.63124999999999998</v>
      </c>
      <c r="I208" s="33" t="s">
        <v>596</v>
      </c>
      <c r="J208" s="21" t="str">
        <f t="shared" si="6"/>
        <v>TEB</v>
      </c>
      <c r="K208" s="21" t="str">
        <f t="shared" si="7"/>
        <v>NAS</v>
      </c>
    </row>
    <row r="209" spans="1:11" ht="15" customHeight="1">
      <c r="A209" s="32">
        <v>45480</v>
      </c>
      <c r="B209" s="21" t="s">
        <v>115</v>
      </c>
      <c r="C209" s="21" t="s">
        <v>539</v>
      </c>
      <c r="D209" s="21" t="s">
        <v>1039</v>
      </c>
      <c r="E209" s="33" t="s">
        <v>203</v>
      </c>
      <c r="F209" s="34">
        <v>0.46666666666666662</v>
      </c>
      <c r="G209" s="34">
        <v>0.9277777777777777</v>
      </c>
      <c r="H209" s="34">
        <v>0.90833333333333333</v>
      </c>
      <c r="I209" s="21" t="s">
        <v>522</v>
      </c>
      <c r="J209" s="21" t="str">
        <f t="shared" si="6"/>
        <v>HPN</v>
      </c>
      <c r="K209" s="21" t="str">
        <f t="shared" si="7"/>
        <v>MVY</v>
      </c>
    </row>
    <row r="210" spans="1:11" ht="15" customHeight="1">
      <c r="A210" s="32">
        <v>45480</v>
      </c>
      <c r="B210" s="21" t="s">
        <v>539</v>
      </c>
      <c r="C210" s="21" t="s">
        <v>115</v>
      </c>
      <c r="D210" s="21" t="s">
        <v>1039</v>
      </c>
      <c r="E210" s="34">
        <v>2.5694444444444447E-2</v>
      </c>
      <c r="F210" s="34">
        <v>0.8125</v>
      </c>
      <c r="G210" s="34">
        <v>0.82291666666666663</v>
      </c>
      <c r="H210" s="34">
        <v>0.84583333333333333</v>
      </c>
      <c r="I210" s="33" t="s">
        <v>1790</v>
      </c>
      <c r="J210" s="21" t="str">
        <f t="shared" si="6"/>
        <v>MVY</v>
      </c>
      <c r="K210" s="21" t="str">
        <f t="shared" si="7"/>
        <v>HPN</v>
      </c>
    </row>
    <row r="211" spans="1:11" ht="15" customHeight="1">
      <c r="A211" s="32">
        <v>45480</v>
      </c>
      <c r="B211" s="21" t="s">
        <v>47</v>
      </c>
      <c r="C211" s="21" t="s">
        <v>539</v>
      </c>
      <c r="D211" s="21" t="s">
        <v>1039</v>
      </c>
      <c r="E211" s="34">
        <v>2.7777777777777776E-2</v>
      </c>
      <c r="F211" s="34">
        <v>0.70833333333333337</v>
      </c>
      <c r="G211" s="34">
        <v>0.73402777777777783</v>
      </c>
      <c r="H211" s="34">
        <v>0.7416666666666667</v>
      </c>
      <c r="I211" s="33" t="s">
        <v>373</v>
      </c>
      <c r="J211" s="21" t="str">
        <f t="shared" si="6"/>
        <v>TEB</v>
      </c>
      <c r="K211" s="21" t="str">
        <f t="shared" si="7"/>
        <v>MVY</v>
      </c>
    </row>
    <row r="212" spans="1:11" ht="15" customHeight="1">
      <c r="A212" s="32">
        <v>45480</v>
      </c>
      <c r="B212" s="21" t="s">
        <v>539</v>
      </c>
      <c r="C212" s="21" t="s">
        <v>47</v>
      </c>
      <c r="D212" s="21" t="s">
        <v>1039</v>
      </c>
      <c r="E212" s="34">
        <v>3.8194444444444441E-2</v>
      </c>
      <c r="F212" s="34">
        <v>0.625</v>
      </c>
      <c r="G212" s="34">
        <v>0.62777777777777777</v>
      </c>
      <c r="H212" s="34">
        <v>0.66249999999999998</v>
      </c>
      <c r="I212" s="33" t="s">
        <v>141</v>
      </c>
      <c r="J212" s="21" t="str">
        <f t="shared" si="6"/>
        <v>MVY</v>
      </c>
      <c r="K212" s="21" t="str">
        <f t="shared" si="7"/>
        <v>TEB</v>
      </c>
    </row>
    <row r="213" spans="1:11" ht="15" customHeight="1">
      <c r="A213" s="32">
        <v>45479</v>
      </c>
      <c r="B213" s="21" t="s">
        <v>115</v>
      </c>
      <c r="C213" s="21" t="s">
        <v>539</v>
      </c>
      <c r="D213" s="21" t="s">
        <v>1039</v>
      </c>
      <c r="E213" s="34">
        <v>2.2916666666666669E-2</v>
      </c>
      <c r="F213" s="34">
        <v>0.875</v>
      </c>
      <c r="G213" s="34">
        <v>0.89583333333333337</v>
      </c>
      <c r="H213" s="34">
        <v>0.90277777777777779</v>
      </c>
      <c r="I213" s="33" t="s">
        <v>1466</v>
      </c>
      <c r="J213" s="21" t="str">
        <f t="shared" si="6"/>
        <v>HPN</v>
      </c>
      <c r="K213" s="21" t="str">
        <f t="shared" si="7"/>
        <v>MVY</v>
      </c>
    </row>
    <row r="214" spans="1:11" ht="15" customHeight="1">
      <c r="A214" s="32">
        <v>45479</v>
      </c>
      <c r="B214" s="21" t="s">
        <v>236</v>
      </c>
      <c r="C214" s="21" t="s">
        <v>115</v>
      </c>
      <c r="D214" s="33" t="s">
        <v>1043</v>
      </c>
      <c r="E214" s="34">
        <v>0.32847222222222222</v>
      </c>
      <c r="F214" s="34">
        <v>0.4513888888888889</v>
      </c>
      <c r="G214" s="34">
        <v>0.48888888888888887</v>
      </c>
      <c r="H214" s="34">
        <v>0.78472222222222221</v>
      </c>
      <c r="I214" s="33" t="s">
        <v>912</v>
      </c>
      <c r="J214" s="21" t="str">
        <f t="shared" si="6"/>
        <v>PMI</v>
      </c>
      <c r="K214" s="21" t="str">
        <f t="shared" si="7"/>
        <v>HPN</v>
      </c>
    </row>
    <row r="215" spans="1:11" ht="15" customHeight="1">
      <c r="A215" s="32">
        <v>45478</v>
      </c>
      <c r="B215" s="21" t="s">
        <v>49</v>
      </c>
      <c r="C215" s="21" t="s">
        <v>236</v>
      </c>
      <c r="D215" s="33" t="s">
        <v>1043</v>
      </c>
      <c r="E215" s="34">
        <v>6.0416666666666667E-2</v>
      </c>
      <c r="F215" s="34">
        <v>0.3444444444444445</v>
      </c>
      <c r="G215" s="34">
        <v>0.36319444444444443</v>
      </c>
      <c r="H215" s="34">
        <v>0.41944444444444445</v>
      </c>
      <c r="I215" s="33" t="s">
        <v>886</v>
      </c>
      <c r="J215" s="21" t="str">
        <f t="shared" si="6"/>
        <v>LBG</v>
      </c>
      <c r="K215" s="21" t="str">
        <f t="shared" si="7"/>
        <v>PMI</v>
      </c>
    </row>
    <row r="216" spans="1:11" ht="15" customHeight="1">
      <c r="A216" s="32">
        <v>45474</v>
      </c>
      <c r="B216" s="21" t="s">
        <v>133</v>
      </c>
      <c r="C216" s="21" t="s">
        <v>49</v>
      </c>
      <c r="D216" s="33" t="s">
        <v>1043</v>
      </c>
      <c r="E216" s="34">
        <v>0.34027777777777773</v>
      </c>
      <c r="F216" s="34">
        <v>0.93055555555555547</v>
      </c>
      <c r="G216" s="34">
        <v>0.91875000000000007</v>
      </c>
      <c r="H216" s="34">
        <v>0.28472222222222221</v>
      </c>
      <c r="I216" s="33" t="s">
        <v>1417</v>
      </c>
      <c r="J216" s="21" t="str">
        <f t="shared" si="6"/>
        <v>RSW</v>
      </c>
      <c r="K216" s="21" t="str">
        <f t="shared" si="7"/>
        <v>LBG</v>
      </c>
    </row>
    <row r="217" spans="1:11" ht="15" customHeight="1">
      <c r="A217" s="32">
        <v>45474</v>
      </c>
      <c r="B217" s="21" t="s">
        <v>115</v>
      </c>
      <c r="C217" s="21" t="s">
        <v>133</v>
      </c>
      <c r="D217" s="21" t="s">
        <v>1039</v>
      </c>
      <c r="E217" s="34">
        <v>9.375E-2</v>
      </c>
      <c r="F217" s="34">
        <v>0.70833333333333337</v>
      </c>
      <c r="G217" s="34">
        <v>0.69861111111111107</v>
      </c>
      <c r="H217" s="34">
        <v>0.8208333333333333</v>
      </c>
      <c r="I217" s="33" t="s">
        <v>1012</v>
      </c>
      <c r="J217" s="21" t="str">
        <f t="shared" si="6"/>
        <v>HPN</v>
      </c>
      <c r="K217" s="21" t="str">
        <f t="shared" si="7"/>
        <v>RSW</v>
      </c>
    </row>
    <row r="218" spans="1:11" ht="15" customHeight="1">
      <c r="A218" s="32">
        <v>45473</v>
      </c>
      <c r="B218" s="21" t="s">
        <v>1028</v>
      </c>
      <c r="C218" s="21" t="s">
        <v>115</v>
      </c>
      <c r="D218" s="33" t="s">
        <v>1043</v>
      </c>
      <c r="E218" s="34">
        <v>0.37361111111111112</v>
      </c>
      <c r="F218" s="34">
        <v>0.57638888888888895</v>
      </c>
      <c r="G218" s="34">
        <v>0.60555555555555551</v>
      </c>
      <c r="H218" s="34">
        <v>0.94305555555555554</v>
      </c>
      <c r="I218" s="33" t="s">
        <v>1560</v>
      </c>
      <c r="J218" s="21" t="str">
        <f t="shared" si="6"/>
        <v>SPU</v>
      </c>
      <c r="K218" s="21" t="str">
        <f t="shared" si="7"/>
        <v>HPN</v>
      </c>
    </row>
    <row r="219" spans="1:11" ht="15" customHeight="1">
      <c r="A219" s="32">
        <v>45473</v>
      </c>
      <c r="B219" s="21" t="s">
        <v>1079</v>
      </c>
      <c r="C219" s="21" t="s">
        <v>1028</v>
      </c>
      <c r="D219" s="33" t="s">
        <v>1043</v>
      </c>
      <c r="E219" s="34">
        <v>1.8749999999999999E-2</v>
      </c>
      <c r="F219" s="34">
        <v>0.46111111111111108</v>
      </c>
      <c r="G219" s="34">
        <v>0.46597222222222223</v>
      </c>
      <c r="H219" s="34">
        <v>0.48194444444444445</v>
      </c>
      <c r="I219" s="33" t="s">
        <v>859</v>
      </c>
      <c r="J219" s="21" t="str">
        <f t="shared" si="6"/>
        <v>ZAD</v>
      </c>
      <c r="K219" s="21" t="str">
        <f t="shared" si="7"/>
        <v>SPU</v>
      </c>
    </row>
    <row r="220" spans="1:11" ht="15" customHeight="1">
      <c r="A220" s="32">
        <v>45472</v>
      </c>
      <c r="B220" s="21" t="s">
        <v>893</v>
      </c>
      <c r="C220" s="21" t="s">
        <v>1079</v>
      </c>
      <c r="D220" s="33" t="s">
        <v>1043</v>
      </c>
      <c r="E220" s="34">
        <v>6.5277777777777782E-2</v>
      </c>
      <c r="F220" s="34">
        <v>0.41666666666666669</v>
      </c>
      <c r="G220" s="34">
        <v>0.42777777777777781</v>
      </c>
      <c r="H220" s="34">
        <v>0.48749999999999999</v>
      </c>
      <c r="I220" s="33" t="s">
        <v>361</v>
      </c>
      <c r="J220" s="21" t="str">
        <f t="shared" si="6"/>
        <v>ANR</v>
      </c>
      <c r="K220" s="21" t="str">
        <f t="shared" si="7"/>
        <v>ZAD</v>
      </c>
    </row>
    <row r="221" spans="1:11" ht="15" customHeight="1">
      <c r="A221" s="32">
        <v>45471</v>
      </c>
      <c r="B221" s="21" t="s">
        <v>47</v>
      </c>
      <c r="C221" s="21" t="s">
        <v>893</v>
      </c>
      <c r="D221" s="33" t="s">
        <v>1043</v>
      </c>
      <c r="E221" s="34">
        <v>0.26666666666666666</v>
      </c>
      <c r="F221" s="34">
        <v>0.5</v>
      </c>
      <c r="G221" s="34">
        <v>0.49722222222222223</v>
      </c>
      <c r="H221" s="34">
        <v>0.77500000000000002</v>
      </c>
      <c r="I221" s="33" t="s">
        <v>494</v>
      </c>
      <c r="J221" s="21" t="str">
        <f t="shared" si="6"/>
        <v>TEB</v>
      </c>
      <c r="K221" s="21" t="str">
        <f t="shared" si="7"/>
        <v>ANR</v>
      </c>
    </row>
    <row r="222" spans="1:11" ht="15" customHeight="1">
      <c r="A222" s="32">
        <v>45470</v>
      </c>
      <c r="B222" s="21" t="s">
        <v>252</v>
      </c>
      <c r="C222" s="21" t="s">
        <v>47</v>
      </c>
      <c r="D222" s="21" t="s">
        <v>1039</v>
      </c>
      <c r="E222" s="34">
        <v>1.4583333333333332E-2</v>
      </c>
      <c r="F222" s="34">
        <v>0.70833333333333337</v>
      </c>
      <c r="G222" s="34">
        <v>0.7055555555555556</v>
      </c>
      <c r="H222" s="34">
        <v>0.72916666666666663</v>
      </c>
      <c r="I222" s="33" t="s">
        <v>454</v>
      </c>
      <c r="J222" s="21" t="str">
        <f t="shared" si="6"/>
        <v>TTN</v>
      </c>
      <c r="K222" s="21" t="str">
        <f t="shared" si="7"/>
        <v>TEB</v>
      </c>
    </row>
    <row r="223" spans="1:11" ht="15" customHeight="1">
      <c r="A223" s="32">
        <v>45469</v>
      </c>
      <c r="B223" s="21" t="s">
        <v>103</v>
      </c>
      <c r="C223" s="21" t="s">
        <v>47</v>
      </c>
      <c r="D223" s="21" t="s">
        <v>1039</v>
      </c>
      <c r="E223" s="33" t="s">
        <v>203</v>
      </c>
      <c r="F223" s="34">
        <v>0.75</v>
      </c>
      <c r="G223" s="34">
        <v>0.8208333333333333</v>
      </c>
      <c r="H223" s="34">
        <v>0.95416666666666661</v>
      </c>
      <c r="I223" s="21" t="s">
        <v>1080</v>
      </c>
      <c r="J223" s="21" t="str">
        <f t="shared" si="6"/>
        <v>SJC</v>
      </c>
      <c r="K223" s="21" t="str">
        <f t="shared" si="7"/>
        <v>TEB</v>
      </c>
    </row>
    <row r="224" spans="1:11" ht="15" customHeight="1">
      <c r="A224" s="32">
        <v>45468</v>
      </c>
      <c r="B224" s="21" t="s">
        <v>396</v>
      </c>
      <c r="C224" s="21" t="s">
        <v>103</v>
      </c>
      <c r="D224" s="21" t="s">
        <v>1039</v>
      </c>
      <c r="E224" s="34">
        <v>7.5694444444444439E-2</v>
      </c>
      <c r="F224" s="34">
        <v>0.72916666666666663</v>
      </c>
      <c r="G224" s="34">
        <v>0.73541666666666661</v>
      </c>
      <c r="H224" s="34">
        <v>0.81666666666666676</v>
      </c>
      <c r="I224" s="33" t="s">
        <v>1299</v>
      </c>
      <c r="J224" s="21" t="str">
        <f t="shared" si="6"/>
        <v>ASE</v>
      </c>
      <c r="K224" s="21" t="str">
        <f t="shared" si="7"/>
        <v>SJC</v>
      </c>
    </row>
    <row r="225" spans="1:11" ht="15" customHeight="1">
      <c r="A225" s="32">
        <v>45468</v>
      </c>
      <c r="B225" s="21" t="s">
        <v>115</v>
      </c>
      <c r="C225" s="21" t="s">
        <v>396</v>
      </c>
      <c r="D225" s="21" t="s">
        <v>1039</v>
      </c>
      <c r="E225" s="34">
        <v>0.15625</v>
      </c>
      <c r="F225" s="34">
        <v>0.69166666666666676</v>
      </c>
      <c r="G225" s="34">
        <v>0.53541666666666665</v>
      </c>
      <c r="H225" s="34">
        <v>0.69166666666666676</v>
      </c>
      <c r="I225" s="33" t="s">
        <v>68</v>
      </c>
      <c r="J225" s="21" t="str">
        <f t="shared" si="6"/>
        <v>HPN</v>
      </c>
      <c r="K225" s="21" t="str">
        <f t="shared" si="7"/>
        <v>ASE</v>
      </c>
    </row>
    <row r="226" spans="1:11" ht="15" customHeight="1">
      <c r="A226" s="32">
        <v>45468</v>
      </c>
      <c r="B226" s="21" t="s">
        <v>150</v>
      </c>
      <c r="C226" s="21" t="s">
        <v>115</v>
      </c>
      <c r="D226" s="21" t="s">
        <v>1039</v>
      </c>
      <c r="E226" s="34">
        <v>3.5416666666666666E-2</v>
      </c>
      <c r="F226" s="34">
        <v>0.43958333333333338</v>
      </c>
      <c r="G226" s="34">
        <v>0.41805555555555557</v>
      </c>
      <c r="H226" s="34">
        <v>0.48541666666666666</v>
      </c>
      <c r="I226" s="33" t="s">
        <v>1752</v>
      </c>
      <c r="J226" s="21" t="str">
        <f t="shared" si="6"/>
        <v>IAD</v>
      </c>
      <c r="K226" s="21" t="str">
        <f t="shared" si="7"/>
        <v>HPN</v>
      </c>
    </row>
    <row r="227" spans="1:11" ht="15" customHeight="1">
      <c r="A227" s="32">
        <v>45467</v>
      </c>
      <c r="B227" s="21" t="s">
        <v>153</v>
      </c>
      <c r="C227" s="21" t="s">
        <v>150</v>
      </c>
      <c r="D227" s="21" t="s">
        <v>1039</v>
      </c>
      <c r="E227" s="34">
        <v>8.4027777777777771E-2</v>
      </c>
      <c r="F227" s="34">
        <v>0.98055555555555562</v>
      </c>
      <c r="G227" s="34">
        <v>0.89722222222222225</v>
      </c>
      <c r="H227" s="34">
        <v>0.98055555555555562</v>
      </c>
      <c r="I227" s="33" t="s">
        <v>1523</v>
      </c>
      <c r="J227" s="21" t="str">
        <f t="shared" si="6"/>
        <v>NEW</v>
      </c>
      <c r="K227" s="21" t="str">
        <f t="shared" si="7"/>
        <v>IAD</v>
      </c>
    </row>
    <row r="228" spans="1:11" ht="15" customHeight="1">
      <c r="A228" s="32">
        <v>45467</v>
      </c>
      <c r="B228" s="21" t="s">
        <v>47</v>
      </c>
      <c r="C228" s="21" t="s">
        <v>153</v>
      </c>
      <c r="D228" s="21" t="s">
        <v>1039</v>
      </c>
      <c r="E228" s="34">
        <v>0.10694444444444444</v>
      </c>
      <c r="F228" s="34">
        <v>0.8666666666666667</v>
      </c>
      <c r="G228" s="34">
        <v>0.7597222222222223</v>
      </c>
      <c r="H228" s="34">
        <v>0.8666666666666667</v>
      </c>
      <c r="I228" s="33" t="s">
        <v>461</v>
      </c>
      <c r="J228" s="21" t="str">
        <f t="shared" si="6"/>
        <v>TEB</v>
      </c>
      <c r="K228" s="21" t="str">
        <f t="shared" si="7"/>
        <v>NEW</v>
      </c>
    </row>
    <row r="229" spans="1:11" ht="15" customHeight="1">
      <c r="A229" s="32">
        <v>45466</v>
      </c>
      <c r="B229" s="21" t="s">
        <v>201</v>
      </c>
      <c r="C229" s="21" t="s">
        <v>47</v>
      </c>
      <c r="D229" s="21" t="s">
        <v>1039</v>
      </c>
      <c r="E229" s="34">
        <v>3.4027777777777775E-2</v>
      </c>
      <c r="F229" s="34">
        <v>0.45833333333333331</v>
      </c>
      <c r="G229" s="34">
        <v>0.4826388888888889</v>
      </c>
      <c r="H229" s="34">
        <v>0.50069444444444444</v>
      </c>
      <c r="I229" s="33" t="s">
        <v>162</v>
      </c>
      <c r="J229" s="21" t="str">
        <f t="shared" si="6"/>
        <v>BED</v>
      </c>
      <c r="K229" s="21" t="str">
        <f t="shared" si="7"/>
        <v>TEB</v>
      </c>
    </row>
    <row r="230" spans="1:11" ht="15" customHeight="1">
      <c r="A230" s="32">
        <v>45463</v>
      </c>
      <c r="B230" s="21" t="s">
        <v>49</v>
      </c>
      <c r="C230" s="21" t="s">
        <v>201</v>
      </c>
      <c r="D230" s="33" t="s">
        <v>1043</v>
      </c>
      <c r="E230" s="34">
        <v>0.28125</v>
      </c>
      <c r="F230" s="34">
        <v>0.4375</v>
      </c>
      <c r="G230" s="34">
        <v>0.43472222222222223</v>
      </c>
      <c r="H230" s="34">
        <v>0.72430555555555554</v>
      </c>
      <c r="I230" s="33" t="s">
        <v>1764</v>
      </c>
      <c r="J230" s="21" t="str">
        <f t="shared" si="6"/>
        <v>LBG</v>
      </c>
      <c r="K230" s="21" t="str">
        <f t="shared" si="7"/>
        <v>BED</v>
      </c>
    </row>
    <row r="231" spans="1:11" ht="15" customHeight="1">
      <c r="A231" s="32">
        <v>45463</v>
      </c>
      <c r="B231" s="21" t="s">
        <v>1081</v>
      </c>
      <c r="C231" s="21" t="s">
        <v>49</v>
      </c>
      <c r="D231" s="33" t="s">
        <v>1043</v>
      </c>
      <c r="E231" s="34">
        <v>3.6805555555555557E-2</v>
      </c>
      <c r="F231" s="34">
        <v>0.33333333333333331</v>
      </c>
      <c r="G231" s="34">
        <v>0.34861111111111115</v>
      </c>
      <c r="H231" s="34">
        <v>0.37847222222222227</v>
      </c>
      <c r="I231" s="33" t="s">
        <v>1809</v>
      </c>
      <c r="J231" s="21" t="str">
        <f t="shared" si="6"/>
        <v>TLS</v>
      </c>
      <c r="K231" s="21" t="str">
        <f t="shared" si="7"/>
        <v>LBG</v>
      </c>
    </row>
    <row r="232" spans="1:11" ht="15" customHeight="1">
      <c r="A232" s="32">
        <v>45461</v>
      </c>
      <c r="B232" s="21" t="s">
        <v>956</v>
      </c>
      <c r="C232" s="21" t="s">
        <v>1081</v>
      </c>
      <c r="D232" s="33" t="s">
        <v>1043</v>
      </c>
      <c r="E232" s="34">
        <v>0.3298611111111111</v>
      </c>
      <c r="F232" s="34">
        <v>0.98611111111111116</v>
      </c>
      <c r="G232" s="34">
        <v>0.98541666666666661</v>
      </c>
      <c r="H232" s="34">
        <v>0.3263888888888889</v>
      </c>
      <c r="I232" s="33" t="s">
        <v>941</v>
      </c>
      <c r="J232" s="21" t="str">
        <f t="shared" si="6"/>
        <v>LUK</v>
      </c>
      <c r="K232" s="21" t="str">
        <f t="shared" si="7"/>
        <v>TLS</v>
      </c>
    </row>
    <row r="233" spans="1:11" ht="15" customHeight="1">
      <c r="A233" s="32">
        <v>45461</v>
      </c>
      <c r="B233" s="21" t="s">
        <v>67</v>
      </c>
      <c r="C233" s="21" t="s">
        <v>956</v>
      </c>
      <c r="D233" s="21" t="s">
        <v>1039</v>
      </c>
      <c r="E233" s="34">
        <v>6.0416666666666667E-2</v>
      </c>
      <c r="F233" s="34">
        <v>0.79166666666666663</v>
      </c>
      <c r="G233" s="34">
        <v>0.78263888888888899</v>
      </c>
      <c r="H233" s="34">
        <v>0.86249999999999993</v>
      </c>
      <c r="I233" s="33" t="s">
        <v>1106</v>
      </c>
      <c r="J233" s="21" t="str">
        <f t="shared" si="6"/>
        <v>ICT</v>
      </c>
      <c r="K233" s="21" t="str">
        <f t="shared" si="7"/>
        <v>LUK</v>
      </c>
    </row>
    <row r="234" spans="1:11" ht="15" customHeight="1">
      <c r="A234" s="32">
        <v>45457</v>
      </c>
      <c r="B234" s="21" t="s">
        <v>67</v>
      </c>
      <c r="C234" s="33" t="s">
        <v>50</v>
      </c>
      <c r="D234" s="21" t="s">
        <v>1039</v>
      </c>
      <c r="E234" s="33" t="s">
        <v>203</v>
      </c>
      <c r="F234" s="34">
        <v>0.7715277777777777</v>
      </c>
      <c r="G234" s="33" t="s">
        <v>50</v>
      </c>
      <c r="H234" s="33" t="s">
        <v>50</v>
      </c>
      <c r="I234" s="33" t="s">
        <v>152</v>
      </c>
      <c r="J234" s="21" t="str">
        <f t="shared" si="6"/>
        <v>ICT</v>
      </c>
      <c r="K234" s="21" t="str">
        <f t="shared" si="7"/>
        <v>—</v>
      </c>
    </row>
    <row r="235" spans="1:11" ht="15" customHeight="1">
      <c r="A235" s="32">
        <v>45448</v>
      </c>
      <c r="B235" s="33" t="s">
        <v>50</v>
      </c>
      <c r="C235" s="33" t="s">
        <v>50</v>
      </c>
      <c r="D235" s="33" t="s">
        <v>1075</v>
      </c>
      <c r="E235" s="33" t="s">
        <v>203</v>
      </c>
      <c r="F235" s="33" t="s">
        <v>50</v>
      </c>
      <c r="G235" s="33" t="s">
        <v>50</v>
      </c>
      <c r="H235" s="33" t="s">
        <v>50</v>
      </c>
      <c r="I235" s="33" t="s">
        <v>152</v>
      </c>
      <c r="J235" s="21" t="str">
        <f t="shared" si="6"/>
        <v>—</v>
      </c>
      <c r="K235" s="21" t="str">
        <f t="shared" si="7"/>
        <v>—</v>
      </c>
    </row>
    <row r="236" spans="1:11" ht="15" customHeight="1">
      <c r="A236" s="32">
        <v>45448</v>
      </c>
      <c r="B236" s="33" t="s">
        <v>50</v>
      </c>
      <c r="C236" s="33" t="s">
        <v>50</v>
      </c>
      <c r="D236" s="33" t="s">
        <v>1075</v>
      </c>
      <c r="E236" s="33" t="s">
        <v>203</v>
      </c>
      <c r="F236" s="33" t="s">
        <v>50</v>
      </c>
      <c r="G236" s="33" t="s">
        <v>50</v>
      </c>
      <c r="H236" s="33" t="s">
        <v>50</v>
      </c>
      <c r="I236" s="33" t="s">
        <v>152</v>
      </c>
      <c r="J236" s="21" t="str">
        <f t="shared" si="6"/>
        <v>—</v>
      </c>
      <c r="K236" s="21" t="str">
        <f t="shared" si="7"/>
        <v>—</v>
      </c>
    </row>
    <row r="237" spans="1:11" ht="15" customHeight="1">
      <c r="A237" s="32">
        <v>45445</v>
      </c>
      <c r="B237" s="21" t="s">
        <v>67</v>
      </c>
      <c r="C237" s="33" t="s">
        <v>50</v>
      </c>
      <c r="D237" s="21" t="s">
        <v>1039</v>
      </c>
      <c r="E237" s="33" t="s">
        <v>203</v>
      </c>
      <c r="F237" s="34">
        <v>0.75</v>
      </c>
      <c r="G237" s="33" t="s">
        <v>50</v>
      </c>
      <c r="H237" s="33" t="s">
        <v>50</v>
      </c>
      <c r="I237" s="33" t="s">
        <v>152</v>
      </c>
      <c r="J237" s="21" t="str">
        <f t="shared" si="6"/>
        <v>ICT</v>
      </c>
      <c r="K237" s="21" t="str">
        <f t="shared" si="7"/>
        <v>—</v>
      </c>
    </row>
    <row r="238" spans="1:11" ht="15" customHeight="1">
      <c r="A238" s="32">
        <v>45442</v>
      </c>
      <c r="B238" s="21" t="s">
        <v>47</v>
      </c>
      <c r="C238" s="21" t="s">
        <v>67</v>
      </c>
      <c r="D238" s="21" t="s">
        <v>1039</v>
      </c>
      <c r="E238" s="34">
        <v>0.11458333333333333</v>
      </c>
      <c r="F238" s="34">
        <v>0.54166666666666663</v>
      </c>
      <c r="G238" s="34">
        <v>0.5708333333333333</v>
      </c>
      <c r="H238" s="34">
        <v>0.66041666666666665</v>
      </c>
      <c r="I238" s="33" t="s">
        <v>607</v>
      </c>
      <c r="J238" s="21" t="str">
        <f t="shared" si="6"/>
        <v>TEB</v>
      </c>
      <c r="K238" s="21" t="str">
        <f t="shared" si="7"/>
        <v>ICT</v>
      </c>
    </row>
    <row r="239" spans="1:11" ht="15" customHeight="1">
      <c r="A239" s="32">
        <v>45442</v>
      </c>
      <c r="B239" s="21" t="s">
        <v>228</v>
      </c>
      <c r="C239" s="21" t="s">
        <v>47</v>
      </c>
      <c r="D239" s="21" t="s">
        <v>1039</v>
      </c>
      <c r="E239" s="34">
        <v>8.2638888888888887E-2</v>
      </c>
      <c r="F239" s="34">
        <v>0.4375</v>
      </c>
      <c r="G239" s="34">
        <v>0.44791666666666669</v>
      </c>
      <c r="H239" s="34">
        <v>0.51666666666666672</v>
      </c>
      <c r="I239" s="33" t="s">
        <v>53</v>
      </c>
      <c r="J239" s="21" t="str">
        <f t="shared" si="6"/>
        <v>PDK</v>
      </c>
      <c r="K239" s="21" t="str">
        <f t="shared" si="7"/>
        <v>TEB</v>
      </c>
    </row>
    <row r="240" spans="1:11" ht="15" customHeight="1">
      <c r="A240" s="32">
        <v>45441</v>
      </c>
      <c r="B240" s="21" t="s">
        <v>532</v>
      </c>
      <c r="C240" s="21" t="s">
        <v>228</v>
      </c>
      <c r="D240" s="21" t="s">
        <v>1039</v>
      </c>
      <c r="E240" s="34">
        <v>8.5416666666666655E-2</v>
      </c>
      <c r="F240" s="34">
        <v>0.6875</v>
      </c>
      <c r="G240" s="34">
        <v>0.69236111111111109</v>
      </c>
      <c r="H240" s="34">
        <v>0.77916666666666667</v>
      </c>
      <c r="I240" s="33" t="s">
        <v>161</v>
      </c>
      <c r="J240" s="21" t="str">
        <f t="shared" si="6"/>
        <v>PVD</v>
      </c>
      <c r="K240" s="21" t="str">
        <f t="shared" si="7"/>
        <v>PDK</v>
      </c>
    </row>
    <row r="241" spans="1:11" ht="15" customHeight="1">
      <c r="A241" s="32">
        <v>45439</v>
      </c>
      <c r="B241" s="21" t="s">
        <v>150</v>
      </c>
      <c r="C241" s="21" t="s">
        <v>532</v>
      </c>
      <c r="D241" s="21" t="s">
        <v>1039</v>
      </c>
      <c r="E241" s="34">
        <v>4.5833333333333337E-2</v>
      </c>
      <c r="F241" s="34">
        <v>0.84166666666666667</v>
      </c>
      <c r="G241" s="34">
        <v>8.1944444444444445E-2</v>
      </c>
      <c r="H241" s="34">
        <v>0.13333333333333333</v>
      </c>
      <c r="I241" s="33" t="s">
        <v>1810</v>
      </c>
      <c r="J241" s="21" t="str">
        <f t="shared" si="6"/>
        <v>IAD</v>
      </c>
      <c r="K241" s="21" t="str">
        <f t="shared" si="7"/>
        <v>PVD</v>
      </c>
    </row>
    <row r="242" spans="1:11" ht="15" customHeight="1">
      <c r="A242" s="32">
        <v>45439</v>
      </c>
      <c r="B242" s="21" t="s">
        <v>462</v>
      </c>
      <c r="C242" s="21" t="s">
        <v>150</v>
      </c>
      <c r="D242" s="21" t="s">
        <v>1039</v>
      </c>
      <c r="E242" s="34">
        <v>7.7083333333333337E-2</v>
      </c>
      <c r="F242" s="34">
        <v>0.70833333333333337</v>
      </c>
      <c r="G242" s="34">
        <v>0.74583333333333324</v>
      </c>
      <c r="H242" s="34">
        <v>0.83750000000000002</v>
      </c>
      <c r="I242" s="33" t="s">
        <v>1301</v>
      </c>
      <c r="J242" s="21" t="str">
        <f t="shared" si="6"/>
        <v>SRQ</v>
      </c>
      <c r="K242" s="21" t="str">
        <f t="shared" si="7"/>
        <v>IAD</v>
      </c>
    </row>
    <row r="243" spans="1:11" ht="15" customHeight="1">
      <c r="A243" s="32">
        <v>45439</v>
      </c>
      <c r="B243" s="21" t="s">
        <v>40</v>
      </c>
      <c r="C243" s="21" t="s">
        <v>462</v>
      </c>
      <c r="D243" s="21" t="s">
        <v>1039</v>
      </c>
      <c r="E243" s="34">
        <v>2.2222222222222223E-2</v>
      </c>
      <c r="F243" s="34">
        <v>0.6333333333333333</v>
      </c>
      <c r="G243" s="34">
        <v>0.6381944444444444</v>
      </c>
      <c r="H243" s="34">
        <v>0.66249999999999998</v>
      </c>
      <c r="I243" s="33" t="s">
        <v>1119</v>
      </c>
      <c r="J243" s="21" t="str">
        <f t="shared" si="6"/>
        <v>PBI</v>
      </c>
      <c r="K243" s="21" t="str">
        <f t="shared" si="7"/>
        <v>SRQ</v>
      </c>
    </row>
    <row r="244" spans="1:11" ht="15" customHeight="1">
      <c r="A244" s="32">
        <v>45438</v>
      </c>
      <c r="B244" s="21" t="s">
        <v>431</v>
      </c>
      <c r="C244" s="21" t="s">
        <v>40</v>
      </c>
      <c r="D244" s="21" t="s">
        <v>1039</v>
      </c>
      <c r="E244" s="34">
        <v>2.8472222222222222E-2</v>
      </c>
      <c r="F244" s="34">
        <v>2.9166666666666664E-2</v>
      </c>
      <c r="G244" s="34">
        <v>0.10555555555555556</v>
      </c>
      <c r="H244" s="34">
        <v>6.6666666666666666E-2</v>
      </c>
      <c r="I244" s="33" t="s">
        <v>1811</v>
      </c>
      <c r="J244" s="21" t="str">
        <f t="shared" si="6"/>
        <v>JAX</v>
      </c>
      <c r="K244" s="21" t="str">
        <f t="shared" si="7"/>
        <v>PBI</v>
      </c>
    </row>
    <row r="245" spans="1:11" ht="15" customHeight="1">
      <c r="A245" s="32">
        <v>45437</v>
      </c>
      <c r="B245" s="21" t="s">
        <v>219</v>
      </c>
      <c r="C245" s="21" t="s">
        <v>431</v>
      </c>
      <c r="D245" s="21" t="s">
        <v>1039</v>
      </c>
      <c r="E245" s="34">
        <v>8.5416666666666655E-2</v>
      </c>
      <c r="F245" s="34">
        <v>0.93333333333333324</v>
      </c>
      <c r="G245" s="34">
        <v>0.96597222222222223</v>
      </c>
      <c r="H245" s="34">
        <v>2.4999999999999998E-2</v>
      </c>
      <c r="I245" s="33" t="s">
        <v>1285</v>
      </c>
      <c r="J245" s="21" t="str">
        <f t="shared" si="6"/>
        <v>FOK</v>
      </c>
      <c r="K245" s="21" t="str">
        <f t="shared" si="7"/>
        <v>JAX</v>
      </c>
    </row>
    <row r="246" spans="1:11" ht="15" customHeight="1">
      <c r="A246" s="32">
        <v>45437</v>
      </c>
      <c r="B246" s="21" t="s">
        <v>96</v>
      </c>
      <c r="C246" s="21" t="s">
        <v>219</v>
      </c>
      <c r="D246" s="21" t="s">
        <v>1039</v>
      </c>
      <c r="E246" s="34">
        <v>0.18472222222222223</v>
      </c>
      <c r="F246" s="34">
        <v>0.69166666666666676</v>
      </c>
      <c r="G246" s="34">
        <v>0.67083333333333339</v>
      </c>
      <c r="H246" s="34">
        <v>0.88750000000000007</v>
      </c>
      <c r="I246" s="33" t="s">
        <v>1171</v>
      </c>
      <c r="J246" s="21" t="str">
        <f t="shared" si="6"/>
        <v>BFI</v>
      </c>
      <c r="K246" s="21" t="str">
        <f t="shared" si="7"/>
        <v>FOK</v>
      </c>
    </row>
    <row r="247" spans="1:11" ht="15" customHeight="1">
      <c r="A247" s="32">
        <v>45437</v>
      </c>
      <c r="B247" s="21" t="s">
        <v>98</v>
      </c>
      <c r="C247" s="21" t="s">
        <v>96</v>
      </c>
      <c r="D247" s="33" t="s">
        <v>1043</v>
      </c>
      <c r="E247" s="34">
        <v>0.37361111111111112</v>
      </c>
      <c r="F247" s="34">
        <v>0.25</v>
      </c>
      <c r="G247" s="34">
        <v>0.24513888888888888</v>
      </c>
      <c r="H247" s="34">
        <v>0.64583333333333337</v>
      </c>
      <c r="I247" s="33" t="s">
        <v>287</v>
      </c>
      <c r="J247" s="21" t="str">
        <f t="shared" si="6"/>
        <v>KIX</v>
      </c>
      <c r="K247" s="21" t="str">
        <f t="shared" si="7"/>
        <v>BFI</v>
      </c>
    </row>
    <row r="248" spans="1:11" ht="15" customHeight="1">
      <c r="A248" s="32">
        <v>45435</v>
      </c>
      <c r="B248" s="21" t="s">
        <v>94</v>
      </c>
      <c r="C248" s="21" t="s">
        <v>98</v>
      </c>
      <c r="D248" s="33" t="s">
        <v>1043</v>
      </c>
      <c r="E248" s="34">
        <v>0.33055555555555555</v>
      </c>
      <c r="F248" s="34">
        <v>0.83333333333333337</v>
      </c>
      <c r="G248" s="34">
        <v>0.81388888888888899</v>
      </c>
      <c r="H248" s="34">
        <v>0.15416666666666667</v>
      </c>
      <c r="I248" s="33" t="s">
        <v>1812</v>
      </c>
      <c r="J248" s="21" t="str">
        <f t="shared" si="6"/>
        <v>ANC</v>
      </c>
      <c r="K248" s="21" t="str">
        <f t="shared" si="7"/>
        <v>KIX</v>
      </c>
    </row>
    <row r="249" spans="1:11" ht="15" customHeight="1">
      <c r="A249" s="32">
        <v>45434</v>
      </c>
      <c r="B249" s="21" t="s">
        <v>54</v>
      </c>
      <c r="C249" s="21" t="s">
        <v>94</v>
      </c>
      <c r="D249" s="33" t="s">
        <v>1043</v>
      </c>
      <c r="E249" s="34">
        <v>0.25208333333333333</v>
      </c>
      <c r="F249" s="34">
        <v>0.625</v>
      </c>
      <c r="G249" s="34">
        <v>0.63055555555555554</v>
      </c>
      <c r="H249" s="34">
        <v>0.88750000000000007</v>
      </c>
      <c r="I249" s="33" t="s">
        <v>858</v>
      </c>
      <c r="J249" s="21" t="str">
        <f t="shared" si="6"/>
        <v>DAL</v>
      </c>
      <c r="K249" s="21" t="str">
        <f t="shared" si="7"/>
        <v>ANC</v>
      </c>
    </row>
    <row r="250" spans="1:11" ht="15" customHeight="1">
      <c r="A250" s="32">
        <v>45433</v>
      </c>
      <c r="B250" s="21" t="s">
        <v>156</v>
      </c>
      <c r="C250" s="21" t="s">
        <v>54</v>
      </c>
      <c r="D250" s="21" t="s">
        <v>1039</v>
      </c>
      <c r="E250" s="34">
        <v>4.7916666666666663E-2</v>
      </c>
      <c r="F250" s="34">
        <v>0.8833333333333333</v>
      </c>
      <c r="G250" s="34">
        <v>0.88124999999999998</v>
      </c>
      <c r="H250" s="34">
        <v>0.92083333333333339</v>
      </c>
      <c r="I250" s="33" t="s">
        <v>1336</v>
      </c>
      <c r="J250" s="21" t="str">
        <f t="shared" si="6"/>
        <v>AUS</v>
      </c>
      <c r="K250" s="21" t="str">
        <f t="shared" si="7"/>
        <v>DAL</v>
      </c>
    </row>
    <row r="251" spans="1:11" ht="15" customHeight="1">
      <c r="A251" s="32">
        <v>45433</v>
      </c>
      <c r="B251" s="21" t="s">
        <v>424</v>
      </c>
      <c r="C251" s="21" t="s">
        <v>156</v>
      </c>
      <c r="D251" s="33" t="s">
        <v>1043</v>
      </c>
      <c r="E251" s="34">
        <v>6.7361111111111108E-2</v>
      </c>
      <c r="F251" s="34">
        <v>0.75</v>
      </c>
      <c r="G251" s="34">
        <v>0.75902777777777775</v>
      </c>
      <c r="H251" s="34">
        <v>0.83750000000000002</v>
      </c>
      <c r="I251" s="33" t="s">
        <v>1705</v>
      </c>
      <c r="J251" s="21" t="str">
        <f t="shared" si="6"/>
        <v>PVR</v>
      </c>
      <c r="K251" s="21" t="str">
        <f t="shared" si="7"/>
        <v>AUS</v>
      </c>
    </row>
    <row r="252" spans="1:11" ht="15" customHeight="1">
      <c r="A252" s="32">
        <v>45433</v>
      </c>
      <c r="B252" s="21" t="s">
        <v>1082</v>
      </c>
      <c r="C252" s="21" t="s">
        <v>424</v>
      </c>
      <c r="D252" s="33" t="s">
        <v>1043</v>
      </c>
      <c r="E252" s="34">
        <v>6.3888888888888884E-2</v>
      </c>
      <c r="F252" s="34">
        <v>0.62916666666666665</v>
      </c>
      <c r="G252" s="34">
        <v>0.61736111111111114</v>
      </c>
      <c r="H252" s="34">
        <v>0.70833333333333337</v>
      </c>
      <c r="I252" s="33" t="s">
        <v>807</v>
      </c>
      <c r="J252" s="21" t="str">
        <f t="shared" si="6"/>
        <v>HUX</v>
      </c>
      <c r="K252" s="21" t="str">
        <f t="shared" si="7"/>
        <v>PVR</v>
      </c>
    </row>
    <row r="253" spans="1:11" ht="15" customHeight="1">
      <c r="A253" s="32">
        <v>45432</v>
      </c>
      <c r="B253" s="21" t="s">
        <v>374</v>
      </c>
      <c r="C253" s="21" t="s">
        <v>1082</v>
      </c>
      <c r="D253" s="33" t="s">
        <v>1043</v>
      </c>
      <c r="E253" s="34">
        <v>0.15833333333333333</v>
      </c>
      <c r="F253" s="34">
        <v>0.625</v>
      </c>
      <c r="G253" s="34">
        <v>0.67499999999999993</v>
      </c>
      <c r="H253" s="34">
        <v>0.79166666666666663</v>
      </c>
      <c r="I253" s="33" t="s">
        <v>1631</v>
      </c>
      <c r="J253" s="21" t="str">
        <f t="shared" si="6"/>
        <v>VIS</v>
      </c>
      <c r="K253" s="21" t="str">
        <f t="shared" si="7"/>
        <v>HUX</v>
      </c>
    </row>
    <row r="254" spans="1:11" ht="15" customHeight="1">
      <c r="A254" s="32">
        <v>45432</v>
      </c>
      <c r="B254" s="21" t="s">
        <v>180</v>
      </c>
      <c r="C254" s="21" t="s">
        <v>374</v>
      </c>
      <c r="D254" s="21" t="s">
        <v>1039</v>
      </c>
      <c r="E254" s="34">
        <v>2.0833333333333332E-2</v>
      </c>
      <c r="F254" s="34">
        <v>0.54999999999999993</v>
      </c>
      <c r="G254" s="34">
        <v>0.54652777777777783</v>
      </c>
      <c r="H254" s="34">
        <v>0.57916666666666672</v>
      </c>
      <c r="I254" s="33" t="s">
        <v>605</v>
      </c>
      <c r="J254" s="21" t="str">
        <f t="shared" si="6"/>
        <v>VNY</v>
      </c>
      <c r="K254" s="21" t="str">
        <f t="shared" si="7"/>
        <v>VIS</v>
      </c>
    </row>
    <row r="255" spans="1:11" ht="15" customHeight="1">
      <c r="A255" s="32">
        <v>45432</v>
      </c>
      <c r="B255" s="21" t="s">
        <v>168</v>
      </c>
      <c r="C255" s="21" t="s">
        <v>180</v>
      </c>
      <c r="D255" s="21" t="s">
        <v>1039</v>
      </c>
      <c r="E255" s="34">
        <v>1.1805555555555555E-2</v>
      </c>
      <c r="F255" s="34">
        <v>3.125E-2</v>
      </c>
      <c r="G255" s="34">
        <v>2.8472222222222222E-2</v>
      </c>
      <c r="H255" s="34">
        <v>4.7916666666666663E-2</v>
      </c>
      <c r="I255" s="33" t="s">
        <v>1754</v>
      </c>
      <c r="J255" s="21" t="str">
        <f t="shared" si="6"/>
        <v>LAX</v>
      </c>
      <c r="K255" s="21" t="str">
        <f t="shared" si="7"/>
        <v>VNY</v>
      </c>
    </row>
    <row r="256" spans="1:11" ht="15" customHeight="1">
      <c r="A256" s="32">
        <v>45431</v>
      </c>
      <c r="B256" s="21" t="s">
        <v>85</v>
      </c>
      <c r="C256" s="21" t="s">
        <v>168</v>
      </c>
      <c r="D256" s="21" t="s">
        <v>1039</v>
      </c>
      <c r="E256" s="34">
        <v>2.9166666666666664E-2</v>
      </c>
      <c r="F256" s="34">
        <v>0.94791666666666663</v>
      </c>
      <c r="G256" s="34">
        <v>0.95694444444444438</v>
      </c>
      <c r="H256" s="34">
        <v>0.99583333333333324</v>
      </c>
      <c r="I256" s="33" t="s">
        <v>1451</v>
      </c>
      <c r="J256" s="21" t="str">
        <f t="shared" si="6"/>
        <v>LAS</v>
      </c>
      <c r="K256" s="21" t="str">
        <f t="shared" si="7"/>
        <v>LAX</v>
      </c>
    </row>
    <row r="257" spans="1:11" ht="15" customHeight="1">
      <c r="A257" s="32">
        <v>45431</v>
      </c>
      <c r="B257" s="21" t="s">
        <v>180</v>
      </c>
      <c r="C257" s="21" t="s">
        <v>85</v>
      </c>
      <c r="D257" s="21" t="s">
        <v>1039</v>
      </c>
      <c r="E257" s="34">
        <v>2.8472222222222222E-2</v>
      </c>
      <c r="F257" s="34">
        <v>0.85416666666666663</v>
      </c>
      <c r="G257" s="34">
        <v>0.875</v>
      </c>
      <c r="H257" s="34">
        <v>0.91249999999999998</v>
      </c>
      <c r="I257" s="33" t="s">
        <v>1408</v>
      </c>
      <c r="J257" s="21" t="str">
        <f t="shared" si="6"/>
        <v>VNY</v>
      </c>
      <c r="K257" s="21" t="str">
        <f t="shared" si="7"/>
        <v>LAS</v>
      </c>
    </row>
    <row r="258" spans="1:11" ht="15" customHeight="1">
      <c r="A258" s="32">
        <v>45431</v>
      </c>
      <c r="B258" s="21" t="s">
        <v>326</v>
      </c>
      <c r="C258" s="21" t="s">
        <v>180</v>
      </c>
      <c r="D258" s="21" t="s">
        <v>1039</v>
      </c>
      <c r="E258" s="34">
        <v>0.21944444444444444</v>
      </c>
      <c r="F258" s="34">
        <v>0.52083333333333337</v>
      </c>
      <c r="G258" s="34">
        <v>0.54999999999999993</v>
      </c>
      <c r="H258" s="34">
        <v>0.82916666666666661</v>
      </c>
      <c r="I258" s="33" t="s">
        <v>59</v>
      </c>
      <c r="J258" s="21" t="str">
        <f t="shared" ref="J258:J321" si="8">LEFT(RIGHT(B258,4),3)</f>
        <v>FRG</v>
      </c>
      <c r="K258" s="21" t="str">
        <f t="shared" ref="K258:K321" si="9">LEFT(RIGHT(C258,4),3)</f>
        <v>VNY</v>
      </c>
    </row>
    <row r="259" spans="1:11" ht="15" customHeight="1">
      <c r="A259" s="32">
        <v>45430</v>
      </c>
      <c r="B259" s="21" t="s">
        <v>186</v>
      </c>
      <c r="C259" s="21" t="s">
        <v>326</v>
      </c>
      <c r="D259" s="21" t="s">
        <v>1039</v>
      </c>
      <c r="E259" s="34">
        <v>6.9444444444444434E-2</v>
      </c>
      <c r="F259" s="34">
        <v>0.78819444444444453</v>
      </c>
      <c r="G259" s="34">
        <v>0.7909722222222223</v>
      </c>
      <c r="H259" s="34">
        <v>0.86736111111111114</v>
      </c>
      <c r="I259" s="33" t="s">
        <v>1397</v>
      </c>
      <c r="J259" s="21" t="str">
        <f t="shared" si="8"/>
        <v>MDW</v>
      </c>
      <c r="K259" s="21" t="str">
        <f t="shared" si="9"/>
        <v>FRG</v>
      </c>
    </row>
    <row r="260" spans="1:11" ht="15" customHeight="1">
      <c r="A260" s="32">
        <v>45429</v>
      </c>
      <c r="B260" s="21" t="s">
        <v>1083</v>
      </c>
      <c r="C260" s="21" t="s">
        <v>186</v>
      </c>
      <c r="D260" s="21" t="s">
        <v>1039</v>
      </c>
      <c r="E260" s="34">
        <v>1.8749999999999999E-2</v>
      </c>
      <c r="F260" s="34">
        <v>0.79791666666666661</v>
      </c>
      <c r="G260" s="34">
        <v>0.79583333333333339</v>
      </c>
      <c r="H260" s="34">
        <v>0.91666666666666663</v>
      </c>
      <c r="I260" s="33" t="s">
        <v>818</v>
      </c>
      <c r="J260" s="21" t="str">
        <f t="shared" si="8"/>
        <v>UES</v>
      </c>
      <c r="K260" s="21" t="str">
        <f t="shared" si="9"/>
        <v>MDW</v>
      </c>
    </row>
    <row r="261" spans="1:11" ht="15" customHeight="1">
      <c r="A261" s="32">
        <v>45428</v>
      </c>
      <c r="B261" s="21" t="s">
        <v>165</v>
      </c>
      <c r="C261" s="21" t="s">
        <v>1083</v>
      </c>
      <c r="D261" s="33" t="s">
        <v>1043</v>
      </c>
      <c r="E261" s="34">
        <v>0.3125</v>
      </c>
      <c r="F261" s="34">
        <v>0.85416666666666663</v>
      </c>
      <c r="G261" s="34">
        <v>0.85486111111111107</v>
      </c>
      <c r="H261" s="34">
        <v>0.18333333333333335</v>
      </c>
      <c r="I261" s="33" t="s">
        <v>1813</v>
      </c>
      <c r="J261" s="21" t="str">
        <f t="shared" si="8"/>
        <v>OGG</v>
      </c>
      <c r="K261" s="21" t="str">
        <f t="shared" si="9"/>
        <v>UES</v>
      </c>
    </row>
    <row r="262" spans="1:11" ht="15" customHeight="1">
      <c r="A262" s="32">
        <v>45428</v>
      </c>
      <c r="B262" s="21" t="s">
        <v>1060</v>
      </c>
      <c r="C262" s="21" t="s">
        <v>165</v>
      </c>
      <c r="D262" s="33" t="s">
        <v>1043</v>
      </c>
      <c r="E262" s="34">
        <v>1.4583333333333332E-2</v>
      </c>
      <c r="F262" s="34">
        <v>0.79166666666666663</v>
      </c>
      <c r="G262" s="34">
        <v>0.80347222222222225</v>
      </c>
      <c r="H262" s="34">
        <v>0.8125</v>
      </c>
      <c r="I262" s="33" t="s">
        <v>852</v>
      </c>
      <c r="J262" s="21" t="str">
        <f t="shared" si="8"/>
        <v>LNY</v>
      </c>
      <c r="K262" s="21" t="str">
        <f t="shared" si="9"/>
        <v>OGG</v>
      </c>
    </row>
    <row r="263" spans="1:11" ht="15" customHeight="1">
      <c r="A263" s="32">
        <v>45427</v>
      </c>
      <c r="B263" s="21" t="s">
        <v>180</v>
      </c>
      <c r="C263" s="21" t="s">
        <v>1060</v>
      </c>
      <c r="D263" s="33" t="s">
        <v>1043</v>
      </c>
      <c r="E263" s="34">
        <v>0.22430555555555556</v>
      </c>
      <c r="F263" s="34">
        <v>0.79166666666666663</v>
      </c>
      <c r="G263" s="34">
        <v>0.78819444444444453</v>
      </c>
      <c r="H263" s="34">
        <v>1.6666666666666666E-2</v>
      </c>
      <c r="I263" s="33" t="s">
        <v>1586</v>
      </c>
      <c r="J263" s="21" t="str">
        <f t="shared" si="8"/>
        <v>VNY</v>
      </c>
      <c r="K263" s="21" t="str">
        <f t="shared" si="9"/>
        <v>LNY</v>
      </c>
    </row>
    <row r="264" spans="1:11" ht="15" customHeight="1">
      <c r="A264" s="32">
        <v>45426</v>
      </c>
      <c r="B264" s="21" t="s">
        <v>307</v>
      </c>
      <c r="C264" s="21" t="s">
        <v>180</v>
      </c>
      <c r="D264" s="21" t="s">
        <v>1039</v>
      </c>
      <c r="E264" s="34">
        <v>0.20486111111111113</v>
      </c>
      <c r="F264" s="34">
        <v>0.8125</v>
      </c>
      <c r="G264" s="34">
        <v>0.8520833333333333</v>
      </c>
      <c r="H264" s="34">
        <v>2.7777777777777776E-2</v>
      </c>
      <c r="I264" s="33" t="s">
        <v>1803</v>
      </c>
      <c r="J264" s="21" t="str">
        <f t="shared" si="8"/>
        <v>BLM</v>
      </c>
      <c r="K264" s="21" t="str">
        <f t="shared" si="9"/>
        <v>VNY</v>
      </c>
    </row>
    <row r="265" spans="1:11" ht="15" customHeight="1">
      <c r="A265" s="32">
        <v>45425</v>
      </c>
      <c r="B265" s="21" t="s">
        <v>201</v>
      </c>
      <c r="C265" s="21" t="s">
        <v>307</v>
      </c>
      <c r="D265" s="21" t="s">
        <v>1039</v>
      </c>
      <c r="E265" s="34">
        <v>3.4027777777777775E-2</v>
      </c>
      <c r="F265" s="34">
        <v>0.9375</v>
      </c>
      <c r="G265" s="34">
        <v>0.9604166666666667</v>
      </c>
      <c r="H265" s="34">
        <v>0.9868055555555556</v>
      </c>
      <c r="I265" s="33" t="s">
        <v>1772</v>
      </c>
      <c r="J265" s="21" t="str">
        <f t="shared" si="8"/>
        <v>BED</v>
      </c>
      <c r="K265" s="21" t="str">
        <f t="shared" si="9"/>
        <v>BLM</v>
      </c>
    </row>
    <row r="266" spans="1:11" ht="15" customHeight="1">
      <c r="A266" s="32">
        <v>45424</v>
      </c>
      <c r="B266" s="21" t="s">
        <v>220</v>
      </c>
      <c r="C266" s="21" t="s">
        <v>201</v>
      </c>
      <c r="D266" s="21" t="s">
        <v>1039</v>
      </c>
      <c r="E266" s="34">
        <v>3.6111111111111115E-2</v>
      </c>
      <c r="F266" s="34">
        <v>0.8125</v>
      </c>
      <c r="G266" s="34">
        <v>0.77361111111111114</v>
      </c>
      <c r="H266" s="34">
        <v>0.9375</v>
      </c>
      <c r="I266" s="33" t="s">
        <v>881</v>
      </c>
      <c r="J266" s="21" t="str">
        <f t="shared" si="8"/>
        <v>PHL</v>
      </c>
      <c r="K266" s="21" t="str">
        <f t="shared" si="9"/>
        <v>BED</v>
      </c>
    </row>
    <row r="267" spans="1:11" ht="15" customHeight="1">
      <c r="A267" s="32">
        <v>45424</v>
      </c>
      <c r="B267" s="21" t="s">
        <v>235</v>
      </c>
      <c r="C267" s="21" t="s">
        <v>220</v>
      </c>
      <c r="D267" s="21" t="s">
        <v>1039</v>
      </c>
      <c r="E267" s="34">
        <v>0.12013888888888889</v>
      </c>
      <c r="F267" s="34">
        <v>0.625</v>
      </c>
      <c r="G267" s="34">
        <v>0.62638888888888888</v>
      </c>
      <c r="H267" s="34">
        <v>0.84583333333333333</v>
      </c>
      <c r="I267" s="33" t="s">
        <v>1594</v>
      </c>
      <c r="J267" s="21" t="str">
        <f t="shared" si="8"/>
        <v>BJC</v>
      </c>
      <c r="K267" s="21" t="str">
        <f t="shared" si="9"/>
        <v>PHL</v>
      </c>
    </row>
    <row r="268" spans="1:11" ht="15" customHeight="1">
      <c r="A268" s="32">
        <v>45423</v>
      </c>
      <c r="B268" s="21" t="s">
        <v>160</v>
      </c>
      <c r="C268" s="21" t="s">
        <v>235</v>
      </c>
      <c r="D268" s="21" t="s">
        <v>1039</v>
      </c>
      <c r="E268" s="34">
        <v>9.1666666666666674E-2</v>
      </c>
      <c r="F268" s="34">
        <v>0.77500000000000002</v>
      </c>
      <c r="G268" s="34">
        <v>0.73402777777777783</v>
      </c>
      <c r="H268" s="34">
        <v>0.86249999999999993</v>
      </c>
      <c r="I268" s="33" t="s">
        <v>75</v>
      </c>
      <c r="J268" s="21" t="str">
        <f t="shared" si="8"/>
        <v>NUQ</v>
      </c>
      <c r="K268" s="21" t="str">
        <f t="shared" si="9"/>
        <v>BJC</v>
      </c>
    </row>
    <row r="269" spans="1:11" ht="15" customHeight="1">
      <c r="A269" s="32">
        <v>45423</v>
      </c>
      <c r="B269" s="21" t="s">
        <v>273</v>
      </c>
      <c r="C269" s="21" t="s">
        <v>160</v>
      </c>
      <c r="D269" s="21" t="s">
        <v>1039</v>
      </c>
      <c r="E269" s="34">
        <v>0.125</v>
      </c>
      <c r="F269" s="34">
        <v>0.58333333333333337</v>
      </c>
      <c r="G269" s="34">
        <v>0.5756944444444444</v>
      </c>
      <c r="H269" s="34">
        <v>0.72916666666666663</v>
      </c>
      <c r="I269" s="33" t="s">
        <v>847</v>
      </c>
      <c r="J269" s="21" t="str">
        <f t="shared" si="8"/>
        <v>MKC</v>
      </c>
      <c r="K269" s="21" t="str">
        <f t="shared" si="9"/>
        <v>NUQ</v>
      </c>
    </row>
    <row r="270" spans="1:11" ht="15" customHeight="1">
      <c r="A270" s="32">
        <v>45422</v>
      </c>
      <c r="B270" s="21" t="s">
        <v>186</v>
      </c>
      <c r="C270" s="21" t="s">
        <v>273</v>
      </c>
      <c r="D270" s="21" t="s">
        <v>1039</v>
      </c>
      <c r="E270" s="34">
        <v>4.2361111111111106E-2</v>
      </c>
      <c r="F270" s="34">
        <v>0.94166666666666676</v>
      </c>
      <c r="G270" s="34">
        <v>0.93472222222222223</v>
      </c>
      <c r="H270" s="34">
        <v>0.9916666666666667</v>
      </c>
      <c r="I270" s="33" t="s">
        <v>1675</v>
      </c>
      <c r="J270" s="21" t="str">
        <f t="shared" si="8"/>
        <v>MDW</v>
      </c>
      <c r="K270" s="21" t="str">
        <f t="shared" si="9"/>
        <v>MKC</v>
      </c>
    </row>
    <row r="271" spans="1:11" ht="15" customHeight="1">
      <c r="A271" s="32">
        <v>45422</v>
      </c>
      <c r="B271" s="21" t="s">
        <v>180</v>
      </c>
      <c r="C271" s="21" t="s">
        <v>186</v>
      </c>
      <c r="D271" s="21" t="s">
        <v>1039</v>
      </c>
      <c r="E271" s="34">
        <v>0.13263888888888889</v>
      </c>
      <c r="F271" s="34">
        <v>0.75</v>
      </c>
      <c r="G271" s="34">
        <v>0.76666666666666661</v>
      </c>
      <c r="H271" s="34">
        <v>0.89583333333333337</v>
      </c>
      <c r="I271" s="33" t="s">
        <v>1217</v>
      </c>
      <c r="J271" s="21" t="str">
        <f t="shared" si="8"/>
        <v>VNY</v>
      </c>
      <c r="K271" s="21" t="str">
        <f t="shared" si="9"/>
        <v>MDW</v>
      </c>
    </row>
    <row r="272" spans="1:11" ht="15" customHeight="1">
      <c r="A272" s="32">
        <v>45421</v>
      </c>
      <c r="B272" s="21" t="s">
        <v>188</v>
      </c>
      <c r="C272" s="21" t="s">
        <v>180</v>
      </c>
      <c r="D272" s="21" t="s">
        <v>1039</v>
      </c>
      <c r="E272" s="34">
        <v>0.16597222222222222</v>
      </c>
      <c r="F272" s="34">
        <v>0.9375</v>
      </c>
      <c r="G272" s="34">
        <v>0.99652777777777779</v>
      </c>
      <c r="H272" s="34">
        <v>0.11180555555555556</v>
      </c>
      <c r="I272" s="33" t="s">
        <v>1767</v>
      </c>
      <c r="J272" s="21" t="str">
        <f t="shared" si="8"/>
        <v>DTW</v>
      </c>
      <c r="K272" s="21" t="str">
        <f t="shared" si="9"/>
        <v>VNY</v>
      </c>
    </row>
    <row r="273" spans="1:11" ht="15" customHeight="1">
      <c r="A273" s="32">
        <v>45421</v>
      </c>
      <c r="B273" s="21" t="s">
        <v>188</v>
      </c>
      <c r="C273" s="21" t="s">
        <v>180</v>
      </c>
      <c r="D273" s="21" t="s">
        <v>1039</v>
      </c>
      <c r="E273" s="34">
        <v>4.8611111111111112E-3</v>
      </c>
      <c r="F273" s="34">
        <v>0.9375</v>
      </c>
      <c r="G273" s="34">
        <v>0.94444444444444453</v>
      </c>
      <c r="H273" s="34">
        <v>0.11180555555555556</v>
      </c>
      <c r="I273" s="33" t="s">
        <v>111</v>
      </c>
      <c r="J273" s="21" t="str">
        <f t="shared" si="8"/>
        <v>DTW</v>
      </c>
      <c r="K273" s="21" t="str">
        <f t="shared" si="9"/>
        <v>VNY</v>
      </c>
    </row>
    <row r="274" spans="1:11" ht="15" customHeight="1">
      <c r="A274" s="32">
        <v>45421</v>
      </c>
      <c r="B274" s="21" t="s">
        <v>273</v>
      </c>
      <c r="C274" s="21" t="s">
        <v>188</v>
      </c>
      <c r="D274" s="21" t="s">
        <v>1039</v>
      </c>
      <c r="E274" s="34">
        <v>5.6250000000000001E-2</v>
      </c>
      <c r="F274" s="34">
        <v>0.82916666666666661</v>
      </c>
      <c r="G274" s="34">
        <v>0.83611111111111114</v>
      </c>
      <c r="H274" s="34">
        <v>0.89513888888888893</v>
      </c>
      <c r="I274" s="33" t="s">
        <v>1676</v>
      </c>
      <c r="J274" s="21" t="str">
        <f t="shared" si="8"/>
        <v>MKC</v>
      </c>
      <c r="K274" s="21" t="str">
        <f t="shared" si="9"/>
        <v>DTW</v>
      </c>
    </row>
    <row r="275" spans="1:11" ht="15" customHeight="1">
      <c r="A275" s="32">
        <v>45421</v>
      </c>
      <c r="B275" s="21" t="s">
        <v>108</v>
      </c>
      <c r="C275" s="21" t="s">
        <v>108</v>
      </c>
      <c r="D275" s="21" t="s">
        <v>1039</v>
      </c>
      <c r="E275" s="33" t="s">
        <v>203</v>
      </c>
      <c r="F275" s="34">
        <v>9.3055555555555558E-2</v>
      </c>
      <c r="G275" s="33" t="s">
        <v>50</v>
      </c>
      <c r="H275" s="34">
        <v>9.3055555555555558E-2</v>
      </c>
      <c r="I275" s="33" t="s">
        <v>1814</v>
      </c>
      <c r="J275" s="21" t="str">
        <f t="shared" si="8"/>
        <v>ORD</v>
      </c>
      <c r="K275" s="21" t="str">
        <f t="shared" si="9"/>
        <v>ORD</v>
      </c>
    </row>
    <row r="276" spans="1:11" ht="15" customHeight="1">
      <c r="A276" s="32">
        <v>45421</v>
      </c>
      <c r="B276" s="21" t="s">
        <v>108</v>
      </c>
      <c r="C276" s="21" t="s">
        <v>273</v>
      </c>
      <c r="D276" s="21" t="s">
        <v>1039</v>
      </c>
      <c r="E276" s="34">
        <v>4.4444444444444446E-2</v>
      </c>
      <c r="F276" s="34">
        <v>8.3333333333333329E-2</v>
      </c>
      <c r="G276" s="34">
        <v>9.4444444444444442E-2</v>
      </c>
      <c r="H276" s="34">
        <v>0.13333333333333333</v>
      </c>
      <c r="I276" s="33" t="s">
        <v>1815</v>
      </c>
      <c r="J276" s="21" t="str">
        <f t="shared" si="8"/>
        <v>ORD</v>
      </c>
      <c r="K276" s="21" t="str">
        <f t="shared" si="9"/>
        <v>MKC</v>
      </c>
    </row>
    <row r="277" spans="1:11" ht="15" customHeight="1">
      <c r="A277" s="32">
        <v>45421</v>
      </c>
      <c r="B277" s="21" t="s">
        <v>108</v>
      </c>
      <c r="C277" s="21" t="s">
        <v>273</v>
      </c>
      <c r="D277" s="21" t="s">
        <v>1039</v>
      </c>
      <c r="E277" s="34">
        <v>0.99861111111111101</v>
      </c>
      <c r="F277" s="34">
        <v>8.3333333333333329E-2</v>
      </c>
      <c r="G277" s="34">
        <v>9.0277777777777776E-2</v>
      </c>
      <c r="H277" s="34">
        <v>0.13194444444444445</v>
      </c>
      <c r="I277" s="33" t="s">
        <v>1531</v>
      </c>
      <c r="J277" s="21" t="str">
        <f t="shared" si="8"/>
        <v>ORD</v>
      </c>
      <c r="K277" s="21" t="str">
        <f t="shared" si="9"/>
        <v>MKC</v>
      </c>
    </row>
    <row r="278" spans="1:11" ht="15" customHeight="1">
      <c r="A278" s="32">
        <v>45420</v>
      </c>
      <c r="B278" s="21" t="s">
        <v>47</v>
      </c>
      <c r="C278" s="21" t="s">
        <v>108</v>
      </c>
      <c r="D278" s="21" t="s">
        <v>1039</v>
      </c>
      <c r="E278" s="34">
        <v>8.1250000000000003E-2</v>
      </c>
      <c r="F278" s="34">
        <v>0.92708333333333337</v>
      </c>
      <c r="G278" s="34">
        <v>0.92986111111111114</v>
      </c>
      <c r="H278" s="34">
        <v>0.94374999999999998</v>
      </c>
      <c r="I278" s="33" t="s">
        <v>1294</v>
      </c>
      <c r="J278" s="21" t="str">
        <f t="shared" si="8"/>
        <v>TEB</v>
      </c>
      <c r="K278" s="21" t="str">
        <f t="shared" si="9"/>
        <v>ORD</v>
      </c>
    </row>
    <row r="279" spans="1:11" ht="15" customHeight="1">
      <c r="A279" s="32">
        <v>45420</v>
      </c>
      <c r="B279" s="21" t="s">
        <v>259</v>
      </c>
      <c r="C279" s="21" t="s">
        <v>47</v>
      </c>
      <c r="D279" s="33" t="s">
        <v>1043</v>
      </c>
      <c r="E279" s="34">
        <v>0.29722222222222222</v>
      </c>
      <c r="F279" s="34">
        <v>0.41666666666666669</v>
      </c>
      <c r="G279" s="34">
        <v>0.41666666666666669</v>
      </c>
      <c r="H279" s="34">
        <v>0.72430555555555554</v>
      </c>
      <c r="I279" s="33" t="s">
        <v>1324</v>
      </c>
      <c r="J279" s="21" t="str">
        <f t="shared" si="8"/>
        <v>LTN</v>
      </c>
      <c r="K279" s="21" t="str">
        <f t="shared" si="9"/>
        <v>TEB</v>
      </c>
    </row>
    <row r="280" spans="1:11" ht="15" customHeight="1">
      <c r="A280" s="32">
        <v>45418</v>
      </c>
      <c r="B280" s="21" t="s">
        <v>427</v>
      </c>
      <c r="C280" s="21" t="s">
        <v>259</v>
      </c>
      <c r="D280" s="33" t="s">
        <v>1043</v>
      </c>
      <c r="E280" s="34">
        <v>0.28958333333333336</v>
      </c>
      <c r="F280" s="34">
        <v>0.89583333333333337</v>
      </c>
      <c r="G280" s="34">
        <v>0.90972222222222221</v>
      </c>
      <c r="H280" s="34">
        <v>0.19513888888888889</v>
      </c>
      <c r="I280" s="33" t="s">
        <v>1816</v>
      </c>
      <c r="J280" s="21" t="str">
        <f t="shared" si="8"/>
        <v>CLT</v>
      </c>
      <c r="K280" s="21" t="str">
        <f t="shared" si="9"/>
        <v>LTN</v>
      </c>
    </row>
    <row r="281" spans="1:11" ht="15" customHeight="1">
      <c r="A281" s="32">
        <v>45418</v>
      </c>
      <c r="B281" s="21" t="s">
        <v>427</v>
      </c>
      <c r="C281" s="33" t="s">
        <v>50</v>
      </c>
      <c r="D281" s="33" t="s">
        <v>1043</v>
      </c>
      <c r="E281" s="33" t="s">
        <v>203</v>
      </c>
      <c r="F281" s="34">
        <v>6.0416666666666667E-2</v>
      </c>
      <c r="G281" s="33" t="s">
        <v>50</v>
      </c>
      <c r="H281" s="33" t="s">
        <v>50</v>
      </c>
      <c r="I281" s="33" t="s">
        <v>152</v>
      </c>
      <c r="J281" s="21" t="str">
        <f t="shared" si="8"/>
        <v>CLT</v>
      </c>
      <c r="K281" s="21" t="str">
        <f t="shared" si="9"/>
        <v>—</v>
      </c>
    </row>
    <row r="282" spans="1:11" ht="15" customHeight="1">
      <c r="A282" s="32">
        <v>45417</v>
      </c>
      <c r="B282" s="21" t="s">
        <v>259</v>
      </c>
      <c r="C282" s="21" t="s">
        <v>427</v>
      </c>
      <c r="D282" s="33" t="s">
        <v>1043</v>
      </c>
      <c r="E282" s="34">
        <v>0.3215277777777778</v>
      </c>
      <c r="F282" s="34">
        <v>0.72222222222222221</v>
      </c>
      <c r="G282" s="34">
        <v>0.73472222222222217</v>
      </c>
      <c r="H282" s="34">
        <v>5.2777777777777778E-2</v>
      </c>
      <c r="I282" s="33" t="s">
        <v>1432</v>
      </c>
      <c r="J282" s="21" t="str">
        <f t="shared" si="8"/>
        <v>LTN</v>
      </c>
      <c r="K282" s="21" t="str">
        <f t="shared" si="9"/>
        <v>CLT</v>
      </c>
    </row>
    <row r="283" spans="1:11" ht="15" customHeight="1">
      <c r="A283" s="32">
        <v>45413</v>
      </c>
      <c r="B283" s="21" t="s">
        <v>639</v>
      </c>
      <c r="C283" s="21" t="s">
        <v>259</v>
      </c>
      <c r="D283" s="33" t="s">
        <v>1043</v>
      </c>
      <c r="E283" s="34">
        <v>0.26458333333333334</v>
      </c>
      <c r="F283" s="34">
        <v>0.5</v>
      </c>
      <c r="G283" s="34">
        <v>0.4993055555555555</v>
      </c>
      <c r="H283" s="34">
        <v>0.76736111111111116</v>
      </c>
      <c r="I283" s="33" t="s">
        <v>494</v>
      </c>
      <c r="J283" s="21" t="str">
        <f t="shared" si="8"/>
        <v>ALB</v>
      </c>
      <c r="K283" s="21" t="str">
        <f t="shared" si="9"/>
        <v>LTN</v>
      </c>
    </row>
    <row r="284" spans="1:11" ht="15" customHeight="1">
      <c r="A284" s="32">
        <v>45412</v>
      </c>
      <c r="B284" s="21" t="s">
        <v>47</v>
      </c>
      <c r="C284" s="21" t="s">
        <v>639</v>
      </c>
      <c r="D284" s="21" t="s">
        <v>1039</v>
      </c>
      <c r="E284" s="34">
        <v>2.2222222222222223E-2</v>
      </c>
      <c r="F284" s="34">
        <v>0.60416666666666663</v>
      </c>
      <c r="G284" s="34">
        <v>0.61041666666666672</v>
      </c>
      <c r="H284" s="34">
        <v>0.6333333333333333</v>
      </c>
      <c r="I284" s="33" t="s">
        <v>384</v>
      </c>
      <c r="J284" s="21" t="str">
        <f t="shared" si="8"/>
        <v>TEB</v>
      </c>
      <c r="K284" s="21" t="str">
        <f t="shared" si="9"/>
        <v>ALB</v>
      </c>
    </row>
    <row r="285" spans="1:11" ht="15" customHeight="1">
      <c r="A285" s="32">
        <v>45410</v>
      </c>
      <c r="B285" s="21" t="s">
        <v>200</v>
      </c>
      <c r="C285" s="21" t="s">
        <v>47</v>
      </c>
      <c r="D285" s="21" t="s">
        <v>1039</v>
      </c>
      <c r="E285" s="34">
        <v>1.1805555555555555E-2</v>
      </c>
      <c r="F285" s="34">
        <v>0.82916666666666661</v>
      </c>
      <c r="G285" s="34">
        <v>0.81597222222222221</v>
      </c>
      <c r="H285" s="34">
        <v>0.88750000000000007</v>
      </c>
      <c r="I285" s="33" t="s">
        <v>491</v>
      </c>
      <c r="J285" s="21" t="str">
        <f t="shared" si="8"/>
        <v>MMU</v>
      </c>
      <c r="K285" s="21" t="str">
        <f t="shared" si="9"/>
        <v>TEB</v>
      </c>
    </row>
    <row r="286" spans="1:11" ht="15" customHeight="1">
      <c r="A286" s="32">
        <v>45410</v>
      </c>
      <c r="B286" s="21" t="s">
        <v>1084</v>
      </c>
      <c r="C286" s="21" t="s">
        <v>200</v>
      </c>
      <c r="D286" s="21" t="s">
        <v>1039</v>
      </c>
      <c r="E286" s="34">
        <v>6.7361111111111108E-2</v>
      </c>
      <c r="F286" s="34">
        <v>0.66666666666666663</v>
      </c>
      <c r="G286" s="34">
        <v>0.67499999999999993</v>
      </c>
      <c r="H286" s="34">
        <v>0.82500000000000007</v>
      </c>
      <c r="I286" s="33" t="s">
        <v>791</v>
      </c>
      <c r="J286" s="21" t="str">
        <f t="shared" si="8"/>
        <v>HHH</v>
      </c>
      <c r="K286" s="21" t="str">
        <f t="shared" si="9"/>
        <v>MMU</v>
      </c>
    </row>
    <row r="287" spans="1:11" ht="15" customHeight="1">
      <c r="A287" s="32">
        <v>45409</v>
      </c>
      <c r="B287" s="21" t="s">
        <v>411</v>
      </c>
      <c r="C287" s="21" t="s">
        <v>1084</v>
      </c>
      <c r="D287" s="21" t="s">
        <v>1039</v>
      </c>
      <c r="E287" s="34">
        <v>8.3333333333333332E-3</v>
      </c>
      <c r="F287" s="34">
        <v>0.77916666666666667</v>
      </c>
      <c r="G287" s="34">
        <v>0.7680555555555556</v>
      </c>
      <c r="H287" s="34">
        <v>0.79583333333333339</v>
      </c>
      <c r="I287" s="33" t="s">
        <v>911</v>
      </c>
      <c r="J287" s="21" t="str">
        <f t="shared" si="8"/>
        <v>SAV</v>
      </c>
      <c r="K287" s="21" t="str">
        <f t="shared" si="9"/>
        <v>HHH</v>
      </c>
    </row>
    <row r="288" spans="1:11" ht="15" customHeight="1">
      <c r="A288" s="32">
        <v>45409</v>
      </c>
      <c r="B288" s="21" t="s">
        <v>228</v>
      </c>
      <c r="C288" s="21" t="s">
        <v>411</v>
      </c>
      <c r="D288" s="21" t="s">
        <v>1039</v>
      </c>
      <c r="E288" s="34">
        <v>2.9166666666666664E-2</v>
      </c>
      <c r="F288" s="34">
        <v>0.64583333333333337</v>
      </c>
      <c r="G288" s="34">
        <v>0.67013888888888884</v>
      </c>
      <c r="H288" s="34">
        <v>0.68125000000000002</v>
      </c>
      <c r="I288" s="33" t="s">
        <v>908</v>
      </c>
      <c r="J288" s="21" t="str">
        <f t="shared" si="8"/>
        <v>PDK</v>
      </c>
      <c r="K288" s="21" t="str">
        <f t="shared" si="9"/>
        <v>SAV</v>
      </c>
    </row>
    <row r="289" spans="1:11" ht="15" customHeight="1">
      <c r="A289" s="32">
        <v>45409</v>
      </c>
      <c r="B289" s="21" t="s">
        <v>527</v>
      </c>
      <c r="C289" s="21" t="s">
        <v>228</v>
      </c>
      <c r="D289" s="21" t="s">
        <v>1039</v>
      </c>
      <c r="E289" s="34">
        <v>2.7083333333333334E-2</v>
      </c>
      <c r="F289" s="34">
        <v>0.58333333333333337</v>
      </c>
      <c r="G289" s="34">
        <v>0.57430555555555551</v>
      </c>
      <c r="H289" s="34">
        <v>0.6166666666666667</v>
      </c>
      <c r="I289" s="33" t="s">
        <v>1244</v>
      </c>
      <c r="J289" s="21" t="str">
        <f t="shared" si="8"/>
        <v>BNA</v>
      </c>
      <c r="K289" s="21" t="str">
        <f t="shared" si="9"/>
        <v>PDK</v>
      </c>
    </row>
    <row r="290" spans="1:11" ht="15" customHeight="1">
      <c r="A290" s="32">
        <v>45408</v>
      </c>
      <c r="B290" s="21" t="s">
        <v>180</v>
      </c>
      <c r="C290" s="21" t="s">
        <v>527</v>
      </c>
      <c r="D290" s="21" t="s">
        <v>1039</v>
      </c>
      <c r="E290" s="34">
        <v>0.1361111111111111</v>
      </c>
      <c r="F290" s="34">
        <v>0.79166666666666663</v>
      </c>
      <c r="G290" s="34">
        <v>0.79999999999999993</v>
      </c>
      <c r="H290" s="34">
        <v>0.9375</v>
      </c>
      <c r="I290" s="33" t="s">
        <v>1370</v>
      </c>
      <c r="J290" s="21" t="str">
        <f t="shared" si="8"/>
        <v>VNY</v>
      </c>
      <c r="K290" s="21" t="str">
        <f t="shared" si="9"/>
        <v>BNA</v>
      </c>
    </row>
    <row r="291" spans="1:11" ht="15" customHeight="1">
      <c r="A291" s="32">
        <v>45408</v>
      </c>
      <c r="B291" s="21" t="s">
        <v>103</v>
      </c>
      <c r="C291" s="21" t="s">
        <v>180</v>
      </c>
      <c r="D291" s="21" t="s">
        <v>1039</v>
      </c>
      <c r="E291" s="34">
        <v>3.0555555555555555E-2</v>
      </c>
      <c r="F291" s="34">
        <v>0.70416666666666661</v>
      </c>
      <c r="G291" s="34">
        <v>0.69791666666666663</v>
      </c>
      <c r="H291" s="34">
        <v>0.74583333333333324</v>
      </c>
      <c r="I291" s="33" t="s">
        <v>1378</v>
      </c>
      <c r="J291" s="21" t="str">
        <f t="shared" si="8"/>
        <v>SJC</v>
      </c>
      <c r="K291" s="21" t="str">
        <f t="shared" si="9"/>
        <v>VNY</v>
      </c>
    </row>
    <row r="292" spans="1:11" ht="15" customHeight="1">
      <c r="A292" s="32">
        <v>45407</v>
      </c>
      <c r="B292" s="21" t="s">
        <v>36</v>
      </c>
      <c r="C292" s="21" t="s">
        <v>103</v>
      </c>
      <c r="D292" s="21" t="s">
        <v>1039</v>
      </c>
      <c r="E292" s="34">
        <v>4.3750000000000004E-2</v>
      </c>
      <c r="F292" s="34">
        <v>0.98333333333333339</v>
      </c>
      <c r="G292" s="34">
        <v>2.2916666666666669E-2</v>
      </c>
      <c r="H292" s="34">
        <v>3.3333333333333333E-2</v>
      </c>
      <c r="I292" s="33" t="s">
        <v>1656</v>
      </c>
      <c r="J292" s="21" t="str">
        <f t="shared" si="8"/>
        <v>PSP</v>
      </c>
      <c r="K292" s="21" t="str">
        <f t="shared" si="9"/>
        <v>SJC</v>
      </c>
    </row>
    <row r="293" spans="1:11" ht="15" customHeight="1">
      <c r="A293" s="32">
        <v>45407</v>
      </c>
      <c r="B293" s="21" t="s">
        <v>182</v>
      </c>
      <c r="C293" s="21" t="s">
        <v>36</v>
      </c>
      <c r="D293" s="21" t="s">
        <v>1039</v>
      </c>
      <c r="E293" s="34">
        <v>1.4583333333333332E-2</v>
      </c>
      <c r="F293" s="34">
        <v>0.91666666666666663</v>
      </c>
      <c r="G293" s="34">
        <v>0.9604166666666667</v>
      </c>
      <c r="H293" s="34">
        <v>0.9375</v>
      </c>
      <c r="I293" s="33" t="s">
        <v>1364</v>
      </c>
      <c r="J293" s="21" t="str">
        <f t="shared" si="8"/>
        <v>SNA</v>
      </c>
      <c r="K293" s="21" t="str">
        <f t="shared" si="9"/>
        <v>PSP</v>
      </c>
    </row>
    <row r="294" spans="1:11" ht="15" customHeight="1">
      <c r="A294" s="32">
        <v>45407</v>
      </c>
      <c r="B294" s="21" t="s">
        <v>180</v>
      </c>
      <c r="C294" s="21" t="s">
        <v>182</v>
      </c>
      <c r="D294" s="21" t="s">
        <v>1039</v>
      </c>
      <c r="E294" s="34">
        <v>1.4583333333333332E-2</v>
      </c>
      <c r="F294" s="34">
        <v>0.85416666666666663</v>
      </c>
      <c r="G294" s="34">
        <v>0.90208333333333324</v>
      </c>
      <c r="H294" s="34">
        <v>0.87083333333333324</v>
      </c>
      <c r="I294" s="33" t="s">
        <v>846</v>
      </c>
      <c r="J294" s="21" t="str">
        <f t="shared" si="8"/>
        <v>VNY</v>
      </c>
      <c r="K294" s="21" t="str">
        <f t="shared" si="9"/>
        <v>SNA</v>
      </c>
    </row>
    <row r="295" spans="1:11" ht="15" customHeight="1">
      <c r="A295" s="32">
        <v>45406</v>
      </c>
      <c r="B295" s="21" t="s">
        <v>86</v>
      </c>
      <c r="C295" s="21" t="s">
        <v>180</v>
      </c>
      <c r="D295" s="21" t="s">
        <v>1039</v>
      </c>
      <c r="E295" s="34">
        <v>8.3333333333333329E-2</v>
      </c>
      <c r="F295" s="34">
        <v>0.91666666666666663</v>
      </c>
      <c r="G295" s="34">
        <v>2.361111111111111E-2</v>
      </c>
      <c r="H295" s="34">
        <v>4.5833333333333337E-2</v>
      </c>
      <c r="I295" s="33" t="s">
        <v>1578</v>
      </c>
      <c r="J295" s="21" t="str">
        <f t="shared" si="8"/>
        <v>APA</v>
      </c>
      <c r="K295" s="21" t="str">
        <f t="shared" si="9"/>
        <v>VNY</v>
      </c>
    </row>
    <row r="296" spans="1:11" ht="15" customHeight="1">
      <c r="A296" s="32">
        <v>45406</v>
      </c>
      <c r="B296" s="21" t="s">
        <v>180</v>
      </c>
      <c r="C296" s="21" t="s">
        <v>86</v>
      </c>
      <c r="D296" s="21" t="s">
        <v>1039</v>
      </c>
      <c r="E296" s="34">
        <v>6.7361111111111108E-2</v>
      </c>
      <c r="F296" s="34">
        <v>0.66666666666666663</v>
      </c>
      <c r="G296" s="34">
        <v>0.68888888888888899</v>
      </c>
      <c r="H296" s="34">
        <v>0.74583333333333324</v>
      </c>
      <c r="I296" s="33" t="s">
        <v>456</v>
      </c>
      <c r="J296" s="21" t="str">
        <f t="shared" si="8"/>
        <v>VNY</v>
      </c>
      <c r="K296" s="21" t="str">
        <f t="shared" si="9"/>
        <v>APA</v>
      </c>
    </row>
    <row r="297" spans="1:11" ht="15" customHeight="1">
      <c r="A297" s="32">
        <v>45405</v>
      </c>
      <c r="B297" s="21" t="s">
        <v>85</v>
      </c>
      <c r="C297" s="21" t="s">
        <v>180</v>
      </c>
      <c r="D297" s="21" t="s">
        <v>1039</v>
      </c>
      <c r="E297" s="34">
        <v>2.8472222222222222E-2</v>
      </c>
      <c r="F297" s="34">
        <v>0.81458333333333333</v>
      </c>
      <c r="G297" s="34">
        <v>0.83194444444444438</v>
      </c>
      <c r="H297" s="34">
        <v>0.8534722222222223</v>
      </c>
      <c r="I297" s="33" t="s">
        <v>1390</v>
      </c>
      <c r="J297" s="21" t="str">
        <f t="shared" si="8"/>
        <v>LAS</v>
      </c>
      <c r="K297" s="21" t="str">
        <f t="shared" si="9"/>
        <v>VNY</v>
      </c>
    </row>
    <row r="298" spans="1:11" ht="15" customHeight="1">
      <c r="A298" s="32">
        <v>45405</v>
      </c>
      <c r="B298" s="21" t="s">
        <v>527</v>
      </c>
      <c r="C298" s="21" t="s">
        <v>85</v>
      </c>
      <c r="D298" s="21" t="s">
        <v>1039</v>
      </c>
      <c r="E298" s="34">
        <v>0.14444444444444446</v>
      </c>
      <c r="F298" s="34">
        <v>0.63541666666666663</v>
      </c>
      <c r="G298" s="34">
        <v>0.66249999999999998</v>
      </c>
      <c r="H298" s="34">
        <v>0.87291666666666667</v>
      </c>
      <c r="I298" s="33" t="s">
        <v>479</v>
      </c>
      <c r="J298" s="21" t="str">
        <f t="shared" si="8"/>
        <v>BNA</v>
      </c>
      <c r="K298" s="21" t="str">
        <f t="shared" si="9"/>
        <v>LAS</v>
      </c>
    </row>
    <row r="299" spans="1:11" ht="15" customHeight="1">
      <c r="A299" s="32">
        <v>45404</v>
      </c>
      <c r="B299" s="21" t="s">
        <v>47</v>
      </c>
      <c r="C299" s="21" t="s">
        <v>527</v>
      </c>
      <c r="D299" s="21" t="s">
        <v>1039</v>
      </c>
      <c r="E299" s="34">
        <v>7.2222222222222229E-2</v>
      </c>
      <c r="F299" s="34">
        <v>0.83333333333333337</v>
      </c>
      <c r="G299" s="34">
        <v>0.82013888888888886</v>
      </c>
      <c r="H299" s="34">
        <v>0.91666666666666663</v>
      </c>
      <c r="I299" s="33" t="s">
        <v>1676</v>
      </c>
      <c r="J299" s="21" t="str">
        <f t="shared" si="8"/>
        <v>TEB</v>
      </c>
      <c r="K299" s="21" t="str">
        <f t="shared" si="9"/>
        <v>BNA</v>
      </c>
    </row>
    <row r="300" spans="1:11" ht="15" customHeight="1">
      <c r="A300" s="32">
        <v>45403</v>
      </c>
      <c r="B300" s="21" t="s">
        <v>1085</v>
      </c>
      <c r="C300" s="21" t="s">
        <v>47</v>
      </c>
      <c r="D300" s="21" t="s">
        <v>1039</v>
      </c>
      <c r="E300" s="34">
        <v>0.10277777777777779</v>
      </c>
      <c r="F300" s="34">
        <v>0.9375</v>
      </c>
      <c r="G300" s="34">
        <v>0.97222222222222221</v>
      </c>
      <c r="H300" s="34">
        <v>0.10833333333333334</v>
      </c>
      <c r="I300" s="33" t="s">
        <v>1274</v>
      </c>
      <c r="J300" s="21" t="str">
        <f t="shared" si="8"/>
        <v>UST</v>
      </c>
      <c r="K300" s="21" t="str">
        <f t="shared" si="9"/>
        <v>TEB</v>
      </c>
    </row>
    <row r="301" spans="1:11" ht="15" customHeight="1">
      <c r="A301" s="32">
        <v>45403</v>
      </c>
      <c r="B301" s="21" t="s">
        <v>115</v>
      </c>
      <c r="C301" s="21" t="s">
        <v>1085</v>
      </c>
      <c r="D301" s="21" t="s">
        <v>1039</v>
      </c>
      <c r="E301" s="34">
        <v>8.6805555555555566E-2</v>
      </c>
      <c r="F301" s="34">
        <v>0.69166666666666676</v>
      </c>
      <c r="G301" s="34">
        <v>0.74583333333333324</v>
      </c>
      <c r="H301" s="34">
        <v>0.8666666666666667</v>
      </c>
      <c r="I301" s="33" t="s">
        <v>1631</v>
      </c>
      <c r="J301" s="21" t="str">
        <f t="shared" si="8"/>
        <v>HPN</v>
      </c>
      <c r="K301" s="21" t="str">
        <f t="shared" si="9"/>
        <v>UST</v>
      </c>
    </row>
    <row r="302" spans="1:11" ht="15" customHeight="1">
      <c r="A302" s="32">
        <v>45402</v>
      </c>
      <c r="B302" s="21" t="s">
        <v>150</v>
      </c>
      <c r="C302" s="21" t="s">
        <v>115</v>
      </c>
      <c r="D302" s="21" t="s">
        <v>1039</v>
      </c>
      <c r="E302" s="34">
        <v>4.1666666666666664E-2</v>
      </c>
      <c r="F302" s="34">
        <v>0.75</v>
      </c>
      <c r="G302" s="34">
        <v>0.71805555555555556</v>
      </c>
      <c r="H302" s="34">
        <v>0.79166666666666663</v>
      </c>
      <c r="I302" s="33" t="s">
        <v>492</v>
      </c>
      <c r="J302" s="21" t="str">
        <f t="shared" si="8"/>
        <v>IAD</v>
      </c>
      <c r="K302" s="21" t="str">
        <f t="shared" si="9"/>
        <v>HPN</v>
      </c>
    </row>
    <row r="303" spans="1:11" ht="15" customHeight="1">
      <c r="A303" s="32">
        <v>45400</v>
      </c>
      <c r="B303" s="21" t="s">
        <v>150</v>
      </c>
      <c r="C303" s="33" t="s">
        <v>50</v>
      </c>
      <c r="D303" s="21" t="s">
        <v>1039</v>
      </c>
      <c r="E303" s="33" t="s">
        <v>203</v>
      </c>
      <c r="F303" s="34">
        <v>0.29583333333333334</v>
      </c>
      <c r="G303" s="33" t="s">
        <v>50</v>
      </c>
      <c r="H303" s="33" t="s">
        <v>50</v>
      </c>
      <c r="I303" s="33" t="s">
        <v>152</v>
      </c>
      <c r="J303" s="21" t="str">
        <f t="shared" si="8"/>
        <v>IAD</v>
      </c>
      <c r="K303" s="21" t="str">
        <f t="shared" si="9"/>
        <v>—</v>
      </c>
    </row>
    <row r="304" spans="1:11" ht="15" customHeight="1">
      <c r="A304" s="32">
        <v>45400</v>
      </c>
      <c r="B304" s="21" t="s">
        <v>103</v>
      </c>
      <c r="C304" s="21" t="s">
        <v>150</v>
      </c>
      <c r="D304" s="21" t="s">
        <v>1039</v>
      </c>
      <c r="E304" s="34">
        <v>0.17500000000000002</v>
      </c>
      <c r="F304" s="34">
        <v>4.1666666666666664E-2</v>
      </c>
      <c r="G304" s="34">
        <v>0.1173611111111111</v>
      </c>
      <c r="H304" s="34">
        <v>0.25</v>
      </c>
      <c r="I304" s="33" t="s">
        <v>1817</v>
      </c>
      <c r="J304" s="21" t="str">
        <f t="shared" si="8"/>
        <v>SJC</v>
      </c>
      <c r="K304" s="21" t="str">
        <f t="shared" si="9"/>
        <v>IAD</v>
      </c>
    </row>
    <row r="305" spans="1:11" ht="15" customHeight="1">
      <c r="A305" s="32">
        <v>45398</v>
      </c>
      <c r="B305" s="21" t="s">
        <v>76</v>
      </c>
      <c r="C305" s="21" t="s">
        <v>103</v>
      </c>
      <c r="D305" s="21" t="s">
        <v>1039</v>
      </c>
      <c r="E305" s="34">
        <v>2.9861111111111113E-2</v>
      </c>
      <c r="F305" s="34">
        <v>0.16666666666666666</v>
      </c>
      <c r="G305" s="34">
        <v>0.19999999999999998</v>
      </c>
      <c r="H305" s="34">
        <v>0.24583333333333335</v>
      </c>
      <c r="I305" s="33" t="s">
        <v>1303</v>
      </c>
      <c r="J305" s="21" t="str">
        <f t="shared" si="8"/>
        <v>SBA</v>
      </c>
      <c r="K305" s="21" t="str">
        <f t="shared" si="9"/>
        <v>SJC</v>
      </c>
    </row>
    <row r="306" spans="1:11" ht="15" customHeight="1">
      <c r="A306" s="32">
        <v>45397</v>
      </c>
      <c r="B306" s="21" t="s">
        <v>376</v>
      </c>
      <c r="C306" s="21" t="s">
        <v>76</v>
      </c>
      <c r="D306" s="33" t="s">
        <v>1043</v>
      </c>
      <c r="E306" s="34">
        <v>0.18333333333333335</v>
      </c>
      <c r="F306" s="34">
        <v>0.90625</v>
      </c>
      <c r="G306" s="34">
        <v>0.9145833333333333</v>
      </c>
      <c r="H306" s="34">
        <v>0.11041666666666666</v>
      </c>
      <c r="I306" s="33" t="s">
        <v>1507</v>
      </c>
      <c r="J306" s="21" t="str">
        <f t="shared" si="8"/>
        <v>HNL</v>
      </c>
      <c r="K306" s="21" t="str">
        <f t="shared" si="9"/>
        <v>SBA</v>
      </c>
    </row>
    <row r="307" spans="1:11" ht="15" customHeight="1">
      <c r="A307" s="32">
        <v>45396</v>
      </c>
      <c r="B307" s="21" t="s">
        <v>62</v>
      </c>
      <c r="C307" s="21" t="s">
        <v>376</v>
      </c>
      <c r="D307" s="33" t="s">
        <v>1043</v>
      </c>
      <c r="E307" s="34">
        <v>0.23611111111111113</v>
      </c>
      <c r="F307" s="34">
        <v>0.9375</v>
      </c>
      <c r="G307" s="34">
        <v>2.1527777777777781E-2</v>
      </c>
      <c r="H307" s="34">
        <v>0.17500000000000002</v>
      </c>
      <c r="I307" s="33" t="s">
        <v>1417</v>
      </c>
      <c r="J307" s="21" t="str">
        <f t="shared" si="8"/>
        <v>SAN</v>
      </c>
      <c r="K307" s="21" t="str">
        <f t="shared" si="9"/>
        <v>HNL</v>
      </c>
    </row>
    <row r="308" spans="1:11" ht="15" customHeight="1">
      <c r="A308" s="32">
        <v>45395</v>
      </c>
      <c r="B308" s="21" t="s">
        <v>85</v>
      </c>
      <c r="C308" s="21" t="s">
        <v>62</v>
      </c>
      <c r="D308" s="21" t="s">
        <v>1039</v>
      </c>
      <c r="E308" s="34">
        <v>3.4027777777777775E-2</v>
      </c>
      <c r="F308" s="34">
        <v>0.75416666666666676</v>
      </c>
      <c r="G308" s="34">
        <v>0.77500000000000002</v>
      </c>
      <c r="H308" s="34">
        <v>0.79166666666666663</v>
      </c>
      <c r="I308" s="33" t="s">
        <v>112</v>
      </c>
      <c r="J308" s="21" t="str">
        <f t="shared" si="8"/>
        <v>LAS</v>
      </c>
      <c r="K308" s="21" t="str">
        <f t="shared" si="9"/>
        <v>SAN</v>
      </c>
    </row>
    <row r="309" spans="1:11" ht="15" customHeight="1">
      <c r="A309" s="32">
        <v>45395</v>
      </c>
      <c r="B309" s="21" t="s">
        <v>103</v>
      </c>
      <c r="C309" s="21" t="s">
        <v>85</v>
      </c>
      <c r="D309" s="21" t="s">
        <v>1039</v>
      </c>
      <c r="E309" s="34">
        <v>4.2361111111111106E-2</v>
      </c>
      <c r="F309" s="34">
        <v>0.71250000000000002</v>
      </c>
      <c r="G309" s="34">
        <v>0.67847222222222225</v>
      </c>
      <c r="H309" s="34">
        <v>0.70416666666666661</v>
      </c>
      <c r="I309" s="33" t="s">
        <v>82</v>
      </c>
      <c r="J309" s="21" t="str">
        <f t="shared" si="8"/>
        <v>SJC</v>
      </c>
      <c r="K309" s="21" t="str">
        <f t="shared" si="9"/>
        <v>LAS</v>
      </c>
    </row>
    <row r="310" spans="1:11" ht="15" customHeight="1">
      <c r="A310" s="32">
        <v>45395</v>
      </c>
      <c r="B310" s="21" t="s">
        <v>85</v>
      </c>
      <c r="C310" s="21" t="s">
        <v>103</v>
      </c>
      <c r="D310" s="21" t="s">
        <v>1039</v>
      </c>
      <c r="E310" s="34">
        <v>4.3055555555555562E-2</v>
      </c>
      <c r="F310" s="34">
        <v>0.5625</v>
      </c>
      <c r="G310" s="34">
        <v>0.55833333333333335</v>
      </c>
      <c r="H310" s="34">
        <v>0.61249999999999993</v>
      </c>
      <c r="I310" s="33" t="s">
        <v>1244</v>
      </c>
      <c r="J310" s="21" t="str">
        <f t="shared" si="8"/>
        <v>LAS</v>
      </c>
      <c r="K310" s="21" t="str">
        <f t="shared" si="9"/>
        <v>SJC</v>
      </c>
    </row>
    <row r="311" spans="1:11" ht="15" customHeight="1">
      <c r="A311" s="32">
        <v>45394</v>
      </c>
      <c r="B311" s="21" t="s">
        <v>197</v>
      </c>
      <c r="C311" s="21" t="s">
        <v>85</v>
      </c>
      <c r="D311" s="21" t="s">
        <v>1039</v>
      </c>
      <c r="E311" s="34">
        <v>3.0555555555555555E-2</v>
      </c>
      <c r="F311" s="34">
        <v>0.92708333333333337</v>
      </c>
      <c r="G311" s="34">
        <v>1.3888888888888889E-3</v>
      </c>
      <c r="H311" s="34">
        <v>0.95972222222222225</v>
      </c>
      <c r="I311" s="33" t="s">
        <v>1242</v>
      </c>
      <c r="J311" s="21" t="str">
        <f t="shared" si="8"/>
        <v>ONT</v>
      </c>
      <c r="K311" s="21" t="str">
        <f t="shared" si="9"/>
        <v>LAS</v>
      </c>
    </row>
    <row r="312" spans="1:11" ht="15" customHeight="1">
      <c r="A312" s="32">
        <v>45394</v>
      </c>
      <c r="B312" s="21" t="s">
        <v>87</v>
      </c>
      <c r="C312" s="21" t="s">
        <v>197</v>
      </c>
      <c r="D312" s="21" t="s">
        <v>1039</v>
      </c>
      <c r="E312" s="34">
        <v>1.6666666666666666E-2</v>
      </c>
      <c r="F312" s="34">
        <v>0.82916666666666661</v>
      </c>
      <c r="G312" s="34">
        <v>0.84444444444444444</v>
      </c>
      <c r="H312" s="34">
        <v>0.84930555555555554</v>
      </c>
      <c r="I312" s="33" t="s">
        <v>1544</v>
      </c>
      <c r="J312" s="21" t="str">
        <f t="shared" si="8"/>
        <v>TRM</v>
      </c>
      <c r="K312" s="21" t="str">
        <f t="shared" si="9"/>
        <v>ONT</v>
      </c>
    </row>
    <row r="313" spans="1:11" ht="15" customHeight="1">
      <c r="A313" s="32">
        <v>45394</v>
      </c>
      <c r="B313" s="21" t="s">
        <v>47</v>
      </c>
      <c r="C313" s="21" t="s">
        <v>87</v>
      </c>
      <c r="D313" s="21" t="s">
        <v>1039</v>
      </c>
      <c r="E313" s="34">
        <v>0.20625000000000002</v>
      </c>
      <c r="F313" s="34">
        <v>0.54166666666666663</v>
      </c>
      <c r="G313" s="34">
        <v>0.57986111111111105</v>
      </c>
      <c r="H313" s="34">
        <v>0.74513888888888891</v>
      </c>
      <c r="I313" s="33" t="s">
        <v>990</v>
      </c>
      <c r="J313" s="21" t="str">
        <f t="shared" si="8"/>
        <v>TEB</v>
      </c>
      <c r="K313" s="21" t="str">
        <f t="shared" si="9"/>
        <v>TRM</v>
      </c>
    </row>
    <row r="314" spans="1:11" ht="15" customHeight="1">
      <c r="A314" s="32">
        <v>45393</v>
      </c>
      <c r="B314" s="21" t="s">
        <v>307</v>
      </c>
      <c r="C314" s="21" t="s">
        <v>47</v>
      </c>
      <c r="D314" s="21" t="s">
        <v>1039</v>
      </c>
      <c r="E314" s="34">
        <v>1.7361111111111112E-2</v>
      </c>
      <c r="F314" s="34">
        <v>0.88194444444444453</v>
      </c>
      <c r="G314" s="34">
        <v>0.89513888888888893</v>
      </c>
      <c r="H314" s="34">
        <v>0.90069444444444446</v>
      </c>
      <c r="I314" s="33" t="s">
        <v>1404</v>
      </c>
      <c r="J314" s="21" t="str">
        <f t="shared" si="8"/>
        <v>BLM</v>
      </c>
      <c r="K314" s="21" t="str">
        <f t="shared" si="9"/>
        <v>TEB</v>
      </c>
    </row>
    <row r="315" spans="1:11" ht="15" customHeight="1">
      <c r="A315" s="32">
        <v>45393</v>
      </c>
      <c r="B315" s="21" t="s">
        <v>410</v>
      </c>
      <c r="C315" s="21" t="s">
        <v>307</v>
      </c>
      <c r="D315" s="33" t="s">
        <v>1043</v>
      </c>
      <c r="E315" s="34">
        <v>0.15138888888888888</v>
      </c>
      <c r="F315" s="34">
        <v>0.70833333333333337</v>
      </c>
      <c r="G315" s="34">
        <v>0.69305555555555554</v>
      </c>
      <c r="H315" s="34">
        <v>0.8666666666666667</v>
      </c>
      <c r="I315" s="33" t="s">
        <v>1396</v>
      </c>
      <c r="J315" s="21" t="str">
        <f t="shared" si="8"/>
        <v>SJU</v>
      </c>
      <c r="K315" s="21" t="str">
        <f t="shared" si="9"/>
        <v>BLM</v>
      </c>
    </row>
    <row r="316" spans="1:11" ht="15" customHeight="1">
      <c r="A316" s="32">
        <v>45393</v>
      </c>
      <c r="B316" s="21" t="s">
        <v>229</v>
      </c>
      <c r="C316" s="21" t="s">
        <v>410</v>
      </c>
      <c r="D316" s="33" t="s">
        <v>1043</v>
      </c>
      <c r="E316" s="34">
        <v>8.4027777777777771E-2</v>
      </c>
      <c r="F316" s="34">
        <v>0.52986111111111112</v>
      </c>
      <c r="G316" s="34">
        <v>0.53680555555555554</v>
      </c>
      <c r="H316" s="34">
        <v>0.62152777777777779</v>
      </c>
      <c r="I316" s="33" t="s">
        <v>569</v>
      </c>
      <c r="J316" s="21" t="str">
        <f t="shared" si="8"/>
        <v>FLL</v>
      </c>
      <c r="K316" s="21" t="str">
        <f t="shared" si="9"/>
        <v>SJU</v>
      </c>
    </row>
    <row r="317" spans="1:11" ht="15" customHeight="1">
      <c r="A317" s="32">
        <v>45392</v>
      </c>
      <c r="B317" s="21" t="s">
        <v>128</v>
      </c>
      <c r="C317" s="21" t="s">
        <v>229</v>
      </c>
      <c r="D317" s="33" t="s">
        <v>1043</v>
      </c>
      <c r="E317" s="34">
        <v>2.7083333333333334E-2</v>
      </c>
      <c r="F317" s="34">
        <v>0.95833333333333337</v>
      </c>
      <c r="G317" s="34">
        <v>0.98541666666666661</v>
      </c>
      <c r="H317" s="34">
        <v>1.1111111111111112E-2</v>
      </c>
      <c r="I317" s="33" t="s">
        <v>1644</v>
      </c>
      <c r="J317" s="21" t="str">
        <f t="shared" si="8"/>
        <v>NAS</v>
      </c>
      <c r="K317" s="21" t="str">
        <f t="shared" si="9"/>
        <v>FLL</v>
      </c>
    </row>
    <row r="318" spans="1:11" ht="15" customHeight="1">
      <c r="A318" s="32">
        <v>45392</v>
      </c>
      <c r="B318" s="21" t="s">
        <v>252</v>
      </c>
      <c r="C318" s="21" t="s">
        <v>128</v>
      </c>
      <c r="D318" s="33" t="s">
        <v>1043</v>
      </c>
      <c r="E318" s="34">
        <v>9.375E-2</v>
      </c>
      <c r="F318" s="34">
        <v>0.83333333333333337</v>
      </c>
      <c r="G318" s="34">
        <v>0.84166666666666667</v>
      </c>
      <c r="H318" s="34">
        <v>0.93263888888888891</v>
      </c>
      <c r="I318" s="33" t="s">
        <v>1477</v>
      </c>
      <c r="J318" s="21" t="str">
        <f t="shared" si="8"/>
        <v>TTN</v>
      </c>
      <c r="K318" s="21" t="str">
        <f t="shared" si="9"/>
        <v>NAS</v>
      </c>
    </row>
    <row r="319" spans="1:11" ht="15" customHeight="1">
      <c r="A319" s="32">
        <v>45392</v>
      </c>
      <c r="B319" s="21" t="s">
        <v>252</v>
      </c>
      <c r="C319" s="21" t="s">
        <v>128</v>
      </c>
      <c r="D319" s="33" t="s">
        <v>1043</v>
      </c>
      <c r="E319" s="34">
        <v>9.0972222222222218E-2</v>
      </c>
      <c r="F319" s="34">
        <v>0.83333333333333337</v>
      </c>
      <c r="G319" s="34">
        <v>0.84166666666666667</v>
      </c>
      <c r="H319" s="34">
        <v>0.93263888888888891</v>
      </c>
      <c r="I319" s="33" t="s">
        <v>1668</v>
      </c>
      <c r="J319" s="21" t="str">
        <f t="shared" si="8"/>
        <v>TTN</v>
      </c>
      <c r="K319" s="21" t="str">
        <f t="shared" si="9"/>
        <v>NAS</v>
      </c>
    </row>
    <row r="320" spans="1:11" ht="15" customHeight="1">
      <c r="A320" s="32">
        <v>45392</v>
      </c>
      <c r="B320" s="21" t="s">
        <v>128</v>
      </c>
      <c r="C320" s="21" t="s">
        <v>252</v>
      </c>
      <c r="D320" s="33" t="s">
        <v>1043</v>
      </c>
      <c r="E320" s="34">
        <v>9.4444444444444442E-2</v>
      </c>
      <c r="F320" s="34">
        <v>0.66666666666666663</v>
      </c>
      <c r="G320" s="34">
        <v>0.68402777777777779</v>
      </c>
      <c r="H320" s="34">
        <v>0.77222222222222225</v>
      </c>
      <c r="I320" s="33" t="s">
        <v>815</v>
      </c>
      <c r="J320" s="21" t="str">
        <f t="shared" si="8"/>
        <v>NAS</v>
      </c>
      <c r="K320" s="21" t="str">
        <f t="shared" si="9"/>
        <v>TTN</v>
      </c>
    </row>
    <row r="321" spans="1:11" ht="15" customHeight="1">
      <c r="A321" s="32">
        <v>45392</v>
      </c>
      <c r="B321" s="21" t="s">
        <v>47</v>
      </c>
      <c r="C321" s="21" t="s">
        <v>128</v>
      </c>
      <c r="D321" s="33" t="s">
        <v>1043</v>
      </c>
      <c r="E321" s="34">
        <v>0.10277777777777779</v>
      </c>
      <c r="F321" s="34">
        <v>0.45833333333333331</v>
      </c>
      <c r="G321" s="34">
        <v>0.46111111111111108</v>
      </c>
      <c r="H321" s="34">
        <v>0.5708333333333333</v>
      </c>
      <c r="I321" s="33" t="s">
        <v>309</v>
      </c>
      <c r="J321" s="21" t="str">
        <f t="shared" si="8"/>
        <v>TEB</v>
      </c>
      <c r="K321" s="21" t="str">
        <f t="shared" si="9"/>
        <v>NAS</v>
      </c>
    </row>
    <row r="322" spans="1:11" ht="15" customHeight="1">
      <c r="A322" s="32">
        <v>45391</v>
      </c>
      <c r="B322" s="21" t="s">
        <v>421</v>
      </c>
      <c r="C322" s="21" t="s">
        <v>47</v>
      </c>
      <c r="D322" s="21" t="s">
        <v>1039</v>
      </c>
      <c r="E322" s="34">
        <v>3.6111111111111115E-2</v>
      </c>
      <c r="F322" s="34">
        <v>0.47916666666666669</v>
      </c>
      <c r="G322" s="34">
        <v>0.47152777777777777</v>
      </c>
      <c r="H322" s="34">
        <v>0.52916666666666667</v>
      </c>
      <c r="I322" s="33" t="s">
        <v>885</v>
      </c>
      <c r="J322" s="21" t="str">
        <f t="shared" ref="J322:J385" si="10">LEFT(RIGHT(B322,4),3)</f>
        <v>YYZ</v>
      </c>
      <c r="K322" s="21" t="str">
        <f t="shared" ref="K322:K385" si="11">LEFT(RIGHT(C322,4),3)</f>
        <v>TEB</v>
      </c>
    </row>
    <row r="323" spans="1:11" ht="15" customHeight="1">
      <c r="A323" s="32">
        <v>45390</v>
      </c>
      <c r="B323" s="21" t="s">
        <v>168</v>
      </c>
      <c r="C323" s="21" t="s">
        <v>421</v>
      </c>
      <c r="D323" s="21" t="s">
        <v>1039</v>
      </c>
      <c r="E323" s="34">
        <v>0.15902777777777777</v>
      </c>
      <c r="F323" s="34">
        <v>0.5625</v>
      </c>
      <c r="G323" s="34">
        <v>0.56736111111111109</v>
      </c>
      <c r="H323" s="34">
        <v>0.73402777777777783</v>
      </c>
      <c r="I323" s="33" t="s">
        <v>134</v>
      </c>
      <c r="J323" s="21" t="str">
        <f t="shared" si="10"/>
        <v>LAX</v>
      </c>
      <c r="K323" s="21" t="str">
        <f t="shared" si="11"/>
        <v>YYZ</v>
      </c>
    </row>
    <row r="324" spans="1:11" ht="15" customHeight="1">
      <c r="A324" s="32">
        <v>45389</v>
      </c>
      <c r="B324" s="21" t="s">
        <v>182</v>
      </c>
      <c r="C324" s="21" t="s">
        <v>168</v>
      </c>
      <c r="D324" s="21" t="s">
        <v>1039</v>
      </c>
      <c r="E324" s="34">
        <v>1.4583333333333332E-2</v>
      </c>
      <c r="F324" s="34">
        <v>0.95416666666666661</v>
      </c>
      <c r="G324" s="34">
        <v>0.96458333333333324</v>
      </c>
      <c r="H324" s="34">
        <v>0.9916666666666667</v>
      </c>
      <c r="I324" s="33" t="s">
        <v>1560</v>
      </c>
      <c r="J324" s="21" t="str">
        <f t="shared" si="10"/>
        <v>SNA</v>
      </c>
      <c r="K324" s="21" t="str">
        <f t="shared" si="11"/>
        <v>LAX</v>
      </c>
    </row>
    <row r="325" spans="1:11" ht="15" customHeight="1">
      <c r="A325" s="32">
        <v>45389</v>
      </c>
      <c r="B325" s="21" t="s">
        <v>1086</v>
      </c>
      <c r="C325" s="21" t="s">
        <v>182</v>
      </c>
      <c r="D325" s="21" t="s">
        <v>1039</v>
      </c>
      <c r="E325" s="34">
        <v>2.8472222222222222E-2</v>
      </c>
      <c r="F325" s="34">
        <v>0.875</v>
      </c>
      <c r="G325" s="34">
        <v>0.89166666666666661</v>
      </c>
      <c r="H325" s="34">
        <v>0.9291666666666667</v>
      </c>
      <c r="I325" s="33" t="s">
        <v>1513</v>
      </c>
      <c r="J325" s="21" t="str">
        <f t="shared" si="10"/>
        <v>SBP</v>
      </c>
      <c r="K325" s="21" t="str">
        <f t="shared" si="11"/>
        <v>SNA</v>
      </c>
    </row>
    <row r="326" spans="1:11" ht="15" customHeight="1">
      <c r="A326" s="32">
        <v>45389</v>
      </c>
      <c r="B326" s="21" t="s">
        <v>180</v>
      </c>
      <c r="C326" s="21" t="s">
        <v>1086</v>
      </c>
      <c r="D326" s="21" t="s">
        <v>1039</v>
      </c>
      <c r="E326" s="34">
        <v>2.013888888888889E-2</v>
      </c>
      <c r="F326" s="34">
        <v>0.79375000000000007</v>
      </c>
      <c r="G326" s="34">
        <v>0.81180555555555556</v>
      </c>
      <c r="H326" s="34">
        <v>0.82291666666666663</v>
      </c>
      <c r="I326" s="33" t="s">
        <v>1328</v>
      </c>
      <c r="J326" s="21" t="str">
        <f t="shared" si="10"/>
        <v>VNY</v>
      </c>
      <c r="K326" s="21" t="str">
        <f t="shared" si="11"/>
        <v>SBP</v>
      </c>
    </row>
    <row r="327" spans="1:11" ht="15" customHeight="1">
      <c r="A327" s="32">
        <v>45389</v>
      </c>
      <c r="B327" s="21" t="s">
        <v>891</v>
      </c>
      <c r="C327" s="21" t="s">
        <v>180</v>
      </c>
      <c r="D327" s="21" t="s">
        <v>1039</v>
      </c>
      <c r="E327" s="34">
        <v>4.3750000000000004E-2</v>
      </c>
      <c r="F327" s="34">
        <v>0.69791666666666663</v>
      </c>
      <c r="G327" s="34">
        <v>0.71597222222222223</v>
      </c>
      <c r="H327" s="34">
        <v>0.74791666666666667</v>
      </c>
      <c r="I327" s="33" t="s">
        <v>1391</v>
      </c>
      <c r="J327" s="21" t="str">
        <f t="shared" si="10"/>
        <v>SDX</v>
      </c>
      <c r="K327" s="21" t="str">
        <f t="shared" si="11"/>
        <v>VNY</v>
      </c>
    </row>
    <row r="328" spans="1:11" ht="15" customHeight="1">
      <c r="A328" s="32">
        <v>45389</v>
      </c>
      <c r="B328" s="21" t="s">
        <v>168</v>
      </c>
      <c r="C328" s="21" t="s">
        <v>891</v>
      </c>
      <c r="D328" s="21" t="s">
        <v>1039</v>
      </c>
      <c r="E328" s="34">
        <v>3.6111111111111115E-2</v>
      </c>
      <c r="F328" s="34">
        <v>0.6020833333333333</v>
      </c>
      <c r="G328" s="34">
        <v>0.60069444444444442</v>
      </c>
      <c r="H328" s="34">
        <v>0.65625</v>
      </c>
      <c r="I328" s="33" t="s">
        <v>101</v>
      </c>
      <c r="J328" s="21" t="str">
        <f t="shared" si="10"/>
        <v>LAX</v>
      </c>
      <c r="K328" s="21" t="str">
        <f t="shared" si="11"/>
        <v>SDX</v>
      </c>
    </row>
    <row r="329" spans="1:11" ht="15" customHeight="1">
      <c r="A329" s="32">
        <v>45388</v>
      </c>
      <c r="B329" s="21" t="s">
        <v>960</v>
      </c>
      <c r="C329" s="21" t="s">
        <v>168</v>
      </c>
      <c r="D329" s="33" t="s">
        <v>1043</v>
      </c>
      <c r="E329" s="34">
        <v>0.31388888888888888</v>
      </c>
      <c r="F329" s="34">
        <v>0.87083333333333324</v>
      </c>
      <c r="G329" s="34">
        <v>0.8666666666666667</v>
      </c>
      <c r="H329" s="34">
        <v>0.1875</v>
      </c>
      <c r="I329" s="33" t="s">
        <v>1818</v>
      </c>
      <c r="J329" s="21" t="str">
        <f t="shared" si="10"/>
        <v>PPT</v>
      </c>
      <c r="K329" s="21" t="str">
        <f t="shared" si="11"/>
        <v>LAX</v>
      </c>
    </row>
    <row r="330" spans="1:11" ht="15" customHeight="1">
      <c r="A330" s="32">
        <v>45388</v>
      </c>
      <c r="B330" s="21" t="s">
        <v>1087</v>
      </c>
      <c r="C330" s="21" t="s">
        <v>960</v>
      </c>
      <c r="D330" s="33" t="s">
        <v>1043</v>
      </c>
      <c r="E330" s="34">
        <v>2.1527777777777781E-2</v>
      </c>
      <c r="F330" s="34">
        <v>0.79166666666666663</v>
      </c>
      <c r="G330" s="34">
        <v>0.80347222222222225</v>
      </c>
      <c r="H330" s="34">
        <v>0.82500000000000007</v>
      </c>
      <c r="I330" s="33" t="s">
        <v>1424</v>
      </c>
      <c r="J330" s="21" t="str">
        <f t="shared" si="10"/>
        <v>BOB</v>
      </c>
      <c r="K330" s="21" t="str">
        <f t="shared" si="11"/>
        <v>PPT</v>
      </c>
    </row>
    <row r="331" spans="1:11" ht="15" customHeight="1">
      <c r="A331" s="32">
        <v>45383</v>
      </c>
      <c r="B331" s="21" t="s">
        <v>168</v>
      </c>
      <c r="C331" s="21" t="s">
        <v>1087</v>
      </c>
      <c r="D331" s="33" t="s">
        <v>1043</v>
      </c>
      <c r="E331" s="34">
        <v>0.33124999999999999</v>
      </c>
      <c r="F331" s="34">
        <v>0.5625</v>
      </c>
      <c r="G331" s="34">
        <v>0.57916666666666672</v>
      </c>
      <c r="H331" s="34">
        <v>0.90833333333333333</v>
      </c>
      <c r="I331" s="33" t="s">
        <v>805</v>
      </c>
      <c r="J331" s="21" t="str">
        <f t="shared" si="10"/>
        <v>LAX</v>
      </c>
      <c r="K331" s="21" t="str">
        <f t="shared" si="11"/>
        <v>BOB</v>
      </c>
    </row>
    <row r="332" spans="1:11" ht="15" customHeight="1">
      <c r="A332" s="32">
        <v>45382</v>
      </c>
      <c r="B332" s="21" t="s">
        <v>85</v>
      </c>
      <c r="C332" s="21" t="s">
        <v>168</v>
      </c>
      <c r="D332" s="21" t="s">
        <v>1039</v>
      </c>
      <c r="E332" s="34">
        <v>3.4722222222222224E-2</v>
      </c>
      <c r="F332" s="34">
        <v>0.91666666666666663</v>
      </c>
      <c r="G332" s="34">
        <v>0.96666666666666667</v>
      </c>
      <c r="H332" s="34">
        <v>0.95416666666666661</v>
      </c>
      <c r="I332" s="33" t="s">
        <v>1413</v>
      </c>
      <c r="J332" s="21" t="str">
        <f t="shared" si="10"/>
        <v>LAS</v>
      </c>
      <c r="K332" s="21" t="str">
        <f t="shared" si="11"/>
        <v>LAX</v>
      </c>
    </row>
    <row r="333" spans="1:11" ht="15" customHeight="1">
      <c r="A333" s="32">
        <v>45382</v>
      </c>
      <c r="B333" s="21" t="s">
        <v>47</v>
      </c>
      <c r="C333" s="21" t="s">
        <v>85</v>
      </c>
      <c r="D333" s="21" t="s">
        <v>1039</v>
      </c>
      <c r="E333" s="34">
        <v>0.22569444444444445</v>
      </c>
      <c r="F333" s="34">
        <v>0.65486111111111112</v>
      </c>
      <c r="G333" s="34">
        <v>0.65416666666666667</v>
      </c>
      <c r="H333" s="34">
        <v>0.87916666666666676</v>
      </c>
      <c r="I333" s="33" t="s">
        <v>1732</v>
      </c>
      <c r="J333" s="21" t="str">
        <f t="shared" si="10"/>
        <v>TEB</v>
      </c>
      <c r="K333" s="21" t="str">
        <f t="shared" si="11"/>
        <v>LAS</v>
      </c>
    </row>
    <row r="334" spans="1:11" ht="15" customHeight="1">
      <c r="A334" s="32">
        <v>45381</v>
      </c>
      <c r="B334" s="21" t="s">
        <v>307</v>
      </c>
      <c r="C334" s="21" t="s">
        <v>47</v>
      </c>
      <c r="D334" s="21" t="s">
        <v>1039</v>
      </c>
      <c r="E334" s="34">
        <v>2.1527777777777781E-2</v>
      </c>
      <c r="F334" s="34">
        <v>0.84791666666666676</v>
      </c>
      <c r="G334" s="34">
        <v>0.82777777777777783</v>
      </c>
      <c r="H334" s="34">
        <v>0.86875000000000002</v>
      </c>
      <c r="I334" s="33" t="s">
        <v>1526</v>
      </c>
      <c r="J334" s="21" t="str">
        <f t="shared" si="10"/>
        <v>BLM</v>
      </c>
      <c r="K334" s="21" t="str">
        <f t="shared" si="11"/>
        <v>TEB</v>
      </c>
    </row>
    <row r="335" spans="1:11" ht="15" customHeight="1">
      <c r="A335" s="32">
        <v>45381</v>
      </c>
      <c r="B335" s="21" t="s">
        <v>136</v>
      </c>
      <c r="C335" s="21" t="s">
        <v>307</v>
      </c>
      <c r="D335" s="21" t="s">
        <v>1039</v>
      </c>
      <c r="E335" s="34">
        <v>9.3055555555555558E-2</v>
      </c>
      <c r="F335" s="34">
        <v>0.66666666666666663</v>
      </c>
      <c r="G335" s="34">
        <v>0.7006944444444444</v>
      </c>
      <c r="H335" s="34">
        <v>0.77083333333333337</v>
      </c>
      <c r="I335" s="33" t="s">
        <v>1004</v>
      </c>
      <c r="J335" s="21" t="str">
        <f t="shared" si="10"/>
        <v>APF</v>
      </c>
      <c r="K335" s="21" t="str">
        <f t="shared" si="11"/>
        <v>BLM</v>
      </c>
    </row>
    <row r="336" spans="1:11" ht="15" customHeight="1">
      <c r="A336" s="32">
        <v>45381</v>
      </c>
      <c r="B336" s="21" t="s">
        <v>1088</v>
      </c>
      <c r="C336" s="21" t="s">
        <v>136</v>
      </c>
      <c r="D336" s="21" t="s">
        <v>1039</v>
      </c>
      <c r="E336" s="34">
        <v>6.25E-2</v>
      </c>
      <c r="F336" s="34">
        <v>0.51250000000000007</v>
      </c>
      <c r="G336" s="34">
        <v>0.52500000000000002</v>
      </c>
      <c r="H336" s="34">
        <v>0.57916666666666672</v>
      </c>
      <c r="I336" s="33" t="s">
        <v>809</v>
      </c>
      <c r="J336" s="21" t="str">
        <f t="shared" si="10"/>
        <v>GTR</v>
      </c>
      <c r="K336" s="21" t="str">
        <f t="shared" si="11"/>
        <v>APF</v>
      </c>
    </row>
    <row r="337" spans="1:11" ht="15" customHeight="1">
      <c r="A337" s="32">
        <v>45380</v>
      </c>
      <c r="B337" s="21" t="s">
        <v>376</v>
      </c>
      <c r="C337" s="21" t="s">
        <v>1088</v>
      </c>
      <c r="D337" s="33" t="s">
        <v>1043</v>
      </c>
      <c r="E337" s="34">
        <v>0.29652777777777778</v>
      </c>
      <c r="F337" s="34">
        <v>0.3</v>
      </c>
      <c r="G337" s="34">
        <v>0.3</v>
      </c>
      <c r="H337" s="34">
        <v>0.60833333333333328</v>
      </c>
      <c r="I337" s="33" t="s">
        <v>707</v>
      </c>
      <c r="J337" s="21" t="str">
        <f t="shared" si="10"/>
        <v>HNL</v>
      </c>
      <c r="K337" s="21" t="str">
        <f t="shared" si="11"/>
        <v>GTR</v>
      </c>
    </row>
    <row r="338" spans="1:11" ht="15" customHeight="1">
      <c r="A338" s="32">
        <v>45379</v>
      </c>
      <c r="B338" s="21" t="s">
        <v>1089</v>
      </c>
      <c r="C338" s="21" t="s">
        <v>376</v>
      </c>
      <c r="D338" s="33" t="s">
        <v>1043</v>
      </c>
      <c r="E338" s="34">
        <v>0.26805555555555555</v>
      </c>
      <c r="F338" s="34">
        <v>0.98749999999999993</v>
      </c>
      <c r="G338" s="34">
        <v>0.98125000000000007</v>
      </c>
      <c r="H338" s="34">
        <v>0.27499999999999997</v>
      </c>
      <c r="I338" s="33" t="s">
        <v>1819</v>
      </c>
      <c r="J338" s="21" t="str">
        <f t="shared" si="10"/>
        <v>GUM</v>
      </c>
      <c r="K338" s="21" t="str">
        <f t="shared" si="11"/>
        <v>HNL</v>
      </c>
    </row>
    <row r="339" spans="1:11" ht="15" customHeight="1">
      <c r="A339" s="32">
        <v>45379</v>
      </c>
      <c r="B339" s="21" t="s">
        <v>1090</v>
      </c>
      <c r="C339" s="21" t="s">
        <v>1089</v>
      </c>
      <c r="D339" s="33" t="s">
        <v>1043</v>
      </c>
      <c r="E339" s="34">
        <v>0.23750000000000002</v>
      </c>
      <c r="F339" s="34">
        <v>0.66666666666666663</v>
      </c>
      <c r="G339" s="34">
        <v>0.70138888888888884</v>
      </c>
      <c r="H339" s="34">
        <v>0.92083333333333339</v>
      </c>
      <c r="I339" s="33" t="s">
        <v>1117</v>
      </c>
      <c r="J339" s="21" t="str">
        <f t="shared" si="10"/>
        <v>HLP</v>
      </c>
      <c r="K339" s="21" t="str">
        <f t="shared" si="11"/>
        <v>GUM</v>
      </c>
    </row>
    <row r="340" spans="1:11" ht="15" customHeight="1">
      <c r="A340" s="32">
        <v>45378</v>
      </c>
      <c r="B340" s="21" t="s">
        <v>1091</v>
      </c>
      <c r="C340" s="21" t="s">
        <v>1090</v>
      </c>
      <c r="D340" s="33" t="s">
        <v>1043</v>
      </c>
      <c r="E340" s="34">
        <v>7.0833333333333331E-2</v>
      </c>
      <c r="F340" s="34">
        <v>8.3333333333333329E-2</v>
      </c>
      <c r="G340" s="34">
        <v>9.5833333333333326E-2</v>
      </c>
      <c r="H340" s="34">
        <v>0.16250000000000001</v>
      </c>
      <c r="I340" s="33" t="s">
        <v>1820</v>
      </c>
      <c r="J340" s="21" t="str">
        <f t="shared" si="10"/>
        <v>KUL</v>
      </c>
      <c r="K340" s="21" t="str">
        <f t="shared" si="11"/>
        <v>HLP</v>
      </c>
    </row>
    <row r="341" spans="1:11" ht="15" customHeight="1">
      <c r="A341" s="32">
        <v>45376</v>
      </c>
      <c r="B341" s="21" t="s">
        <v>1090</v>
      </c>
      <c r="C341" s="21" t="s">
        <v>1091</v>
      </c>
      <c r="D341" s="33" t="s">
        <v>1043</v>
      </c>
      <c r="E341" s="34">
        <v>6.805555555555555E-2</v>
      </c>
      <c r="F341" s="34">
        <v>9.375E-2</v>
      </c>
      <c r="G341" s="34">
        <v>9.3055555555555558E-2</v>
      </c>
      <c r="H341" s="34">
        <v>0.17708333333333334</v>
      </c>
      <c r="I341" s="33" t="s">
        <v>1673</v>
      </c>
      <c r="J341" s="21" t="str">
        <f t="shared" si="10"/>
        <v>HLP</v>
      </c>
      <c r="K341" s="21" t="str">
        <f t="shared" si="11"/>
        <v>KUL</v>
      </c>
    </row>
    <row r="342" spans="1:11" ht="15" customHeight="1">
      <c r="A342" s="32">
        <v>45375</v>
      </c>
      <c r="B342" s="21" t="s">
        <v>1092</v>
      </c>
      <c r="C342" s="21" t="s">
        <v>1090</v>
      </c>
      <c r="D342" s="33" t="s">
        <v>1043</v>
      </c>
      <c r="E342" s="34">
        <v>0.30694444444444441</v>
      </c>
      <c r="F342" s="34">
        <v>2.9166666666666664E-2</v>
      </c>
      <c r="G342" s="34">
        <v>4.027777777777778E-2</v>
      </c>
      <c r="H342" s="34">
        <v>0.3666666666666667</v>
      </c>
      <c r="I342" s="33" t="s">
        <v>1504</v>
      </c>
      <c r="J342" s="21" t="str">
        <f t="shared" si="10"/>
        <v>DWC</v>
      </c>
      <c r="K342" s="21" t="str">
        <f t="shared" si="11"/>
        <v>HLP</v>
      </c>
    </row>
    <row r="343" spans="1:11" ht="15" customHeight="1">
      <c r="A343" s="32">
        <v>45374</v>
      </c>
      <c r="B343" s="21" t="s">
        <v>259</v>
      </c>
      <c r="C343" s="21" t="s">
        <v>1092</v>
      </c>
      <c r="D343" s="33" t="s">
        <v>1043</v>
      </c>
      <c r="E343" s="34">
        <v>0.27430555555555552</v>
      </c>
      <c r="F343" s="34">
        <v>0.6875</v>
      </c>
      <c r="G343" s="34">
        <v>0.70694444444444438</v>
      </c>
      <c r="H343" s="34">
        <v>0.98333333333333339</v>
      </c>
      <c r="I343" s="33" t="s">
        <v>1312</v>
      </c>
      <c r="J343" s="21" t="str">
        <f t="shared" si="10"/>
        <v>LTN</v>
      </c>
      <c r="K343" s="21" t="str">
        <f t="shared" si="11"/>
        <v>DWC</v>
      </c>
    </row>
    <row r="344" spans="1:11" ht="15" customHeight="1">
      <c r="A344" s="32">
        <v>45370</v>
      </c>
      <c r="B344" s="21" t="s">
        <v>56</v>
      </c>
      <c r="C344" s="21" t="s">
        <v>259</v>
      </c>
      <c r="D344" s="33" t="s">
        <v>1043</v>
      </c>
      <c r="E344" s="34">
        <v>0.33402777777777781</v>
      </c>
      <c r="F344" s="34">
        <v>0.125</v>
      </c>
      <c r="G344" s="34">
        <v>0.13263888888888889</v>
      </c>
      <c r="H344" s="34">
        <v>0.4680555555555555</v>
      </c>
      <c r="I344" s="33" t="s">
        <v>1643</v>
      </c>
      <c r="J344" s="21" t="str">
        <f t="shared" si="10"/>
        <v>HOU</v>
      </c>
      <c r="K344" s="21" t="str">
        <f t="shared" si="11"/>
        <v>LTN</v>
      </c>
    </row>
    <row r="345" spans="1:11" ht="15" customHeight="1">
      <c r="A345" s="32">
        <v>45369</v>
      </c>
      <c r="B345" s="21" t="s">
        <v>799</v>
      </c>
      <c r="C345" s="21" t="s">
        <v>56</v>
      </c>
      <c r="D345" s="21" t="s">
        <v>1039</v>
      </c>
      <c r="E345" s="34">
        <v>8.8888888888888892E-2</v>
      </c>
      <c r="F345" s="34">
        <v>0.82291666666666663</v>
      </c>
      <c r="G345" s="34">
        <v>0.90902777777777777</v>
      </c>
      <c r="H345" s="34">
        <v>0.91875000000000007</v>
      </c>
      <c r="I345" s="33" t="s">
        <v>1388</v>
      </c>
      <c r="J345" s="21" t="str">
        <f t="shared" si="10"/>
        <v>AGS</v>
      </c>
      <c r="K345" s="21" t="str">
        <f t="shared" si="11"/>
        <v>HOU</v>
      </c>
    </row>
    <row r="346" spans="1:11" ht="15" customHeight="1">
      <c r="A346" s="32">
        <v>45365</v>
      </c>
      <c r="B346" s="21" t="s">
        <v>407</v>
      </c>
      <c r="C346" s="21" t="s">
        <v>799</v>
      </c>
      <c r="D346" s="21" t="s">
        <v>1039</v>
      </c>
      <c r="E346" s="34">
        <v>7.4305555555555555E-2</v>
      </c>
      <c r="F346" s="34">
        <v>8.3333333333333329E-2</v>
      </c>
      <c r="G346" s="34">
        <v>6.5277777777777782E-2</v>
      </c>
      <c r="H346" s="34">
        <v>0.16666666666666666</v>
      </c>
      <c r="I346" s="33" t="s">
        <v>1821</v>
      </c>
      <c r="J346" s="21" t="str">
        <f t="shared" si="10"/>
        <v>HVN</v>
      </c>
      <c r="K346" s="21" t="str">
        <f t="shared" si="11"/>
        <v>AGS</v>
      </c>
    </row>
    <row r="347" spans="1:11" ht="15" customHeight="1">
      <c r="A347" s="32">
        <v>45364</v>
      </c>
      <c r="B347" s="21" t="s">
        <v>233</v>
      </c>
      <c r="C347" s="21" t="s">
        <v>407</v>
      </c>
      <c r="D347" s="21" t="s">
        <v>1039</v>
      </c>
      <c r="E347" s="34">
        <v>0.15138888888888888</v>
      </c>
      <c r="F347" s="34">
        <v>0.875</v>
      </c>
      <c r="G347" s="34">
        <v>0.88124999999999998</v>
      </c>
      <c r="H347" s="34">
        <v>3.7499999999999999E-2</v>
      </c>
      <c r="I347" s="33" t="s">
        <v>1740</v>
      </c>
      <c r="J347" s="21" t="str">
        <f t="shared" si="10"/>
        <v>SLC</v>
      </c>
      <c r="K347" s="21" t="str">
        <f t="shared" si="11"/>
        <v>HVN</v>
      </c>
    </row>
    <row r="348" spans="1:11" ht="15" customHeight="1">
      <c r="A348" s="32">
        <v>45364</v>
      </c>
      <c r="B348" s="21" t="s">
        <v>182</v>
      </c>
      <c r="C348" s="21" t="s">
        <v>233</v>
      </c>
      <c r="D348" s="21" t="s">
        <v>1039</v>
      </c>
      <c r="E348" s="34">
        <v>5.5555555555555552E-2</v>
      </c>
      <c r="F348" s="34">
        <v>2.9166666666666664E-2</v>
      </c>
      <c r="G348" s="34">
        <v>3.2638888888888891E-2</v>
      </c>
      <c r="H348" s="34">
        <v>8.3333333333333329E-2</v>
      </c>
      <c r="I348" s="33" t="s">
        <v>1298</v>
      </c>
      <c r="J348" s="21" t="str">
        <f t="shared" si="10"/>
        <v>SNA</v>
      </c>
      <c r="K348" s="21" t="str">
        <f t="shared" si="11"/>
        <v>SLC</v>
      </c>
    </row>
    <row r="349" spans="1:11" ht="15" customHeight="1">
      <c r="A349" s="32">
        <v>45363</v>
      </c>
      <c r="B349" s="21" t="s">
        <v>233</v>
      </c>
      <c r="C349" s="21" t="s">
        <v>182</v>
      </c>
      <c r="D349" s="21" t="s">
        <v>1039</v>
      </c>
      <c r="E349" s="34">
        <v>5.9722222222222225E-2</v>
      </c>
      <c r="F349" s="34">
        <v>0.875</v>
      </c>
      <c r="G349" s="34">
        <v>0.93055555555555547</v>
      </c>
      <c r="H349" s="34">
        <v>0.9458333333333333</v>
      </c>
      <c r="I349" s="33" t="s">
        <v>1573</v>
      </c>
      <c r="J349" s="21" t="str">
        <f t="shared" si="10"/>
        <v>SLC</v>
      </c>
      <c r="K349" s="21" t="str">
        <f t="shared" si="11"/>
        <v>SNA</v>
      </c>
    </row>
    <row r="350" spans="1:11" ht="15" customHeight="1">
      <c r="A350" s="32">
        <v>45362</v>
      </c>
      <c r="B350" s="21" t="s">
        <v>54</v>
      </c>
      <c r="C350" s="21" t="s">
        <v>233</v>
      </c>
      <c r="D350" s="21" t="s">
        <v>1039</v>
      </c>
      <c r="E350" s="34">
        <v>9.375E-2</v>
      </c>
      <c r="F350" s="34">
        <v>0.79722222222222217</v>
      </c>
      <c r="G350" s="34">
        <v>0.70347222222222217</v>
      </c>
      <c r="H350" s="34">
        <v>0.79722222222222217</v>
      </c>
      <c r="I350" s="33" t="s">
        <v>582</v>
      </c>
      <c r="J350" s="21" t="str">
        <f t="shared" si="10"/>
        <v>DAL</v>
      </c>
      <c r="K350" s="21" t="str">
        <f t="shared" si="11"/>
        <v>SLC</v>
      </c>
    </row>
    <row r="351" spans="1:11" ht="15" customHeight="1">
      <c r="A351" s="32">
        <v>45358</v>
      </c>
      <c r="B351" s="21" t="s">
        <v>1093</v>
      </c>
      <c r="C351" s="21" t="s">
        <v>54</v>
      </c>
      <c r="D351" s="21" t="s">
        <v>1039</v>
      </c>
      <c r="E351" s="34">
        <v>0.10069444444444443</v>
      </c>
      <c r="F351" s="34">
        <v>0.75</v>
      </c>
      <c r="G351" s="34">
        <v>0.66597222222222219</v>
      </c>
      <c r="H351" s="34">
        <v>0.84166666666666667</v>
      </c>
      <c r="I351" s="33" t="s">
        <v>929</v>
      </c>
      <c r="J351" s="21" t="str">
        <f t="shared" si="10"/>
        <v>TLH</v>
      </c>
      <c r="K351" s="21" t="str">
        <f t="shared" si="11"/>
        <v>DAL</v>
      </c>
    </row>
    <row r="352" spans="1:11" ht="15" customHeight="1">
      <c r="A352" s="32">
        <v>45357</v>
      </c>
      <c r="B352" s="21" t="s">
        <v>195</v>
      </c>
      <c r="C352" s="21" t="s">
        <v>1093</v>
      </c>
      <c r="D352" s="21" t="s">
        <v>1039</v>
      </c>
      <c r="E352" s="34">
        <v>7.4999999999999997E-2</v>
      </c>
      <c r="F352" s="34">
        <v>0.93333333333333324</v>
      </c>
      <c r="G352" s="34">
        <v>0.91041666666666676</v>
      </c>
      <c r="H352" s="34">
        <v>2.4999999999999998E-2</v>
      </c>
      <c r="I352" s="33" t="s">
        <v>1451</v>
      </c>
      <c r="J352" s="21" t="str">
        <f t="shared" si="10"/>
        <v>MAF</v>
      </c>
      <c r="K352" s="21" t="str">
        <f t="shared" si="11"/>
        <v>TLH</v>
      </c>
    </row>
    <row r="353" spans="1:11" ht="15" customHeight="1">
      <c r="A353" s="32">
        <v>45357</v>
      </c>
      <c r="B353" s="21" t="s">
        <v>397</v>
      </c>
      <c r="C353" s="21" t="s">
        <v>195</v>
      </c>
      <c r="D353" s="21" t="s">
        <v>1039</v>
      </c>
      <c r="E353" s="34">
        <v>4.7916666666666663E-2</v>
      </c>
      <c r="F353" s="34">
        <v>0.87083333333333324</v>
      </c>
      <c r="G353" s="34">
        <v>0.82291666666666663</v>
      </c>
      <c r="H353" s="34">
        <v>0.87083333333333324</v>
      </c>
      <c r="I353" s="33" t="s">
        <v>1167</v>
      </c>
      <c r="J353" s="21" t="str">
        <f t="shared" si="10"/>
        <v>IAH</v>
      </c>
      <c r="K353" s="21" t="str">
        <f t="shared" si="11"/>
        <v>MAF</v>
      </c>
    </row>
    <row r="354" spans="1:11" ht="15" customHeight="1">
      <c r="A354" s="32">
        <v>45357</v>
      </c>
      <c r="B354" s="21" t="s">
        <v>54</v>
      </c>
      <c r="C354" s="21" t="s">
        <v>397</v>
      </c>
      <c r="D354" s="21" t="s">
        <v>1039</v>
      </c>
      <c r="E354" s="34">
        <v>2.6388888888888889E-2</v>
      </c>
      <c r="F354" s="34">
        <v>0.70833333333333337</v>
      </c>
      <c r="G354" s="34">
        <v>0.72291666666666676</v>
      </c>
      <c r="H354" s="34">
        <v>0.74583333333333324</v>
      </c>
      <c r="I354" s="33" t="s">
        <v>1186</v>
      </c>
      <c r="J354" s="21" t="str">
        <f t="shared" si="10"/>
        <v>DAL</v>
      </c>
      <c r="K354" s="21" t="str">
        <f t="shared" si="11"/>
        <v>IAH</v>
      </c>
    </row>
    <row r="355" spans="1:11" ht="15" customHeight="1">
      <c r="A355" s="32">
        <v>45356</v>
      </c>
      <c r="B355" s="21" t="s">
        <v>1094</v>
      </c>
      <c r="C355" s="21" t="s">
        <v>54</v>
      </c>
      <c r="D355" s="21" t="s">
        <v>1039</v>
      </c>
      <c r="E355" s="34">
        <v>2.2222222222222223E-2</v>
      </c>
      <c r="F355" s="34">
        <v>0.90833333333333333</v>
      </c>
      <c r="G355" s="34">
        <v>0.78472222222222221</v>
      </c>
      <c r="H355" s="34">
        <v>0.9375</v>
      </c>
      <c r="I355" s="33" t="s">
        <v>479</v>
      </c>
      <c r="J355" s="21" t="str">
        <f t="shared" si="10"/>
        <v>TPL</v>
      </c>
      <c r="K355" s="21" t="str">
        <f t="shared" si="11"/>
        <v>DAL</v>
      </c>
    </row>
    <row r="356" spans="1:11" ht="15" customHeight="1">
      <c r="A356" s="32">
        <v>45356</v>
      </c>
      <c r="B356" s="21" t="s">
        <v>56</v>
      </c>
      <c r="C356" s="21" t="s">
        <v>1094</v>
      </c>
      <c r="D356" s="21" t="s">
        <v>1039</v>
      </c>
      <c r="E356" s="34">
        <v>2.6388888888888889E-2</v>
      </c>
      <c r="F356" s="34">
        <v>0.61319444444444449</v>
      </c>
      <c r="G356" s="34">
        <v>0.73402777777777783</v>
      </c>
      <c r="H356" s="34">
        <v>0.76041666666666663</v>
      </c>
      <c r="I356" s="33" t="s">
        <v>492</v>
      </c>
      <c r="J356" s="21" t="str">
        <f t="shared" si="10"/>
        <v>HOU</v>
      </c>
      <c r="K356" s="21" t="str">
        <f t="shared" si="11"/>
        <v>TPL</v>
      </c>
    </row>
    <row r="357" spans="1:11" ht="15" customHeight="1">
      <c r="A357" s="32">
        <v>45350</v>
      </c>
      <c r="B357" s="21" t="s">
        <v>1094</v>
      </c>
      <c r="C357" s="21" t="s">
        <v>56</v>
      </c>
      <c r="D357" s="21" t="s">
        <v>1039</v>
      </c>
      <c r="E357" s="34">
        <v>2.2222222222222223E-2</v>
      </c>
      <c r="F357" s="34">
        <v>0.46875</v>
      </c>
      <c r="G357" s="34">
        <v>0.55486111111111114</v>
      </c>
      <c r="H357" s="34">
        <v>0.57708333333333328</v>
      </c>
      <c r="I357" s="33" t="s">
        <v>705</v>
      </c>
      <c r="J357" s="21" t="str">
        <f t="shared" si="10"/>
        <v>TPL</v>
      </c>
      <c r="K357" s="21" t="str">
        <f t="shared" si="11"/>
        <v>HOU</v>
      </c>
    </row>
    <row r="358" spans="1:11" ht="15" customHeight="1">
      <c r="A358" s="32">
        <v>45355</v>
      </c>
      <c r="B358" s="21" t="s">
        <v>415</v>
      </c>
      <c r="C358" s="21" t="s">
        <v>1094</v>
      </c>
      <c r="D358" s="21" t="s">
        <v>1039</v>
      </c>
      <c r="E358" s="34">
        <v>2.8472222222222222E-2</v>
      </c>
      <c r="F358" s="34">
        <v>0.91666666666666663</v>
      </c>
      <c r="G358" s="34">
        <v>0.92013888888888884</v>
      </c>
      <c r="H358" s="34">
        <v>0.9458333333333333</v>
      </c>
      <c r="I358" s="33" t="s">
        <v>1595</v>
      </c>
      <c r="J358" s="21" t="str">
        <f t="shared" si="10"/>
        <v>SGR</v>
      </c>
      <c r="K358" s="21" t="str">
        <f t="shared" si="11"/>
        <v>TPL</v>
      </c>
    </row>
    <row r="359" spans="1:11" ht="15" customHeight="1">
      <c r="A359" s="32">
        <v>45355</v>
      </c>
      <c r="B359" s="21" t="s">
        <v>750</v>
      </c>
      <c r="C359" s="21" t="s">
        <v>415</v>
      </c>
      <c r="D359" s="21" t="s">
        <v>1039</v>
      </c>
      <c r="E359" s="34">
        <v>8.3333333333333329E-2</v>
      </c>
      <c r="F359" s="34">
        <v>0.77083333333333337</v>
      </c>
      <c r="G359" s="34">
        <v>0.79652777777777783</v>
      </c>
      <c r="H359" s="34">
        <v>0.86249999999999993</v>
      </c>
      <c r="I359" s="33" t="s">
        <v>144</v>
      </c>
      <c r="J359" s="21" t="str">
        <f t="shared" si="10"/>
        <v>GJT</v>
      </c>
      <c r="K359" s="21" t="str">
        <f t="shared" si="11"/>
        <v>SGR</v>
      </c>
    </row>
    <row r="360" spans="1:11" ht="15" customHeight="1">
      <c r="A360" s="32">
        <v>45355</v>
      </c>
      <c r="B360" s="21" t="s">
        <v>85</v>
      </c>
      <c r="C360" s="21" t="s">
        <v>396</v>
      </c>
      <c r="D360" s="21" t="s">
        <v>1039</v>
      </c>
      <c r="E360" s="33" t="s">
        <v>203</v>
      </c>
      <c r="F360" s="34">
        <v>0.58333333333333337</v>
      </c>
      <c r="G360" s="34">
        <v>0.60763888888888895</v>
      </c>
      <c r="H360" s="34">
        <v>0.63194444444444442</v>
      </c>
      <c r="I360" s="21" t="s">
        <v>1095</v>
      </c>
      <c r="J360" s="21" t="str">
        <f t="shared" si="10"/>
        <v>LAS</v>
      </c>
      <c r="K360" s="21" t="str">
        <f t="shared" si="11"/>
        <v>ASE</v>
      </c>
    </row>
    <row r="361" spans="1:11" ht="15" customHeight="1">
      <c r="A361" s="32">
        <v>45354</v>
      </c>
      <c r="B361" s="21" t="s">
        <v>233</v>
      </c>
      <c r="C361" s="21" t="s">
        <v>85</v>
      </c>
      <c r="D361" s="21" t="s">
        <v>1039</v>
      </c>
      <c r="E361" s="34">
        <v>4.3750000000000004E-2</v>
      </c>
      <c r="F361" s="34">
        <v>0.78333333333333333</v>
      </c>
      <c r="G361" s="34">
        <v>0.93472222222222223</v>
      </c>
      <c r="H361" s="34">
        <v>0.82916666666666661</v>
      </c>
      <c r="I361" s="33" t="s">
        <v>1560</v>
      </c>
      <c r="J361" s="21" t="str">
        <f t="shared" si="10"/>
        <v>SLC</v>
      </c>
      <c r="K361" s="21" t="str">
        <f t="shared" si="11"/>
        <v>LAS</v>
      </c>
    </row>
    <row r="362" spans="1:11" ht="15" customHeight="1">
      <c r="A362" s="32">
        <v>45354</v>
      </c>
      <c r="B362" s="21" t="s">
        <v>67</v>
      </c>
      <c r="C362" s="21" t="s">
        <v>233</v>
      </c>
      <c r="D362" s="21" t="s">
        <v>1039</v>
      </c>
      <c r="E362" s="34">
        <v>8.7500000000000008E-2</v>
      </c>
      <c r="F362" s="34">
        <v>0.65138888888888891</v>
      </c>
      <c r="G362" s="34">
        <v>0.65069444444444446</v>
      </c>
      <c r="H362" s="34">
        <v>0.73749999999999993</v>
      </c>
      <c r="I362" s="33" t="s">
        <v>1007</v>
      </c>
      <c r="J362" s="21" t="str">
        <f t="shared" si="10"/>
        <v>ICT</v>
      </c>
      <c r="K362" s="21" t="str">
        <f t="shared" si="11"/>
        <v>SLC</v>
      </c>
    </row>
    <row r="363" spans="1:11" ht="15" customHeight="1">
      <c r="A363" s="32">
        <v>45350</v>
      </c>
      <c r="B363" s="33" t="s">
        <v>50</v>
      </c>
      <c r="C363" s="21" t="s">
        <v>67</v>
      </c>
      <c r="D363" s="21" t="s">
        <v>1039</v>
      </c>
      <c r="E363" s="34">
        <v>4.7916666666666663E-2</v>
      </c>
      <c r="F363" s="33" t="s">
        <v>50</v>
      </c>
      <c r="G363" s="33" t="s">
        <v>50</v>
      </c>
      <c r="H363" s="34">
        <v>3.5416666666666666E-2</v>
      </c>
      <c r="I363" s="33" t="s">
        <v>1755</v>
      </c>
      <c r="J363" s="21" t="str">
        <f t="shared" si="10"/>
        <v>—</v>
      </c>
      <c r="K363" s="21" t="str">
        <f t="shared" si="11"/>
        <v>ICT</v>
      </c>
    </row>
    <row r="364" spans="1:11" ht="15" customHeight="1">
      <c r="A364" s="32">
        <v>45350</v>
      </c>
      <c r="B364" s="21" t="s">
        <v>356</v>
      </c>
      <c r="C364" s="33" t="s">
        <v>50</v>
      </c>
      <c r="D364" s="21" t="s">
        <v>1039</v>
      </c>
      <c r="E364" s="34">
        <v>4.027777777777778E-2</v>
      </c>
      <c r="F364" s="34">
        <v>0.46875</v>
      </c>
      <c r="G364" s="34">
        <v>0.90555555555555556</v>
      </c>
      <c r="H364" s="33" t="s">
        <v>50</v>
      </c>
      <c r="I364" s="33" t="s">
        <v>1769</v>
      </c>
      <c r="J364" s="21" t="str">
        <f t="shared" si="10"/>
        <v>FTW</v>
      </c>
      <c r="K364" s="21" t="str">
        <f t="shared" si="11"/>
        <v>—</v>
      </c>
    </row>
    <row r="365" spans="1:11" ht="15" customHeight="1">
      <c r="A365" s="32">
        <v>45351</v>
      </c>
      <c r="B365" s="21" t="s">
        <v>130</v>
      </c>
      <c r="C365" s="21" t="s">
        <v>356</v>
      </c>
      <c r="D365" s="21" t="s">
        <v>1039</v>
      </c>
      <c r="E365" s="34">
        <v>0.11666666666666665</v>
      </c>
      <c r="F365" s="34">
        <v>0.70416666666666661</v>
      </c>
      <c r="G365" s="34">
        <v>0.73958333333333337</v>
      </c>
      <c r="H365" s="34">
        <v>0.85625000000000007</v>
      </c>
      <c r="I365" s="33" t="s">
        <v>766</v>
      </c>
      <c r="J365" s="21" t="str">
        <f t="shared" si="10"/>
        <v>OPF</v>
      </c>
      <c r="K365" s="21" t="str">
        <f t="shared" si="11"/>
        <v>FTW</v>
      </c>
    </row>
    <row r="366" spans="1:11" ht="15" customHeight="1">
      <c r="A366" s="32">
        <v>45350</v>
      </c>
      <c r="B366" s="21" t="s">
        <v>202</v>
      </c>
      <c r="C366" s="21" t="s">
        <v>130</v>
      </c>
      <c r="D366" s="21" t="s">
        <v>1039</v>
      </c>
      <c r="E366" s="34">
        <v>0.12222222222222223</v>
      </c>
      <c r="F366" s="34">
        <v>0.46875</v>
      </c>
      <c r="G366" s="34">
        <v>0.97083333333333333</v>
      </c>
      <c r="H366" s="34">
        <v>9.2361111111111116E-2</v>
      </c>
      <c r="I366" s="33" t="s">
        <v>989</v>
      </c>
      <c r="J366" s="21" t="str">
        <f t="shared" si="10"/>
        <v>BOS</v>
      </c>
      <c r="K366" s="21" t="str">
        <f t="shared" si="11"/>
        <v>OPF</v>
      </c>
    </row>
    <row r="367" spans="1:11" ht="15" customHeight="1">
      <c r="A367" s="32">
        <v>45350</v>
      </c>
      <c r="B367" s="21" t="s">
        <v>47</v>
      </c>
      <c r="C367" s="21" t="s">
        <v>202</v>
      </c>
      <c r="D367" s="21" t="s">
        <v>1039</v>
      </c>
      <c r="E367" s="34">
        <v>3.4722222222222224E-2</v>
      </c>
      <c r="F367" s="34">
        <v>0.875</v>
      </c>
      <c r="G367" s="34">
        <v>0.8847222222222223</v>
      </c>
      <c r="H367" s="34">
        <v>0.87083333333333324</v>
      </c>
      <c r="I367" s="33" t="s">
        <v>1513</v>
      </c>
      <c r="J367" s="21" t="str">
        <f t="shared" si="10"/>
        <v>TEB</v>
      </c>
      <c r="K367" s="21" t="str">
        <f t="shared" si="11"/>
        <v>BOS</v>
      </c>
    </row>
    <row r="368" spans="1:11" ht="15" customHeight="1">
      <c r="A368" s="32">
        <v>45348</v>
      </c>
      <c r="B368" s="21" t="s">
        <v>182</v>
      </c>
      <c r="C368" s="21" t="s">
        <v>1096</v>
      </c>
      <c r="D368" s="21" t="s">
        <v>1039</v>
      </c>
      <c r="E368" s="33" t="s">
        <v>203</v>
      </c>
      <c r="F368" s="34">
        <v>0.96875</v>
      </c>
      <c r="G368" s="34">
        <v>0.79375000000000007</v>
      </c>
      <c r="H368" s="34">
        <v>0.96527777777777779</v>
      </c>
      <c r="I368" s="21" t="s">
        <v>522</v>
      </c>
      <c r="J368" s="21" t="str">
        <f t="shared" si="10"/>
        <v>SNA</v>
      </c>
      <c r="K368" s="21" t="str">
        <f t="shared" si="11"/>
        <v>GRR</v>
      </c>
    </row>
    <row r="369" spans="1:11" ht="15" customHeight="1">
      <c r="A369" s="32">
        <v>45348</v>
      </c>
      <c r="B369" s="21" t="s">
        <v>180</v>
      </c>
      <c r="C369" s="21" t="s">
        <v>182</v>
      </c>
      <c r="D369" s="21" t="s">
        <v>1039</v>
      </c>
      <c r="E369" s="34">
        <v>1.2499999999999999E-2</v>
      </c>
      <c r="F369" s="34">
        <v>0.64583333333333337</v>
      </c>
      <c r="G369" s="34">
        <v>0.67291666666666661</v>
      </c>
      <c r="H369" s="34">
        <v>0.66666666666666663</v>
      </c>
      <c r="I369" s="33" t="s">
        <v>179</v>
      </c>
      <c r="J369" s="21" t="str">
        <f t="shared" si="10"/>
        <v>VNY</v>
      </c>
      <c r="K369" s="21" t="str">
        <f t="shared" si="11"/>
        <v>SNA</v>
      </c>
    </row>
    <row r="370" spans="1:11" ht="15" customHeight="1">
      <c r="A370" s="32">
        <v>45345</v>
      </c>
      <c r="B370" s="21" t="s">
        <v>85</v>
      </c>
      <c r="C370" s="21" t="s">
        <v>160</v>
      </c>
      <c r="D370" s="21" t="s">
        <v>1039</v>
      </c>
      <c r="E370" s="33" t="s">
        <v>203</v>
      </c>
      <c r="F370" s="34">
        <v>0.72916666666666663</v>
      </c>
      <c r="G370" s="34">
        <v>0.69236111111111109</v>
      </c>
      <c r="H370" s="34">
        <v>0.82638888888888884</v>
      </c>
      <c r="I370" s="21" t="s">
        <v>1097</v>
      </c>
      <c r="J370" s="21" t="str">
        <f t="shared" si="10"/>
        <v>LAS</v>
      </c>
      <c r="K370" s="21" t="str">
        <f t="shared" si="11"/>
        <v>NUQ</v>
      </c>
    </row>
    <row r="371" spans="1:11" ht="15" customHeight="1">
      <c r="A371" s="32">
        <v>45345</v>
      </c>
      <c r="B371" s="21" t="s">
        <v>1096</v>
      </c>
      <c r="C371" s="21" t="s">
        <v>85</v>
      </c>
      <c r="D371" s="21" t="s">
        <v>1039</v>
      </c>
      <c r="E371" s="34">
        <v>0.15069444444444444</v>
      </c>
      <c r="F371" s="34">
        <v>2.0833333333333332E-2</v>
      </c>
      <c r="G371" s="34">
        <v>9.0277777777777787E-3</v>
      </c>
      <c r="H371" s="34">
        <v>0.15833333333333333</v>
      </c>
      <c r="I371" s="33" t="s">
        <v>1822</v>
      </c>
      <c r="J371" s="21" t="str">
        <f t="shared" si="10"/>
        <v>GRR</v>
      </c>
      <c r="K371" s="21" t="str">
        <f t="shared" si="11"/>
        <v>LAS</v>
      </c>
    </row>
    <row r="372" spans="1:11" ht="15" customHeight="1">
      <c r="A372" s="32">
        <v>45344</v>
      </c>
      <c r="B372" s="21" t="s">
        <v>182</v>
      </c>
      <c r="C372" s="21" t="s">
        <v>1096</v>
      </c>
      <c r="D372" s="21" t="s">
        <v>1039</v>
      </c>
      <c r="E372" s="34">
        <v>0.1277777777777778</v>
      </c>
      <c r="F372" s="34">
        <v>0.70833333333333337</v>
      </c>
      <c r="G372" s="34">
        <v>0.70763888888888893</v>
      </c>
      <c r="H372" s="34">
        <v>0.86249999999999993</v>
      </c>
      <c r="I372" s="33" t="s">
        <v>668</v>
      </c>
      <c r="J372" s="21" t="str">
        <f t="shared" si="10"/>
        <v>SNA</v>
      </c>
      <c r="K372" s="21" t="str">
        <f t="shared" si="11"/>
        <v>GRR</v>
      </c>
    </row>
    <row r="373" spans="1:11" ht="15" customHeight="1">
      <c r="A373" s="32">
        <v>45344</v>
      </c>
      <c r="B373" s="21" t="s">
        <v>180</v>
      </c>
      <c r="C373" s="21" t="s">
        <v>182</v>
      </c>
      <c r="D373" s="21" t="s">
        <v>1039</v>
      </c>
      <c r="E373" s="34">
        <v>1.7361111111111112E-2</v>
      </c>
      <c r="F373" s="34">
        <v>5.4166666666666669E-2</v>
      </c>
      <c r="G373" s="34">
        <v>5.9722222222222225E-2</v>
      </c>
      <c r="H373" s="34">
        <v>7.4999999999999997E-2</v>
      </c>
      <c r="I373" s="33" t="s">
        <v>1674</v>
      </c>
      <c r="J373" s="21" t="str">
        <f t="shared" si="10"/>
        <v>VNY</v>
      </c>
      <c r="K373" s="21" t="str">
        <f t="shared" si="11"/>
        <v>SNA</v>
      </c>
    </row>
    <row r="374" spans="1:11" ht="15" customHeight="1">
      <c r="A374" s="32">
        <v>45343</v>
      </c>
      <c r="B374" s="21" t="s">
        <v>1098</v>
      </c>
      <c r="C374" s="21" t="s">
        <v>180</v>
      </c>
      <c r="D374" s="21" t="s">
        <v>1039</v>
      </c>
      <c r="E374" s="34">
        <v>7.013888888888889E-2</v>
      </c>
      <c r="F374" s="34">
        <v>0.9375</v>
      </c>
      <c r="G374" s="34">
        <v>0.95486111111111116</v>
      </c>
      <c r="H374" s="34">
        <v>1.2499999999999999E-2</v>
      </c>
      <c r="I374" s="33" t="s">
        <v>1470</v>
      </c>
      <c r="J374" s="21" t="str">
        <f t="shared" si="10"/>
        <v>MTJ</v>
      </c>
      <c r="K374" s="21" t="str">
        <f t="shared" si="11"/>
        <v>VNY</v>
      </c>
    </row>
    <row r="375" spans="1:11" ht="15" customHeight="1">
      <c r="A375" s="32">
        <v>45343</v>
      </c>
      <c r="B375" s="21" t="s">
        <v>276</v>
      </c>
      <c r="C375" s="21" t="s">
        <v>1098</v>
      </c>
      <c r="D375" s="21" t="s">
        <v>1039</v>
      </c>
      <c r="E375" s="34">
        <v>1.5277777777777777E-2</v>
      </c>
      <c r="F375" s="34">
        <v>0.8666666666666667</v>
      </c>
      <c r="G375" s="34">
        <v>0.84444444444444444</v>
      </c>
      <c r="H375" s="34">
        <v>0.89166666666666661</v>
      </c>
      <c r="I375" s="33" t="s">
        <v>1066</v>
      </c>
      <c r="J375" s="21" t="str">
        <f t="shared" si="10"/>
        <v>EGE</v>
      </c>
      <c r="K375" s="21" t="str">
        <f t="shared" si="11"/>
        <v>MTJ</v>
      </c>
    </row>
    <row r="376" spans="1:11" ht="15" customHeight="1">
      <c r="A376" s="32">
        <v>45340</v>
      </c>
      <c r="B376" s="21" t="s">
        <v>276</v>
      </c>
      <c r="C376" s="21" t="s">
        <v>415</v>
      </c>
      <c r="D376" s="21" t="s">
        <v>1039</v>
      </c>
      <c r="E376" s="34">
        <v>8.3333333333333329E-2</v>
      </c>
      <c r="F376" s="34">
        <v>0.91666666666666663</v>
      </c>
      <c r="G376" s="34">
        <v>0.92083333333333339</v>
      </c>
      <c r="H376" s="34">
        <v>8.3333333333333332E-3</v>
      </c>
      <c r="I376" s="33" t="s">
        <v>1485</v>
      </c>
      <c r="J376" s="21" t="str">
        <f t="shared" si="10"/>
        <v>EGE</v>
      </c>
      <c r="K376" s="21" t="str">
        <f t="shared" si="11"/>
        <v>SGR</v>
      </c>
    </row>
    <row r="377" spans="1:11" ht="15" customHeight="1">
      <c r="A377" s="32">
        <v>45341</v>
      </c>
      <c r="B377" s="21" t="s">
        <v>276</v>
      </c>
      <c r="C377" s="21" t="s">
        <v>115</v>
      </c>
      <c r="D377" s="21" t="s">
        <v>1039</v>
      </c>
      <c r="E377" s="34">
        <v>0.13749999999999998</v>
      </c>
      <c r="F377" s="34">
        <v>0.6875</v>
      </c>
      <c r="G377" s="34">
        <v>0.69166666666666676</v>
      </c>
      <c r="H377" s="34">
        <v>0.82916666666666661</v>
      </c>
      <c r="I377" s="33" t="s">
        <v>1561</v>
      </c>
      <c r="J377" s="21" t="str">
        <f t="shared" si="10"/>
        <v>EGE</v>
      </c>
      <c r="K377" s="21" t="str">
        <f t="shared" si="11"/>
        <v>HPN</v>
      </c>
    </row>
    <row r="378" spans="1:11" ht="15" customHeight="1">
      <c r="A378" s="32">
        <v>45337</v>
      </c>
      <c r="B378" s="21" t="s">
        <v>276</v>
      </c>
      <c r="C378" s="21" t="s">
        <v>86</v>
      </c>
      <c r="D378" s="21" t="s">
        <v>1039</v>
      </c>
      <c r="E378" s="34">
        <v>2.0833333333333332E-2</v>
      </c>
      <c r="F378" s="34">
        <v>0.8125</v>
      </c>
      <c r="G378" s="34">
        <v>0.85486111111111107</v>
      </c>
      <c r="H378" s="34">
        <v>0.83750000000000002</v>
      </c>
      <c r="I378" s="33" t="s">
        <v>1362</v>
      </c>
      <c r="J378" s="21" t="str">
        <f t="shared" si="10"/>
        <v>EGE</v>
      </c>
      <c r="K378" s="21" t="str">
        <f t="shared" si="11"/>
        <v>APA</v>
      </c>
    </row>
    <row r="379" spans="1:11" ht="15" customHeight="1">
      <c r="A379" s="32">
        <v>45337</v>
      </c>
      <c r="B379" s="21" t="s">
        <v>231</v>
      </c>
      <c r="C379" s="21" t="s">
        <v>276</v>
      </c>
      <c r="D379" s="21" t="s">
        <v>1039</v>
      </c>
      <c r="E379" s="34">
        <v>0.21180555555555555</v>
      </c>
      <c r="F379" s="34">
        <v>0.58333333333333337</v>
      </c>
      <c r="G379" s="34">
        <v>0.64097222222222217</v>
      </c>
      <c r="H379" s="34">
        <v>0.76666666666666661</v>
      </c>
      <c r="I379" s="33" t="s">
        <v>465</v>
      </c>
      <c r="J379" s="21" t="str">
        <f t="shared" si="10"/>
        <v>MIA</v>
      </c>
      <c r="K379" s="21" t="str">
        <f t="shared" si="11"/>
        <v>EGE</v>
      </c>
    </row>
    <row r="380" spans="1:11" ht="15" customHeight="1">
      <c r="A380" s="32">
        <v>45337</v>
      </c>
      <c r="B380" s="21" t="s">
        <v>128</v>
      </c>
      <c r="C380" s="21" t="s">
        <v>231</v>
      </c>
      <c r="D380" s="33" t="s">
        <v>1043</v>
      </c>
      <c r="E380" s="34">
        <v>2.7777777777777776E-2</v>
      </c>
      <c r="F380" s="34">
        <v>0.5</v>
      </c>
      <c r="G380" s="34">
        <v>0.52777777777777779</v>
      </c>
      <c r="H380" s="34">
        <v>0.61458333333333337</v>
      </c>
      <c r="I380" s="33" t="s">
        <v>615</v>
      </c>
      <c r="J380" s="21" t="str">
        <f t="shared" si="10"/>
        <v>NAS</v>
      </c>
      <c r="K380" s="21" t="str">
        <f t="shared" si="11"/>
        <v>MIA</v>
      </c>
    </row>
    <row r="381" spans="1:11" ht="15" customHeight="1">
      <c r="A381" s="32">
        <v>45336</v>
      </c>
      <c r="B381" s="21" t="s">
        <v>419</v>
      </c>
      <c r="C381" s="21" t="s">
        <v>128</v>
      </c>
      <c r="D381" s="33" t="s">
        <v>1043</v>
      </c>
      <c r="E381" s="34">
        <v>3.4722222222222224E-2</v>
      </c>
      <c r="F381" s="34">
        <v>0.85416666666666663</v>
      </c>
      <c r="G381" s="34">
        <v>0.93055555555555547</v>
      </c>
      <c r="H381" s="34">
        <v>0.9</v>
      </c>
      <c r="I381" s="33" t="s">
        <v>1351</v>
      </c>
      <c r="J381" s="21" t="str">
        <f t="shared" si="10"/>
        <v>ORL</v>
      </c>
      <c r="K381" s="21" t="str">
        <f t="shared" si="11"/>
        <v>NAS</v>
      </c>
    </row>
    <row r="382" spans="1:11" ht="15" customHeight="1">
      <c r="A382" s="32">
        <v>45336</v>
      </c>
      <c r="B382" s="21" t="s">
        <v>40</v>
      </c>
      <c r="C382" s="21" t="s">
        <v>419</v>
      </c>
      <c r="D382" s="21" t="s">
        <v>1039</v>
      </c>
      <c r="E382" s="34">
        <v>2.361111111111111E-2</v>
      </c>
      <c r="F382" s="34">
        <v>0.70000000000000007</v>
      </c>
      <c r="G382" s="34">
        <v>0.77222222222222225</v>
      </c>
      <c r="H382" s="34">
        <v>0.72916666666666663</v>
      </c>
      <c r="I382" s="33" t="s">
        <v>371</v>
      </c>
      <c r="J382" s="21" t="str">
        <f t="shared" si="10"/>
        <v>PBI</v>
      </c>
      <c r="K382" s="21" t="str">
        <f t="shared" si="11"/>
        <v>ORL</v>
      </c>
    </row>
    <row r="383" spans="1:11" ht="15" customHeight="1">
      <c r="A383" s="32">
        <v>45336</v>
      </c>
      <c r="B383" s="21" t="s">
        <v>115</v>
      </c>
      <c r="C383" s="21" t="s">
        <v>113</v>
      </c>
      <c r="D383" s="21" t="s">
        <v>1039</v>
      </c>
      <c r="E383" s="33" t="s">
        <v>203</v>
      </c>
      <c r="F383" s="34">
        <v>0.51041666666666663</v>
      </c>
      <c r="G383" s="34">
        <v>0.55277777777777781</v>
      </c>
      <c r="H383" s="34">
        <v>0.57291666666666663</v>
      </c>
      <c r="I383" s="21" t="s">
        <v>1099</v>
      </c>
      <c r="J383" s="21" t="str">
        <f t="shared" si="10"/>
        <v>HPN</v>
      </c>
      <c r="K383" s="21" t="str">
        <f t="shared" si="11"/>
        <v>CMH</v>
      </c>
    </row>
    <row r="384" spans="1:11" ht="15" customHeight="1">
      <c r="A384" s="32">
        <v>45335</v>
      </c>
      <c r="B384" s="21" t="s">
        <v>47</v>
      </c>
      <c r="C384" s="21" t="s">
        <v>115</v>
      </c>
      <c r="D384" s="21" t="s">
        <v>1039</v>
      </c>
      <c r="E384" s="34">
        <v>1.5972222222222224E-2</v>
      </c>
      <c r="F384" s="34">
        <v>0.78333333333333333</v>
      </c>
      <c r="G384" s="34">
        <v>0.78263888888888899</v>
      </c>
      <c r="H384" s="34">
        <v>0.75624999999999998</v>
      </c>
      <c r="I384" s="33" t="s">
        <v>1295</v>
      </c>
      <c r="J384" s="21" t="str">
        <f t="shared" si="10"/>
        <v>TEB</v>
      </c>
      <c r="K384" s="21" t="str">
        <f t="shared" si="11"/>
        <v>HPN</v>
      </c>
    </row>
    <row r="385" spans="1:11" ht="15" customHeight="1">
      <c r="A385" s="32">
        <v>45334</v>
      </c>
      <c r="B385" s="21" t="s">
        <v>272</v>
      </c>
      <c r="C385" s="21" t="s">
        <v>47</v>
      </c>
      <c r="D385" s="21" t="s">
        <v>1039</v>
      </c>
      <c r="E385" s="34">
        <v>0.16041666666666668</v>
      </c>
      <c r="F385" s="34">
        <v>0.94791666666666663</v>
      </c>
      <c r="G385" s="34">
        <v>0.78402777777777777</v>
      </c>
      <c r="H385" s="34">
        <v>0.94444444444444453</v>
      </c>
      <c r="I385" s="33" t="s">
        <v>1296</v>
      </c>
      <c r="J385" s="21" t="str">
        <f t="shared" si="10"/>
        <v>HSH</v>
      </c>
      <c r="K385" s="21" t="str">
        <f t="shared" si="11"/>
        <v>TEB</v>
      </c>
    </row>
    <row r="386" spans="1:11" ht="15" customHeight="1">
      <c r="A386" s="32">
        <v>45334</v>
      </c>
      <c r="B386" s="33" t="s">
        <v>50</v>
      </c>
      <c r="C386" s="21" t="s">
        <v>272</v>
      </c>
      <c r="D386" s="21" t="s">
        <v>1039</v>
      </c>
      <c r="E386" s="34">
        <v>4.3750000000000004E-2</v>
      </c>
      <c r="F386" s="33" t="s">
        <v>50</v>
      </c>
      <c r="G386" s="33" t="s">
        <v>50</v>
      </c>
      <c r="H386" s="34">
        <v>0.3527777777777778</v>
      </c>
      <c r="I386" s="33" t="s">
        <v>1735</v>
      </c>
      <c r="J386" s="21" t="str">
        <f t="shared" ref="J386:J403" si="12">LEFT(RIGHT(B386,4),3)</f>
        <v>—</v>
      </c>
      <c r="K386" s="21" t="str">
        <f t="shared" ref="K386:K403" si="13">LEFT(RIGHT(C386,4),3)</f>
        <v>HSH</v>
      </c>
    </row>
    <row r="387" spans="1:11" ht="15" customHeight="1">
      <c r="A387" s="32">
        <v>45334</v>
      </c>
      <c r="B387" s="21" t="s">
        <v>272</v>
      </c>
      <c r="C387" s="33" t="s">
        <v>50</v>
      </c>
      <c r="D387" s="21" t="s">
        <v>1039</v>
      </c>
      <c r="E387" s="34">
        <v>4.3750000000000004E-2</v>
      </c>
      <c r="F387" s="34">
        <v>0.28680555555555554</v>
      </c>
      <c r="G387" s="34">
        <v>0.24305555555555555</v>
      </c>
      <c r="H387" s="33" t="s">
        <v>50</v>
      </c>
      <c r="I387" s="33" t="s">
        <v>1823</v>
      </c>
      <c r="J387" s="21" t="str">
        <f t="shared" si="12"/>
        <v>HSH</v>
      </c>
      <c r="K387" s="21" t="str">
        <f t="shared" si="13"/>
        <v>—</v>
      </c>
    </row>
    <row r="388" spans="1:11" ht="15" customHeight="1">
      <c r="A388" s="32">
        <v>45330</v>
      </c>
      <c r="B388" s="21" t="s">
        <v>69</v>
      </c>
      <c r="C388" s="21" t="s">
        <v>272</v>
      </c>
      <c r="D388" s="21" t="s">
        <v>1039</v>
      </c>
      <c r="E388" s="34">
        <v>3.1944444444444449E-2</v>
      </c>
      <c r="F388" s="34">
        <v>0.89236111111111116</v>
      </c>
      <c r="G388" s="34">
        <v>0.88680555555555562</v>
      </c>
      <c r="H388" s="34">
        <v>0.92986111111111114</v>
      </c>
      <c r="I388" s="33" t="s">
        <v>1402</v>
      </c>
      <c r="J388" s="21" t="str">
        <f t="shared" si="12"/>
        <v>CLD</v>
      </c>
      <c r="K388" s="21" t="str">
        <f t="shared" si="13"/>
        <v>HSH</v>
      </c>
    </row>
    <row r="389" spans="1:11" ht="15" customHeight="1">
      <c r="A389" s="32">
        <v>45330</v>
      </c>
      <c r="B389" s="21" t="s">
        <v>86</v>
      </c>
      <c r="C389" s="21" t="s">
        <v>69</v>
      </c>
      <c r="D389" s="21" t="s">
        <v>1039</v>
      </c>
      <c r="E389" s="34">
        <v>7.4999999999999997E-2</v>
      </c>
      <c r="F389" s="34">
        <v>0.75902777777777775</v>
      </c>
      <c r="G389" s="34">
        <v>0.7729166666666667</v>
      </c>
      <c r="H389" s="34">
        <v>0.84652777777777777</v>
      </c>
      <c r="I389" s="33" t="s">
        <v>1618</v>
      </c>
      <c r="J389" s="21" t="str">
        <f t="shared" si="12"/>
        <v>APA</v>
      </c>
      <c r="K389" s="21" t="str">
        <f t="shared" si="13"/>
        <v>CLD</v>
      </c>
    </row>
    <row r="390" spans="1:11" ht="15" customHeight="1">
      <c r="A390" s="32">
        <v>45328</v>
      </c>
      <c r="B390" s="21" t="s">
        <v>396</v>
      </c>
      <c r="C390" s="21" t="s">
        <v>86</v>
      </c>
      <c r="D390" s="21" t="s">
        <v>1039</v>
      </c>
      <c r="E390" s="34">
        <v>2.2916666666666669E-2</v>
      </c>
      <c r="F390" s="34">
        <v>0.84166666666666667</v>
      </c>
      <c r="G390" s="34">
        <v>0.97569444444444453</v>
      </c>
      <c r="H390" s="34">
        <v>0.8666666666666667</v>
      </c>
      <c r="I390" s="33" t="s">
        <v>1721</v>
      </c>
      <c r="J390" s="21" t="str">
        <f t="shared" si="12"/>
        <v>ASE</v>
      </c>
      <c r="K390" s="21" t="str">
        <f t="shared" si="13"/>
        <v>APA</v>
      </c>
    </row>
    <row r="391" spans="1:11" ht="15" customHeight="1">
      <c r="A391" s="32">
        <v>45328</v>
      </c>
      <c r="B391" s="21" t="s">
        <v>86</v>
      </c>
      <c r="C391" s="21" t="s">
        <v>396</v>
      </c>
      <c r="D391" s="21" t="s">
        <v>1039</v>
      </c>
      <c r="E391" s="34">
        <v>2.2916666666666669E-2</v>
      </c>
      <c r="F391" s="34">
        <v>0.75</v>
      </c>
      <c r="G391" s="34">
        <v>0.76874999999999993</v>
      </c>
      <c r="H391" s="34">
        <v>0.8027777777777777</v>
      </c>
      <c r="I391" s="33" t="s">
        <v>1173</v>
      </c>
      <c r="J391" s="21" t="str">
        <f t="shared" si="12"/>
        <v>APA</v>
      </c>
      <c r="K391" s="21" t="str">
        <f t="shared" si="13"/>
        <v>ASE</v>
      </c>
    </row>
    <row r="392" spans="1:11" ht="15" customHeight="1">
      <c r="A392" s="32">
        <v>45328</v>
      </c>
      <c r="B392" s="21" t="s">
        <v>235</v>
      </c>
      <c r="C392" s="21" t="s">
        <v>86</v>
      </c>
      <c r="D392" s="21" t="s">
        <v>1039</v>
      </c>
      <c r="E392" s="34">
        <v>1.5972222222222224E-2</v>
      </c>
      <c r="F392" s="34">
        <v>0.70833333333333337</v>
      </c>
      <c r="G392" s="34">
        <v>0.72499999999999998</v>
      </c>
      <c r="H392" s="34">
        <v>0.72499999999999998</v>
      </c>
      <c r="I392" s="33" t="s">
        <v>671</v>
      </c>
      <c r="J392" s="21" t="str">
        <f t="shared" si="12"/>
        <v>BJC</v>
      </c>
      <c r="K392" s="21" t="str">
        <f t="shared" si="13"/>
        <v>APA</v>
      </c>
    </row>
    <row r="393" spans="1:11" ht="15" customHeight="1">
      <c r="A393" s="32">
        <v>45327</v>
      </c>
      <c r="B393" s="21" t="s">
        <v>186</v>
      </c>
      <c r="C393" s="21" t="s">
        <v>562</v>
      </c>
      <c r="D393" s="21" t="s">
        <v>1039</v>
      </c>
      <c r="E393" s="33" t="s">
        <v>203</v>
      </c>
      <c r="F393" s="34">
        <v>0.95833333333333337</v>
      </c>
      <c r="G393" s="34">
        <v>0.96944444444444444</v>
      </c>
      <c r="H393" s="34">
        <v>8.3333333333333329E-2</v>
      </c>
      <c r="I393" s="21" t="s">
        <v>1100</v>
      </c>
      <c r="J393" s="21" t="str">
        <f t="shared" si="12"/>
        <v>MDW</v>
      </c>
      <c r="K393" s="21" t="str">
        <f t="shared" si="13"/>
        <v>JAC</v>
      </c>
    </row>
    <row r="394" spans="1:11" ht="15" customHeight="1">
      <c r="A394" s="32">
        <v>45326</v>
      </c>
      <c r="B394" s="21" t="s">
        <v>186</v>
      </c>
      <c r="C394" s="21" t="s">
        <v>47</v>
      </c>
      <c r="D394" s="21" t="s">
        <v>1039</v>
      </c>
      <c r="E394" s="33" t="s">
        <v>203</v>
      </c>
      <c r="F394" s="34">
        <v>0.80208333333333337</v>
      </c>
      <c r="G394" s="34">
        <v>0.7006944444444444</v>
      </c>
      <c r="H394" s="34">
        <v>0.86875000000000002</v>
      </c>
      <c r="I394" s="33" t="s">
        <v>1461</v>
      </c>
      <c r="J394" s="21" t="str">
        <f t="shared" si="12"/>
        <v>MDW</v>
      </c>
      <c r="K394" s="21" t="str">
        <f t="shared" si="13"/>
        <v>TEB</v>
      </c>
    </row>
    <row r="395" spans="1:11" ht="15" customHeight="1">
      <c r="A395" s="32">
        <v>45325</v>
      </c>
      <c r="B395" s="21" t="s">
        <v>753</v>
      </c>
      <c r="C395" s="21" t="s">
        <v>186</v>
      </c>
      <c r="D395" s="21" t="s">
        <v>1039</v>
      </c>
      <c r="E395" s="34">
        <v>0.13541666666666666</v>
      </c>
      <c r="F395" s="34">
        <v>0.75</v>
      </c>
      <c r="G395" s="34">
        <v>0.73958333333333337</v>
      </c>
      <c r="H395" s="34">
        <v>0.91041666666666676</v>
      </c>
      <c r="I395" s="33" t="s">
        <v>1191</v>
      </c>
      <c r="J395" s="21" t="str">
        <f t="shared" si="12"/>
        <v>RNO</v>
      </c>
      <c r="K395" s="21" t="str">
        <f t="shared" si="13"/>
        <v>MDW</v>
      </c>
    </row>
    <row r="396" spans="1:11" ht="15" customHeight="1">
      <c r="A396" s="32">
        <v>45325</v>
      </c>
      <c r="B396" s="21" t="s">
        <v>105</v>
      </c>
      <c r="C396" s="21" t="s">
        <v>108</v>
      </c>
      <c r="D396" s="21" t="s">
        <v>1039</v>
      </c>
      <c r="E396" s="33" t="s">
        <v>203</v>
      </c>
      <c r="F396" s="34">
        <v>0.70833333333333337</v>
      </c>
      <c r="G396" s="34">
        <v>0.67083333333333339</v>
      </c>
      <c r="H396" s="34">
        <v>0.85833333333333339</v>
      </c>
      <c r="I396" s="21" t="s">
        <v>1101</v>
      </c>
      <c r="J396" s="21" t="str">
        <f t="shared" si="12"/>
        <v>SFO</v>
      </c>
      <c r="K396" s="21" t="str">
        <f t="shared" si="13"/>
        <v>ORD</v>
      </c>
    </row>
    <row r="397" spans="1:11" ht="15" customHeight="1">
      <c r="A397" s="32">
        <v>45324</v>
      </c>
      <c r="B397" s="21" t="s">
        <v>575</v>
      </c>
      <c r="C397" s="21" t="s">
        <v>105</v>
      </c>
      <c r="D397" s="33" t="s">
        <v>1043</v>
      </c>
      <c r="E397" s="34">
        <v>0.33819444444444446</v>
      </c>
      <c r="F397" s="34">
        <v>0.75</v>
      </c>
      <c r="G397" s="34">
        <v>0.75902777777777775</v>
      </c>
      <c r="H397" s="34">
        <v>9.9999999999999992E-2</v>
      </c>
      <c r="I397" s="33" t="s">
        <v>1507</v>
      </c>
      <c r="J397" s="21" t="str">
        <f t="shared" si="12"/>
        <v>SKB</v>
      </c>
      <c r="K397" s="21" t="str">
        <f t="shared" si="13"/>
        <v>SFO</v>
      </c>
    </row>
    <row r="398" spans="1:11" ht="15" customHeight="1">
      <c r="A398" s="32">
        <v>45323</v>
      </c>
      <c r="B398" s="21" t="s">
        <v>417</v>
      </c>
      <c r="C398" s="21" t="s">
        <v>575</v>
      </c>
      <c r="D398" s="33" t="s">
        <v>1043</v>
      </c>
      <c r="E398" s="34">
        <v>0.15208333333333332</v>
      </c>
      <c r="F398" s="34">
        <v>0.72916666666666663</v>
      </c>
      <c r="G398" s="34">
        <v>0.71736111111111101</v>
      </c>
      <c r="H398" s="34">
        <v>0.8833333333333333</v>
      </c>
      <c r="I398" s="33" t="s">
        <v>109</v>
      </c>
      <c r="J398" s="21" t="str">
        <f t="shared" si="12"/>
        <v>EWR</v>
      </c>
      <c r="K398" s="21" t="str">
        <f t="shared" si="13"/>
        <v>SKB</v>
      </c>
    </row>
    <row r="399" spans="1:11" ht="15" customHeight="1">
      <c r="A399" s="32">
        <v>45322</v>
      </c>
      <c r="B399" s="21" t="s">
        <v>731</v>
      </c>
      <c r="C399" s="21" t="s">
        <v>417</v>
      </c>
      <c r="D399" s="33" t="s">
        <v>1043</v>
      </c>
      <c r="E399" s="34">
        <v>0.2902777777777778</v>
      </c>
      <c r="F399" s="34">
        <v>0.6875</v>
      </c>
      <c r="G399" s="34">
        <v>0.69166666666666676</v>
      </c>
      <c r="H399" s="34">
        <v>0.98402777777777783</v>
      </c>
      <c r="I399" s="33" t="s">
        <v>1454</v>
      </c>
      <c r="J399" s="21" t="str">
        <f t="shared" si="12"/>
        <v>DUB</v>
      </c>
      <c r="K399" s="21" t="str">
        <f t="shared" si="13"/>
        <v>EWR</v>
      </c>
    </row>
    <row r="400" spans="1:11" ht="15" customHeight="1">
      <c r="A400" s="32">
        <v>45320</v>
      </c>
      <c r="B400" s="21" t="s">
        <v>417</v>
      </c>
      <c r="C400" s="21" t="s">
        <v>731</v>
      </c>
      <c r="D400" s="33" t="s">
        <v>1043</v>
      </c>
      <c r="E400" s="34">
        <v>0.22916666666666666</v>
      </c>
      <c r="F400" s="34">
        <v>0.63194444444444442</v>
      </c>
      <c r="G400" s="34">
        <v>0.62847222222222221</v>
      </c>
      <c r="H400" s="34">
        <v>0.88402777777777775</v>
      </c>
      <c r="I400" s="33" t="s">
        <v>1405</v>
      </c>
      <c r="J400" s="21" t="str">
        <f t="shared" si="12"/>
        <v>EWR</v>
      </c>
      <c r="K400" s="21" t="str">
        <f t="shared" si="13"/>
        <v>DUB</v>
      </c>
    </row>
    <row r="401" spans="1:11" ht="15" customHeight="1">
      <c r="A401" s="32">
        <v>45320</v>
      </c>
      <c r="B401" s="21" t="s">
        <v>47</v>
      </c>
      <c r="C401" s="21" t="s">
        <v>417</v>
      </c>
      <c r="D401" s="21" t="s">
        <v>1039</v>
      </c>
      <c r="E401" s="34">
        <v>1.4583333333333332E-2</v>
      </c>
      <c r="F401" s="34">
        <v>0.52500000000000002</v>
      </c>
      <c r="G401" s="34">
        <v>0.52152777777777781</v>
      </c>
      <c r="H401" s="34">
        <v>0.54166666666666663</v>
      </c>
      <c r="I401" s="33" t="s">
        <v>918</v>
      </c>
      <c r="J401" s="21" t="str">
        <f t="shared" si="12"/>
        <v>TEB</v>
      </c>
      <c r="K401" s="21" t="str">
        <f t="shared" si="13"/>
        <v>EWR</v>
      </c>
    </row>
    <row r="402" spans="1:11" ht="15" customHeight="1">
      <c r="A402" s="32">
        <v>45319</v>
      </c>
      <c r="B402" s="21" t="s">
        <v>256</v>
      </c>
      <c r="C402" s="21" t="s">
        <v>47</v>
      </c>
      <c r="D402" s="33" t="s">
        <v>1043</v>
      </c>
      <c r="E402" s="34">
        <v>0.28611111111111115</v>
      </c>
      <c r="F402" s="34">
        <v>0.74305555555555547</v>
      </c>
      <c r="G402" s="34">
        <v>0.7402777777777777</v>
      </c>
      <c r="H402" s="34">
        <v>2.9166666666666664E-2</v>
      </c>
      <c r="I402" s="33" t="s">
        <v>1703</v>
      </c>
      <c r="J402" s="21" t="str">
        <f t="shared" si="12"/>
        <v>SNN</v>
      </c>
      <c r="K402" s="21" t="str">
        <f t="shared" si="13"/>
        <v>TEB</v>
      </c>
    </row>
    <row r="403" spans="1:11" ht="15" customHeight="1">
      <c r="A403" s="12">
        <v>45319</v>
      </c>
      <c r="B403" s="13" t="s">
        <v>733</v>
      </c>
      <c r="C403" s="13" t="s">
        <v>256</v>
      </c>
      <c r="D403" s="14" t="s">
        <v>1043</v>
      </c>
      <c r="E403" s="15">
        <v>7.8472222222222221E-2</v>
      </c>
      <c r="F403" s="15">
        <v>0.60416666666666663</v>
      </c>
      <c r="G403" s="15">
        <v>0.60277777777777775</v>
      </c>
      <c r="H403" s="15">
        <v>0.68958333333333333</v>
      </c>
      <c r="I403" s="14" t="s">
        <v>450</v>
      </c>
      <c r="J403" s="13" t="str">
        <f t="shared" si="12"/>
        <v>BRN</v>
      </c>
      <c r="K403" s="13" t="str">
        <f t="shared" si="13"/>
        <v>SNN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A4B5C-EC1B-4495-877A-B3A40D1EF07B}">
  <sheetPr codeName="Tabelle11"/>
  <dimension ref="A1:K400"/>
  <sheetViews>
    <sheetView workbookViewId="0">
      <selection activeCell="G11" sqref="G11"/>
    </sheetView>
  </sheetViews>
  <sheetFormatPr baseColWidth="10" defaultRowHeight="15" customHeight="1"/>
  <cols>
    <col min="1" max="11" width="21.375" style="6" customWidth="1"/>
    <col min="12" max="16384" width="11" style="6"/>
  </cols>
  <sheetData>
    <row r="1" spans="1:11" ht="15" customHeight="1">
      <c r="A1" s="28" t="s">
        <v>27</v>
      </c>
      <c r="B1" s="29" t="s">
        <v>28</v>
      </c>
      <c r="C1" s="29" t="s">
        <v>29</v>
      </c>
      <c r="D1" s="29" t="s">
        <v>30</v>
      </c>
      <c r="E1" s="29" t="s">
        <v>31</v>
      </c>
      <c r="F1" s="29" t="s">
        <v>32</v>
      </c>
      <c r="G1" s="29" t="s">
        <v>33</v>
      </c>
      <c r="H1" s="29" t="s">
        <v>34</v>
      </c>
      <c r="I1" s="29" t="s">
        <v>35</v>
      </c>
      <c r="J1" s="30" t="s">
        <v>1266</v>
      </c>
      <c r="K1" s="31" t="s">
        <v>1267</v>
      </c>
    </row>
    <row r="2" spans="1:11" ht="15" customHeight="1">
      <c r="A2" s="32">
        <v>45678</v>
      </c>
      <c r="B2" s="21" t="s">
        <v>220</v>
      </c>
      <c r="C2" s="21" t="s">
        <v>54</v>
      </c>
      <c r="D2" s="21" t="s">
        <v>440</v>
      </c>
      <c r="E2" s="34">
        <v>0.1388888888888889</v>
      </c>
      <c r="F2" s="34">
        <v>0.97430555555555554</v>
      </c>
      <c r="G2" s="34">
        <v>9.0277777777777787E-3</v>
      </c>
      <c r="H2" s="34">
        <v>0.1111111111111111</v>
      </c>
      <c r="I2" s="33" t="s">
        <v>1442</v>
      </c>
      <c r="J2" s="21" t="str">
        <f t="shared" ref="J2:J65" si="0">LEFT(RIGHT(B2,4),3)</f>
        <v>PHL</v>
      </c>
      <c r="K2" s="21" t="str">
        <f t="shared" ref="K2:K65" si="1">LEFT(RIGHT(C2,4),3)</f>
        <v>DAL</v>
      </c>
    </row>
    <row r="3" spans="1:11" ht="15" customHeight="1">
      <c r="A3" s="32">
        <v>45674</v>
      </c>
      <c r="B3" s="21" t="s">
        <v>220</v>
      </c>
      <c r="C3" s="21" t="s">
        <v>40</v>
      </c>
      <c r="D3" s="21" t="s">
        <v>440</v>
      </c>
      <c r="E3" s="33" t="s">
        <v>50</v>
      </c>
      <c r="F3" s="34">
        <v>0.66666666666666663</v>
      </c>
      <c r="G3" s="34">
        <v>0.73333333333333339</v>
      </c>
      <c r="H3" s="34">
        <v>0.77083333333333337</v>
      </c>
      <c r="I3" s="33" t="s">
        <v>173</v>
      </c>
      <c r="J3" s="21" t="str">
        <f t="shared" si="0"/>
        <v>PHL</v>
      </c>
      <c r="K3" s="21" t="str">
        <f t="shared" si="1"/>
        <v>PBI</v>
      </c>
    </row>
    <row r="4" spans="1:11" ht="15" customHeight="1">
      <c r="A4" s="32">
        <v>45673</v>
      </c>
      <c r="B4" s="21" t="s">
        <v>657</v>
      </c>
      <c r="C4" s="21" t="s">
        <v>220</v>
      </c>
      <c r="D4" s="21" t="s">
        <v>440</v>
      </c>
      <c r="E4" s="34">
        <v>7.9861111111111105E-2</v>
      </c>
      <c r="F4" s="34">
        <v>0.95833333333333337</v>
      </c>
      <c r="G4" s="34">
        <v>1.1805555555555555E-2</v>
      </c>
      <c r="H4" s="34">
        <v>0.12916666666666668</v>
      </c>
      <c r="I4" s="33" t="s">
        <v>989</v>
      </c>
      <c r="J4" s="21" t="str">
        <f t="shared" si="0"/>
        <v>MCO</v>
      </c>
      <c r="K4" s="21" t="str">
        <f t="shared" si="1"/>
        <v>PHL</v>
      </c>
    </row>
    <row r="5" spans="1:11" ht="15" customHeight="1">
      <c r="A5" s="32">
        <v>45673</v>
      </c>
      <c r="B5" s="21" t="s">
        <v>220</v>
      </c>
      <c r="C5" s="21" t="s">
        <v>657</v>
      </c>
      <c r="D5" s="21" t="s">
        <v>440</v>
      </c>
      <c r="E5" s="34">
        <v>8.4722222222222213E-2</v>
      </c>
      <c r="F5" s="34">
        <v>0.6875</v>
      </c>
      <c r="G5" s="34">
        <v>0.71805555555555556</v>
      </c>
      <c r="H5" s="34">
        <v>0.8666666666666667</v>
      </c>
      <c r="I5" s="33" t="s">
        <v>114</v>
      </c>
      <c r="J5" s="21" t="str">
        <f t="shared" si="0"/>
        <v>PHL</v>
      </c>
      <c r="K5" s="21" t="str">
        <f t="shared" si="1"/>
        <v>MCO</v>
      </c>
    </row>
    <row r="6" spans="1:11" ht="15" customHeight="1">
      <c r="A6" s="32">
        <v>45673</v>
      </c>
      <c r="B6" s="21" t="s">
        <v>47</v>
      </c>
      <c r="C6" s="21" t="s">
        <v>220</v>
      </c>
      <c r="D6" s="21" t="s">
        <v>440</v>
      </c>
      <c r="E6" s="34">
        <v>2.0833333333333332E-2</v>
      </c>
      <c r="F6" s="34">
        <v>0.60416666666666663</v>
      </c>
      <c r="G6" s="34">
        <v>0.61041666666666672</v>
      </c>
      <c r="H6" s="34">
        <v>0.6333333333333333</v>
      </c>
      <c r="I6" s="33" t="s">
        <v>1109</v>
      </c>
      <c r="J6" s="21" t="str">
        <f t="shared" si="0"/>
        <v>TEB</v>
      </c>
      <c r="K6" s="21" t="str">
        <f t="shared" si="1"/>
        <v>PHL</v>
      </c>
    </row>
    <row r="7" spans="1:11" ht="15" customHeight="1">
      <c r="A7" s="32">
        <v>45672</v>
      </c>
      <c r="B7" s="21" t="s">
        <v>113</v>
      </c>
      <c r="C7" s="21" t="s">
        <v>47</v>
      </c>
      <c r="D7" s="21" t="s">
        <v>440</v>
      </c>
      <c r="E7" s="34">
        <v>4.6527777777777779E-2</v>
      </c>
      <c r="F7" s="34">
        <v>4.1666666666666664E-2</v>
      </c>
      <c r="G7" s="34">
        <v>4.1666666666666664E-2</v>
      </c>
      <c r="H7" s="34">
        <v>8.7500000000000008E-2</v>
      </c>
      <c r="I7" s="33" t="s">
        <v>1824</v>
      </c>
      <c r="J7" s="21" t="str">
        <f t="shared" si="0"/>
        <v>CMH</v>
      </c>
      <c r="K7" s="21" t="str">
        <f t="shared" si="1"/>
        <v>TEB</v>
      </c>
    </row>
    <row r="8" spans="1:11" ht="15" customHeight="1">
      <c r="A8" s="32">
        <v>45665</v>
      </c>
      <c r="B8" s="21" t="s">
        <v>128</v>
      </c>
      <c r="C8" s="21" t="s">
        <v>168</v>
      </c>
      <c r="D8" s="33" t="s">
        <v>1104</v>
      </c>
      <c r="E8" s="33" t="s">
        <v>50</v>
      </c>
      <c r="F8" s="34">
        <v>0.70833333333333337</v>
      </c>
      <c r="G8" s="33" t="s">
        <v>50</v>
      </c>
      <c r="H8" s="34">
        <v>0.91666666666666663</v>
      </c>
      <c r="I8" s="33" t="s">
        <v>1041</v>
      </c>
      <c r="J8" s="21" t="str">
        <f t="shared" si="0"/>
        <v>NAS</v>
      </c>
      <c r="K8" s="21" t="str">
        <f t="shared" si="1"/>
        <v>LAX</v>
      </c>
    </row>
    <row r="9" spans="1:11" ht="15" customHeight="1">
      <c r="A9" s="32">
        <v>45665</v>
      </c>
      <c r="B9" s="21" t="s">
        <v>113</v>
      </c>
      <c r="C9" s="21" t="s">
        <v>128</v>
      </c>
      <c r="D9" s="33" t="s">
        <v>1104</v>
      </c>
      <c r="E9" s="33" t="s">
        <v>50</v>
      </c>
      <c r="F9" s="34">
        <v>0.54166666666666663</v>
      </c>
      <c r="G9" s="34">
        <v>0.54583333333333328</v>
      </c>
      <c r="H9" s="34">
        <v>0.61041666666666672</v>
      </c>
      <c r="I9" s="33" t="s">
        <v>864</v>
      </c>
      <c r="J9" s="21" t="str">
        <f t="shared" si="0"/>
        <v>CMH</v>
      </c>
      <c r="K9" s="21" t="str">
        <f t="shared" si="1"/>
        <v>NAS</v>
      </c>
    </row>
    <row r="10" spans="1:11" ht="15" customHeight="1">
      <c r="A10" s="32">
        <v>45662</v>
      </c>
      <c r="B10" s="21" t="s">
        <v>1105</v>
      </c>
      <c r="C10" s="21" t="s">
        <v>113</v>
      </c>
      <c r="D10" s="21" t="s">
        <v>440</v>
      </c>
      <c r="E10" s="34">
        <v>0.11319444444444444</v>
      </c>
      <c r="F10" s="34">
        <v>0.70833333333333337</v>
      </c>
      <c r="G10" s="34">
        <v>0.72569444444444453</v>
      </c>
      <c r="H10" s="34">
        <v>0.83333333333333337</v>
      </c>
      <c r="I10" s="33" t="s">
        <v>788</v>
      </c>
      <c r="J10" s="21" t="str">
        <f t="shared" si="0"/>
        <v>QND</v>
      </c>
      <c r="K10" s="21" t="str">
        <f t="shared" si="1"/>
        <v>CMH</v>
      </c>
    </row>
    <row r="11" spans="1:11" ht="15" customHeight="1">
      <c r="A11" s="32">
        <v>45661</v>
      </c>
      <c r="B11" s="21" t="s">
        <v>182</v>
      </c>
      <c r="C11" s="21" t="s">
        <v>1105</v>
      </c>
      <c r="D11" s="21" t="s">
        <v>440</v>
      </c>
      <c r="E11" s="34">
        <v>7.2916666666666671E-2</v>
      </c>
      <c r="F11" s="34">
        <v>0.95416666666666661</v>
      </c>
      <c r="G11" s="34">
        <v>0.97777777777777775</v>
      </c>
      <c r="H11" s="34">
        <v>1.6666666666666666E-2</v>
      </c>
      <c r="I11" s="33" t="s">
        <v>1690</v>
      </c>
      <c r="J11" s="21" t="str">
        <f t="shared" si="0"/>
        <v>SNA</v>
      </c>
      <c r="K11" s="21" t="str">
        <f t="shared" si="1"/>
        <v>QND</v>
      </c>
    </row>
    <row r="12" spans="1:11" ht="15" customHeight="1">
      <c r="A12" s="32">
        <v>45661</v>
      </c>
      <c r="B12" s="21" t="s">
        <v>381</v>
      </c>
      <c r="C12" s="21" t="s">
        <v>182</v>
      </c>
      <c r="D12" s="21" t="s">
        <v>440</v>
      </c>
      <c r="E12" s="34">
        <v>6.5277777777777782E-2</v>
      </c>
      <c r="F12" s="34">
        <v>0.8125</v>
      </c>
      <c r="G12" s="34">
        <v>0.84513888888888899</v>
      </c>
      <c r="H12" s="34">
        <v>0.89166666666666661</v>
      </c>
      <c r="I12" s="33" t="s">
        <v>805</v>
      </c>
      <c r="J12" s="21" t="str">
        <f t="shared" si="0"/>
        <v>RIL</v>
      </c>
      <c r="K12" s="21" t="str">
        <f t="shared" si="1"/>
        <v>SNA</v>
      </c>
    </row>
    <row r="13" spans="1:11" ht="15" customHeight="1">
      <c r="A13" s="32">
        <v>45661</v>
      </c>
      <c r="B13" s="21" t="s">
        <v>86</v>
      </c>
      <c r="C13" s="21" t="s">
        <v>381</v>
      </c>
      <c r="D13" s="21" t="s">
        <v>440</v>
      </c>
      <c r="E13" s="34">
        <v>3.6111111111111115E-2</v>
      </c>
      <c r="F13" s="34">
        <v>0.72916666666666663</v>
      </c>
      <c r="G13" s="34">
        <v>0.7597222222222223</v>
      </c>
      <c r="H13" s="34">
        <v>0.76250000000000007</v>
      </c>
      <c r="I13" s="33" t="s">
        <v>599</v>
      </c>
      <c r="J13" s="21" t="str">
        <f t="shared" si="0"/>
        <v>APA</v>
      </c>
      <c r="K13" s="21" t="str">
        <f t="shared" si="1"/>
        <v>RIL</v>
      </c>
    </row>
    <row r="14" spans="1:11" ht="15" customHeight="1">
      <c r="A14" s="32">
        <v>45660</v>
      </c>
      <c r="B14" s="21" t="s">
        <v>106</v>
      </c>
      <c r="C14" s="21" t="s">
        <v>86</v>
      </c>
      <c r="D14" s="33" t="s">
        <v>1104</v>
      </c>
      <c r="E14" s="34">
        <v>0.24861111111111112</v>
      </c>
      <c r="F14" s="34">
        <v>0.875</v>
      </c>
      <c r="G14" s="34">
        <v>0.88611111111111107</v>
      </c>
      <c r="H14" s="34">
        <v>0.13333333333333333</v>
      </c>
      <c r="I14" s="33" t="s">
        <v>1825</v>
      </c>
      <c r="J14" s="21" t="str">
        <f t="shared" si="0"/>
        <v>KOA</v>
      </c>
      <c r="K14" s="21" t="str">
        <f t="shared" si="1"/>
        <v>APA</v>
      </c>
    </row>
    <row r="15" spans="1:11" ht="15" customHeight="1">
      <c r="A15" s="32">
        <v>45660</v>
      </c>
      <c r="B15" s="21" t="s">
        <v>1061</v>
      </c>
      <c r="C15" s="21" t="s">
        <v>106</v>
      </c>
      <c r="D15" s="33" t="s">
        <v>1104</v>
      </c>
      <c r="E15" s="34">
        <v>1.3194444444444444E-2</v>
      </c>
      <c r="F15" s="34">
        <v>0.80208333333333337</v>
      </c>
      <c r="G15" s="34">
        <v>0.78402777777777777</v>
      </c>
      <c r="H15" s="34">
        <v>0.82291666666666663</v>
      </c>
      <c r="I15" s="33" t="s">
        <v>582</v>
      </c>
      <c r="J15" s="21" t="str">
        <f t="shared" si="0"/>
        <v>ITO</v>
      </c>
      <c r="K15" s="21" t="str">
        <f t="shared" si="1"/>
        <v>KOA</v>
      </c>
    </row>
    <row r="16" spans="1:11" ht="15" customHeight="1">
      <c r="A16" s="32">
        <v>45658</v>
      </c>
      <c r="B16" s="21" t="s">
        <v>165</v>
      </c>
      <c r="C16" s="21" t="s">
        <v>1061</v>
      </c>
      <c r="D16" s="33" t="s">
        <v>1104</v>
      </c>
      <c r="E16" s="34">
        <v>1.8749999999999999E-2</v>
      </c>
      <c r="F16" s="34">
        <v>0.91666666666666663</v>
      </c>
      <c r="G16" s="34">
        <v>0.88958333333333339</v>
      </c>
      <c r="H16" s="34">
        <v>0.94236111111111109</v>
      </c>
      <c r="I16" s="33" t="s">
        <v>1708</v>
      </c>
      <c r="J16" s="21" t="str">
        <f t="shared" si="0"/>
        <v>OGG</v>
      </c>
      <c r="K16" s="21" t="str">
        <f t="shared" si="1"/>
        <v>ITO</v>
      </c>
    </row>
    <row r="17" spans="1:11" ht="15" customHeight="1">
      <c r="A17" s="32">
        <v>45658</v>
      </c>
      <c r="B17" s="21" t="s">
        <v>89</v>
      </c>
      <c r="C17" s="21" t="s">
        <v>165</v>
      </c>
      <c r="D17" s="33" t="s">
        <v>1104</v>
      </c>
      <c r="E17" s="34">
        <v>0.24513888888888888</v>
      </c>
      <c r="F17" s="34">
        <v>0.58333333333333337</v>
      </c>
      <c r="G17" s="34">
        <v>0.60416666666666663</v>
      </c>
      <c r="H17" s="34">
        <v>0.86249999999999993</v>
      </c>
      <c r="I17" s="33" t="s">
        <v>1790</v>
      </c>
      <c r="J17" s="21" t="str">
        <f t="shared" si="0"/>
        <v>SCF</v>
      </c>
      <c r="K17" s="21" t="str">
        <f t="shared" si="1"/>
        <v>OGG</v>
      </c>
    </row>
    <row r="18" spans="1:11" ht="15" customHeight="1">
      <c r="A18" s="32">
        <v>45656</v>
      </c>
      <c r="B18" s="21" t="s">
        <v>40</v>
      </c>
      <c r="C18" s="21" t="s">
        <v>89</v>
      </c>
      <c r="D18" s="21" t="s">
        <v>440</v>
      </c>
      <c r="E18" s="34">
        <v>0.19097222222222221</v>
      </c>
      <c r="F18" s="34">
        <v>0.74583333333333324</v>
      </c>
      <c r="G18" s="34">
        <v>0.74861111111111101</v>
      </c>
      <c r="H18" s="34">
        <v>0.95833333333333337</v>
      </c>
      <c r="I18" s="33" t="s">
        <v>1118</v>
      </c>
      <c r="J18" s="21" t="str">
        <f t="shared" si="0"/>
        <v>PBI</v>
      </c>
      <c r="K18" s="21" t="str">
        <f t="shared" si="1"/>
        <v>SCF</v>
      </c>
    </row>
    <row r="19" spans="1:11" ht="15" customHeight="1">
      <c r="A19" s="32">
        <v>45656</v>
      </c>
      <c r="B19" s="21" t="s">
        <v>1107</v>
      </c>
      <c r="C19" s="21" t="s">
        <v>40</v>
      </c>
      <c r="D19" s="33" t="s">
        <v>1104</v>
      </c>
      <c r="E19" s="34">
        <v>0.11041666666666666</v>
      </c>
      <c r="F19" s="34">
        <v>0.5854166666666667</v>
      </c>
      <c r="G19" s="34">
        <v>0.5854166666666667</v>
      </c>
      <c r="H19" s="34">
        <v>0.6958333333333333</v>
      </c>
      <c r="I19" s="33" t="s">
        <v>793</v>
      </c>
      <c r="J19" s="21" t="str">
        <f t="shared" si="0"/>
        <v>VIJ</v>
      </c>
      <c r="K19" s="21" t="str">
        <f t="shared" si="1"/>
        <v>PBI</v>
      </c>
    </row>
    <row r="20" spans="1:11" ht="15" customHeight="1">
      <c r="A20" s="32">
        <v>45655</v>
      </c>
      <c r="B20" s="21" t="s">
        <v>259</v>
      </c>
      <c r="C20" s="21" t="s">
        <v>1108</v>
      </c>
      <c r="D20" s="33" t="s">
        <v>1104</v>
      </c>
      <c r="E20" s="34">
        <v>0.3666666666666667</v>
      </c>
      <c r="F20" s="34">
        <v>0.41666666666666669</v>
      </c>
      <c r="G20" s="34">
        <v>0.43124999999999997</v>
      </c>
      <c r="H20" s="34">
        <v>0.77083333333333337</v>
      </c>
      <c r="I20" s="33" t="s">
        <v>996</v>
      </c>
      <c r="J20" s="21" t="str">
        <f t="shared" si="0"/>
        <v>LTN</v>
      </c>
      <c r="K20" s="21" t="str">
        <f t="shared" si="1"/>
        <v>EIS</v>
      </c>
    </row>
    <row r="21" spans="1:11" ht="15" customHeight="1">
      <c r="A21" s="32">
        <v>45654</v>
      </c>
      <c r="B21" s="21" t="s">
        <v>1110</v>
      </c>
      <c r="C21" s="21" t="s">
        <v>259</v>
      </c>
      <c r="D21" s="33" t="s">
        <v>1104</v>
      </c>
      <c r="E21" s="34">
        <v>6.3194444444444442E-2</v>
      </c>
      <c r="F21" s="34">
        <v>0.5</v>
      </c>
      <c r="G21" s="34">
        <v>0.50555555555555554</v>
      </c>
      <c r="H21" s="34">
        <v>0.56666666666666665</v>
      </c>
      <c r="I21" s="33" t="s">
        <v>1019</v>
      </c>
      <c r="J21" s="21" t="str">
        <f t="shared" si="0"/>
        <v>KRS</v>
      </c>
      <c r="K21" s="21" t="str">
        <f t="shared" si="1"/>
        <v>LTN</v>
      </c>
    </row>
    <row r="22" spans="1:11" ht="15" customHeight="1">
      <c r="A22" s="32">
        <v>45654</v>
      </c>
      <c r="B22" s="21" t="s">
        <v>218</v>
      </c>
      <c r="C22" s="21" t="s">
        <v>1110</v>
      </c>
      <c r="D22" s="33" t="s">
        <v>1104</v>
      </c>
      <c r="E22" s="34">
        <v>4.3750000000000004E-2</v>
      </c>
      <c r="F22" s="34">
        <v>0.375</v>
      </c>
      <c r="G22" s="34">
        <v>0.37708333333333338</v>
      </c>
      <c r="H22" s="34">
        <v>0.43333333333333335</v>
      </c>
      <c r="I22" s="33" t="s">
        <v>1140</v>
      </c>
      <c r="J22" s="21" t="str">
        <f t="shared" si="0"/>
        <v>AMS</v>
      </c>
      <c r="K22" s="21" t="str">
        <f t="shared" si="1"/>
        <v>KRS</v>
      </c>
    </row>
    <row r="23" spans="1:11" ht="15" customHeight="1">
      <c r="A23" s="32">
        <v>45653</v>
      </c>
      <c r="B23" s="21" t="s">
        <v>1025</v>
      </c>
      <c r="C23" s="21" t="s">
        <v>218</v>
      </c>
      <c r="D23" s="33" t="s">
        <v>1104</v>
      </c>
      <c r="E23" s="34">
        <v>4.2361111111111106E-2</v>
      </c>
      <c r="F23" s="34">
        <v>0.71250000000000002</v>
      </c>
      <c r="G23" s="34">
        <v>0.71388888888888891</v>
      </c>
      <c r="H23" s="34">
        <v>0.75416666666666676</v>
      </c>
      <c r="I23" s="33" t="s">
        <v>296</v>
      </c>
      <c r="J23" s="21" t="str">
        <f t="shared" si="0"/>
        <v>PIK</v>
      </c>
      <c r="K23" s="21" t="str">
        <f t="shared" si="1"/>
        <v>AMS</v>
      </c>
    </row>
    <row r="24" spans="1:11" ht="15" customHeight="1">
      <c r="A24" s="32">
        <v>45652</v>
      </c>
      <c r="B24" s="21" t="s">
        <v>186</v>
      </c>
      <c r="C24" s="21" t="s">
        <v>259</v>
      </c>
      <c r="D24" s="33" t="s">
        <v>1104</v>
      </c>
      <c r="E24" s="33" t="s">
        <v>50</v>
      </c>
      <c r="F24" s="34">
        <v>0.5625</v>
      </c>
      <c r="G24" s="34">
        <v>0.57222222222222219</v>
      </c>
      <c r="H24" s="34">
        <v>0.85833333333333339</v>
      </c>
      <c r="I24" s="21" t="s">
        <v>1112</v>
      </c>
      <c r="J24" s="21" t="str">
        <f t="shared" si="0"/>
        <v>MDW</v>
      </c>
      <c r="K24" s="21" t="str">
        <f t="shared" si="1"/>
        <v>LTN</v>
      </c>
    </row>
    <row r="25" spans="1:11" ht="15" customHeight="1">
      <c r="A25" s="32">
        <v>45650</v>
      </c>
      <c r="B25" s="21" t="s">
        <v>1113</v>
      </c>
      <c r="C25" s="21" t="s">
        <v>186</v>
      </c>
      <c r="D25" s="33" t="s">
        <v>1104</v>
      </c>
      <c r="E25" s="34">
        <v>0.36527777777777781</v>
      </c>
      <c r="F25" s="34">
        <v>0.54166666666666663</v>
      </c>
      <c r="G25" s="34">
        <v>0.55555555555555558</v>
      </c>
      <c r="H25" s="34">
        <v>0.93333333333333324</v>
      </c>
      <c r="I25" s="33" t="s">
        <v>1314</v>
      </c>
      <c r="J25" s="21" t="str">
        <f t="shared" si="0"/>
        <v>RAK</v>
      </c>
      <c r="K25" s="21" t="str">
        <f t="shared" si="1"/>
        <v>MDW</v>
      </c>
    </row>
    <row r="26" spans="1:11" ht="15" customHeight="1">
      <c r="A26" s="32">
        <v>45649</v>
      </c>
      <c r="B26" s="21" t="s">
        <v>1114</v>
      </c>
      <c r="C26" s="21" t="s">
        <v>1113</v>
      </c>
      <c r="D26" s="33" t="s">
        <v>1104</v>
      </c>
      <c r="E26" s="34">
        <v>3.3333333333333333E-2</v>
      </c>
      <c r="F26" s="34">
        <v>0.70833333333333337</v>
      </c>
      <c r="G26" s="34">
        <v>0.70486111111111116</v>
      </c>
      <c r="H26" s="34">
        <v>0.88541666666666663</v>
      </c>
      <c r="I26" s="33" t="s">
        <v>1007</v>
      </c>
      <c r="J26" s="21" t="str">
        <f t="shared" si="0"/>
        <v>FEZ</v>
      </c>
      <c r="K26" s="21" t="str">
        <f t="shared" si="1"/>
        <v>RAK</v>
      </c>
    </row>
    <row r="27" spans="1:11" ht="15" customHeight="1">
      <c r="A27" s="32">
        <v>45648</v>
      </c>
      <c r="B27" s="21" t="s">
        <v>1116</v>
      </c>
      <c r="C27" s="21" t="s">
        <v>1114</v>
      </c>
      <c r="D27" s="33" t="s">
        <v>1104</v>
      </c>
      <c r="E27" s="34">
        <v>0.11875000000000001</v>
      </c>
      <c r="F27" s="34">
        <v>0.79166666666666663</v>
      </c>
      <c r="G27" s="34">
        <v>0.77916666666666667</v>
      </c>
      <c r="H27" s="34">
        <v>0.91249999999999998</v>
      </c>
      <c r="I27" s="33" t="s">
        <v>611</v>
      </c>
      <c r="J27" s="21" t="str">
        <f t="shared" si="0"/>
        <v>MLA</v>
      </c>
      <c r="K27" s="21" t="str">
        <f t="shared" si="1"/>
        <v>FEZ</v>
      </c>
    </row>
    <row r="28" spans="1:11" ht="15" customHeight="1">
      <c r="A28" s="32">
        <v>45647</v>
      </c>
      <c r="B28" s="21" t="s">
        <v>335</v>
      </c>
      <c r="C28" s="21" t="s">
        <v>1116</v>
      </c>
      <c r="D28" s="21" t="s">
        <v>440</v>
      </c>
      <c r="E28" s="34">
        <v>0.3743055555555555</v>
      </c>
      <c r="F28" s="34">
        <v>0.22083333333333333</v>
      </c>
      <c r="G28" s="34">
        <v>0.23124999999999998</v>
      </c>
      <c r="H28" s="34">
        <v>0.625</v>
      </c>
      <c r="I28" s="33" t="s">
        <v>511</v>
      </c>
      <c r="J28" s="21" t="str">
        <f t="shared" si="0"/>
        <v>MSP</v>
      </c>
      <c r="K28" s="21" t="str">
        <f t="shared" si="1"/>
        <v>MLA</v>
      </c>
    </row>
    <row r="29" spans="1:11" ht="15" customHeight="1">
      <c r="A29" s="32">
        <v>45647</v>
      </c>
      <c r="B29" s="21" t="s">
        <v>105</v>
      </c>
      <c r="C29" s="21" t="s">
        <v>335</v>
      </c>
      <c r="D29" s="21" t="s">
        <v>440</v>
      </c>
      <c r="E29" s="34">
        <v>0.12291666666666667</v>
      </c>
      <c r="F29" s="34">
        <v>4.1666666666666664E-2</v>
      </c>
      <c r="G29" s="34">
        <v>6.7361111111111108E-2</v>
      </c>
      <c r="H29" s="34">
        <v>0.17500000000000002</v>
      </c>
      <c r="I29" s="33" t="s">
        <v>1826</v>
      </c>
      <c r="J29" s="21" t="str">
        <f t="shared" si="0"/>
        <v>SFO</v>
      </c>
      <c r="K29" s="21" t="str">
        <f t="shared" si="1"/>
        <v>MSP</v>
      </c>
    </row>
    <row r="30" spans="1:11" ht="15" customHeight="1">
      <c r="A30" s="32">
        <v>45646</v>
      </c>
      <c r="B30" s="21" t="s">
        <v>150</v>
      </c>
      <c r="C30" s="21" t="s">
        <v>105</v>
      </c>
      <c r="D30" s="21" t="s">
        <v>440</v>
      </c>
      <c r="E30" s="34">
        <v>0.21249999999999999</v>
      </c>
      <c r="F30" s="34">
        <v>0.70833333333333337</v>
      </c>
      <c r="G30" s="34">
        <v>0.79861111111111116</v>
      </c>
      <c r="H30" s="34">
        <v>1.1111111111111112E-2</v>
      </c>
      <c r="I30" s="33" t="s">
        <v>1294</v>
      </c>
      <c r="J30" s="21" t="str">
        <f t="shared" si="0"/>
        <v>IAD</v>
      </c>
      <c r="K30" s="21" t="str">
        <f t="shared" si="1"/>
        <v>SFO</v>
      </c>
    </row>
    <row r="31" spans="1:11" ht="15" customHeight="1">
      <c r="A31" s="32">
        <v>45646</v>
      </c>
      <c r="B31" s="21" t="s">
        <v>150</v>
      </c>
      <c r="C31" s="33" t="s">
        <v>50</v>
      </c>
      <c r="D31" s="21" t="s">
        <v>440</v>
      </c>
      <c r="E31" s="33" t="s">
        <v>50</v>
      </c>
      <c r="F31" s="34">
        <v>0.33055555555555555</v>
      </c>
      <c r="G31" s="33" t="s">
        <v>50</v>
      </c>
      <c r="H31" s="33" t="s">
        <v>50</v>
      </c>
      <c r="I31" s="33" t="s">
        <v>152</v>
      </c>
      <c r="J31" s="21" t="str">
        <f t="shared" si="0"/>
        <v>IAD</v>
      </c>
      <c r="K31" s="21" t="str">
        <f t="shared" si="1"/>
        <v>—</v>
      </c>
    </row>
    <row r="32" spans="1:11" ht="15" customHeight="1">
      <c r="A32" s="32">
        <v>45645</v>
      </c>
      <c r="B32" s="21" t="s">
        <v>150</v>
      </c>
      <c r="C32" s="21" t="s">
        <v>202</v>
      </c>
      <c r="D32" s="21" t="s">
        <v>440</v>
      </c>
      <c r="E32" s="34">
        <v>4.5833333333333337E-2</v>
      </c>
      <c r="F32" s="34">
        <v>0.81874999999999998</v>
      </c>
      <c r="G32" s="34">
        <v>0.82291666666666663</v>
      </c>
      <c r="H32" s="34">
        <v>0.87291666666666667</v>
      </c>
      <c r="I32" s="33" t="s">
        <v>1461</v>
      </c>
      <c r="J32" s="21" t="str">
        <f t="shared" si="0"/>
        <v>IAD</v>
      </c>
      <c r="K32" s="21" t="str">
        <f t="shared" si="1"/>
        <v>BOS</v>
      </c>
    </row>
    <row r="33" spans="1:11" ht="15" customHeight="1">
      <c r="A33" s="32">
        <v>45644</v>
      </c>
      <c r="B33" s="21" t="s">
        <v>289</v>
      </c>
      <c r="C33" s="21" t="s">
        <v>150</v>
      </c>
      <c r="D33" s="33" t="s">
        <v>1104</v>
      </c>
      <c r="E33" s="34">
        <v>0.39374999999999999</v>
      </c>
      <c r="F33" s="34">
        <v>0.79166666666666663</v>
      </c>
      <c r="G33" s="34">
        <v>0.79722222222222217</v>
      </c>
      <c r="H33" s="34">
        <v>0.19166666666666665</v>
      </c>
      <c r="I33" s="33" t="s">
        <v>1827</v>
      </c>
      <c r="J33" s="21" t="str">
        <f t="shared" si="0"/>
        <v>GIG</v>
      </c>
      <c r="K33" s="21" t="str">
        <f t="shared" si="1"/>
        <v>IAD</v>
      </c>
    </row>
    <row r="34" spans="1:11" ht="15" customHeight="1">
      <c r="A34" s="32">
        <v>45641</v>
      </c>
      <c r="B34" s="21" t="s">
        <v>150</v>
      </c>
      <c r="C34" s="21" t="s">
        <v>289</v>
      </c>
      <c r="D34" s="33" t="s">
        <v>1104</v>
      </c>
      <c r="E34" s="34">
        <v>0.37847222222222227</v>
      </c>
      <c r="F34" s="34">
        <v>0.58333333333333337</v>
      </c>
      <c r="G34" s="34">
        <v>0.59097222222222223</v>
      </c>
      <c r="H34" s="34">
        <v>0.97083333333333333</v>
      </c>
      <c r="I34" s="33" t="s">
        <v>1613</v>
      </c>
      <c r="J34" s="21" t="str">
        <f t="shared" si="0"/>
        <v>IAD</v>
      </c>
      <c r="K34" s="21" t="str">
        <f t="shared" si="1"/>
        <v>GIG</v>
      </c>
    </row>
    <row r="35" spans="1:11" ht="15" customHeight="1">
      <c r="A35" s="32">
        <v>45640</v>
      </c>
      <c r="B35" s="21" t="s">
        <v>47</v>
      </c>
      <c r="C35" s="21" t="s">
        <v>150</v>
      </c>
      <c r="D35" s="21" t="s">
        <v>440</v>
      </c>
      <c r="E35" s="34">
        <v>3.1944444444444449E-2</v>
      </c>
      <c r="F35" s="34">
        <v>0.83750000000000002</v>
      </c>
      <c r="G35" s="34">
        <v>0.86944444444444446</v>
      </c>
      <c r="H35" s="34">
        <v>0.87847222222222221</v>
      </c>
      <c r="I35" s="33" t="s">
        <v>1492</v>
      </c>
      <c r="J35" s="21" t="str">
        <f t="shared" si="0"/>
        <v>TEB</v>
      </c>
      <c r="K35" s="21" t="str">
        <f t="shared" si="1"/>
        <v>IAD</v>
      </c>
    </row>
    <row r="36" spans="1:11" ht="15" customHeight="1">
      <c r="A36" s="32">
        <v>45640</v>
      </c>
      <c r="B36" s="21" t="s">
        <v>338</v>
      </c>
      <c r="C36" s="21" t="s">
        <v>47</v>
      </c>
      <c r="D36" s="33" t="s">
        <v>1104</v>
      </c>
      <c r="E36" s="34">
        <v>0.17777777777777778</v>
      </c>
      <c r="F36" s="34">
        <v>0.64583333333333337</v>
      </c>
      <c r="G36" s="34">
        <v>0.63472222222222219</v>
      </c>
      <c r="H36" s="34">
        <v>0.83611111111111114</v>
      </c>
      <c r="I36" s="33" t="s">
        <v>866</v>
      </c>
      <c r="J36" s="21" t="str">
        <f t="shared" si="0"/>
        <v>AXA</v>
      </c>
      <c r="K36" s="21" t="str">
        <f t="shared" si="1"/>
        <v>TEB</v>
      </c>
    </row>
    <row r="37" spans="1:11" ht="15" customHeight="1">
      <c r="A37" s="32">
        <v>45639</v>
      </c>
      <c r="B37" s="21" t="s">
        <v>264</v>
      </c>
      <c r="C37" s="21" t="s">
        <v>338</v>
      </c>
      <c r="D37" s="33" t="s">
        <v>1104</v>
      </c>
      <c r="E37" s="34">
        <v>1.9444444444444445E-2</v>
      </c>
      <c r="F37" s="34">
        <v>0.83333333333333337</v>
      </c>
      <c r="G37" s="34">
        <v>0.85069444444444453</v>
      </c>
      <c r="H37" s="34">
        <v>0.86249999999999993</v>
      </c>
      <c r="I37" s="33" t="s">
        <v>1534</v>
      </c>
      <c r="J37" s="21" t="str">
        <f t="shared" si="0"/>
        <v>ANU</v>
      </c>
      <c r="K37" s="21" t="str">
        <f t="shared" si="1"/>
        <v>AXA</v>
      </c>
    </row>
    <row r="38" spans="1:11" ht="15" customHeight="1">
      <c r="A38" s="32">
        <v>45639</v>
      </c>
      <c r="B38" s="21" t="s">
        <v>421</v>
      </c>
      <c r="C38" s="21" t="s">
        <v>264</v>
      </c>
      <c r="D38" s="21" t="s">
        <v>440</v>
      </c>
      <c r="E38" s="34">
        <v>0.16666666666666666</v>
      </c>
      <c r="F38" s="34">
        <v>0.58958333333333335</v>
      </c>
      <c r="G38" s="34">
        <v>0.6381944444444444</v>
      </c>
      <c r="H38" s="34">
        <v>0.77708333333333324</v>
      </c>
      <c r="I38" s="33" t="s">
        <v>1457</v>
      </c>
      <c r="J38" s="21" t="str">
        <f t="shared" si="0"/>
        <v>YYZ</v>
      </c>
      <c r="K38" s="21" t="str">
        <f t="shared" si="1"/>
        <v>ANU</v>
      </c>
    </row>
    <row r="39" spans="1:11" ht="15" customHeight="1">
      <c r="A39" s="32">
        <v>45638</v>
      </c>
      <c r="B39" s="21" t="s">
        <v>270</v>
      </c>
      <c r="C39" s="21" t="s">
        <v>421</v>
      </c>
      <c r="D39" s="21" t="s">
        <v>440</v>
      </c>
      <c r="E39" s="34">
        <v>4.3750000000000004E-2</v>
      </c>
      <c r="F39" s="34">
        <v>0.77638888888888891</v>
      </c>
      <c r="G39" s="34">
        <v>0.7895833333333333</v>
      </c>
      <c r="H39" s="34">
        <v>0.82500000000000007</v>
      </c>
      <c r="I39" s="33" t="s">
        <v>1631</v>
      </c>
      <c r="J39" s="21" t="str">
        <f t="shared" si="0"/>
        <v>PNE</v>
      </c>
      <c r="K39" s="21" t="str">
        <f t="shared" si="1"/>
        <v>YYZ</v>
      </c>
    </row>
    <row r="40" spans="1:11" ht="15" customHeight="1">
      <c r="A40" s="32">
        <v>45638</v>
      </c>
      <c r="B40" s="21" t="s">
        <v>40</v>
      </c>
      <c r="C40" s="21" t="s">
        <v>270</v>
      </c>
      <c r="D40" s="21" t="s">
        <v>440</v>
      </c>
      <c r="E40" s="34">
        <v>7.8472222222222221E-2</v>
      </c>
      <c r="F40" s="34">
        <v>0.60416666666666663</v>
      </c>
      <c r="G40" s="34">
        <v>0.6166666666666667</v>
      </c>
      <c r="H40" s="34">
        <v>0.72083333333333333</v>
      </c>
      <c r="I40" s="33" t="s">
        <v>349</v>
      </c>
      <c r="J40" s="21" t="str">
        <f t="shared" si="0"/>
        <v>PBI</v>
      </c>
      <c r="K40" s="21" t="str">
        <f t="shared" si="1"/>
        <v>PNE</v>
      </c>
    </row>
    <row r="41" spans="1:11" ht="15" customHeight="1">
      <c r="A41" s="32">
        <v>45636</v>
      </c>
      <c r="B41" s="21" t="s">
        <v>81</v>
      </c>
      <c r="C41" s="21" t="s">
        <v>40</v>
      </c>
      <c r="D41" s="21" t="s">
        <v>440</v>
      </c>
      <c r="E41" s="34">
        <v>5.5555555555555552E-2</v>
      </c>
      <c r="F41" s="34">
        <v>0.74791666666666667</v>
      </c>
      <c r="G41" s="34">
        <v>0.75069444444444444</v>
      </c>
      <c r="H41" s="34">
        <v>0.81458333333333333</v>
      </c>
      <c r="I41" s="33" t="s">
        <v>923</v>
      </c>
      <c r="J41" s="21" t="str">
        <f t="shared" si="0"/>
        <v>MSY</v>
      </c>
      <c r="K41" s="21" t="str">
        <f t="shared" si="1"/>
        <v>PBI</v>
      </c>
    </row>
    <row r="42" spans="1:11" ht="15" customHeight="1">
      <c r="A42" s="32">
        <v>45636</v>
      </c>
      <c r="B42" s="21" t="s">
        <v>150</v>
      </c>
      <c r="C42" s="21" t="s">
        <v>81</v>
      </c>
      <c r="D42" s="21" t="s">
        <v>440</v>
      </c>
      <c r="E42" s="34">
        <v>9.8611111111111108E-2</v>
      </c>
      <c r="F42" s="34">
        <v>0.375</v>
      </c>
      <c r="G42" s="34">
        <v>0.59652777777777777</v>
      </c>
      <c r="H42" s="34">
        <v>0.67361111111111116</v>
      </c>
      <c r="I42" s="33" t="s">
        <v>349</v>
      </c>
      <c r="J42" s="21" t="str">
        <f t="shared" si="0"/>
        <v>IAD</v>
      </c>
      <c r="K42" s="21" t="str">
        <f t="shared" si="1"/>
        <v>MSY</v>
      </c>
    </row>
    <row r="43" spans="1:11" ht="15" customHeight="1">
      <c r="A43" s="32">
        <v>45635</v>
      </c>
      <c r="B43" s="21" t="s">
        <v>47</v>
      </c>
      <c r="C43" s="21" t="s">
        <v>150</v>
      </c>
      <c r="D43" s="21" t="s">
        <v>440</v>
      </c>
      <c r="E43" s="34">
        <v>3.0555555555555555E-2</v>
      </c>
      <c r="F43" s="34">
        <v>0.79166666666666663</v>
      </c>
      <c r="G43" s="34">
        <v>0.81944444444444453</v>
      </c>
      <c r="H43" s="34">
        <v>0.82916666666666661</v>
      </c>
      <c r="I43" s="33" t="s">
        <v>1567</v>
      </c>
      <c r="J43" s="21" t="str">
        <f t="shared" si="0"/>
        <v>TEB</v>
      </c>
      <c r="K43" s="21" t="str">
        <f t="shared" si="1"/>
        <v>IAD</v>
      </c>
    </row>
    <row r="44" spans="1:11" ht="15" customHeight="1">
      <c r="A44" s="32">
        <v>45634</v>
      </c>
      <c r="B44" s="21" t="s">
        <v>243</v>
      </c>
      <c r="C44" s="21" t="s">
        <v>47</v>
      </c>
      <c r="D44" s="33" t="s">
        <v>1104</v>
      </c>
      <c r="E44" s="34">
        <v>0.38958333333333334</v>
      </c>
      <c r="F44" s="34">
        <v>0.125</v>
      </c>
      <c r="G44" s="34">
        <v>0.14861111111111111</v>
      </c>
      <c r="H44" s="34">
        <v>0.52083333333333337</v>
      </c>
      <c r="I44" s="33" t="s">
        <v>679</v>
      </c>
      <c r="J44" s="21" t="str">
        <f t="shared" si="0"/>
        <v>GRU</v>
      </c>
      <c r="K44" s="21" t="str">
        <f t="shared" si="1"/>
        <v>TEB</v>
      </c>
    </row>
    <row r="45" spans="1:11" ht="15" customHeight="1">
      <c r="A45" s="32">
        <v>45632</v>
      </c>
      <c r="B45" s="21" t="s">
        <v>40</v>
      </c>
      <c r="C45" s="21" t="s">
        <v>243</v>
      </c>
      <c r="D45" s="33" t="s">
        <v>1104</v>
      </c>
      <c r="E45" s="34">
        <v>0.33333333333333331</v>
      </c>
      <c r="F45" s="34">
        <v>0.625</v>
      </c>
      <c r="G45" s="34">
        <v>0.63750000000000007</v>
      </c>
      <c r="H45" s="34">
        <v>0.96180555555555547</v>
      </c>
      <c r="I45" s="33" t="s">
        <v>452</v>
      </c>
      <c r="J45" s="21" t="str">
        <f t="shared" si="0"/>
        <v>PBI</v>
      </c>
      <c r="K45" s="21" t="str">
        <f t="shared" si="1"/>
        <v>GRU</v>
      </c>
    </row>
    <row r="46" spans="1:11" ht="15" customHeight="1">
      <c r="A46" s="32">
        <v>45629</v>
      </c>
      <c r="B46" s="21" t="s">
        <v>174</v>
      </c>
      <c r="C46" s="21" t="s">
        <v>40</v>
      </c>
      <c r="D46" s="21" t="s">
        <v>440</v>
      </c>
      <c r="E46" s="34">
        <v>1.5277777777777777E-2</v>
      </c>
      <c r="F46" s="34">
        <v>0.6875</v>
      </c>
      <c r="G46" s="34">
        <v>0.72013888888888899</v>
      </c>
      <c r="H46" s="34">
        <v>0.70000000000000007</v>
      </c>
      <c r="I46" s="33" t="s">
        <v>1073</v>
      </c>
      <c r="J46" s="21" t="str">
        <f t="shared" si="0"/>
        <v>SUA</v>
      </c>
      <c r="K46" s="21" t="str">
        <f t="shared" si="1"/>
        <v>PBI</v>
      </c>
    </row>
    <row r="47" spans="1:11" ht="15" customHeight="1">
      <c r="A47" s="32">
        <v>45626</v>
      </c>
      <c r="B47" s="21" t="s">
        <v>113</v>
      </c>
      <c r="C47" s="21" t="s">
        <v>174</v>
      </c>
      <c r="D47" s="21" t="s">
        <v>440</v>
      </c>
      <c r="E47" s="34">
        <v>8.0555555555555561E-2</v>
      </c>
      <c r="F47" s="34">
        <v>0.67499999999999993</v>
      </c>
      <c r="G47" s="34">
        <v>0.69513888888888886</v>
      </c>
      <c r="H47" s="34">
        <v>0.7597222222222223</v>
      </c>
      <c r="I47" s="33" t="s">
        <v>1218</v>
      </c>
      <c r="J47" s="21" t="str">
        <f t="shared" si="0"/>
        <v>CMH</v>
      </c>
      <c r="K47" s="21" t="str">
        <f t="shared" si="1"/>
        <v>SUA</v>
      </c>
    </row>
    <row r="48" spans="1:11" ht="15" customHeight="1">
      <c r="A48" s="32">
        <v>45625</v>
      </c>
      <c r="B48" s="21" t="s">
        <v>115</v>
      </c>
      <c r="C48" s="21" t="s">
        <v>113</v>
      </c>
      <c r="D48" s="21" t="s">
        <v>440</v>
      </c>
      <c r="E48" s="34">
        <v>5.5555555555555552E-2</v>
      </c>
      <c r="F48" s="34">
        <v>0.79166666666666663</v>
      </c>
      <c r="G48" s="34">
        <v>0.8041666666666667</v>
      </c>
      <c r="H48" s="34">
        <v>0.85833333333333339</v>
      </c>
      <c r="I48" s="33" t="s">
        <v>1066</v>
      </c>
      <c r="J48" s="21" t="str">
        <f t="shared" si="0"/>
        <v>HPN</v>
      </c>
      <c r="K48" s="21" t="str">
        <f t="shared" si="1"/>
        <v>CMH</v>
      </c>
    </row>
    <row r="49" spans="1:11" ht="15" customHeight="1">
      <c r="A49" s="32">
        <v>45625</v>
      </c>
      <c r="B49" s="21" t="s">
        <v>201</v>
      </c>
      <c r="C49" s="21" t="s">
        <v>115</v>
      </c>
      <c r="D49" s="21" t="s">
        <v>440</v>
      </c>
      <c r="E49" s="34">
        <v>2.7777777777777776E-2</v>
      </c>
      <c r="F49" s="34">
        <v>0.70416666666666661</v>
      </c>
      <c r="G49" s="34">
        <v>0.72777777777777775</v>
      </c>
      <c r="H49" s="34">
        <v>0.74583333333333324</v>
      </c>
      <c r="I49" s="33" t="s">
        <v>489</v>
      </c>
      <c r="J49" s="21" t="str">
        <f t="shared" si="0"/>
        <v>BED</v>
      </c>
      <c r="K49" s="21" t="str">
        <f t="shared" si="1"/>
        <v>HPN</v>
      </c>
    </row>
    <row r="50" spans="1:11" ht="15" customHeight="1">
      <c r="A50" s="32">
        <v>45623</v>
      </c>
      <c r="B50" s="21" t="s">
        <v>656</v>
      </c>
      <c r="C50" s="21" t="s">
        <v>201</v>
      </c>
      <c r="D50" s="21" t="s">
        <v>440</v>
      </c>
      <c r="E50" s="34">
        <v>1.9444444444444445E-2</v>
      </c>
      <c r="F50" s="34">
        <v>0.89166666666666661</v>
      </c>
      <c r="G50" s="34">
        <v>0.8847222222222223</v>
      </c>
      <c r="H50" s="34">
        <v>0.92083333333333339</v>
      </c>
      <c r="I50" s="33" t="s">
        <v>1194</v>
      </c>
      <c r="J50" s="21" t="str">
        <f t="shared" si="0"/>
        <v>NHZ</v>
      </c>
      <c r="K50" s="21" t="str">
        <f t="shared" si="1"/>
        <v>BED</v>
      </c>
    </row>
    <row r="51" spans="1:11" ht="15" customHeight="1">
      <c r="A51" s="32">
        <v>45623</v>
      </c>
      <c r="B51" s="21" t="s">
        <v>891</v>
      </c>
      <c r="C51" s="21" t="s">
        <v>656</v>
      </c>
      <c r="D51" s="21" t="s">
        <v>440</v>
      </c>
      <c r="E51" s="34">
        <v>0.15833333333333333</v>
      </c>
      <c r="F51" s="34">
        <v>0.66666666666666663</v>
      </c>
      <c r="G51" s="34">
        <v>0.67152777777777783</v>
      </c>
      <c r="H51" s="34">
        <v>0.84583333333333333</v>
      </c>
      <c r="I51" s="33" t="s">
        <v>299</v>
      </c>
      <c r="J51" s="21" t="str">
        <f t="shared" si="0"/>
        <v>SDX</v>
      </c>
      <c r="K51" s="21" t="str">
        <f t="shared" si="1"/>
        <v>NHZ</v>
      </c>
    </row>
    <row r="52" spans="1:11" ht="15" customHeight="1">
      <c r="A52" s="32">
        <v>45622</v>
      </c>
      <c r="B52" s="21" t="s">
        <v>276</v>
      </c>
      <c r="C52" s="21" t="s">
        <v>891</v>
      </c>
      <c r="D52" s="21" t="s">
        <v>440</v>
      </c>
      <c r="E52" s="34">
        <v>4.8611111111111112E-2</v>
      </c>
      <c r="F52" s="34">
        <v>0.84583333333333333</v>
      </c>
      <c r="G52" s="34">
        <v>0.89097222222222217</v>
      </c>
      <c r="H52" s="34">
        <v>0.89583333333333337</v>
      </c>
      <c r="I52" s="33" t="s">
        <v>1117</v>
      </c>
      <c r="J52" s="21" t="str">
        <f t="shared" si="0"/>
        <v>EGE</v>
      </c>
      <c r="K52" s="21" t="str">
        <f t="shared" si="1"/>
        <v>SDX</v>
      </c>
    </row>
    <row r="53" spans="1:11" ht="15" customHeight="1">
      <c r="A53" s="32">
        <v>45622</v>
      </c>
      <c r="B53" s="21" t="s">
        <v>115</v>
      </c>
      <c r="C53" s="21" t="s">
        <v>381</v>
      </c>
      <c r="D53" s="21" t="s">
        <v>440</v>
      </c>
      <c r="E53" s="33" t="s">
        <v>50</v>
      </c>
      <c r="F53" s="34">
        <v>0.625</v>
      </c>
      <c r="G53" s="34">
        <v>0.65</v>
      </c>
      <c r="H53" s="34">
        <v>0.79999999999999993</v>
      </c>
      <c r="I53" s="21" t="s">
        <v>1127</v>
      </c>
      <c r="J53" s="21" t="str">
        <f t="shared" si="0"/>
        <v>HPN</v>
      </c>
      <c r="K53" s="21" t="str">
        <f t="shared" si="1"/>
        <v>RIL</v>
      </c>
    </row>
    <row r="54" spans="1:11" ht="15" customHeight="1">
      <c r="A54" s="32">
        <v>45622</v>
      </c>
      <c r="B54" s="21" t="s">
        <v>47</v>
      </c>
      <c r="C54" s="21" t="s">
        <v>115</v>
      </c>
      <c r="D54" s="21" t="s">
        <v>440</v>
      </c>
      <c r="E54" s="34">
        <v>1.1111111111111112E-2</v>
      </c>
      <c r="F54" s="34">
        <v>0.5625</v>
      </c>
      <c r="G54" s="34">
        <v>0.56736111111111109</v>
      </c>
      <c r="H54" s="34">
        <v>0.57916666666666672</v>
      </c>
      <c r="I54" s="33" t="s">
        <v>1583</v>
      </c>
      <c r="J54" s="21" t="str">
        <f t="shared" si="0"/>
        <v>TEB</v>
      </c>
      <c r="K54" s="21" t="str">
        <f t="shared" si="1"/>
        <v>HPN</v>
      </c>
    </row>
    <row r="55" spans="1:11" ht="15" customHeight="1">
      <c r="A55" s="32">
        <v>45621</v>
      </c>
      <c r="B55" s="21" t="s">
        <v>532</v>
      </c>
      <c r="C55" s="21" t="s">
        <v>47</v>
      </c>
      <c r="D55" s="21" t="s">
        <v>440</v>
      </c>
      <c r="E55" s="34">
        <v>3.125E-2</v>
      </c>
      <c r="F55" s="34">
        <v>0.79999999999999993</v>
      </c>
      <c r="G55" s="34">
        <v>0.88750000000000007</v>
      </c>
      <c r="H55" s="34">
        <v>0.84027777777777779</v>
      </c>
      <c r="I55" s="33" t="s">
        <v>1402</v>
      </c>
      <c r="J55" s="21" t="str">
        <f t="shared" si="0"/>
        <v>PVD</v>
      </c>
      <c r="K55" s="21" t="str">
        <f t="shared" si="1"/>
        <v>TEB</v>
      </c>
    </row>
    <row r="56" spans="1:11" ht="15" customHeight="1">
      <c r="A56" s="32">
        <v>45621</v>
      </c>
      <c r="B56" s="21" t="s">
        <v>40</v>
      </c>
      <c r="C56" s="21" t="s">
        <v>532</v>
      </c>
      <c r="D56" s="21" t="s">
        <v>440</v>
      </c>
      <c r="E56" s="34">
        <v>9.0972222222222218E-2</v>
      </c>
      <c r="F56" s="34">
        <v>0.64583333333333337</v>
      </c>
      <c r="G56" s="34">
        <v>0.67638888888888893</v>
      </c>
      <c r="H56" s="34">
        <v>0.74861111111111101</v>
      </c>
      <c r="I56" s="33" t="s">
        <v>42</v>
      </c>
      <c r="J56" s="21" t="str">
        <f t="shared" si="0"/>
        <v>PBI</v>
      </c>
      <c r="K56" s="21" t="str">
        <f t="shared" si="1"/>
        <v>PVD</v>
      </c>
    </row>
    <row r="57" spans="1:11" ht="15" customHeight="1">
      <c r="A57" s="32">
        <v>45620</v>
      </c>
      <c r="B57" s="21" t="s">
        <v>125</v>
      </c>
      <c r="C57" s="21" t="s">
        <v>40</v>
      </c>
      <c r="D57" s="21" t="s">
        <v>440</v>
      </c>
      <c r="E57" s="34">
        <v>0.12013888888888889</v>
      </c>
      <c r="F57" s="34">
        <v>0.76041666666666663</v>
      </c>
      <c r="G57" s="34">
        <v>0.76388888888888884</v>
      </c>
      <c r="H57" s="34">
        <v>0.8833333333333333</v>
      </c>
      <c r="I57" s="33" t="s">
        <v>1428</v>
      </c>
      <c r="J57" s="21" t="str">
        <f t="shared" si="0"/>
        <v>YUL</v>
      </c>
      <c r="K57" s="21" t="str">
        <f t="shared" si="1"/>
        <v>PBI</v>
      </c>
    </row>
    <row r="58" spans="1:11" ht="15" customHeight="1">
      <c r="A58" s="32">
        <v>45620</v>
      </c>
      <c r="B58" s="21" t="s">
        <v>176</v>
      </c>
      <c r="C58" s="21" t="s">
        <v>125</v>
      </c>
      <c r="D58" s="21" t="s">
        <v>440</v>
      </c>
      <c r="E58" s="34">
        <v>4.4444444444444446E-2</v>
      </c>
      <c r="F58" s="34">
        <v>0.65833333333333333</v>
      </c>
      <c r="G58" s="34">
        <v>0.6694444444444444</v>
      </c>
      <c r="H58" s="34">
        <v>0.70208333333333339</v>
      </c>
      <c r="I58" s="33" t="s">
        <v>1324</v>
      </c>
      <c r="J58" s="21" t="str">
        <f t="shared" si="0"/>
        <v>HYA</v>
      </c>
      <c r="K58" s="21" t="str">
        <f t="shared" si="1"/>
        <v>YUL</v>
      </c>
    </row>
    <row r="59" spans="1:11" ht="15" customHeight="1">
      <c r="A59" s="32">
        <v>45619</v>
      </c>
      <c r="B59" s="21" t="s">
        <v>561</v>
      </c>
      <c r="C59" s="21" t="s">
        <v>176</v>
      </c>
      <c r="D59" s="21" t="s">
        <v>440</v>
      </c>
      <c r="E59" s="34">
        <v>9.3055555555555558E-2</v>
      </c>
      <c r="F59" s="34">
        <v>0.91666666666666663</v>
      </c>
      <c r="G59" s="34">
        <v>0.93055555555555547</v>
      </c>
      <c r="H59" s="34">
        <v>2.4999999999999998E-2</v>
      </c>
      <c r="I59" s="33" t="s">
        <v>1591</v>
      </c>
      <c r="J59" s="21" t="str">
        <f t="shared" si="0"/>
        <v>VRB</v>
      </c>
      <c r="K59" s="21" t="str">
        <f t="shared" si="1"/>
        <v>HYA</v>
      </c>
    </row>
    <row r="60" spans="1:11" ht="15" customHeight="1">
      <c r="A60" s="32">
        <v>45619</v>
      </c>
      <c r="B60" s="21" t="s">
        <v>47</v>
      </c>
      <c r="C60" s="21" t="s">
        <v>561</v>
      </c>
      <c r="D60" s="21" t="s">
        <v>440</v>
      </c>
      <c r="E60" s="34">
        <v>9.1666666666666674E-2</v>
      </c>
      <c r="F60" s="34">
        <v>0.70833333333333337</v>
      </c>
      <c r="G60" s="34">
        <v>0.76111111111111107</v>
      </c>
      <c r="H60" s="34">
        <v>0.81666666666666676</v>
      </c>
      <c r="I60" s="33" t="s">
        <v>465</v>
      </c>
      <c r="J60" s="21" t="str">
        <f t="shared" si="0"/>
        <v>TEB</v>
      </c>
      <c r="K60" s="21" t="str">
        <f t="shared" si="1"/>
        <v>VRB</v>
      </c>
    </row>
    <row r="61" spans="1:11" ht="15" customHeight="1">
      <c r="A61" s="32">
        <v>45619</v>
      </c>
      <c r="B61" s="21" t="s">
        <v>47</v>
      </c>
      <c r="C61" s="21" t="s">
        <v>40</v>
      </c>
      <c r="D61" s="21" t="s">
        <v>440</v>
      </c>
      <c r="E61" s="34">
        <v>0.14305555555555557</v>
      </c>
      <c r="F61" s="34">
        <v>0.58333333333333337</v>
      </c>
      <c r="G61" s="34">
        <v>0.54861111111111105</v>
      </c>
      <c r="H61" s="34">
        <v>0.69166666666666676</v>
      </c>
      <c r="I61" s="33" t="s">
        <v>68</v>
      </c>
      <c r="J61" s="21" t="str">
        <f t="shared" si="0"/>
        <v>TEB</v>
      </c>
      <c r="K61" s="21" t="str">
        <f t="shared" si="1"/>
        <v>PBI</v>
      </c>
    </row>
    <row r="62" spans="1:11" ht="15" customHeight="1">
      <c r="A62" s="32">
        <v>45618</v>
      </c>
      <c r="B62" s="21" t="s">
        <v>311</v>
      </c>
      <c r="C62" s="21" t="s">
        <v>47</v>
      </c>
      <c r="D62" s="21" t="s">
        <v>440</v>
      </c>
      <c r="E62" s="34">
        <v>8.1944444444444445E-2</v>
      </c>
      <c r="F62" s="34">
        <v>0.64583333333333337</v>
      </c>
      <c r="G62" s="34">
        <v>0.65694444444444444</v>
      </c>
      <c r="H62" s="34">
        <v>0.72916666666666663</v>
      </c>
      <c r="I62" s="33" t="s">
        <v>383</v>
      </c>
      <c r="J62" s="21" t="str">
        <f t="shared" si="0"/>
        <v>SUS</v>
      </c>
      <c r="K62" s="21" t="str">
        <f t="shared" si="1"/>
        <v>TEB</v>
      </c>
    </row>
    <row r="63" spans="1:11" ht="15" customHeight="1">
      <c r="A63" s="32">
        <v>45617</v>
      </c>
      <c r="B63" s="21" t="s">
        <v>47</v>
      </c>
      <c r="C63" s="21" t="s">
        <v>311</v>
      </c>
      <c r="D63" s="21" t="s">
        <v>440</v>
      </c>
      <c r="E63" s="34">
        <v>8.1250000000000003E-2</v>
      </c>
      <c r="F63" s="34">
        <v>0.66666666666666663</v>
      </c>
      <c r="G63" s="34">
        <v>0.69444444444444453</v>
      </c>
      <c r="H63" s="34">
        <v>0.76666666666666661</v>
      </c>
      <c r="I63" s="33" t="s">
        <v>1006</v>
      </c>
      <c r="J63" s="21" t="str">
        <f t="shared" si="0"/>
        <v>TEB</v>
      </c>
      <c r="K63" s="21" t="str">
        <f t="shared" si="1"/>
        <v>SUS</v>
      </c>
    </row>
    <row r="64" spans="1:11" ht="15" customHeight="1">
      <c r="A64" s="32">
        <v>45616</v>
      </c>
      <c r="B64" s="21" t="s">
        <v>259</v>
      </c>
      <c r="C64" s="21" t="s">
        <v>47</v>
      </c>
      <c r="D64" s="33" t="s">
        <v>1104</v>
      </c>
      <c r="E64" s="34">
        <v>0.3034722222222222</v>
      </c>
      <c r="F64" s="34">
        <v>0.60416666666666663</v>
      </c>
      <c r="G64" s="34">
        <v>0.63055555555555554</v>
      </c>
      <c r="H64" s="34">
        <v>0.91249999999999998</v>
      </c>
      <c r="I64" s="33" t="s">
        <v>1459</v>
      </c>
      <c r="J64" s="21" t="str">
        <f t="shared" si="0"/>
        <v>LTN</v>
      </c>
      <c r="K64" s="21" t="str">
        <f t="shared" si="1"/>
        <v>TEB</v>
      </c>
    </row>
    <row r="65" spans="1:11" ht="15" customHeight="1">
      <c r="A65" s="32">
        <v>45616</v>
      </c>
      <c r="B65" s="21" t="s">
        <v>49</v>
      </c>
      <c r="C65" s="21" t="s">
        <v>259</v>
      </c>
      <c r="D65" s="33" t="s">
        <v>1104</v>
      </c>
      <c r="E65" s="34">
        <v>3.4722222222222224E-2</v>
      </c>
      <c r="F65" s="34">
        <v>0.5</v>
      </c>
      <c r="G65" s="34">
        <v>0.48819444444444443</v>
      </c>
      <c r="H65" s="34">
        <v>0.54375000000000007</v>
      </c>
      <c r="I65" s="33" t="s">
        <v>1129</v>
      </c>
      <c r="J65" s="21" t="str">
        <f t="shared" si="0"/>
        <v>LBG</v>
      </c>
      <c r="K65" s="21" t="str">
        <f t="shared" si="1"/>
        <v>LTN</v>
      </c>
    </row>
    <row r="66" spans="1:11" ht="15" customHeight="1">
      <c r="A66" s="32">
        <v>45614</v>
      </c>
      <c r="B66" s="21" t="s">
        <v>255</v>
      </c>
      <c r="C66" s="21" t="s">
        <v>49</v>
      </c>
      <c r="D66" s="33" t="s">
        <v>1104</v>
      </c>
      <c r="E66" s="34">
        <v>3.8194444444444441E-2</v>
      </c>
      <c r="F66" s="34">
        <v>0.5</v>
      </c>
      <c r="G66" s="34">
        <v>0.50069444444444444</v>
      </c>
      <c r="H66" s="34">
        <v>0.54583333333333328</v>
      </c>
      <c r="I66" s="33" t="s">
        <v>1322</v>
      </c>
      <c r="J66" s="21" t="str">
        <f t="shared" ref="J66:J129" si="2">LEFT(RIGHT(B66,4),3)</f>
        <v>STN</v>
      </c>
      <c r="K66" s="21" t="str">
        <f t="shared" ref="K66:K129" si="3">LEFT(RIGHT(C66,4),3)</f>
        <v>LBG</v>
      </c>
    </row>
    <row r="67" spans="1:11" ht="15" customHeight="1">
      <c r="A67" s="32">
        <v>45613</v>
      </c>
      <c r="B67" s="21" t="s">
        <v>108</v>
      </c>
      <c r="C67" s="21" t="s">
        <v>255</v>
      </c>
      <c r="D67" s="33" t="s">
        <v>1104</v>
      </c>
      <c r="E67" s="34">
        <v>0.28263888888888888</v>
      </c>
      <c r="F67" s="34">
        <v>0</v>
      </c>
      <c r="G67" s="34">
        <v>0.9902777777777777</v>
      </c>
      <c r="H67" s="34">
        <v>0.29583333333333334</v>
      </c>
      <c r="I67" s="33" t="s">
        <v>1130</v>
      </c>
      <c r="J67" s="21" t="str">
        <f t="shared" si="2"/>
        <v>ORD</v>
      </c>
      <c r="K67" s="21" t="str">
        <f t="shared" si="3"/>
        <v>STN</v>
      </c>
    </row>
    <row r="68" spans="1:11" ht="15" customHeight="1">
      <c r="A68" s="32">
        <v>45611</v>
      </c>
      <c r="B68" s="21" t="s">
        <v>47</v>
      </c>
      <c r="C68" s="21" t="s">
        <v>153</v>
      </c>
      <c r="D68" s="21" t="s">
        <v>440</v>
      </c>
      <c r="E68" s="33" t="s">
        <v>50</v>
      </c>
      <c r="F68" s="34">
        <v>0.8340277777777777</v>
      </c>
      <c r="G68" s="34">
        <v>0.89861111111111114</v>
      </c>
      <c r="H68" s="34">
        <v>0.96319444444444446</v>
      </c>
      <c r="I68" s="21" t="s">
        <v>1131</v>
      </c>
      <c r="J68" s="21" t="str">
        <f t="shared" si="2"/>
        <v>TEB</v>
      </c>
      <c r="K68" s="21" t="str">
        <f t="shared" si="3"/>
        <v>NEW</v>
      </c>
    </row>
    <row r="69" spans="1:11" ht="15" customHeight="1">
      <c r="A69" s="32">
        <v>45609</v>
      </c>
      <c r="B69" s="21" t="s">
        <v>910</v>
      </c>
      <c r="C69" s="21" t="s">
        <v>47</v>
      </c>
      <c r="D69" s="33" t="s">
        <v>1104</v>
      </c>
      <c r="E69" s="34">
        <v>0.16458333333333333</v>
      </c>
      <c r="F69" s="34">
        <v>0.63124999999999998</v>
      </c>
      <c r="G69" s="34">
        <v>0.67499999999999993</v>
      </c>
      <c r="H69" s="34">
        <v>0.80625000000000002</v>
      </c>
      <c r="I69" s="33" t="s">
        <v>501</v>
      </c>
      <c r="J69" s="21" t="str">
        <f t="shared" si="2"/>
        <v>QRO</v>
      </c>
      <c r="K69" s="21" t="str">
        <f t="shared" si="3"/>
        <v>TEB</v>
      </c>
    </row>
    <row r="70" spans="1:11" ht="15" customHeight="1">
      <c r="A70" s="32">
        <v>45605</v>
      </c>
      <c r="B70" s="21" t="s">
        <v>1132</v>
      </c>
      <c r="C70" s="21" t="s">
        <v>910</v>
      </c>
      <c r="D70" s="33" t="s">
        <v>1104</v>
      </c>
      <c r="E70" s="34">
        <v>1.9444444444444445E-2</v>
      </c>
      <c r="F70" s="34">
        <v>0.85416666666666663</v>
      </c>
      <c r="G70" s="34">
        <v>0.84652777777777777</v>
      </c>
      <c r="H70" s="34">
        <v>0.8833333333333333</v>
      </c>
      <c r="I70" s="33" t="s">
        <v>316</v>
      </c>
      <c r="J70" s="21" t="str">
        <f t="shared" si="2"/>
        <v>AGU</v>
      </c>
      <c r="K70" s="21" t="str">
        <f t="shared" si="3"/>
        <v>QRO</v>
      </c>
    </row>
    <row r="71" spans="1:11" ht="15" customHeight="1">
      <c r="A71" s="32">
        <v>45605</v>
      </c>
      <c r="B71" s="21" t="s">
        <v>47</v>
      </c>
      <c r="C71" s="21" t="s">
        <v>1132</v>
      </c>
      <c r="D71" s="33" t="s">
        <v>1104</v>
      </c>
      <c r="E71" s="34">
        <v>0.19236111111111112</v>
      </c>
      <c r="F71" s="34">
        <v>0.58333333333333337</v>
      </c>
      <c r="G71" s="34">
        <v>0.59166666666666667</v>
      </c>
      <c r="H71" s="34">
        <v>0.78333333333333333</v>
      </c>
      <c r="I71" s="33" t="s">
        <v>487</v>
      </c>
      <c r="J71" s="21" t="str">
        <f t="shared" si="2"/>
        <v>TEB</v>
      </c>
      <c r="K71" s="21" t="str">
        <f t="shared" si="3"/>
        <v>AGU</v>
      </c>
    </row>
    <row r="72" spans="1:11" ht="15" customHeight="1">
      <c r="A72" s="32">
        <v>45604</v>
      </c>
      <c r="B72" s="21" t="s">
        <v>601</v>
      </c>
      <c r="C72" s="21" t="s">
        <v>47</v>
      </c>
      <c r="D72" s="21" t="s">
        <v>440</v>
      </c>
      <c r="E72" s="34">
        <v>3.9583333333333331E-2</v>
      </c>
      <c r="F72" s="34">
        <v>0.73125000000000007</v>
      </c>
      <c r="G72" s="34">
        <v>0.83958333333333324</v>
      </c>
      <c r="H72" s="34">
        <v>0.7729166666666667</v>
      </c>
      <c r="I72" s="33" t="s">
        <v>1103</v>
      </c>
      <c r="J72" s="21" t="str">
        <f t="shared" si="2"/>
        <v>CHO</v>
      </c>
      <c r="K72" s="21" t="str">
        <f t="shared" si="3"/>
        <v>TEB</v>
      </c>
    </row>
    <row r="73" spans="1:11" ht="15" customHeight="1">
      <c r="A73" s="32">
        <v>45604</v>
      </c>
      <c r="B73" s="21" t="s">
        <v>201</v>
      </c>
      <c r="C73" s="21" t="s">
        <v>601</v>
      </c>
      <c r="D73" s="21" t="s">
        <v>440</v>
      </c>
      <c r="E73" s="34">
        <v>4.6527777777777779E-2</v>
      </c>
      <c r="F73" s="34">
        <v>0.60416666666666663</v>
      </c>
      <c r="G73" s="34">
        <v>0.64097222222222217</v>
      </c>
      <c r="H73" s="34">
        <v>0.65972222222222221</v>
      </c>
      <c r="I73" s="33" t="s">
        <v>322</v>
      </c>
      <c r="J73" s="21" t="str">
        <f t="shared" si="2"/>
        <v>BED</v>
      </c>
      <c r="K73" s="21" t="str">
        <f t="shared" si="3"/>
        <v>CHO</v>
      </c>
    </row>
    <row r="74" spans="1:11" ht="15" customHeight="1">
      <c r="A74" s="32">
        <v>45604</v>
      </c>
      <c r="B74" s="21" t="s">
        <v>725</v>
      </c>
      <c r="C74" s="21" t="s">
        <v>201</v>
      </c>
      <c r="D74" s="21" t="s">
        <v>440</v>
      </c>
      <c r="E74" s="34">
        <v>6.1111111111111116E-2</v>
      </c>
      <c r="F74" s="34">
        <v>0.47916666666666669</v>
      </c>
      <c r="G74" s="34">
        <v>0.50208333333333333</v>
      </c>
      <c r="H74" s="34">
        <v>0.55208333333333337</v>
      </c>
      <c r="I74" s="33" t="s">
        <v>781</v>
      </c>
      <c r="J74" s="21" t="str">
        <f t="shared" si="2"/>
        <v>SBN</v>
      </c>
      <c r="K74" s="21" t="str">
        <f t="shared" si="3"/>
        <v>BED</v>
      </c>
    </row>
    <row r="75" spans="1:11" ht="15" customHeight="1">
      <c r="A75" s="32">
        <v>45603</v>
      </c>
      <c r="B75" s="21" t="s">
        <v>311</v>
      </c>
      <c r="C75" s="21" t="s">
        <v>725</v>
      </c>
      <c r="D75" s="21" t="s">
        <v>440</v>
      </c>
      <c r="E75" s="34">
        <v>3.1944444444444449E-2</v>
      </c>
      <c r="F75" s="34">
        <v>0.8125</v>
      </c>
      <c r="G75" s="34">
        <v>0.83958333333333324</v>
      </c>
      <c r="H75" s="34">
        <v>0.85138888888888886</v>
      </c>
      <c r="I75" s="33" t="s">
        <v>1325</v>
      </c>
      <c r="J75" s="21" t="str">
        <f t="shared" si="2"/>
        <v>SUS</v>
      </c>
      <c r="K75" s="21" t="str">
        <f t="shared" si="3"/>
        <v>SBN</v>
      </c>
    </row>
    <row r="76" spans="1:11" ht="15" customHeight="1">
      <c r="A76" s="32">
        <v>45603</v>
      </c>
      <c r="B76" s="21" t="s">
        <v>67</v>
      </c>
      <c r="C76" s="21" t="s">
        <v>311</v>
      </c>
      <c r="D76" s="21" t="s">
        <v>440</v>
      </c>
      <c r="E76" s="34">
        <v>3.4722222222222224E-2</v>
      </c>
      <c r="F76" s="34">
        <v>0.6875</v>
      </c>
      <c r="G76" s="34">
        <v>0.7055555555555556</v>
      </c>
      <c r="H76" s="34">
        <v>0.73055555555555562</v>
      </c>
      <c r="I76" s="33" t="s">
        <v>703</v>
      </c>
      <c r="J76" s="21" t="str">
        <f t="shared" si="2"/>
        <v>ICT</v>
      </c>
      <c r="K76" s="21" t="str">
        <f t="shared" si="3"/>
        <v>SUS</v>
      </c>
    </row>
    <row r="77" spans="1:11" ht="15" customHeight="1">
      <c r="A77" s="32">
        <v>45598</v>
      </c>
      <c r="B77" s="21" t="s">
        <v>96</v>
      </c>
      <c r="C77" s="21" t="s">
        <v>67</v>
      </c>
      <c r="D77" s="21" t="s">
        <v>440</v>
      </c>
      <c r="E77" s="34">
        <v>0.11458333333333333</v>
      </c>
      <c r="F77" s="34">
        <v>0.70833333333333337</v>
      </c>
      <c r="G77" s="34">
        <v>0.71250000000000002</v>
      </c>
      <c r="H77" s="34">
        <v>0.82916666666666661</v>
      </c>
      <c r="I77" s="33" t="s">
        <v>491</v>
      </c>
      <c r="J77" s="21" t="str">
        <f t="shared" si="2"/>
        <v>BFI</v>
      </c>
      <c r="K77" s="21" t="str">
        <f t="shared" si="3"/>
        <v>ICT</v>
      </c>
    </row>
    <row r="78" spans="1:11" ht="15" customHeight="1">
      <c r="A78" s="32">
        <v>45595</v>
      </c>
      <c r="B78" s="21" t="s">
        <v>96</v>
      </c>
      <c r="C78" s="21" t="s">
        <v>76</v>
      </c>
      <c r="D78" s="21" t="s">
        <v>440</v>
      </c>
      <c r="E78" s="33" t="s">
        <v>50</v>
      </c>
      <c r="F78" s="34">
        <v>0.67499999999999993</v>
      </c>
      <c r="G78" s="34">
        <v>0.68333333333333324</v>
      </c>
      <c r="H78" s="34">
        <v>0.80833333333333324</v>
      </c>
      <c r="I78" s="21" t="s">
        <v>1136</v>
      </c>
      <c r="J78" s="21" t="str">
        <f t="shared" si="2"/>
        <v>BFI</v>
      </c>
      <c r="K78" s="21" t="str">
        <f t="shared" si="3"/>
        <v>SBA</v>
      </c>
    </row>
    <row r="79" spans="1:11" ht="15" customHeight="1">
      <c r="A79" s="32">
        <v>45592</v>
      </c>
      <c r="B79" s="21" t="s">
        <v>94</v>
      </c>
      <c r="C79" s="21" t="s">
        <v>96</v>
      </c>
      <c r="D79" s="33" t="s">
        <v>1104</v>
      </c>
      <c r="E79" s="34">
        <v>0.11875000000000001</v>
      </c>
      <c r="F79" s="34">
        <v>0.66666666666666663</v>
      </c>
      <c r="G79" s="34">
        <v>0.6777777777777777</v>
      </c>
      <c r="H79" s="34">
        <v>0.79583333333333339</v>
      </c>
      <c r="I79" s="33" t="s">
        <v>371</v>
      </c>
      <c r="J79" s="21" t="str">
        <f t="shared" si="2"/>
        <v>ANC</v>
      </c>
      <c r="K79" s="21" t="str">
        <f t="shared" si="3"/>
        <v>BFI</v>
      </c>
    </row>
    <row r="80" spans="1:11" ht="15" customHeight="1">
      <c r="A80" s="32">
        <v>45591</v>
      </c>
      <c r="B80" s="21" t="s">
        <v>820</v>
      </c>
      <c r="C80" s="21" t="s">
        <v>94</v>
      </c>
      <c r="D80" s="33" t="s">
        <v>1104</v>
      </c>
      <c r="E80" s="34">
        <v>0.3298611111111111</v>
      </c>
      <c r="F80" s="34">
        <v>0.33333333333333331</v>
      </c>
      <c r="G80" s="34">
        <v>0.33402777777777781</v>
      </c>
      <c r="H80" s="34">
        <v>0.66111111111111109</v>
      </c>
      <c r="I80" s="33" t="s">
        <v>495</v>
      </c>
      <c r="J80" s="21" t="str">
        <f t="shared" si="2"/>
        <v>PEK</v>
      </c>
      <c r="K80" s="21" t="str">
        <f t="shared" si="3"/>
        <v>ANC</v>
      </c>
    </row>
    <row r="81" spans="1:11" ht="15" customHeight="1">
      <c r="A81" s="32">
        <v>45591</v>
      </c>
      <c r="B81" s="33" t="s">
        <v>50</v>
      </c>
      <c r="C81" s="21" t="s">
        <v>820</v>
      </c>
      <c r="D81" s="33" t="s">
        <v>1104</v>
      </c>
      <c r="E81" s="33" t="s">
        <v>50</v>
      </c>
      <c r="F81" s="34">
        <v>0.2673611111111111</v>
      </c>
      <c r="G81" s="33" t="s">
        <v>50</v>
      </c>
      <c r="H81" s="34">
        <v>0.2638888888888889</v>
      </c>
      <c r="I81" s="33" t="s">
        <v>1828</v>
      </c>
      <c r="J81" s="21" t="str">
        <f t="shared" si="2"/>
        <v>—</v>
      </c>
      <c r="K81" s="21" t="str">
        <f t="shared" si="3"/>
        <v>PEK</v>
      </c>
    </row>
    <row r="82" spans="1:11" ht="15" customHeight="1">
      <c r="A82" s="32">
        <v>45588</v>
      </c>
      <c r="B82" s="21" t="s">
        <v>94</v>
      </c>
      <c r="C82" s="21" t="s">
        <v>1138</v>
      </c>
      <c r="D82" s="33" t="s">
        <v>1104</v>
      </c>
      <c r="E82" s="34">
        <v>0.42708333333333331</v>
      </c>
      <c r="F82" s="34">
        <v>0.94166666666666676</v>
      </c>
      <c r="G82" s="34">
        <v>0.93263888888888891</v>
      </c>
      <c r="H82" s="34">
        <v>0.375</v>
      </c>
      <c r="I82" s="33" t="s">
        <v>1804</v>
      </c>
      <c r="J82" s="21" t="str">
        <f t="shared" si="2"/>
        <v>ANC</v>
      </c>
      <c r="K82" s="21" t="str">
        <f t="shared" si="3"/>
        <v>PKX</v>
      </c>
    </row>
    <row r="83" spans="1:11" ht="15" customHeight="1">
      <c r="A83" s="32">
        <v>45588</v>
      </c>
      <c r="B83" s="21" t="s">
        <v>103</v>
      </c>
      <c r="C83" s="21" t="s">
        <v>94</v>
      </c>
      <c r="D83" s="33" t="s">
        <v>1104</v>
      </c>
      <c r="E83" s="34">
        <v>0.17986111111111111</v>
      </c>
      <c r="F83" s="34">
        <v>0.63541666666666663</v>
      </c>
      <c r="G83" s="34">
        <v>0.6381944444444444</v>
      </c>
      <c r="H83" s="34">
        <v>0.78749999999999998</v>
      </c>
      <c r="I83" s="33" t="s">
        <v>852</v>
      </c>
      <c r="J83" s="21" t="str">
        <f t="shared" si="2"/>
        <v>SJC</v>
      </c>
      <c r="K83" s="21" t="str">
        <f t="shared" si="3"/>
        <v>ANC</v>
      </c>
    </row>
    <row r="84" spans="1:11" ht="15" customHeight="1">
      <c r="A84" s="32">
        <v>45587</v>
      </c>
      <c r="B84" s="21" t="s">
        <v>891</v>
      </c>
      <c r="C84" s="21" t="s">
        <v>103</v>
      </c>
      <c r="D84" s="21" t="s">
        <v>440</v>
      </c>
      <c r="E84" s="34">
        <v>5.9722222222222225E-2</v>
      </c>
      <c r="F84" s="34">
        <v>0.64583333333333337</v>
      </c>
      <c r="G84" s="34">
        <v>0.65277777777777779</v>
      </c>
      <c r="H84" s="34">
        <v>0.71666666666666667</v>
      </c>
      <c r="I84" s="33" t="s">
        <v>1057</v>
      </c>
      <c r="J84" s="21" t="str">
        <f t="shared" si="2"/>
        <v>SDX</v>
      </c>
      <c r="K84" s="21" t="str">
        <f t="shared" si="3"/>
        <v>SJC</v>
      </c>
    </row>
    <row r="85" spans="1:11" ht="15" customHeight="1">
      <c r="A85" s="32">
        <v>45586</v>
      </c>
      <c r="B85" s="21" t="s">
        <v>200</v>
      </c>
      <c r="C85" s="21" t="s">
        <v>891</v>
      </c>
      <c r="D85" s="21" t="s">
        <v>440</v>
      </c>
      <c r="E85" s="34">
        <v>0.17777777777777778</v>
      </c>
      <c r="F85" s="34">
        <v>0.96944444444444444</v>
      </c>
      <c r="G85" s="34">
        <v>0.79166666666666663</v>
      </c>
      <c r="H85" s="34">
        <v>0.96944444444444444</v>
      </c>
      <c r="I85" s="33" t="s">
        <v>1613</v>
      </c>
      <c r="J85" s="21" t="str">
        <f t="shared" si="2"/>
        <v>MMU</v>
      </c>
      <c r="K85" s="21" t="str">
        <f t="shared" si="3"/>
        <v>SDX</v>
      </c>
    </row>
    <row r="86" spans="1:11" ht="15" customHeight="1">
      <c r="A86" s="32">
        <v>45586</v>
      </c>
      <c r="B86" s="21" t="s">
        <v>47</v>
      </c>
      <c r="C86" s="21" t="s">
        <v>200</v>
      </c>
      <c r="D86" s="21" t="s">
        <v>440</v>
      </c>
      <c r="E86" s="34">
        <v>1.1111111111111112E-2</v>
      </c>
      <c r="F86" s="34">
        <v>0.72916666666666663</v>
      </c>
      <c r="G86" s="34">
        <v>0.72777777777777775</v>
      </c>
      <c r="H86" s="34">
        <v>0.74583333333333324</v>
      </c>
      <c r="I86" s="33" t="s">
        <v>1007</v>
      </c>
      <c r="J86" s="21" t="str">
        <f t="shared" si="2"/>
        <v>TEB</v>
      </c>
      <c r="K86" s="21" t="str">
        <f t="shared" si="3"/>
        <v>MMU</v>
      </c>
    </row>
    <row r="87" spans="1:11" ht="15" customHeight="1">
      <c r="A87" s="32">
        <v>45585</v>
      </c>
      <c r="B87" s="21" t="s">
        <v>530</v>
      </c>
      <c r="C87" s="21" t="s">
        <v>200</v>
      </c>
      <c r="D87" s="21" t="s">
        <v>440</v>
      </c>
      <c r="E87" s="33" t="s">
        <v>50</v>
      </c>
      <c r="F87" s="34">
        <v>0.85416666666666663</v>
      </c>
      <c r="G87" s="34">
        <v>0.87013888888888891</v>
      </c>
      <c r="H87" s="34">
        <v>0.95138888888888884</v>
      </c>
      <c r="I87" s="21" t="s">
        <v>522</v>
      </c>
      <c r="J87" s="21" t="str">
        <f t="shared" si="2"/>
        <v>STP</v>
      </c>
      <c r="K87" s="21" t="str">
        <f t="shared" si="3"/>
        <v>MMU</v>
      </c>
    </row>
    <row r="88" spans="1:11" ht="15" customHeight="1">
      <c r="A88" s="32">
        <v>45585</v>
      </c>
      <c r="B88" s="21" t="s">
        <v>47</v>
      </c>
      <c r="C88" s="21" t="s">
        <v>530</v>
      </c>
      <c r="D88" s="21" t="s">
        <v>440</v>
      </c>
      <c r="E88" s="34">
        <v>9.3055555555555558E-2</v>
      </c>
      <c r="F88" s="34">
        <v>0.63124999999999998</v>
      </c>
      <c r="G88" s="34">
        <v>0.53472222222222221</v>
      </c>
      <c r="H88" s="34">
        <v>0.62847222222222221</v>
      </c>
      <c r="I88" s="33" t="s">
        <v>1320</v>
      </c>
      <c r="J88" s="21" t="str">
        <f t="shared" si="2"/>
        <v>TEB</v>
      </c>
      <c r="K88" s="21" t="str">
        <f t="shared" si="3"/>
        <v>STP</v>
      </c>
    </row>
    <row r="89" spans="1:11" ht="15" customHeight="1">
      <c r="A89" s="32">
        <v>45584</v>
      </c>
      <c r="B89" s="21" t="s">
        <v>49</v>
      </c>
      <c r="C89" s="21" t="s">
        <v>47</v>
      </c>
      <c r="D89" s="33" t="s">
        <v>1104</v>
      </c>
      <c r="E89" s="34">
        <v>0.30902777777777779</v>
      </c>
      <c r="F89" s="34">
        <v>0.41666666666666669</v>
      </c>
      <c r="G89" s="34">
        <v>0.41666666666666669</v>
      </c>
      <c r="H89" s="34">
        <v>0.7416666666666667</v>
      </c>
      <c r="I89" s="33" t="s">
        <v>378</v>
      </c>
      <c r="J89" s="21" t="str">
        <f t="shared" si="2"/>
        <v>LBG</v>
      </c>
      <c r="K89" s="21" t="str">
        <f t="shared" si="3"/>
        <v>TEB</v>
      </c>
    </row>
    <row r="90" spans="1:11" ht="15" customHeight="1">
      <c r="A90" s="32">
        <v>45583</v>
      </c>
      <c r="B90" s="21" t="s">
        <v>255</v>
      </c>
      <c r="C90" s="21" t="s">
        <v>49</v>
      </c>
      <c r="D90" s="33" t="s">
        <v>1104</v>
      </c>
      <c r="E90" s="34">
        <v>3.6111111111111115E-2</v>
      </c>
      <c r="F90" s="34">
        <v>0.54166666666666663</v>
      </c>
      <c r="G90" s="34">
        <v>0.57291666666666663</v>
      </c>
      <c r="H90" s="34">
        <v>0.58402777777777781</v>
      </c>
      <c r="I90" s="33" t="s">
        <v>952</v>
      </c>
      <c r="J90" s="21" t="str">
        <f t="shared" si="2"/>
        <v>STN</v>
      </c>
      <c r="K90" s="21" t="str">
        <f t="shared" si="3"/>
        <v>LBG</v>
      </c>
    </row>
    <row r="91" spans="1:11" ht="15" customHeight="1">
      <c r="A91" s="32">
        <v>45582</v>
      </c>
      <c r="B91" s="21" t="s">
        <v>255</v>
      </c>
      <c r="C91" s="21" t="s">
        <v>96</v>
      </c>
      <c r="D91" s="33" t="s">
        <v>1104</v>
      </c>
      <c r="E91" s="33" t="s">
        <v>50</v>
      </c>
      <c r="F91" s="34">
        <v>0.51041666666666663</v>
      </c>
      <c r="G91" s="34">
        <v>0.51458333333333328</v>
      </c>
      <c r="H91" s="34">
        <v>0.90625</v>
      </c>
      <c r="I91" s="33" t="s">
        <v>1374</v>
      </c>
      <c r="J91" s="21" t="str">
        <f t="shared" si="2"/>
        <v>STN</v>
      </c>
      <c r="K91" s="21" t="str">
        <f t="shared" si="3"/>
        <v>BFI</v>
      </c>
    </row>
    <row r="92" spans="1:11" ht="15" customHeight="1">
      <c r="A92" s="32">
        <v>45581</v>
      </c>
      <c r="B92" s="21" t="s">
        <v>453</v>
      </c>
      <c r="C92" s="21" t="s">
        <v>255</v>
      </c>
      <c r="D92" s="33" t="s">
        <v>1104</v>
      </c>
      <c r="E92" s="34">
        <v>2.1527777777777781E-2</v>
      </c>
      <c r="F92" s="34">
        <v>0.67083333333333339</v>
      </c>
      <c r="G92" s="34">
        <v>0.66319444444444442</v>
      </c>
      <c r="H92" s="34">
        <v>0.6958333333333333</v>
      </c>
      <c r="I92" s="33" t="s">
        <v>179</v>
      </c>
      <c r="J92" s="21" t="str">
        <f t="shared" si="2"/>
        <v>FAB</v>
      </c>
      <c r="K92" s="21" t="str">
        <f t="shared" si="3"/>
        <v>STN</v>
      </c>
    </row>
    <row r="93" spans="1:11" ht="15" customHeight="1">
      <c r="A93" s="32">
        <v>45580</v>
      </c>
      <c r="B93" s="21" t="s">
        <v>180</v>
      </c>
      <c r="C93" s="21" t="s">
        <v>453</v>
      </c>
      <c r="D93" s="21" t="s">
        <v>440</v>
      </c>
      <c r="E93" s="34">
        <v>0.41597222222222219</v>
      </c>
      <c r="F93" s="34">
        <v>0.125</v>
      </c>
      <c r="G93" s="34">
        <v>0.13125000000000001</v>
      </c>
      <c r="H93" s="34">
        <v>0.52916666666666667</v>
      </c>
      <c r="I93" s="33" t="s">
        <v>157</v>
      </c>
      <c r="J93" s="21" t="str">
        <f t="shared" si="2"/>
        <v>VNY</v>
      </c>
      <c r="K93" s="21" t="str">
        <f t="shared" si="3"/>
        <v>FAB</v>
      </c>
    </row>
    <row r="94" spans="1:11" ht="15" customHeight="1">
      <c r="A94" s="32">
        <v>45579</v>
      </c>
      <c r="B94" s="21" t="s">
        <v>276</v>
      </c>
      <c r="C94" s="21" t="s">
        <v>180</v>
      </c>
      <c r="D94" s="21" t="s">
        <v>440</v>
      </c>
      <c r="E94" s="34">
        <v>6.7361111111111108E-2</v>
      </c>
      <c r="F94" s="34">
        <v>0.72916666666666663</v>
      </c>
      <c r="G94" s="34">
        <v>0.7284722222222223</v>
      </c>
      <c r="H94" s="34">
        <v>0.79999999999999993</v>
      </c>
      <c r="I94" s="33" t="s">
        <v>317</v>
      </c>
      <c r="J94" s="21" t="str">
        <f t="shared" si="2"/>
        <v>EGE</v>
      </c>
      <c r="K94" s="21" t="str">
        <f t="shared" si="3"/>
        <v>VNY</v>
      </c>
    </row>
    <row r="95" spans="1:11" ht="15" customHeight="1">
      <c r="A95" s="32">
        <v>45578</v>
      </c>
      <c r="B95" s="21" t="s">
        <v>747</v>
      </c>
      <c r="C95" s="21" t="s">
        <v>276</v>
      </c>
      <c r="D95" s="21" t="s">
        <v>440</v>
      </c>
      <c r="E95" s="34">
        <v>6.1805555555555558E-2</v>
      </c>
      <c r="F95" s="34">
        <v>0.94166666666666676</v>
      </c>
      <c r="G95" s="34">
        <v>0.93263888888888891</v>
      </c>
      <c r="H95" s="34">
        <v>1.2499999999999999E-2</v>
      </c>
      <c r="I95" s="33" t="s">
        <v>1772</v>
      </c>
      <c r="J95" s="21" t="str">
        <f t="shared" si="2"/>
        <v>OKC</v>
      </c>
      <c r="K95" s="21" t="str">
        <f t="shared" si="3"/>
        <v>EGE</v>
      </c>
    </row>
    <row r="96" spans="1:11" ht="15" customHeight="1">
      <c r="A96" s="32">
        <v>45578</v>
      </c>
      <c r="B96" s="21" t="s">
        <v>182</v>
      </c>
      <c r="C96" s="21" t="s">
        <v>747</v>
      </c>
      <c r="D96" s="21" t="s">
        <v>440</v>
      </c>
      <c r="E96" s="34">
        <v>8.9583333333333334E-2</v>
      </c>
      <c r="F96" s="34">
        <v>0.79166666666666663</v>
      </c>
      <c r="G96" s="34">
        <v>0.79375000000000007</v>
      </c>
      <c r="H96" s="34">
        <v>0.89583333333333337</v>
      </c>
      <c r="I96" s="33" t="s">
        <v>1428</v>
      </c>
      <c r="J96" s="21" t="str">
        <f t="shared" si="2"/>
        <v>SNA</v>
      </c>
      <c r="K96" s="21" t="str">
        <f t="shared" si="3"/>
        <v>OKC</v>
      </c>
    </row>
    <row r="97" spans="1:11" ht="15" customHeight="1">
      <c r="A97" s="32">
        <v>45578</v>
      </c>
      <c r="B97" s="21" t="s">
        <v>85</v>
      </c>
      <c r="C97" s="21" t="s">
        <v>182</v>
      </c>
      <c r="D97" s="21" t="s">
        <v>440</v>
      </c>
      <c r="E97" s="34">
        <v>2.9861111111111113E-2</v>
      </c>
      <c r="F97" s="34">
        <v>0.6875</v>
      </c>
      <c r="G97" s="34">
        <v>0.7055555555555556</v>
      </c>
      <c r="H97" s="34">
        <v>0.72499999999999998</v>
      </c>
      <c r="I97" s="33" t="s">
        <v>1073</v>
      </c>
      <c r="J97" s="21" t="str">
        <f t="shared" si="2"/>
        <v>LAS</v>
      </c>
      <c r="K97" s="21" t="str">
        <f t="shared" si="3"/>
        <v>SNA</v>
      </c>
    </row>
    <row r="98" spans="1:11" ht="15" customHeight="1">
      <c r="A98" s="32">
        <v>45577</v>
      </c>
      <c r="B98" s="33" t="s">
        <v>50</v>
      </c>
      <c r="C98" s="33" t="s">
        <v>50</v>
      </c>
      <c r="D98" s="33" t="s">
        <v>50</v>
      </c>
      <c r="E98" s="33" t="s">
        <v>50</v>
      </c>
      <c r="F98" s="34">
        <v>0.4770833333333333</v>
      </c>
      <c r="G98" s="33" t="s">
        <v>50</v>
      </c>
      <c r="H98" s="33" t="s">
        <v>50</v>
      </c>
      <c r="I98" s="33" t="s">
        <v>152</v>
      </c>
      <c r="J98" s="21" t="str">
        <f t="shared" si="2"/>
        <v>—</v>
      </c>
      <c r="K98" s="21" t="str">
        <f t="shared" si="3"/>
        <v>—</v>
      </c>
    </row>
    <row r="99" spans="1:11" ht="15" customHeight="1">
      <c r="A99" s="32">
        <v>45577</v>
      </c>
      <c r="B99" s="33" t="s">
        <v>50</v>
      </c>
      <c r="C99" s="33" t="s">
        <v>50</v>
      </c>
      <c r="D99" s="33" t="s">
        <v>50</v>
      </c>
      <c r="E99" s="33" t="s">
        <v>50</v>
      </c>
      <c r="F99" s="34">
        <v>0.4770833333333333</v>
      </c>
      <c r="G99" s="33" t="s">
        <v>50</v>
      </c>
      <c r="H99" s="33" t="s">
        <v>50</v>
      </c>
      <c r="I99" s="33" t="s">
        <v>152</v>
      </c>
      <c r="J99" s="21" t="str">
        <f t="shared" si="2"/>
        <v>—</v>
      </c>
      <c r="K99" s="21" t="str">
        <f t="shared" si="3"/>
        <v>—</v>
      </c>
    </row>
    <row r="100" spans="1:11" ht="15" customHeight="1">
      <c r="A100" s="32">
        <v>45576</v>
      </c>
      <c r="B100" s="21" t="s">
        <v>233</v>
      </c>
      <c r="C100" s="21" t="s">
        <v>85</v>
      </c>
      <c r="D100" s="21" t="s">
        <v>440</v>
      </c>
      <c r="E100" s="34">
        <v>3.9583333333333331E-2</v>
      </c>
      <c r="F100" s="34">
        <v>0.97083333333333333</v>
      </c>
      <c r="G100" s="34">
        <v>4.8611111111111112E-3</v>
      </c>
      <c r="H100" s="34">
        <v>1.9444444444444445E-2</v>
      </c>
      <c r="I100" s="33" t="s">
        <v>1667</v>
      </c>
      <c r="J100" s="21" t="str">
        <f t="shared" si="2"/>
        <v>SLC</v>
      </c>
      <c r="K100" s="21" t="str">
        <f t="shared" si="3"/>
        <v>LAS</v>
      </c>
    </row>
    <row r="101" spans="1:11" ht="15" customHeight="1">
      <c r="A101" s="32">
        <v>45576</v>
      </c>
      <c r="B101" s="21" t="s">
        <v>96</v>
      </c>
      <c r="C101" s="21" t="s">
        <v>233</v>
      </c>
      <c r="D101" s="21" t="s">
        <v>440</v>
      </c>
      <c r="E101" s="34">
        <v>6.1111111111111116E-2</v>
      </c>
      <c r="F101" s="34">
        <v>0.91527777777777775</v>
      </c>
      <c r="G101" s="34">
        <v>0.85416666666666663</v>
      </c>
      <c r="H101" s="34">
        <v>0.91527777777777775</v>
      </c>
      <c r="I101" s="33" t="s">
        <v>377</v>
      </c>
      <c r="J101" s="21" t="str">
        <f t="shared" si="2"/>
        <v>BFI</v>
      </c>
      <c r="K101" s="21" t="str">
        <f t="shared" si="3"/>
        <v>SLC</v>
      </c>
    </row>
    <row r="102" spans="1:11" ht="15" customHeight="1">
      <c r="A102" s="32">
        <v>45576</v>
      </c>
      <c r="B102" s="21" t="s">
        <v>168</v>
      </c>
      <c r="C102" s="21" t="s">
        <v>96</v>
      </c>
      <c r="D102" s="21" t="s">
        <v>440</v>
      </c>
      <c r="E102" s="34">
        <v>8.6805555555555566E-2</v>
      </c>
      <c r="F102" s="34">
        <v>0.52083333333333337</v>
      </c>
      <c r="G102" s="34">
        <v>0.5131944444444444</v>
      </c>
      <c r="H102" s="34">
        <v>0.62083333333333335</v>
      </c>
      <c r="I102" s="33" t="s">
        <v>684</v>
      </c>
      <c r="J102" s="21" t="str">
        <f t="shared" si="2"/>
        <v>LAX</v>
      </c>
      <c r="K102" s="21" t="str">
        <f t="shared" si="3"/>
        <v>BFI</v>
      </c>
    </row>
    <row r="103" spans="1:11" ht="15" customHeight="1">
      <c r="A103" s="32">
        <v>45575</v>
      </c>
      <c r="B103" s="21" t="s">
        <v>276</v>
      </c>
      <c r="C103" s="21" t="s">
        <v>168</v>
      </c>
      <c r="D103" s="21" t="s">
        <v>440</v>
      </c>
      <c r="E103" s="34">
        <v>6.7361111111111108E-2</v>
      </c>
      <c r="F103" s="34">
        <v>0.92152777777777783</v>
      </c>
      <c r="G103" s="34">
        <v>0.8534722222222223</v>
      </c>
      <c r="H103" s="34">
        <v>0.92152777777777783</v>
      </c>
      <c r="I103" s="33" t="s">
        <v>845</v>
      </c>
      <c r="J103" s="21" t="str">
        <f t="shared" si="2"/>
        <v>EGE</v>
      </c>
      <c r="K103" s="21" t="str">
        <f t="shared" si="3"/>
        <v>LAX</v>
      </c>
    </row>
    <row r="104" spans="1:11" ht="15" customHeight="1">
      <c r="A104" s="32">
        <v>45575</v>
      </c>
      <c r="B104" s="21" t="s">
        <v>225</v>
      </c>
      <c r="C104" s="21" t="s">
        <v>276</v>
      </c>
      <c r="D104" s="21" t="s">
        <v>440</v>
      </c>
      <c r="E104" s="34">
        <v>0.14583333333333334</v>
      </c>
      <c r="F104" s="34">
        <v>0.5625</v>
      </c>
      <c r="G104" s="34">
        <v>0.61041666666666672</v>
      </c>
      <c r="H104" s="34">
        <v>0.73333333333333339</v>
      </c>
      <c r="I104" s="33" t="s">
        <v>296</v>
      </c>
      <c r="J104" s="21" t="str">
        <f t="shared" si="2"/>
        <v>LGA</v>
      </c>
      <c r="K104" s="21" t="str">
        <f t="shared" si="3"/>
        <v>EGE</v>
      </c>
    </row>
    <row r="105" spans="1:11" ht="15" customHeight="1">
      <c r="A105" s="32">
        <v>45575</v>
      </c>
      <c r="B105" s="21" t="s">
        <v>47</v>
      </c>
      <c r="C105" s="21" t="s">
        <v>225</v>
      </c>
      <c r="D105" s="21" t="s">
        <v>440</v>
      </c>
      <c r="E105" s="34">
        <v>9.7222222222222224E-3</v>
      </c>
      <c r="F105" s="34">
        <v>0.5</v>
      </c>
      <c r="G105" s="34">
        <v>0.50624999999999998</v>
      </c>
      <c r="H105" s="34">
        <v>0.51666666666666672</v>
      </c>
      <c r="I105" s="33" t="s">
        <v>1670</v>
      </c>
      <c r="J105" s="21" t="str">
        <f t="shared" si="2"/>
        <v>TEB</v>
      </c>
      <c r="K105" s="21" t="str">
        <f t="shared" si="3"/>
        <v>LGA</v>
      </c>
    </row>
    <row r="106" spans="1:11" ht="15" customHeight="1">
      <c r="A106" s="32">
        <v>45574</v>
      </c>
      <c r="B106" s="21" t="s">
        <v>62</v>
      </c>
      <c r="C106" s="21" t="s">
        <v>47</v>
      </c>
      <c r="D106" s="21" t="s">
        <v>440</v>
      </c>
      <c r="E106" s="34">
        <v>0.18472222222222223</v>
      </c>
      <c r="F106" s="34">
        <v>0.5625</v>
      </c>
      <c r="G106" s="34">
        <v>0.59027777777777779</v>
      </c>
      <c r="H106" s="34">
        <v>0.84583333333333333</v>
      </c>
      <c r="I106" s="33" t="s">
        <v>1006</v>
      </c>
      <c r="J106" s="21" t="str">
        <f t="shared" si="2"/>
        <v>SAN</v>
      </c>
      <c r="K106" s="21" t="str">
        <f t="shared" si="3"/>
        <v>TEB</v>
      </c>
    </row>
    <row r="107" spans="1:11" ht="15" customHeight="1">
      <c r="A107" s="32">
        <v>45573</v>
      </c>
      <c r="B107" s="21" t="s">
        <v>168</v>
      </c>
      <c r="C107" s="21" t="s">
        <v>62</v>
      </c>
      <c r="D107" s="21" t="s">
        <v>440</v>
      </c>
      <c r="E107" s="34">
        <v>1.7361111111111112E-2</v>
      </c>
      <c r="F107" s="34">
        <v>0.96875</v>
      </c>
      <c r="G107" s="34">
        <v>6.9444444444444447E-4</v>
      </c>
      <c r="H107" s="34">
        <v>0.99375000000000002</v>
      </c>
      <c r="I107" s="33" t="s">
        <v>1379</v>
      </c>
      <c r="J107" s="21" t="str">
        <f t="shared" si="2"/>
        <v>LAX</v>
      </c>
      <c r="K107" s="21" t="str">
        <f t="shared" si="3"/>
        <v>SAN</v>
      </c>
    </row>
    <row r="108" spans="1:11" ht="15" customHeight="1">
      <c r="A108" s="32">
        <v>45572</v>
      </c>
      <c r="B108" s="21" t="s">
        <v>381</v>
      </c>
      <c r="C108" s="21" t="s">
        <v>168</v>
      </c>
      <c r="D108" s="21" t="s">
        <v>440</v>
      </c>
      <c r="E108" s="34">
        <v>6.5972222222222224E-2</v>
      </c>
      <c r="F108" s="34">
        <v>0</v>
      </c>
      <c r="G108" s="34">
        <v>3.4027777777777775E-2</v>
      </c>
      <c r="H108" s="34">
        <v>7.013888888888889E-2</v>
      </c>
      <c r="I108" s="33" t="s">
        <v>1290</v>
      </c>
      <c r="J108" s="21" t="str">
        <f t="shared" si="2"/>
        <v>RIL</v>
      </c>
      <c r="K108" s="21" t="str">
        <f t="shared" si="3"/>
        <v>LAX</v>
      </c>
    </row>
    <row r="109" spans="1:11" ht="15" customHeight="1">
      <c r="A109" s="32">
        <v>45571</v>
      </c>
      <c r="B109" s="21" t="s">
        <v>54</v>
      </c>
      <c r="C109" s="21" t="s">
        <v>396</v>
      </c>
      <c r="D109" s="21" t="s">
        <v>440</v>
      </c>
      <c r="E109" s="33" t="s">
        <v>203</v>
      </c>
      <c r="F109" s="34">
        <v>0.8125</v>
      </c>
      <c r="G109" s="34">
        <v>0.81805555555555554</v>
      </c>
      <c r="H109" s="34">
        <v>0.89166666666666661</v>
      </c>
      <c r="I109" s="21" t="s">
        <v>583</v>
      </c>
      <c r="J109" s="21" t="str">
        <f t="shared" si="2"/>
        <v>DAL</v>
      </c>
      <c r="K109" s="21" t="str">
        <f t="shared" si="3"/>
        <v>ASE</v>
      </c>
    </row>
    <row r="110" spans="1:11" ht="15" customHeight="1">
      <c r="A110" s="32">
        <v>45569</v>
      </c>
      <c r="B110" s="21" t="s">
        <v>56</v>
      </c>
      <c r="C110" s="21" t="s">
        <v>54</v>
      </c>
      <c r="D110" s="21" t="s">
        <v>440</v>
      </c>
      <c r="E110" s="34">
        <v>3.125E-2</v>
      </c>
      <c r="F110" s="34">
        <v>0.78749999999999998</v>
      </c>
      <c r="G110" s="34">
        <v>0.87569444444444444</v>
      </c>
      <c r="H110" s="34">
        <v>0.82500000000000007</v>
      </c>
      <c r="I110" s="33" t="s">
        <v>1374</v>
      </c>
      <c r="J110" s="21" t="str">
        <f t="shared" si="2"/>
        <v>HOU</v>
      </c>
      <c r="K110" s="21" t="str">
        <f t="shared" si="3"/>
        <v>DAL</v>
      </c>
    </row>
    <row r="111" spans="1:11" ht="15" customHeight="1">
      <c r="A111" s="32">
        <v>45569</v>
      </c>
      <c r="B111" s="21" t="s">
        <v>47</v>
      </c>
      <c r="C111" s="21" t="s">
        <v>56</v>
      </c>
      <c r="D111" s="21" t="s">
        <v>440</v>
      </c>
      <c r="E111" s="34">
        <v>0.13333333333333333</v>
      </c>
      <c r="F111" s="34">
        <v>0.60416666666666663</v>
      </c>
      <c r="G111" s="34">
        <v>0.61805555555555558</v>
      </c>
      <c r="H111" s="34">
        <v>0.7416666666666667</v>
      </c>
      <c r="I111" s="33" t="s">
        <v>1434</v>
      </c>
      <c r="J111" s="21" t="str">
        <f t="shared" si="2"/>
        <v>TEB</v>
      </c>
      <c r="K111" s="21" t="str">
        <f t="shared" si="3"/>
        <v>HOU</v>
      </c>
    </row>
    <row r="112" spans="1:11" ht="15" customHeight="1">
      <c r="A112" s="32">
        <v>45568</v>
      </c>
      <c r="B112" s="21" t="s">
        <v>407</v>
      </c>
      <c r="C112" s="21" t="s">
        <v>47</v>
      </c>
      <c r="D112" s="21" t="s">
        <v>440</v>
      </c>
      <c r="E112" s="34">
        <v>2.2916666666666669E-2</v>
      </c>
      <c r="F112" s="34">
        <v>0.70833333333333337</v>
      </c>
      <c r="G112" s="34">
        <v>0.74375000000000002</v>
      </c>
      <c r="H112" s="34">
        <v>0.77500000000000002</v>
      </c>
      <c r="I112" s="33" t="s">
        <v>107</v>
      </c>
      <c r="J112" s="21" t="str">
        <f t="shared" si="2"/>
        <v>HVN</v>
      </c>
      <c r="K112" s="21" t="str">
        <f t="shared" si="3"/>
        <v>TEB</v>
      </c>
    </row>
    <row r="113" spans="1:11" ht="15" customHeight="1">
      <c r="A113" s="32">
        <v>45568</v>
      </c>
      <c r="B113" s="21" t="s">
        <v>259</v>
      </c>
      <c r="C113" s="21" t="s">
        <v>407</v>
      </c>
      <c r="D113" s="33" t="s">
        <v>1104</v>
      </c>
      <c r="E113" s="34">
        <v>0.28472222222222221</v>
      </c>
      <c r="F113" s="34">
        <v>0.33333333333333331</v>
      </c>
      <c r="G113" s="34">
        <v>0.34236111111111112</v>
      </c>
      <c r="H113" s="34">
        <v>0.62916666666666665</v>
      </c>
      <c r="I113" s="33" t="s">
        <v>699</v>
      </c>
      <c r="J113" s="21" t="str">
        <f t="shared" si="2"/>
        <v>LTN</v>
      </c>
      <c r="K113" s="21" t="str">
        <f t="shared" si="3"/>
        <v>HVN</v>
      </c>
    </row>
    <row r="114" spans="1:11" ht="15" customHeight="1">
      <c r="A114" s="32">
        <v>45567</v>
      </c>
      <c r="B114" s="21" t="s">
        <v>386</v>
      </c>
      <c r="C114" s="21" t="s">
        <v>259</v>
      </c>
      <c r="D114" s="33" t="s">
        <v>1104</v>
      </c>
      <c r="E114" s="34">
        <v>8.1250000000000003E-2</v>
      </c>
      <c r="F114" s="34">
        <v>0.58750000000000002</v>
      </c>
      <c r="G114" s="34">
        <v>0.58819444444444446</v>
      </c>
      <c r="H114" s="34">
        <v>0.66527777777777775</v>
      </c>
      <c r="I114" s="33" t="s">
        <v>506</v>
      </c>
      <c r="J114" s="21" t="str">
        <f t="shared" si="2"/>
        <v>VCE</v>
      </c>
      <c r="K114" s="21" t="str">
        <f t="shared" si="3"/>
        <v>LTN</v>
      </c>
    </row>
    <row r="115" spans="1:11" ht="15" customHeight="1">
      <c r="A115" s="32">
        <v>45566</v>
      </c>
      <c r="B115" s="21" t="s">
        <v>115</v>
      </c>
      <c r="C115" s="21" t="s">
        <v>386</v>
      </c>
      <c r="D115" s="33" t="s">
        <v>1104</v>
      </c>
      <c r="E115" s="34">
        <v>0.30069444444444443</v>
      </c>
      <c r="F115" s="34">
        <v>0.50555555555555554</v>
      </c>
      <c r="G115" s="34">
        <v>0.49583333333333335</v>
      </c>
      <c r="H115" s="34">
        <v>0.81805555555555554</v>
      </c>
      <c r="I115" s="33" t="s">
        <v>317</v>
      </c>
      <c r="J115" s="21" t="str">
        <f t="shared" si="2"/>
        <v>HPN</v>
      </c>
      <c r="K115" s="21" t="str">
        <f t="shared" si="3"/>
        <v>VCE</v>
      </c>
    </row>
    <row r="116" spans="1:11" ht="15" customHeight="1">
      <c r="A116" s="32">
        <v>45564</v>
      </c>
      <c r="B116" s="21" t="s">
        <v>219</v>
      </c>
      <c r="C116" s="21" t="s">
        <v>115</v>
      </c>
      <c r="D116" s="21" t="s">
        <v>440</v>
      </c>
      <c r="E116" s="34">
        <v>1.8055555555555557E-2</v>
      </c>
      <c r="F116" s="34">
        <v>0.9375</v>
      </c>
      <c r="G116" s="34">
        <v>0.95000000000000007</v>
      </c>
      <c r="H116" s="34">
        <v>0.95833333333333337</v>
      </c>
      <c r="I116" s="33" t="s">
        <v>1478</v>
      </c>
      <c r="J116" s="21" t="str">
        <f t="shared" si="2"/>
        <v>FOK</v>
      </c>
      <c r="K116" s="21" t="str">
        <f t="shared" si="3"/>
        <v>HPN</v>
      </c>
    </row>
    <row r="117" spans="1:11" ht="15" customHeight="1">
      <c r="A117" s="32">
        <v>45564</v>
      </c>
      <c r="B117" s="21" t="s">
        <v>85</v>
      </c>
      <c r="C117" s="21" t="s">
        <v>219</v>
      </c>
      <c r="D117" s="21" t="s">
        <v>440</v>
      </c>
      <c r="E117" s="34">
        <v>0.18124999999999999</v>
      </c>
      <c r="F117" s="34">
        <v>0.6875</v>
      </c>
      <c r="G117" s="34">
        <v>0.73541666666666661</v>
      </c>
      <c r="H117" s="34">
        <v>0.87083333333333324</v>
      </c>
      <c r="I117" s="33" t="s">
        <v>1598</v>
      </c>
      <c r="J117" s="21" t="str">
        <f t="shared" si="2"/>
        <v>LAS</v>
      </c>
      <c r="K117" s="21" t="str">
        <f t="shared" si="3"/>
        <v>FOK</v>
      </c>
    </row>
    <row r="118" spans="1:11" ht="15" customHeight="1">
      <c r="A118" s="32">
        <v>45563</v>
      </c>
      <c r="B118" s="21" t="s">
        <v>96</v>
      </c>
      <c r="C118" s="21" t="s">
        <v>85</v>
      </c>
      <c r="D118" s="21" t="s">
        <v>440</v>
      </c>
      <c r="E118" s="34">
        <v>8.6805555555555566E-2</v>
      </c>
      <c r="F118" s="34">
        <v>0.90555555555555556</v>
      </c>
      <c r="G118" s="34">
        <v>0.8666666666666667</v>
      </c>
      <c r="H118" s="34">
        <v>0.99305555555555547</v>
      </c>
      <c r="I118" s="33" t="s">
        <v>1441</v>
      </c>
      <c r="J118" s="21" t="str">
        <f t="shared" si="2"/>
        <v>BFI</v>
      </c>
      <c r="K118" s="21" t="str">
        <f t="shared" si="3"/>
        <v>LAS</v>
      </c>
    </row>
    <row r="119" spans="1:11" ht="15" customHeight="1">
      <c r="A119" s="32">
        <v>45562</v>
      </c>
      <c r="B119" s="21" t="s">
        <v>1143</v>
      </c>
      <c r="C119" s="21" t="s">
        <v>96</v>
      </c>
      <c r="D119" s="21" t="s">
        <v>440</v>
      </c>
      <c r="E119" s="34">
        <v>7.6388888888888886E-3</v>
      </c>
      <c r="F119" s="34">
        <v>0.875</v>
      </c>
      <c r="G119" s="34">
        <v>0.88124999999999998</v>
      </c>
      <c r="H119" s="34">
        <v>0.89166666666666661</v>
      </c>
      <c r="I119" s="33" t="s">
        <v>887</v>
      </c>
      <c r="J119" s="21" t="str">
        <f t="shared" si="2"/>
        <v>RNT</v>
      </c>
      <c r="K119" s="21" t="str">
        <f t="shared" si="3"/>
        <v>BFI</v>
      </c>
    </row>
    <row r="120" spans="1:11" ht="15" customHeight="1">
      <c r="A120" s="32">
        <v>45562</v>
      </c>
      <c r="B120" s="21" t="s">
        <v>56</v>
      </c>
      <c r="C120" s="21" t="s">
        <v>1143</v>
      </c>
      <c r="D120" s="21" t="s">
        <v>440</v>
      </c>
      <c r="E120" s="34">
        <v>0.16180555555555556</v>
      </c>
      <c r="F120" s="34">
        <v>0.12916666666666668</v>
      </c>
      <c r="G120" s="34">
        <v>0.11805555555555557</v>
      </c>
      <c r="H120" s="34">
        <v>0.3</v>
      </c>
      <c r="I120" s="33" t="s">
        <v>1475</v>
      </c>
      <c r="J120" s="21" t="str">
        <f t="shared" si="2"/>
        <v>HOU</v>
      </c>
      <c r="K120" s="21" t="str">
        <f t="shared" si="3"/>
        <v>RNT</v>
      </c>
    </row>
    <row r="121" spans="1:11" ht="15" customHeight="1">
      <c r="A121" s="32">
        <v>45562</v>
      </c>
      <c r="B121" s="21" t="s">
        <v>243</v>
      </c>
      <c r="C121" s="21" t="s">
        <v>56</v>
      </c>
      <c r="D121" s="33" t="s">
        <v>1104</v>
      </c>
      <c r="E121" s="34">
        <v>0.3756944444444445</v>
      </c>
      <c r="F121" s="34">
        <v>6.8749999999999992E-2</v>
      </c>
      <c r="G121" s="34">
        <v>0.69305555555555554</v>
      </c>
      <c r="H121" s="34">
        <v>7.1527777777777787E-2</v>
      </c>
      <c r="I121" s="33" t="s">
        <v>1565</v>
      </c>
      <c r="J121" s="21" t="str">
        <f t="shared" si="2"/>
        <v>GRU</v>
      </c>
      <c r="K121" s="21" t="str">
        <f t="shared" si="3"/>
        <v>HOU</v>
      </c>
    </row>
    <row r="122" spans="1:11" ht="15" customHeight="1">
      <c r="A122" s="32">
        <v>45560</v>
      </c>
      <c r="B122" s="21" t="s">
        <v>1144</v>
      </c>
      <c r="C122" s="21" t="s">
        <v>243</v>
      </c>
      <c r="D122" s="33" t="s">
        <v>1104</v>
      </c>
      <c r="E122" s="34">
        <v>0.22152777777777777</v>
      </c>
      <c r="F122" s="34">
        <v>0.79166666666666663</v>
      </c>
      <c r="G122" s="34">
        <v>0.80625000000000002</v>
      </c>
      <c r="H122" s="34">
        <v>2.4999999999999998E-2</v>
      </c>
      <c r="I122" s="33" t="s">
        <v>1597</v>
      </c>
      <c r="J122" s="21" t="str">
        <f t="shared" si="2"/>
        <v>BOG</v>
      </c>
      <c r="K122" s="21" t="str">
        <f t="shared" si="3"/>
        <v>GRU</v>
      </c>
    </row>
    <row r="123" spans="1:11" ht="15" customHeight="1">
      <c r="A123" s="32">
        <v>45559</v>
      </c>
      <c r="B123" s="21" t="s">
        <v>393</v>
      </c>
      <c r="C123" s="21" t="s">
        <v>1144</v>
      </c>
      <c r="D123" s="33" t="s">
        <v>1104</v>
      </c>
      <c r="E123" s="34">
        <v>0.16458333333333333</v>
      </c>
      <c r="F123" s="34">
        <v>0.875</v>
      </c>
      <c r="G123" s="34">
        <v>0.8847222222222223</v>
      </c>
      <c r="H123" s="34">
        <v>4.9305555555555554E-2</v>
      </c>
      <c r="I123" s="33" t="s">
        <v>1733</v>
      </c>
      <c r="J123" s="21" t="str">
        <f t="shared" si="2"/>
        <v>TLC</v>
      </c>
      <c r="K123" s="21" t="str">
        <f t="shared" si="3"/>
        <v>BOG</v>
      </c>
    </row>
    <row r="124" spans="1:11" ht="15" customHeight="1">
      <c r="A124" s="32">
        <v>45558</v>
      </c>
      <c r="B124" s="21" t="s">
        <v>150</v>
      </c>
      <c r="C124" s="21" t="s">
        <v>393</v>
      </c>
      <c r="D124" s="33" t="s">
        <v>1104</v>
      </c>
      <c r="E124" s="34">
        <v>0.15625</v>
      </c>
      <c r="F124" s="34">
        <v>0.54166666666666663</v>
      </c>
      <c r="G124" s="34">
        <v>0.54513888888888895</v>
      </c>
      <c r="H124" s="34">
        <v>0.71666666666666667</v>
      </c>
      <c r="I124" s="33" t="s">
        <v>1575</v>
      </c>
      <c r="J124" s="21" t="str">
        <f t="shared" si="2"/>
        <v>IAD</v>
      </c>
      <c r="K124" s="21" t="str">
        <f t="shared" si="3"/>
        <v>TLC</v>
      </c>
    </row>
    <row r="125" spans="1:11" ht="15" customHeight="1">
      <c r="A125" s="32">
        <v>45557</v>
      </c>
      <c r="B125" s="21" t="s">
        <v>423</v>
      </c>
      <c r="C125" s="21" t="s">
        <v>150</v>
      </c>
      <c r="D125" s="21" t="s">
        <v>440</v>
      </c>
      <c r="E125" s="34">
        <v>8.8888888888888892E-2</v>
      </c>
      <c r="F125" s="34">
        <v>0.72083333333333333</v>
      </c>
      <c r="G125" s="34">
        <v>0.72499999999999998</v>
      </c>
      <c r="H125" s="34">
        <v>0.81388888888888899</v>
      </c>
      <c r="I125" s="33" t="s">
        <v>1742</v>
      </c>
      <c r="J125" s="21" t="str">
        <f t="shared" si="2"/>
        <v>FXE</v>
      </c>
      <c r="K125" s="21" t="str">
        <f t="shared" si="3"/>
        <v>IAD</v>
      </c>
    </row>
    <row r="126" spans="1:11" ht="15" customHeight="1">
      <c r="A126" s="32">
        <v>45557</v>
      </c>
      <c r="B126" s="21" t="s">
        <v>43</v>
      </c>
      <c r="C126" s="21" t="s">
        <v>228</v>
      </c>
      <c r="D126" s="33" t="s">
        <v>1104</v>
      </c>
      <c r="E126" s="33" t="s">
        <v>203</v>
      </c>
      <c r="F126" s="34">
        <v>0.66666666666666663</v>
      </c>
      <c r="G126" s="34">
        <v>0.63055555555555554</v>
      </c>
      <c r="H126" s="34">
        <v>0.78333333333333333</v>
      </c>
      <c r="I126" s="21" t="s">
        <v>1145</v>
      </c>
      <c r="J126" s="21" t="str">
        <f t="shared" si="2"/>
        <v>PLS</v>
      </c>
      <c r="K126" s="21" t="str">
        <f t="shared" si="3"/>
        <v>PDK</v>
      </c>
    </row>
    <row r="127" spans="1:11" ht="15" customHeight="1">
      <c r="A127" s="32">
        <v>45556</v>
      </c>
      <c r="B127" s="33" t="s">
        <v>50</v>
      </c>
      <c r="C127" s="21" t="s">
        <v>43</v>
      </c>
      <c r="D127" s="33" t="s">
        <v>1104</v>
      </c>
      <c r="E127" s="34">
        <v>0.11527777777777777</v>
      </c>
      <c r="F127" s="33" t="s">
        <v>50</v>
      </c>
      <c r="G127" s="33" t="s">
        <v>50</v>
      </c>
      <c r="H127" s="34">
        <v>0.8041666666666667</v>
      </c>
      <c r="I127" s="33" t="s">
        <v>1175</v>
      </c>
      <c r="J127" s="21" t="str">
        <f t="shared" si="2"/>
        <v>—</v>
      </c>
      <c r="K127" s="21" t="str">
        <f t="shared" si="3"/>
        <v>PLS</v>
      </c>
    </row>
    <row r="128" spans="1:11" ht="15" customHeight="1">
      <c r="A128" s="32">
        <v>45556</v>
      </c>
      <c r="B128" s="21" t="s">
        <v>272</v>
      </c>
      <c r="C128" s="33" t="s">
        <v>50</v>
      </c>
      <c r="D128" s="21" t="s">
        <v>440</v>
      </c>
      <c r="E128" s="33" t="s">
        <v>203</v>
      </c>
      <c r="F128" s="34">
        <v>0.51527777777777783</v>
      </c>
      <c r="G128" s="34">
        <v>0.51458333333333328</v>
      </c>
      <c r="H128" s="33" t="s">
        <v>50</v>
      </c>
      <c r="I128" s="33" t="s">
        <v>152</v>
      </c>
      <c r="J128" s="21" t="str">
        <f t="shared" si="2"/>
        <v>HSH</v>
      </c>
      <c r="K128" s="21" t="str">
        <f t="shared" si="3"/>
        <v>—</v>
      </c>
    </row>
    <row r="129" spans="1:11" ht="15" customHeight="1">
      <c r="A129" s="32">
        <v>45555</v>
      </c>
      <c r="B129" s="21" t="s">
        <v>62</v>
      </c>
      <c r="C129" s="21" t="s">
        <v>272</v>
      </c>
      <c r="D129" s="21" t="s">
        <v>440</v>
      </c>
      <c r="E129" s="34">
        <v>3.0555555555555555E-2</v>
      </c>
      <c r="F129" s="34">
        <v>0.87152777777777779</v>
      </c>
      <c r="G129" s="34">
        <v>0.85416666666666663</v>
      </c>
      <c r="H129" s="34">
        <v>0.95416666666666661</v>
      </c>
      <c r="I129" s="33" t="s">
        <v>185</v>
      </c>
      <c r="J129" s="21" t="str">
        <f t="shared" si="2"/>
        <v>SAN</v>
      </c>
      <c r="K129" s="21" t="str">
        <f t="shared" si="3"/>
        <v>HSH</v>
      </c>
    </row>
    <row r="130" spans="1:11" ht="15" customHeight="1">
      <c r="A130" s="32">
        <v>45555</v>
      </c>
      <c r="B130" s="21" t="s">
        <v>272</v>
      </c>
      <c r="C130" s="21" t="s">
        <v>62</v>
      </c>
      <c r="D130" s="21" t="s">
        <v>440</v>
      </c>
      <c r="E130" s="34">
        <v>3.4027777777777775E-2</v>
      </c>
      <c r="F130" s="34">
        <v>0.81388888888888899</v>
      </c>
      <c r="G130" s="34">
        <v>0.78055555555555556</v>
      </c>
      <c r="H130" s="34">
        <v>0.81388888888888899</v>
      </c>
      <c r="I130" s="33" t="s">
        <v>1742</v>
      </c>
      <c r="J130" s="21" t="str">
        <f t="shared" ref="J130:J193" si="4">LEFT(RIGHT(B130,4),3)</f>
        <v>HSH</v>
      </c>
      <c r="K130" s="21" t="str">
        <f t="shared" ref="K130:K193" si="5">LEFT(RIGHT(C130,4),3)</f>
        <v>SAN</v>
      </c>
    </row>
    <row r="131" spans="1:11" ht="15" customHeight="1">
      <c r="A131" s="32">
        <v>45555</v>
      </c>
      <c r="B131" s="21" t="s">
        <v>180</v>
      </c>
      <c r="C131" s="21" t="s">
        <v>272</v>
      </c>
      <c r="D131" s="21" t="s">
        <v>440</v>
      </c>
      <c r="E131" s="34">
        <v>2.9861111111111113E-2</v>
      </c>
      <c r="F131" s="34">
        <v>0.73958333333333337</v>
      </c>
      <c r="G131" s="34">
        <v>0.71319444444444446</v>
      </c>
      <c r="H131" s="34">
        <v>0.78749999999999998</v>
      </c>
      <c r="I131" s="33" t="s">
        <v>1317</v>
      </c>
      <c r="J131" s="21" t="str">
        <f t="shared" si="4"/>
        <v>VNY</v>
      </c>
      <c r="K131" s="21" t="str">
        <f t="shared" si="5"/>
        <v>HSH</v>
      </c>
    </row>
    <row r="132" spans="1:11" ht="15" customHeight="1">
      <c r="A132" s="32">
        <v>45552</v>
      </c>
      <c r="B132" s="21" t="s">
        <v>202</v>
      </c>
      <c r="C132" s="21" t="s">
        <v>180</v>
      </c>
      <c r="D132" s="21" t="s">
        <v>440</v>
      </c>
      <c r="E132" s="34">
        <v>0.22847222222222222</v>
      </c>
      <c r="F132" s="34">
        <v>0.95833333333333337</v>
      </c>
      <c r="G132" s="34">
        <v>0.9604166666666667</v>
      </c>
      <c r="H132" s="34">
        <v>0.21666666666666667</v>
      </c>
      <c r="I132" s="33" t="s">
        <v>1785</v>
      </c>
      <c r="J132" s="21" t="str">
        <f t="shared" si="4"/>
        <v>BOS</v>
      </c>
      <c r="K132" s="21" t="str">
        <f t="shared" si="5"/>
        <v>VNY</v>
      </c>
    </row>
    <row r="133" spans="1:11" ht="15" customHeight="1">
      <c r="A133" s="32">
        <v>45552</v>
      </c>
      <c r="B133" s="21" t="s">
        <v>47</v>
      </c>
      <c r="C133" s="21" t="s">
        <v>202</v>
      </c>
      <c r="D133" s="21" t="s">
        <v>440</v>
      </c>
      <c r="E133" s="34">
        <v>2.5694444444444447E-2</v>
      </c>
      <c r="F133" s="34">
        <v>0.87916666666666676</v>
      </c>
      <c r="G133" s="34">
        <v>0.86875000000000002</v>
      </c>
      <c r="H133" s="34">
        <v>0.92222222222222217</v>
      </c>
      <c r="I133" s="33" t="s">
        <v>1524</v>
      </c>
      <c r="J133" s="21" t="str">
        <f t="shared" si="4"/>
        <v>TEB</v>
      </c>
      <c r="K133" s="21" t="str">
        <f t="shared" si="5"/>
        <v>BOS</v>
      </c>
    </row>
    <row r="134" spans="1:11" ht="15" customHeight="1">
      <c r="A134" s="32">
        <v>45552</v>
      </c>
      <c r="B134" s="21" t="s">
        <v>202</v>
      </c>
      <c r="C134" s="21" t="s">
        <v>47</v>
      </c>
      <c r="D134" s="21" t="s">
        <v>440</v>
      </c>
      <c r="E134" s="34">
        <v>2.7777777777777776E-2</v>
      </c>
      <c r="F134" s="34">
        <v>0.19166666666666665</v>
      </c>
      <c r="G134" s="34">
        <v>0.18055555555555555</v>
      </c>
      <c r="H134" s="34">
        <v>0.2076388888888889</v>
      </c>
      <c r="I134" s="33" t="s">
        <v>1829</v>
      </c>
      <c r="J134" s="21" t="str">
        <f t="shared" si="4"/>
        <v>BOS</v>
      </c>
      <c r="K134" s="21" t="str">
        <f t="shared" si="5"/>
        <v>TEB</v>
      </c>
    </row>
    <row r="135" spans="1:11" ht="15" customHeight="1">
      <c r="A135" s="32">
        <v>45551</v>
      </c>
      <c r="B135" s="21" t="s">
        <v>180</v>
      </c>
      <c r="C135" s="21" t="s">
        <v>202</v>
      </c>
      <c r="D135" s="21" t="s">
        <v>440</v>
      </c>
      <c r="E135" s="34">
        <v>0.19305555555555554</v>
      </c>
      <c r="F135" s="34">
        <v>0.9375</v>
      </c>
      <c r="G135" s="34">
        <v>0.94930555555555562</v>
      </c>
      <c r="H135" s="34">
        <v>0.14652777777777778</v>
      </c>
      <c r="I135" s="33" t="s">
        <v>1639</v>
      </c>
      <c r="J135" s="21" t="str">
        <f t="shared" si="4"/>
        <v>VNY</v>
      </c>
      <c r="K135" s="21" t="str">
        <f t="shared" si="5"/>
        <v>BOS</v>
      </c>
    </row>
    <row r="136" spans="1:11" ht="15" customHeight="1">
      <c r="A136" s="32">
        <v>45550</v>
      </c>
      <c r="B136" s="21" t="s">
        <v>47</v>
      </c>
      <c r="C136" s="21" t="s">
        <v>180</v>
      </c>
      <c r="D136" s="21" t="s">
        <v>440</v>
      </c>
      <c r="E136" s="34">
        <v>0.20833333333333334</v>
      </c>
      <c r="F136" s="34">
        <v>0.72916666666666663</v>
      </c>
      <c r="G136" s="34">
        <v>0.74930555555555556</v>
      </c>
      <c r="H136" s="34">
        <v>0.94374999999999998</v>
      </c>
      <c r="I136" s="33" t="s">
        <v>1423</v>
      </c>
      <c r="J136" s="21" t="str">
        <f t="shared" si="4"/>
        <v>TEB</v>
      </c>
      <c r="K136" s="21" t="str">
        <f t="shared" si="5"/>
        <v>VNY</v>
      </c>
    </row>
    <row r="137" spans="1:11" ht="15" customHeight="1">
      <c r="A137" s="32">
        <v>45550</v>
      </c>
      <c r="B137" s="21" t="s">
        <v>326</v>
      </c>
      <c r="C137" s="21" t="s">
        <v>47</v>
      </c>
      <c r="D137" s="21" t="s">
        <v>440</v>
      </c>
      <c r="E137" s="34">
        <v>1.9444444444444445E-2</v>
      </c>
      <c r="F137" s="34">
        <v>0.6333333333333333</v>
      </c>
      <c r="G137" s="34">
        <v>0.64722222222222225</v>
      </c>
      <c r="H137" s="34">
        <v>0.66111111111111109</v>
      </c>
      <c r="I137" s="33" t="s">
        <v>141</v>
      </c>
      <c r="J137" s="21" t="str">
        <f t="shared" si="4"/>
        <v>FRG</v>
      </c>
      <c r="K137" s="21" t="str">
        <f t="shared" si="5"/>
        <v>TEB</v>
      </c>
    </row>
    <row r="138" spans="1:11" ht="15" customHeight="1">
      <c r="A138" s="32">
        <v>45550</v>
      </c>
      <c r="B138" s="21" t="s">
        <v>231</v>
      </c>
      <c r="C138" s="21" t="s">
        <v>326</v>
      </c>
      <c r="D138" s="21" t="s">
        <v>440</v>
      </c>
      <c r="E138" s="34">
        <v>0.10277777777777779</v>
      </c>
      <c r="F138" s="34">
        <v>0.47916666666666669</v>
      </c>
      <c r="G138" s="34">
        <v>0.51458333333333328</v>
      </c>
      <c r="H138" s="34">
        <v>0.58819444444444446</v>
      </c>
      <c r="I138" s="33" t="s">
        <v>88</v>
      </c>
      <c r="J138" s="21" t="str">
        <f t="shared" si="4"/>
        <v>MIA</v>
      </c>
      <c r="K138" s="21" t="str">
        <f t="shared" si="5"/>
        <v>FRG</v>
      </c>
    </row>
    <row r="139" spans="1:11" ht="15" customHeight="1">
      <c r="A139" s="32">
        <v>45549</v>
      </c>
      <c r="B139" s="21" t="s">
        <v>40</v>
      </c>
      <c r="C139" s="21" t="s">
        <v>231</v>
      </c>
      <c r="D139" s="21" t="s">
        <v>440</v>
      </c>
      <c r="E139" s="34">
        <v>1.5972222222222224E-2</v>
      </c>
      <c r="F139" s="34">
        <v>0.87916666666666676</v>
      </c>
      <c r="G139" s="34">
        <v>0.8847222222222223</v>
      </c>
      <c r="H139" s="34">
        <v>0.8979166666666667</v>
      </c>
      <c r="I139" s="33" t="s">
        <v>1546</v>
      </c>
      <c r="J139" s="21" t="str">
        <f t="shared" si="4"/>
        <v>PBI</v>
      </c>
      <c r="K139" s="21" t="str">
        <f t="shared" si="5"/>
        <v>MIA</v>
      </c>
    </row>
    <row r="140" spans="1:11" ht="15" customHeight="1">
      <c r="A140" s="32">
        <v>45549</v>
      </c>
      <c r="B140" s="21" t="s">
        <v>54</v>
      </c>
      <c r="C140" s="21" t="s">
        <v>40</v>
      </c>
      <c r="D140" s="21" t="s">
        <v>440</v>
      </c>
      <c r="E140" s="34">
        <v>8.819444444444445E-2</v>
      </c>
      <c r="F140" s="34">
        <v>0.75</v>
      </c>
      <c r="G140" s="34">
        <v>0.75624999999999998</v>
      </c>
      <c r="H140" s="34">
        <v>0.85416666666666663</v>
      </c>
      <c r="I140" s="33" t="s">
        <v>1121</v>
      </c>
      <c r="J140" s="21" t="str">
        <f t="shared" si="4"/>
        <v>DAL</v>
      </c>
      <c r="K140" s="21" t="str">
        <f t="shared" si="5"/>
        <v>PBI</v>
      </c>
    </row>
    <row r="141" spans="1:11" ht="15" customHeight="1">
      <c r="A141" s="32">
        <v>45548</v>
      </c>
      <c r="B141" s="21" t="s">
        <v>231</v>
      </c>
      <c r="C141" s="21" t="s">
        <v>54</v>
      </c>
      <c r="D141" s="21" t="s">
        <v>440</v>
      </c>
      <c r="E141" s="34">
        <v>0.10833333333333334</v>
      </c>
      <c r="F141" s="34">
        <v>0.6875</v>
      </c>
      <c r="G141" s="34">
        <v>0.69305555555555554</v>
      </c>
      <c r="H141" s="34">
        <v>0.84166666666666667</v>
      </c>
      <c r="I141" s="33" t="s">
        <v>1691</v>
      </c>
      <c r="J141" s="21" t="str">
        <f t="shared" si="4"/>
        <v>MIA</v>
      </c>
      <c r="K141" s="21" t="str">
        <f t="shared" si="5"/>
        <v>DAL</v>
      </c>
    </row>
    <row r="142" spans="1:11" ht="15" customHeight="1">
      <c r="A142" s="32">
        <v>45547</v>
      </c>
      <c r="B142" s="21" t="s">
        <v>1146</v>
      </c>
      <c r="C142" s="21" t="s">
        <v>231</v>
      </c>
      <c r="D142" s="33" t="s">
        <v>1104</v>
      </c>
      <c r="E142" s="34">
        <v>4.9305555555555554E-2</v>
      </c>
      <c r="F142" s="34">
        <v>0.86319444444444438</v>
      </c>
      <c r="G142" s="34">
        <v>0.81388888888888899</v>
      </c>
      <c r="H142" s="34">
        <v>0.86319444444444438</v>
      </c>
      <c r="I142" s="33" t="s">
        <v>1830</v>
      </c>
      <c r="J142" s="21" t="str">
        <f t="shared" si="4"/>
        <v>GCM</v>
      </c>
      <c r="K142" s="21" t="str">
        <f t="shared" si="5"/>
        <v>MIA</v>
      </c>
    </row>
    <row r="143" spans="1:11" ht="15" customHeight="1">
      <c r="A143" s="32">
        <v>45547</v>
      </c>
      <c r="B143" s="21" t="s">
        <v>956</v>
      </c>
      <c r="C143" s="21" t="s">
        <v>1146</v>
      </c>
      <c r="D143" s="33" t="s">
        <v>1104</v>
      </c>
      <c r="E143" s="34">
        <v>0.11527777777777777</v>
      </c>
      <c r="F143" s="34">
        <v>0.6166666666666667</v>
      </c>
      <c r="G143" s="34">
        <v>0.63124999999999998</v>
      </c>
      <c r="H143" s="34">
        <v>0.74583333333333324</v>
      </c>
      <c r="I143" s="33" t="s">
        <v>1381</v>
      </c>
      <c r="J143" s="21" t="str">
        <f t="shared" si="4"/>
        <v>LUK</v>
      </c>
      <c r="K143" s="21" t="str">
        <f t="shared" si="5"/>
        <v>GCM</v>
      </c>
    </row>
    <row r="144" spans="1:11" ht="15" customHeight="1">
      <c r="A144" s="32">
        <v>45543</v>
      </c>
      <c r="B144" s="21" t="s">
        <v>421</v>
      </c>
      <c r="C144" s="21" t="s">
        <v>956</v>
      </c>
      <c r="D144" s="21" t="s">
        <v>440</v>
      </c>
      <c r="E144" s="34">
        <v>4.0972222222222222E-2</v>
      </c>
      <c r="F144" s="34">
        <v>0.75</v>
      </c>
      <c r="G144" s="34">
        <v>0.75208333333333333</v>
      </c>
      <c r="H144" s="34">
        <v>0.79305555555555562</v>
      </c>
      <c r="I144" s="33" t="s">
        <v>1409</v>
      </c>
      <c r="J144" s="21" t="str">
        <f t="shared" si="4"/>
        <v>YYZ</v>
      </c>
      <c r="K144" s="21" t="str">
        <f t="shared" si="5"/>
        <v>LUK</v>
      </c>
    </row>
    <row r="145" spans="1:11" ht="15" customHeight="1">
      <c r="A145" s="32">
        <v>45543</v>
      </c>
      <c r="B145" s="21" t="s">
        <v>219</v>
      </c>
      <c r="C145" s="21" t="s">
        <v>421</v>
      </c>
      <c r="D145" s="21" t="s">
        <v>440</v>
      </c>
      <c r="E145" s="34">
        <v>5.2083333333333336E-2</v>
      </c>
      <c r="F145" s="34">
        <v>0.5</v>
      </c>
      <c r="G145" s="34">
        <v>0.53819444444444442</v>
      </c>
      <c r="H145" s="34">
        <v>0.56111111111111112</v>
      </c>
      <c r="I145" s="33" t="s">
        <v>889</v>
      </c>
      <c r="J145" s="21" t="str">
        <f t="shared" si="4"/>
        <v>FOK</v>
      </c>
      <c r="K145" s="21" t="str">
        <f t="shared" si="5"/>
        <v>YYZ</v>
      </c>
    </row>
    <row r="146" spans="1:11" ht="15" customHeight="1">
      <c r="A146" s="32">
        <v>45541</v>
      </c>
      <c r="B146" s="21" t="s">
        <v>64</v>
      </c>
      <c r="C146" s="21" t="s">
        <v>219</v>
      </c>
      <c r="D146" s="21" t="s">
        <v>440</v>
      </c>
      <c r="E146" s="34">
        <v>0.20416666666666669</v>
      </c>
      <c r="F146" s="34">
        <v>0.58333333333333337</v>
      </c>
      <c r="G146" s="34">
        <v>0.61527777777777781</v>
      </c>
      <c r="H146" s="34">
        <v>0.83333333333333337</v>
      </c>
      <c r="I146" s="33" t="s">
        <v>935</v>
      </c>
      <c r="J146" s="21" t="str">
        <f t="shared" si="4"/>
        <v>MRY</v>
      </c>
      <c r="K146" s="21" t="str">
        <f t="shared" si="5"/>
        <v>FOK</v>
      </c>
    </row>
    <row r="147" spans="1:11" ht="15" customHeight="1">
      <c r="A147" s="32">
        <v>45540</v>
      </c>
      <c r="B147" s="21" t="s">
        <v>103</v>
      </c>
      <c r="C147" s="21" t="s">
        <v>64</v>
      </c>
      <c r="D147" s="21" t="s">
        <v>440</v>
      </c>
      <c r="E147" s="34">
        <v>1.4583333333333332E-2</v>
      </c>
      <c r="F147" s="34">
        <v>0.85416666666666663</v>
      </c>
      <c r="G147" s="34">
        <v>0.85138888888888886</v>
      </c>
      <c r="H147" s="34">
        <v>0.87916666666666676</v>
      </c>
      <c r="I147" s="33" t="s">
        <v>316</v>
      </c>
      <c r="J147" s="21" t="str">
        <f t="shared" si="4"/>
        <v>SJC</v>
      </c>
      <c r="K147" s="21" t="str">
        <f t="shared" si="5"/>
        <v>MRY</v>
      </c>
    </row>
    <row r="148" spans="1:11" ht="15" customHeight="1">
      <c r="A148" s="32">
        <v>45539</v>
      </c>
      <c r="B148" s="21" t="s">
        <v>1147</v>
      </c>
      <c r="C148" s="21" t="s">
        <v>103</v>
      </c>
      <c r="D148" s="21" t="s">
        <v>440</v>
      </c>
      <c r="E148" s="34">
        <v>4.9999999999999996E-2</v>
      </c>
      <c r="F148" s="34">
        <v>0.8125</v>
      </c>
      <c r="G148" s="34">
        <v>0.79236111111111107</v>
      </c>
      <c r="H148" s="34">
        <v>0.8666666666666667</v>
      </c>
      <c r="I148" s="33" t="s">
        <v>572</v>
      </c>
      <c r="J148" s="21" t="str">
        <f t="shared" si="4"/>
        <v>QSN</v>
      </c>
      <c r="K148" s="21" t="str">
        <f t="shared" si="5"/>
        <v>SJC</v>
      </c>
    </row>
    <row r="149" spans="1:11" ht="15" customHeight="1">
      <c r="A149" s="32">
        <v>45538</v>
      </c>
      <c r="B149" s="21" t="s">
        <v>168</v>
      </c>
      <c r="C149" s="21" t="s">
        <v>1147</v>
      </c>
      <c r="D149" s="21" t="s">
        <v>440</v>
      </c>
      <c r="E149" s="34">
        <v>6.805555555555555E-2</v>
      </c>
      <c r="F149" s="34">
        <v>0.60416666666666663</v>
      </c>
      <c r="G149" s="34">
        <v>0.60486111111111118</v>
      </c>
      <c r="H149" s="34">
        <v>0.6791666666666667</v>
      </c>
      <c r="I149" s="33" t="s">
        <v>1044</v>
      </c>
      <c r="J149" s="21" t="str">
        <f t="shared" si="4"/>
        <v>LAX</v>
      </c>
      <c r="K149" s="21" t="str">
        <f t="shared" si="5"/>
        <v>QSN</v>
      </c>
    </row>
    <row r="150" spans="1:11" ht="15" customHeight="1">
      <c r="A150" s="32">
        <v>45537</v>
      </c>
      <c r="B150" s="21" t="s">
        <v>85</v>
      </c>
      <c r="C150" s="21" t="s">
        <v>168</v>
      </c>
      <c r="D150" s="21" t="s">
        <v>440</v>
      </c>
      <c r="E150" s="34">
        <v>2.7777777777777776E-2</v>
      </c>
      <c r="F150" s="34">
        <v>0.83958333333333324</v>
      </c>
      <c r="G150" s="34">
        <v>0.88055555555555554</v>
      </c>
      <c r="H150" s="34">
        <v>0.875</v>
      </c>
      <c r="I150" s="33" t="s">
        <v>1708</v>
      </c>
      <c r="J150" s="21" t="str">
        <f t="shared" si="4"/>
        <v>LAS</v>
      </c>
      <c r="K150" s="21" t="str">
        <f t="shared" si="5"/>
        <v>LAX</v>
      </c>
    </row>
    <row r="151" spans="1:11" ht="15" customHeight="1">
      <c r="A151" s="32">
        <v>45537</v>
      </c>
      <c r="B151" s="21" t="s">
        <v>168</v>
      </c>
      <c r="C151" s="21" t="s">
        <v>85</v>
      </c>
      <c r="D151" s="21" t="s">
        <v>440</v>
      </c>
      <c r="E151" s="34">
        <v>3.1944444444444449E-2</v>
      </c>
      <c r="F151" s="34">
        <v>0.75</v>
      </c>
      <c r="G151" s="34">
        <v>0.77638888888888891</v>
      </c>
      <c r="H151" s="34">
        <v>0.78402777777777777</v>
      </c>
      <c r="I151" s="33" t="s">
        <v>677</v>
      </c>
      <c r="J151" s="21" t="str">
        <f t="shared" si="4"/>
        <v>LAX</v>
      </c>
      <c r="K151" s="21" t="str">
        <f t="shared" si="5"/>
        <v>LAS</v>
      </c>
    </row>
    <row r="152" spans="1:11" ht="15" customHeight="1">
      <c r="A152" s="32">
        <v>45537</v>
      </c>
      <c r="B152" s="21" t="s">
        <v>85</v>
      </c>
      <c r="C152" s="21" t="s">
        <v>168</v>
      </c>
      <c r="D152" s="21" t="s">
        <v>440</v>
      </c>
      <c r="E152" s="34">
        <v>2.8472222222222222E-2</v>
      </c>
      <c r="F152" s="34">
        <v>0.66666666666666663</v>
      </c>
      <c r="G152" s="34">
        <v>0.70972222222222225</v>
      </c>
      <c r="H152" s="34">
        <v>0.73749999999999993</v>
      </c>
      <c r="I152" s="33" t="s">
        <v>1444</v>
      </c>
      <c r="J152" s="21" t="str">
        <f t="shared" si="4"/>
        <v>LAS</v>
      </c>
      <c r="K152" s="21" t="str">
        <f t="shared" si="5"/>
        <v>LAX</v>
      </c>
    </row>
    <row r="153" spans="1:11" ht="15" customHeight="1">
      <c r="A153" s="32">
        <v>45536</v>
      </c>
      <c r="B153" s="21" t="s">
        <v>86</v>
      </c>
      <c r="C153" s="21" t="s">
        <v>85</v>
      </c>
      <c r="D153" s="21" t="s">
        <v>440</v>
      </c>
      <c r="E153" s="34">
        <v>5.5555555555555552E-2</v>
      </c>
      <c r="F153" s="34">
        <v>0.87152777777777779</v>
      </c>
      <c r="G153" s="34">
        <v>0.86388888888888893</v>
      </c>
      <c r="H153" s="34">
        <v>0.93819444444444444</v>
      </c>
      <c r="I153" s="33" t="s">
        <v>1714</v>
      </c>
      <c r="J153" s="21" t="str">
        <f t="shared" si="4"/>
        <v>APA</v>
      </c>
      <c r="K153" s="21" t="str">
        <f t="shared" si="5"/>
        <v>LAS</v>
      </c>
    </row>
    <row r="154" spans="1:11" ht="15" customHeight="1">
      <c r="A154" s="32">
        <v>45535</v>
      </c>
      <c r="B154" s="21" t="s">
        <v>376</v>
      </c>
      <c r="C154" s="21" t="s">
        <v>86</v>
      </c>
      <c r="D154" s="33" t="s">
        <v>1104</v>
      </c>
      <c r="E154" s="34">
        <v>0.24444444444444446</v>
      </c>
      <c r="F154" s="34">
        <v>0.75</v>
      </c>
      <c r="G154" s="34">
        <v>0.75763888888888886</v>
      </c>
      <c r="H154" s="34">
        <v>1.6666666666666666E-2</v>
      </c>
      <c r="I154" s="33" t="s">
        <v>1340</v>
      </c>
      <c r="J154" s="21" t="str">
        <f t="shared" si="4"/>
        <v>HNL</v>
      </c>
      <c r="K154" s="21" t="str">
        <f t="shared" si="5"/>
        <v>APA</v>
      </c>
    </row>
    <row r="155" spans="1:11" ht="15" customHeight="1">
      <c r="A155" s="32">
        <v>45534</v>
      </c>
      <c r="B155" s="21" t="s">
        <v>100</v>
      </c>
      <c r="C155" s="21" t="s">
        <v>376</v>
      </c>
      <c r="D155" s="33" t="s">
        <v>1104</v>
      </c>
      <c r="E155" s="34">
        <v>0.29930555555555555</v>
      </c>
      <c r="F155" s="34">
        <v>0.91666666666666663</v>
      </c>
      <c r="G155" s="34">
        <v>0.93958333333333333</v>
      </c>
      <c r="H155" s="34">
        <v>0.22500000000000001</v>
      </c>
      <c r="I155" s="33" t="s">
        <v>1831</v>
      </c>
      <c r="J155" s="21" t="str">
        <f t="shared" si="4"/>
        <v>HND</v>
      </c>
      <c r="K155" s="21" t="str">
        <f t="shared" si="5"/>
        <v>HNL</v>
      </c>
    </row>
    <row r="156" spans="1:11" ht="15" customHeight="1">
      <c r="A156" s="32">
        <v>45533</v>
      </c>
      <c r="B156" s="21" t="s">
        <v>1089</v>
      </c>
      <c r="C156" s="21" t="s">
        <v>100</v>
      </c>
      <c r="D156" s="33" t="s">
        <v>1104</v>
      </c>
      <c r="E156" s="34">
        <v>0.14305555555555557</v>
      </c>
      <c r="F156" s="34">
        <v>0.1875</v>
      </c>
      <c r="G156" s="34">
        <v>0.20902777777777778</v>
      </c>
      <c r="H156" s="34">
        <v>0.33749999999999997</v>
      </c>
      <c r="I156" s="33" t="s">
        <v>1832</v>
      </c>
      <c r="J156" s="21" t="str">
        <f t="shared" si="4"/>
        <v>GUM</v>
      </c>
      <c r="K156" s="21" t="str">
        <f t="shared" si="5"/>
        <v>HND</v>
      </c>
    </row>
    <row r="157" spans="1:11" ht="15" customHeight="1">
      <c r="A157" s="32">
        <v>45532</v>
      </c>
      <c r="B157" s="21" t="s">
        <v>376</v>
      </c>
      <c r="C157" s="21" t="s">
        <v>1089</v>
      </c>
      <c r="D157" s="33" t="s">
        <v>1104</v>
      </c>
      <c r="E157" s="34">
        <v>0.3263888888888889</v>
      </c>
      <c r="F157" s="34">
        <v>0.25555555555555559</v>
      </c>
      <c r="G157" s="34">
        <v>0.9291666666666667</v>
      </c>
      <c r="H157" s="34">
        <v>0.25555555555555559</v>
      </c>
      <c r="I157" s="33" t="s">
        <v>1833</v>
      </c>
      <c r="J157" s="21" t="str">
        <f t="shared" si="4"/>
        <v>HNL</v>
      </c>
      <c r="K157" s="21" t="str">
        <f t="shared" si="5"/>
        <v>GUM</v>
      </c>
    </row>
    <row r="158" spans="1:11" ht="15" customHeight="1">
      <c r="A158" s="32">
        <v>45531</v>
      </c>
      <c r="B158" s="21" t="s">
        <v>67</v>
      </c>
      <c r="C158" s="21" t="s">
        <v>376</v>
      </c>
      <c r="D158" s="33" t="s">
        <v>1104</v>
      </c>
      <c r="E158" s="34">
        <v>0.31805555555555554</v>
      </c>
      <c r="F158" s="34">
        <v>0.66666666666666663</v>
      </c>
      <c r="G158" s="34">
        <v>0.47152777777777777</v>
      </c>
      <c r="H158" s="34">
        <v>0.875</v>
      </c>
      <c r="I158" s="33" t="s">
        <v>1440</v>
      </c>
      <c r="J158" s="21" t="str">
        <f t="shared" si="4"/>
        <v>ICT</v>
      </c>
      <c r="K158" s="21" t="str">
        <f t="shared" si="5"/>
        <v>HNL</v>
      </c>
    </row>
    <row r="159" spans="1:11" ht="15" customHeight="1">
      <c r="A159" s="32">
        <v>45527</v>
      </c>
      <c r="B159" s="33" t="s">
        <v>50</v>
      </c>
      <c r="C159" s="33" t="s">
        <v>50</v>
      </c>
      <c r="D159" s="33" t="s">
        <v>1148</v>
      </c>
      <c r="E159" s="33" t="s">
        <v>203</v>
      </c>
      <c r="F159" s="33" t="s">
        <v>50</v>
      </c>
      <c r="G159" s="33" t="s">
        <v>50</v>
      </c>
      <c r="H159" s="33" t="s">
        <v>50</v>
      </c>
      <c r="I159" s="33" t="s">
        <v>152</v>
      </c>
      <c r="J159" s="21" t="str">
        <f t="shared" si="4"/>
        <v>—</v>
      </c>
      <c r="K159" s="21" t="str">
        <f t="shared" si="5"/>
        <v>—</v>
      </c>
    </row>
    <row r="160" spans="1:11" ht="15" customHeight="1">
      <c r="A160" s="32">
        <v>45526</v>
      </c>
      <c r="B160" s="21" t="s">
        <v>115</v>
      </c>
      <c r="C160" s="21" t="s">
        <v>67</v>
      </c>
      <c r="D160" s="21" t="s">
        <v>440</v>
      </c>
      <c r="E160" s="34">
        <v>0.10972222222222222</v>
      </c>
      <c r="F160" s="34">
        <v>0.5</v>
      </c>
      <c r="G160" s="34">
        <v>0.52361111111111114</v>
      </c>
      <c r="H160" s="34">
        <v>0.61736111111111114</v>
      </c>
      <c r="I160" s="33" t="s">
        <v>780</v>
      </c>
      <c r="J160" s="21" t="str">
        <f t="shared" si="4"/>
        <v>HPN</v>
      </c>
      <c r="K160" s="21" t="str">
        <f t="shared" si="5"/>
        <v>ICT</v>
      </c>
    </row>
    <row r="161" spans="1:11" ht="15" customHeight="1">
      <c r="A161" s="32">
        <v>45524</v>
      </c>
      <c r="B161" s="33" t="s">
        <v>50</v>
      </c>
      <c r="C161" s="33" t="s">
        <v>50</v>
      </c>
      <c r="D161" s="33" t="s">
        <v>1148</v>
      </c>
      <c r="E161" s="33" t="s">
        <v>203</v>
      </c>
      <c r="F161" s="33" t="s">
        <v>50</v>
      </c>
      <c r="G161" s="33" t="s">
        <v>50</v>
      </c>
      <c r="H161" s="33" t="s">
        <v>50</v>
      </c>
      <c r="I161" s="33" t="s">
        <v>152</v>
      </c>
      <c r="J161" s="21" t="str">
        <f t="shared" si="4"/>
        <v>—</v>
      </c>
      <c r="K161" s="21" t="str">
        <f t="shared" si="5"/>
        <v>—</v>
      </c>
    </row>
    <row r="162" spans="1:11" ht="15" customHeight="1">
      <c r="A162" s="32">
        <v>45523</v>
      </c>
      <c r="B162" s="21" t="s">
        <v>40</v>
      </c>
      <c r="C162" s="21" t="s">
        <v>115</v>
      </c>
      <c r="D162" s="21" t="s">
        <v>440</v>
      </c>
      <c r="E162" s="34">
        <v>9.8611111111111108E-2</v>
      </c>
      <c r="F162" s="34">
        <v>0.6875</v>
      </c>
      <c r="G162" s="34">
        <v>0.69791666666666663</v>
      </c>
      <c r="H162" s="34">
        <v>0.82708333333333339</v>
      </c>
      <c r="I162" s="33" t="s">
        <v>317</v>
      </c>
      <c r="J162" s="21" t="str">
        <f t="shared" si="4"/>
        <v>PBI</v>
      </c>
      <c r="K162" s="21" t="str">
        <f t="shared" si="5"/>
        <v>HPN</v>
      </c>
    </row>
    <row r="163" spans="1:11" ht="15" customHeight="1">
      <c r="A163" s="32">
        <v>45522</v>
      </c>
      <c r="B163" s="21" t="s">
        <v>136</v>
      </c>
      <c r="C163" s="21" t="s">
        <v>40</v>
      </c>
      <c r="D163" s="21" t="s">
        <v>440</v>
      </c>
      <c r="E163" s="34">
        <v>1.8055555555555557E-2</v>
      </c>
      <c r="F163" s="34">
        <v>0.8125</v>
      </c>
      <c r="G163" s="34">
        <v>0.79027777777777775</v>
      </c>
      <c r="H163" s="34">
        <v>0.83750000000000002</v>
      </c>
      <c r="I163" s="33" t="s">
        <v>521</v>
      </c>
      <c r="J163" s="21" t="str">
        <f t="shared" si="4"/>
        <v>APF</v>
      </c>
      <c r="K163" s="21" t="str">
        <f t="shared" si="5"/>
        <v>PBI</v>
      </c>
    </row>
    <row r="164" spans="1:11" ht="15" customHeight="1">
      <c r="A164" s="32">
        <v>45522</v>
      </c>
      <c r="B164" s="21" t="s">
        <v>311</v>
      </c>
      <c r="C164" s="21" t="s">
        <v>136</v>
      </c>
      <c r="D164" s="21" t="s">
        <v>440</v>
      </c>
      <c r="E164" s="34">
        <v>8.2638888888888887E-2</v>
      </c>
      <c r="F164" s="34">
        <v>0.66666666666666663</v>
      </c>
      <c r="G164" s="34">
        <v>0.68125000000000002</v>
      </c>
      <c r="H164" s="34">
        <v>0.76666666666666661</v>
      </c>
      <c r="I164" s="33" t="s">
        <v>494</v>
      </c>
      <c r="J164" s="21" t="str">
        <f t="shared" si="4"/>
        <v>SUS</v>
      </c>
      <c r="K164" s="21" t="str">
        <f t="shared" si="5"/>
        <v>APF</v>
      </c>
    </row>
    <row r="165" spans="1:11" ht="15" customHeight="1">
      <c r="A165" s="32">
        <v>45521</v>
      </c>
      <c r="B165" s="21" t="s">
        <v>634</v>
      </c>
      <c r="C165" s="21" t="s">
        <v>311</v>
      </c>
      <c r="D165" s="21" t="s">
        <v>440</v>
      </c>
      <c r="E165" s="34">
        <v>5.5555555555555552E-2</v>
      </c>
      <c r="F165" s="34">
        <v>0.8833333333333333</v>
      </c>
      <c r="G165" s="34">
        <v>0.90694444444444444</v>
      </c>
      <c r="H165" s="34">
        <v>0.95000000000000007</v>
      </c>
      <c r="I165" s="33" t="s">
        <v>1415</v>
      </c>
      <c r="J165" s="21" t="str">
        <f t="shared" si="4"/>
        <v>PIT</v>
      </c>
      <c r="K165" s="21" t="str">
        <f t="shared" si="5"/>
        <v>SUS</v>
      </c>
    </row>
    <row r="166" spans="1:11" ht="15" customHeight="1">
      <c r="A166" s="32">
        <v>45521</v>
      </c>
      <c r="B166" s="21" t="s">
        <v>561</v>
      </c>
      <c r="C166" s="21" t="s">
        <v>634</v>
      </c>
      <c r="D166" s="21" t="s">
        <v>440</v>
      </c>
      <c r="E166" s="34">
        <v>7.9166666666666663E-2</v>
      </c>
      <c r="F166" s="34">
        <v>0.75</v>
      </c>
      <c r="G166" s="34">
        <v>0.78125</v>
      </c>
      <c r="H166" s="34">
        <v>0.83750000000000002</v>
      </c>
      <c r="I166" s="33" t="s">
        <v>1397</v>
      </c>
      <c r="J166" s="21" t="str">
        <f t="shared" si="4"/>
        <v>VRB</v>
      </c>
      <c r="K166" s="21" t="str">
        <f t="shared" si="5"/>
        <v>PIT</v>
      </c>
    </row>
    <row r="167" spans="1:11" ht="15" customHeight="1">
      <c r="A167" s="32">
        <v>45521</v>
      </c>
      <c r="B167" s="21" t="s">
        <v>189</v>
      </c>
      <c r="C167" s="21" t="s">
        <v>561</v>
      </c>
      <c r="D167" s="21" t="s">
        <v>440</v>
      </c>
      <c r="E167" s="34">
        <v>1.9444444444444445E-2</v>
      </c>
      <c r="F167" s="34">
        <v>0.63750000000000007</v>
      </c>
      <c r="G167" s="34">
        <v>0.64236111111111105</v>
      </c>
      <c r="H167" s="34">
        <v>0.70416666666666661</v>
      </c>
      <c r="I167" s="33" t="s">
        <v>1445</v>
      </c>
      <c r="J167" s="21" t="str">
        <f t="shared" si="4"/>
        <v>LAL</v>
      </c>
      <c r="K167" s="21" t="str">
        <f t="shared" si="5"/>
        <v>VRB</v>
      </c>
    </row>
    <row r="168" spans="1:11" ht="15" customHeight="1">
      <c r="A168" s="32">
        <v>45521</v>
      </c>
      <c r="B168" s="21" t="s">
        <v>231</v>
      </c>
      <c r="C168" s="21" t="s">
        <v>189</v>
      </c>
      <c r="D168" s="21" t="s">
        <v>440</v>
      </c>
      <c r="E168" s="34">
        <v>2.7083333333333334E-2</v>
      </c>
      <c r="F168" s="34">
        <v>0.59513888888888888</v>
      </c>
      <c r="G168" s="34">
        <v>0.56805555555555554</v>
      </c>
      <c r="H168" s="34">
        <v>0.59513888888888888</v>
      </c>
      <c r="I168" s="33" t="s">
        <v>1327</v>
      </c>
      <c r="J168" s="21" t="str">
        <f t="shared" si="4"/>
        <v>MIA</v>
      </c>
      <c r="K168" s="21" t="str">
        <f t="shared" si="5"/>
        <v>LAL</v>
      </c>
    </row>
    <row r="169" spans="1:11" ht="15" customHeight="1">
      <c r="A169" s="32">
        <v>45520</v>
      </c>
      <c r="B169" s="21" t="s">
        <v>326</v>
      </c>
      <c r="C169" s="21" t="s">
        <v>231</v>
      </c>
      <c r="D169" s="21" t="s">
        <v>440</v>
      </c>
      <c r="E169" s="34">
        <v>9.5138888888888884E-2</v>
      </c>
      <c r="F169" s="34">
        <v>0.92152777777777783</v>
      </c>
      <c r="G169" s="34">
        <v>0.82638888888888884</v>
      </c>
      <c r="H169" s="34">
        <v>0.92152777777777783</v>
      </c>
      <c r="I169" s="33" t="s">
        <v>845</v>
      </c>
      <c r="J169" s="21" t="str">
        <f t="shared" si="4"/>
        <v>FRG</v>
      </c>
      <c r="K169" s="21" t="str">
        <f t="shared" si="5"/>
        <v>MIA</v>
      </c>
    </row>
    <row r="170" spans="1:11" ht="15" customHeight="1">
      <c r="A170" s="32">
        <v>45520</v>
      </c>
      <c r="B170" s="21" t="s">
        <v>47</v>
      </c>
      <c r="C170" s="21" t="s">
        <v>326</v>
      </c>
      <c r="D170" s="21" t="s">
        <v>440</v>
      </c>
      <c r="E170" s="34">
        <v>2.4999999999999998E-2</v>
      </c>
      <c r="F170" s="34">
        <v>0.70833333333333337</v>
      </c>
      <c r="G170" s="34">
        <v>0.67708333333333337</v>
      </c>
      <c r="H170" s="34">
        <v>0.73333333333333339</v>
      </c>
      <c r="I170" s="33" t="s">
        <v>1510</v>
      </c>
      <c r="J170" s="21" t="str">
        <f t="shared" si="4"/>
        <v>TEB</v>
      </c>
      <c r="K170" s="21" t="str">
        <f t="shared" si="5"/>
        <v>FRG</v>
      </c>
    </row>
    <row r="171" spans="1:11" ht="15" customHeight="1">
      <c r="A171" s="32">
        <v>45519</v>
      </c>
      <c r="B171" s="21" t="s">
        <v>556</v>
      </c>
      <c r="C171" s="21" t="s">
        <v>47</v>
      </c>
      <c r="D171" s="33" t="s">
        <v>1104</v>
      </c>
      <c r="E171" s="34">
        <v>8.0555555555555561E-2</v>
      </c>
      <c r="F171" s="34">
        <v>0.875</v>
      </c>
      <c r="G171" s="34">
        <v>0.98055555555555562</v>
      </c>
      <c r="H171" s="34">
        <v>0.96250000000000002</v>
      </c>
      <c r="I171" s="33" t="s">
        <v>1788</v>
      </c>
      <c r="J171" s="21" t="str">
        <f t="shared" si="4"/>
        <v>BDA</v>
      </c>
      <c r="K171" s="21" t="str">
        <f t="shared" si="5"/>
        <v>TEB</v>
      </c>
    </row>
    <row r="172" spans="1:11" ht="15" customHeight="1">
      <c r="A172" s="32">
        <v>45519</v>
      </c>
      <c r="B172" s="21" t="s">
        <v>150</v>
      </c>
      <c r="C172" s="21" t="s">
        <v>556</v>
      </c>
      <c r="D172" s="33" t="s">
        <v>1104</v>
      </c>
      <c r="E172" s="34">
        <v>7.4999999999999997E-2</v>
      </c>
      <c r="F172" s="34">
        <v>0.72083333333333333</v>
      </c>
      <c r="G172" s="34">
        <v>0.72083333333333333</v>
      </c>
      <c r="H172" s="34">
        <v>0.73333333333333339</v>
      </c>
      <c r="I172" s="33" t="s">
        <v>371</v>
      </c>
      <c r="J172" s="21" t="str">
        <f t="shared" si="4"/>
        <v>IAD</v>
      </c>
      <c r="K172" s="21" t="str">
        <f t="shared" si="5"/>
        <v>BDA</v>
      </c>
    </row>
    <row r="173" spans="1:11" ht="15" customHeight="1">
      <c r="A173" s="32">
        <v>45517</v>
      </c>
      <c r="B173" s="21" t="s">
        <v>396</v>
      </c>
      <c r="C173" s="21" t="s">
        <v>150</v>
      </c>
      <c r="D173" s="21" t="s">
        <v>440</v>
      </c>
      <c r="E173" s="34">
        <v>0.11666666666666665</v>
      </c>
      <c r="F173" s="34">
        <v>2.0833333333333332E-2</v>
      </c>
      <c r="G173" s="34">
        <v>1.7361111111111112E-2</v>
      </c>
      <c r="H173" s="34">
        <v>0.16250000000000001</v>
      </c>
      <c r="I173" s="33" t="s">
        <v>1760</v>
      </c>
      <c r="J173" s="21" t="str">
        <f t="shared" si="4"/>
        <v>ASE</v>
      </c>
      <c r="K173" s="21" t="str">
        <f t="shared" si="5"/>
        <v>IAD</v>
      </c>
    </row>
    <row r="174" spans="1:11" ht="15" customHeight="1">
      <c r="A174" s="32">
        <v>45516</v>
      </c>
      <c r="B174" s="21" t="s">
        <v>54</v>
      </c>
      <c r="C174" s="21" t="s">
        <v>396</v>
      </c>
      <c r="D174" s="21" t="s">
        <v>440</v>
      </c>
      <c r="E174" s="34">
        <v>7.3611111111111113E-2</v>
      </c>
      <c r="F174" s="34">
        <v>0.89583333333333337</v>
      </c>
      <c r="G174" s="34">
        <v>0.90486111111111101</v>
      </c>
      <c r="H174" s="34">
        <v>0.97499999999999998</v>
      </c>
      <c r="I174" s="33" t="s">
        <v>1514</v>
      </c>
      <c r="J174" s="21" t="str">
        <f t="shared" si="4"/>
        <v>DAL</v>
      </c>
      <c r="K174" s="21" t="str">
        <f t="shared" si="5"/>
        <v>ASE</v>
      </c>
    </row>
    <row r="175" spans="1:11" ht="15" customHeight="1">
      <c r="A175" s="32">
        <v>45513</v>
      </c>
      <c r="B175" s="21" t="s">
        <v>54</v>
      </c>
      <c r="C175" s="21" t="s">
        <v>47</v>
      </c>
      <c r="D175" s="21" t="s">
        <v>440</v>
      </c>
      <c r="E175" s="33" t="s">
        <v>203</v>
      </c>
      <c r="F175" s="34">
        <v>0.64583333333333337</v>
      </c>
      <c r="G175" s="34">
        <v>0.67083333333333339</v>
      </c>
      <c r="H175" s="34">
        <v>0.77500000000000002</v>
      </c>
      <c r="I175" s="21" t="s">
        <v>318</v>
      </c>
      <c r="J175" s="21" t="str">
        <f t="shared" si="4"/>
        <v>DAL</v>
      </c>
      <c r="K175" s="21" t="str">
        <f t="shared" si="5"/>
        <v>TEB</v>
      </c>
    </row>
    <row r="176" spans="1:11" ht="15" customHeight="1">
      <c r="A176" s="32">
        <v>45512</v>
      </c>
      <c r="B176" s="21" t="s">
        <v>527</v>
      </c>
      <c r="C176" s="21" t="s">
        <v>54</v>
      </c>
      <c r="D176" s="21" t="s">
        <v>440</v>
      </c>
      <c r="E176" s="34">
        <v>5.9722222222222225E-2</v>
      </c>
      <c r="F176" s="34">
        <v>0.79583333333333339</v>
      </c>
      <c r="G176" s="34">
        <v>0.8256944444444444</v>
      </c>
      <c r="H176" s="34">
        <v>0.86249999999999993</v>
      </c>
      <c r="I176" s="33" t="s">
        <v>1234</v>
      </c>
      <c r="J176" s="21" t="str">
        <f t="shared" si="4"/>
        <v>BNA</v>
      </c>
      <c r="K176" s="21" t="str">
        <f t="shared" si="5"/>
        <v>DAL</v>
      </c>
    </row>
    <row r="177" spans="1:11" ht="15" customHeight="1">
      <c r="A177" s="32">
        <v>45512</v>
      </c>
      <c r="B177" s="21" t="s">
        <v>47</v>
      </c>
      <c r="C177" s="21" t="s">
        <v>527</v>
      </c>
      <c r="D177" s="21" t="s">
        <v>440</v>
      </c>
      <c r="E177" s="34">
        <v>7.2222222222222229E-2</v>
      </c>
      <c r="F177" s="34">
        <v>0.66666666666666663</v>
      </c>
      <c r="G177" s="34">
        <v>0.68333333333333324</v>
      </c>
      <c r="H177" s="34">
        <v>0.75</v>
      </c>
      <c r="I177" s="33" t="s">
        <v>456</v>
      </c>
      <c r="J177" s="21" t="str">
        <f t="shared" si="4"/>
        <v>TEB</v>
      </c>
      <c r="K177" s="21" t="str">
        <f t="shared" si="5"/>
        <v>BNA</v>
      </c>
    </row>
    <row r="178" spans="1:11" ht="15" customHeight="1">
      <c r="A178" s="32">
        <v>45510</v>
      </c>
      <c r="B178" s="21" t="s">
        <v>1149</v>
      </c>
      <c r="C178" s="21" t="s">
        <v>47</v>
      </c>
      <c r="D178" s="21" t="s">
        <v>440</v>
      </c>
      <c r="E178" s="34">
        <v>2.6388888888888889E-2</v>
      </c>
      <c r="F178" s="34">
        <v>0.70833333333333337</v>
      </c>
      <c r="G178" s="34">
        <v>0.71250000000000002</v>
      </c>
      <c r="H178" s="34">
        <v>0.70000000000000007</v>
      </c>
      <c r="I178" s="33" t="s">
        <v>759</v>
      </c>
      <c r="J178" s="21" t="str">
        <f t="shared" si="4"/>
        <v>LNS</v>
      </c>
      <c r="K178" s="21" t="str">
        <f t="shared" si="5"/>
        <v>TEB</v>
      </c>
    </row>
    <row r="179" spans="1:11" ht="15" customHeight="1">
      <c r="A179" s="32">
        <v>45509</v>
      </c>
      <c r="B179" s="21" t="s">
        <v>54</v>
      </c>
      <c r="C179" s="21" t="s">
        <v>1149</v>
      </c>
      <c r="D179" s="21" t="s">
        <v>440</v>
      </c>
      <c r="E179" s="34">
        <v>0.10347222222222223</v>
      </c>
      <c r="F179" s="34">
        <v>0.85416666666666663</v>
      </c>
      <c r="G179" s="34">
        <v>0.87847222222222221</v>
      </c>
      <c r="H179" s="34">
        <v>0.96458333333333324</v>
      </c>
      <c r="I179" s="33" t="s">
        <v>1562</v>
      </c>
      <c r="J179" s="21" t="str">
        <f t="shared" si="4"/>
        <v>DAL</v>
      </c>
      <c r="K179" s="21" t="str">
        <f t="shared" si="5"/>
        <v>LNS</v>
      </c>
    </row>
    <row r="180" spans="1:11" ht="15" customHeight="1">
      <c r="A180" s="32">
        <v>45509</v>
      </c>
      <c r="B180" s="21" t="s">
        <v>443</v>
      </c>
      <c r="C180" s="21" t="s">
        <v>54</v>
      </c>
      <c r="D180" s="33" t="s">
        <v>1104</v>
      </c>
      <c r="E180" s="34">
        <v>9.375E-2</v>
      </c>
      <c r="F180" s="34">
        <v>0.81874999999999998</v>
      </c>
      <c r="G180" s="34">
        <v>0.72499999999999998</v>
      </c>
      <c r="H180" s="34">
        <v>0.81874999999999998</v>
      </c>
      <c r="I180" s="33" t="s">
        <v>998</v>
      </c>
      <c r="J180" s="21" t="str">
        <f t="shared" si="4"/>
        <v>SJD</v>
      </c>
      <c r="K180" s="21" t="str">
        <f t="shared" si="5"/>
        <v>DAL</v>
      </c>
    </row>
    <row r="181" spans="1:11" ht="15" customHeight="1">
      <c r="A181" s="32">
        <v>45509</v>
      </c>
      <c r="B181" s="21" t="s">
        <v>91</v>
      </c>
      <c r="C181" s="21" t="s">
        <v>443</v>
      </c>
      <c r="D181" s="33" t="s">
        <v>1104</v>
      </c>
      <c r="E181" s="34">
        <v>1.4583333333333332E-2</v>
      </c>
      <c r="F181" s="34">
        <v>0.625</v>
      </c>
      <c r="G181" s="34">
        <v>0.62361111111111112</v>
      </c>
      <c r="H181" s="34">
        <v>0.64583333333333337</v>
      </c>
      <c r="I181" s="33" t="s">
        <v>987</v>
      </c>
      <c r="J181" s="21" t="str">
        <f t="shared" si="4"/>
        <v>CSL</v>
      </c>
      <c r="K181" s="21" t="str">
        <f t="shared" si="5"/>
        <v>SJD</v>
      </c>
    </row>
    <row r="182" spans="1:11" ht="15" customHeight="1">
      <c r="A182" s="32">
        <v>45508</v>
      </c>
      <c r="B182" s="21" t="s">
        <v>211</v>
      </c>
      <c r="C182" s="21" t="s">
        <v>91</v>
      </c>
      <c r="D182" s="33" t="s">
        <v>1104</v>
      </c>
      <c r="E182" s="34">
        <v>0.11527777777777777</v>
      </c>
      <c r="F182" s="34">
        <v>0.79166666666666663</v>
      </c>
      <c r="G182" s="34">
        <v>0.81388888888888899</v>
      </c>
      <c r="H182" s="34">
        <v>0.92499999999999993</v>
      </c>
      <c r="I182" s="33" t="s">
        <v>1336</v>
      </c>
      <c r="J182" s="21" t="str">
        <f t="shared" si="4"/>
        <v>JCI</v>
      </c>
      <c r="K182" s="21" t="str">
        <f t="shared" si="5"/>
        <v>CSL</v>
      </c>
    </row>
    <row r="183" spans="1:11" ht="15" customHeight="1">
      <c r="A183" s="32">
        <v>45508</v>
      </c>
      <c r="B183" s="21" t="s">
        <v>113</v>
      </c>
      <c r="C183" s="21" t="s">
        <v>211</v>
      </c>
      <c r="D183" s="21" t="s">
        <v>440</v>
      </c>
      <c r="E183" s="34">
        <v>5.9027777777777783E-2</v>
      </c>
      <c r="F183" s="34">
        <v>0.64583333333333337</v>
      </c>
      <c r="G183" s="34">
        <v>0.63402777777777775</v>
      </c>
      <c r="H183" s="34">
        <v>0.74583333333333324</v>
      </c>
      <c r="I183" s="33" t="s">
        <v>1139</v>
      </c>
      <c r="J183" s="21" t="str">
        <f t="shared" si="4"/>
        <v>CMH</v>
      </c>
      <c r="K183" s="21" t="str">
        <f t="shared" si="5"/>
        <v>JCI</v>
      </c>
    </row>
    <row r="184" spans="1:11" ht="15" customHeight="1">
      <c r="A184" s="32">
        <v>45506</v>
      </c>
      <c r="B184" s="21" t="s">
        <v>108</v>
      </c>
      <c r="C184" s="21" t="s">
        <v>113</v>
      </c>
      <c r="D184" s="21" t="s">
        <v>440</v>
      </c>
      <c r="E184" s="34">
        <v>3.5416666666666666E-2</v>
      </c>
      <c r="F184" s="34">
        <v>0.70833333333333337</v>
      </c>
      <c r="G184" s="34">
        <v>0.72291666666666676</v>
      </c>
      <c r="H184" s="34">
        <v>0.77083333333333337</v>
      </c>
      <c r="I184" s="33" t="s">
        <v>767</v>
      </c>
      <c r="J184" s="21" t="str">
        <f t="shared" si="4"/>
        <v>ORD</v>
      </c>
      <c r="K184" s="21" t="str">
        <f t="shared" si="5"/>
        <v>CMH</v>
      </c>
    </row>
    <row r="185" spans="1:11" ht="15" customHeight="1">
      <c r="A185" s="32">
        <v>45506</v>
      </c>
      <c r="B185" s="21" t="s">
        <v>335</v>
      </c>
      <c r="C185" s="21" t="s">
        <v>108</v>
      </c>
      <c r="D185" s="21" t="s">
        <v>440</v>
      </c>
      <c r="E185" s="34">
        <v>3.8194444444444441E-2</v>
      </c>
      <c r="F185" s="34">
        <v>0.10416666666666667</v>
      </c>
      <c r="G185" s="34">
        <v>9.1666666666666674E-2</v>
      </c>
      <c r="H185" s="34">
        <v>0.15</v>
      </c>
      <c r="I185" s="33" t="s">
        <v>1834</v>
      </c>
      <c r="J185" s="21" t="str">
        <f t="shared" si="4"/>
        <v>MSP</v>
      </c>
      <c r="K185" s="21" t="str">
        <f t="shared" si="5"/>
        <v>ORD</v>
      </c>
    </row>
    <row r="186" spans="1:11" ht="15" customHeight="1">
      <c r="A186" s="32">
        <v>45505</v>
      </c>
      <c r="B186" s="21" t="s">
        <v>388</v>
      </c>
      <c r="C186" s="21" t="s">
        <v>335</v>
      </c>
      <c r="D186" s="21" t="s">
        <v>440</v>
      </c>
      <c r="E186" s="34">
        <v>0.1111111111111111</v>
      </c>
      <c r="F186" s="34">
        <v>0.9375</v>
      </c>
      <c r="G186" s="34">
        <v>0.94444444444444453</v>
      </c>
      <c r="H186" s="34">
        <v>5.8333333333333327E-2</v>
      </c>
      <c r="I186" s="33" t="s">
        <v>1774</v>
      </c>
      <c r="J186" s="21" t="str">
        <f t="shared" si="4"/>
        <v>SEA</v>
      </c>
      <c r="K186" s="21" t="str">
        <f t="shared" si="5"/>
        <v>MSP</v>
      </c>
    </row>
    <row r="187" spans="1:11" ht="15" customHeight="1">
      <c r="A187" s="32">
        <v>45505</v>
      </c>
      <c r="B187" s="21" t="s">
        <v>120</v>
      </c>
      <c r="C187" s="21" t="s">
        <v>388</v>
      </c>
      <c r="D187" s="21" t="s">
        <v>440</v>
      </c>
      <c r="E187" s="34">
        <v>1.7361111111111112E-2</v>
      </c>
      <c r="F187" s="34">
        <v>0.86249999999999993</v>
      </c>
      <c r="G187" s="34">
        <v>0.86041666666666661</v>
      </c>
      <c r="H187" s="34">
        <v>0.89166666666666661</v>
      </c>
      <c r="I187" s="33" t="s">
        <v>1481</v>
      </c>
      <c r="J187" s="21" t="str">
        <f t="shared" si="4"/>
        <v>HIO</v>
      </c>
      <c r="K187" s="21" t="str">
        <f t="shared" si="5"/>
        <v>SEA</v>
      </c>
    </row>
    <row r="188" spans="1:11" ht="15" customHeight="1">
      <c r="A188" s="32">
        <v>45504</v>
      </c>
      <c r="B188" s="21" t="s">
        <v>427</v>
      </c>
      <c r="C188" s="21" t="s">
        <v>120</v>
      </c>
      <c r="D188" s="21" t="s">
        <v>440</v>
      </c>
      <c r="E188" s="34">
        <v>0.19305555555555554</v>
      </c>
      <c r="F188" s="34">
        <v>0.89583333333333337</v>
      </c>
      <c r="G188" s="34">
        <v>0.8979166666666667</v>
      </c>
      <c r="H188" s="34">
        <v>0.10416666666666667</v>
      </c>
      <c r="I188" s="33" t="s">
        <v>1511</v>
      </c>
      <c r="J188" s="21" t="str">
        <f t="shared" si="4"/>
        <v>CLT</v>
      </c>
      <c r="K188" s="21" t="str">
        <f t="shared" si="5"/>
        <v>HIO</v>
      </c>
    </row>
    <row r="189" spans="1:11" ht="15" customHeight="1">
      <c r="A189" s="32">
        <v>45503</v>
      </c>
      <c r="B189" s="21" t="s">
        <v>47</v>
      </c>
      <c r="C189" s="21" t="s">
        <v>427</v>
      </c>
      <c r="D189" s="21" t="s">
        <v>440</v>
      </c>
      <c r="E189" s="34">
        <v>7.0833333333333331E-2</v>
      </c>
      <c r="F189" s="34">
        <v>0.875</v>
      </c>
      <c r="G189" s="34">
        <v>0.91527777777777775</v>
      </c>
      <c r="H189" s="34">
        <v>0.94305555555555554</v>
      </c>
      <c r="I189" s="33" t="s">
        <v>1542</v>
      </c>
      <c r="J189" s="21" t="str">
        <f t="shared" si="4"/>
        <v>TEB</v>
      </c>
      <c r="K189" s="21" t="str">
        <f t="shared" si="5"/>
        <v>CLT</v>
      </c>
    </row>
    <row r="190" spans="1:11" ht="15" customHeight="1">
      <c r="A190" s="32">
        <v>45503</v>
      </c>
      <c r="B190" s="21" t="s">
        <v>664</v>
      </c>
      <c r="C190" s="21" t="s">
        <v>47</v>
      </c>
      <c r="D190" s="21" t="s">
        <v>440</v>
      </c>
      <c r="E190" s="34">
        <v>3.7499999999999999E-2</v>
      </c>
      <c r="F190" s="34">
        <v>0.77083333333333337</v>
      </c>
      <c r="G190" s="34">
        <v>0.79236111111111107</v>
      </c>
      <c r="H190" s="34">
        <v>0.81527777777777777</v>
      </c>
      <c r="I190" s="33" t="s">
        <v>1561</v>
      </c>
      <c r="J190" s="21" t="str">
        <f t="shared" si="4"/>
        <v>PSM</v>
      </c>
      <c r="K190" s="21" t="str">
        <f t="shared" si="5"/>
        <v>TEB</v>
      </c>
    </row>
    <row r="191" spans="1:11" ht="15" customHeight="1">
      <c r="A191" s="32">
        <v>45503</v>
      </c>
      <c r="B191" s="21" t="s">
        <v>40</v>
      </c>
      <c r="C191" s="21" t="s">
        <v>664</v>
      </c>
      <c r="D191" s="21" t="s">
        <v>440</v>
      </c>
      <c r="E191" s="34">
        <v>0.10555555555555556</v>
      </c>
      <c r="F191" s="34">
        <v>0.625</v>
      </c>
      <c r="G191" s="34">
        <v>0.63888888888888895</v>
      </c>
      <c r="H191" s="34">
        <v>0.74583333333333324</v>
      </c>
      <c r="I191" s="33" t="s">
        <v>1142</v>
      </c>
      <c r="J191" s="21" t="str">
        <f t="shared" si="4"/>
        <v>PBI</v>
      </c>
      <c r="K191" s="21" t="str">
        <f t="shared" si="5"/>
        <v>PSM</v>
      </c>
    </row>
    <row r="192" spans="1:11" ht="15" customHeight="1">
      <c r="A192" s="32">
        <v>45502</v>
      </c>
      <c r="B192" s="21" t="s">
        <v>189</v>
      </c>
      <c r="C192" s="21" t="s">
        <v>40</v>
      </c>
      <c r="D192" s="21" t="s">
        <v>440</v>
      </c>
      <c r="E192" s="34">
        <v>2.4999999999999998E-2</v>
      </c>
      <c r="F192" s="34">
        <v>0.8125</v>
      </c>
      <c r="G192" s="34">
        <v>0.85069444444444453</v>
      </c>
      <c r="H192" s="34">
        <v>0.86249999999999993</v>
      </c>
      <c r="I192" s="33" t="s">
        <v>1362</v>
      </c>
      <c r="J192" s="21" t="str">
        <f t="shared" si="4"/>
        <v>LAL</v>
      </c>
      <c r="K192" s="21" t="str">
        <f t="shared" si="5"/>
        <v>PBI</v>
      </c>
    </row>
    <row r="193" spans="1:11" ht="15" customHeight="1">
      <c r="A193" s="32">
        <v>45501</v>
      </c>
      <c r="B193" s="21" t="s">
        <v>401</v>
      </c>
      <c r="C193" s="21" t="s">
        <v>189</v>
      </c>
      <c r="D193" s="33" t="s">
        <v>1104</v>
      </c>
      <c r="E193" s="34">
        <v>0.25763888888888892</v>
      </c>
      <c r="F193" s="34">
        <v>0.91666666666666663</v>
      </c>
      <c r="G193" s="34">
        <v>0.90416666666666667</v>
      </c>
      <c r="H193" s="34">
        <v>0.18541666666666667</v>
      </c>
      <c r="I193" s="33" t="s">
        <v>1835</v>
      </c>
      <c r="J193" s="21" t="str">
        <f t="shared" si="4"/>
        <v>JNU</v>
      </c>
      <c r="K193" s="21" t="str">
        <f t="shared" si="5"/>
        <v>LAL</v>
      </c>
    </row>
    <row r="194" spans="1:11" ht="15" customHeight="1">
      <c r="A194" s="32">
        <v>45501</v>
      </c>
      <c r="B194" s="21" t="s">
        <v>94</v>
      </c>
      <c r="C194" s="21" t="s">
        <v>401</v>
      </c>
      <c r="D194" s="33" t="s">
        <v>1104</v>
      </c>
      <c r="E194" s="34">
        <v>4.9999999999999996E-2</v>
      </c>
      <c r="F194" s="34">
        <v>0.78749999999999998</v>
      </c>
      <c r="G194" s="34">
        <v>0.78263888888888899</v>
      </c>
      <c r="H194" s="34">
        <v>0.84861111111111109</v>
      </c>
      <c r="I194" s="33" t="s">
        <v>1328</v>
      </c>
      <c r="J194" s="21" t="str">
        <f t="shared" ref="J194:J257" si="6">LEFT(RIGHT(B194,4),3)</f>
        <v>ANC</v>
      </c>
      <c r="K194" s="21" t="str">
        <f t="shared" ref="K194:K257" si="7">LEFT(RIGHT(C194,4),3)</f>
        <v>JNU</v>
      </c>
    </row>
    <row r="195" spans="1:11" ht="15" customHeight="1">
      <c r="A195" s="32">
        <v>45500</v>
      </c>
      <c r="B195" s="21" t="s">
        <v>528</v>
      </c>
      <c r="C195" s="21" t="s">
        <v>94</v>
      </c>
      <c r="D195" s="33" t="s">
        <v>1104</v>
      </c>
      <c r="E195" s="34">
        <v>6.0416666666666667E-2</v>
      </c>
      <c r="F195" s="34">
        <v>0.9145833333333333</v>
      </c>
      <c r="G195" s="34">
        <v>0.90208333333333324</v>
      </c>
      <c r="H195" s="34">
        <v>0.96250000000000002</v>
      </c>
      <c r="I195" s="33" t="s">
        <v>1415</v>
      </c>
      <c r="J195" s="21" t="str">
        <f t="shared" si="6"/>
        <v>GST</v>
      </c>
      <c r="K195" s="21" t="str">
        <f t="shared" si="7"/>
        <v>ANC</v>
      </c>
    </row>
    <row r="196" spans="1:11" ht="15" customHeight="1">
      <c r="A196" s="32">
        <v>45500</v>
      </c>
      <c r="B196" s="21" t="s">
        <v>103</v>
      </c>
      <c r="C196" s="21" t="s">
        <v>528</v>
      </c>
      <c r="D196" s="21" t="s">
        <v>440</v>
      </c>
      <c r="E196" s="34">
        <v>0.13263888888888889</v>
      </c>
      <c r="F196" s="34">
        <v>0.70833333333333337</v>
      </c>
      <c r="G196" s="34">
        <v>0.73611111111111116</v>
      </c>
      <c r="H196" s="34">
        <v>0.85833333333333339</v>
      </c>
      <c r="I196" s="33" t="s">
        <v>1461</v>
      </c>
      <c r="J196" s="21" t="str">
        <f t="shared" si="6"/>
        <v>SJC</v>
      </c>
      <c r="K196" s="21" t="str">
        <f t="shared" si="7"/>
        <v>GST</v>
      </c>
    </row>
    <row r="197" spans="1:11" ht="15" customHeight="1">
      <c r="A197" s="32">
        <v>45497</v>
      </c>
      <c r="B197" s="21" t="s">
        <v>105</v>
      </c>
      <c r="C197" s="21" t="s">
        <v>103</v>
      </c>
      <c r="D197" s="21" t="s">
        <v>440</v>
      </c>
      <c r="E197" s="34">
        <v>1.1805555555555555E-2</v>
      </c>
      <c r="F197" s="34">
        <v>0.79166666666666663</v>
      </c>
      <c r="G197" s="34">
        <v>0.79583333333333339</v>
      </c>
      <c r="H197" s="34">
        <v>0.8125</v>
      </c>
      <c r="I197" s="33" t="s">
        <v>479</v>
      </c>
      <c r="J197" s="21" t="str">
        <f t="shared" si="6"/>
        <v>SFO</v>
      </c>
      <c r="K197" s="21" t="str">
        <f t="shared" si="7"/>
        <v>SJC</v>
      </c>
    </row>
    <row r="198" spans="1:11" ht="15" customHeight="1">
      <c r="A198" s="32">
        <v>45496</v>
      </c>
      <c r="B198" s="21" t="s">
        <v>256</v>
      </c>
      <c r="C198" s="21" t="s">
        <v>105</v>
      </c>
      <c r="D198" s="33" t="s">
        <v>1104</v>
      </c>
      <c r="E198" s="34">
        <v>0.40347222222222223</v>
      </c>
      <c r="F198" s="34">
        <v>0.57500000000000007</v>
      </c>
      <c r="G198" s="34">
        <v>0.58472222222222225</v>
      </c>
      <c r="H198" s="34">
        <v>0.98333333333333339</v>
      </c>
      <c r="I198" s="33" t="s">
        <v>1745</v>
      </c>
      <c r="J198" s="21" t="str">
        <f t="shared" si="6"/>
        <v>SNN</v>
      </c>
      <c r="K198" s="21" t="str">
        <f t="shared" si="7"/>
        <v>SFO</v>
      </c>
    </row>
    <row r="199" spans="1:11" ht="15" customHeight="1">
      <c r="A199" s="32">
        <v>45496</v>
      </c>
      <c r="B199" s="21" t="s">
        <v>1116</v>
      </c>
      <c r="C199" s="21" t="s">
        <v>256</v>
      </c>
      <c r="D199" s="33" t="s">
        <v>1104</v>
      </c>
      <c r="E199" s="34">
        <v>0.14444444444444446</v>
      </c>
      <c r="F199" s="34">
        <v>0.375</v>
      </c>
      <c r="G199" s="34">
        <v>0.38611111111111113</v>
      </c>
      <c r="H199" s="34">
        <v>0.52916666666666667</v>
      </c>
      <c r="I199" s="33" t="s">
        <v>871</v>
      </c>
      <c r="J199" s="21" t="str">
        <f t="shared" si="6"/>
        <v>MLA</v>
      </c>
      <c r="K199" s="21" t="str">
        <f t="shared" si="7"/>
        <v>SNN</v>
      </c>
    </row>
    <row r="200" spans="1:11" ht="15" customHeight="1">
      <c r="A200" s="32">
        <v>45495</v>
      </c>
      <c r="B200" s="21" t="s">
        <v>391</v>
      </c>
      <c r="C200" s="21" t="s">
        <v>1116</v>
      </c>
      <c r="D200" s="33" t="s">
        <v>1104</v>
      </c>
      <c r="E200" s="34">
        <v>0.13125000000000001</v>
      </c>
      <c r="F200" s="34">
        <v>0.4375</v>
      </c>
      <c r="G200" s="34">
        <v>0.48680555555555555</v>
      </c>
      <c r="H200" s="34">
        <v>0.58750000000000002</v>
      </c>
      <c r="I200" s="33" t="s">
        <v>667</v>
      </c>
      <c r="J200" s="21" t="str">
        <f t="shared" si="6"/>
        <v>EDI</v>
      </c>
      <c r="K200" s="21" t="str">
        <f t="shared" si="7"/>
        <v>MLA</v>
      </c>
    </row>
    <row r="201" spans="1:11" ht="15" customHeight="1">
      <c r="A201" s="32">
        <v>45494</v>
      </c>
      <c r="B201" s="21" t="s">
        <v>86</v>
      </c>
      <c r="C201" s="21" t="s">
        <v>391</v>
      </c>
      <c r="D201" s="33" t="s">
        <v>1104</v>
      </c>
      <c r="E201" s="34">
        <v>0.33611111111111108</v>
      </c>
      <c r="F201" s="34">
        <v>0.45833333333333331</v>
      </c>
      <c r="G201" s="34">
        <v>0.4770833333333333</v>
      </c>
      <c r="H201" s="34">
        <v>0.79999999999999993</v>
      </c>
      <c r="I201" s="33" t="s">
        <v>345</v>
      </c>
      <c r="J201" s="21" t="str">
        <f t="shared" si="6"/>
        <v>APA</v>
      </c>
      <c r="K201" s="21" t="str">
        <f t="shared" si="7"/>
        <v>EDI</v>
      </c>
    </row>
    <row r="202" spans="1:11" ht="15" customHeight="1">
      <c r="A202" s="32">
        <v>45493</v>
      </c>
      <c r="B202" s="21" t="s">
        <v>85</v>
      </c>
      <c r="C202" s="21" t="s">
        <v>86</v>
      </c>
      <c r="D202" s="21" t="s">
        <v>440</v>
      </c>
      <c r="E202" s="34">
        <v>5.5555555555555552E-2</v>
      </c>
      <c r="F202" s="34">
        <v>0.77083333333333337</v>
      </c>
      <c r="G202" s="34">
        <v>0.74305555555555547</v>
      </c>
      <c r="H202" s="34">
        <v>0.83333333333333337</v>
      </c>
      <c r="I202" s="33" t="s">
        <v>1295</v>
      </c>
      <c r="J202" s="21" t="str">
        <f t="shared" si="6"/>
        <v>LAS</v>
      </c>
      <c r="K202" s="21" t="str">
        <f t="shared" si="7"/>
        <v>APA</v>
      </c>
    </row>
    <row r="203" spans="1:11" ht="15" customHeight="1">
      <c r="A203" s="32">
        <v>45492</v>
      </c>
      <c r="B203" s="21" t="s">
        <v>1150</v>
      </c>
      <c r="C203" s="21" t="s">
        <v>85</v>
      </c>
      <c r="D203" s="21" t="s">
        <v>440</v>
      </c>
      <c r="E203" s="34">
        <v>6.9444444444444434E-2</v>
      </c>
      <c r="F203" s="34">
        <v>0.79166666666666663</v>
      </c>
      <c r="G203" s="34">
        <v>0.88263888888888886</v>
      </c>
      <c r="H203" s="34">
        <v>0.86944444444444446</v>
      </c>
      <c r="I203" s="33" t="s">
        <v>919</v>
      </c>
      <c r="J203" s="21" t="str">
        <f t="shared" si="6"/>
        <v>SLE</v>
      </c>
      <c r="K203" s="21" t="str">
        <f t="shared" si="7"/>
        <v>LAS</v>
      </c>
    </row>
    <row r="204" spans="1:11" ht="15" customHeight="1">
      <c r="A204" s="32">
        <v>45492</v>
      </c>
      <c r="B204" s="21" t="s">
        <v>96</v>
      </c>
      <c r="C204" s="21" t="s">
        <v>1150</v>
      </c>
      <c r="D204" s="21" t="s">
        <v>440</v>
      </c>
      <c r="E204" s="34">
        <v>2.6388888888888889E-2</v>
      </c>
      <c r="F204" s="34">
        <v>0.71666666666666667</v>
      </c>
      <c r="G204" s="34">
        <v>0.79722222222222217</v>
      </c>
      <c r="H204" s="34">
        <v>0.74791666666666667</v>
      </c>
      <c r="I204" s="33" t="s">
        <v>1192</v>
      </c>
      <c r="J204" s="21" t="str">
        <f t="shared" si="6"/>
        <v>BFI</v>
      </c>
      <c r="K204" s="21" t="str">
        <f t="shared" si="7"/>
        <v>SLE</v>
      </c>
    </row>
    <row r="205" spans="1:11" ht="15" customHeight="1">
      <c r="A205" s="32">
        <v>45492</v>
      </c>
      <c r="B205" s="21" t="s">
        <v>100</v>
      </c>
      <c r="C205" s="21" t="s">
        <v>96</v>
      </c>
      <c r="D205" s="33" t="s">
        <v>1104</v>
      </c>
      <c r="E205" s="34">
        <v>0.38611111111111113</v>
      </c>
      <c r="F205" s="34">
        <v>0.29166666666666669</v>
      </c>
      <c r="G205" s="34">
        <v>0.29583333333333334</v>
      </c>
      <c r="H205" s="34">
        <v>0.6958333333333333</v>
      </c>
      <c r="I205" s="33" t="s">
        <v>807</v>
      </c>
      <c r="J205" s="21" t="str">
        <f t="shared" si="6"/>
        <v>HND</v>
      </c>
      <c r="K205" s="21" t="str">
        <f t="shared" si="7"/>
        <v>BFI</v>
      </c>
    </row>
    <row r="206" spans="1:11" ht="15" customHeight="1">
      <c r="A206" s="32">
        <v>45487</v>
      </c>
      <c r="B206" s="21" t="s">
        <v>1151</v>
      </c>
      <c r="C206" s="21" t="s">
        <v>100</v>
      </c>
      <c r="D206" s="33" t="s">
        <v>1104</v>
      </c>
      <c r="E206" s="34">
        <v>0.36249999999999999</v>
      </c>
      <c r="F206" s="34">
        <v>0.50416666666666665</v>
      </c>
      <c r="G206" s="34">
        <v>0.5131944444444444</v>
      </c>
      <c r="H206" s="34">
        <v>0.89166666666666661</v>
      </c>
      <c r="I206" s="33" t="s">
        <v>1191</v>
      </c>
      <c r="J206" s="21" t="str">
        <f t="shared" si="6"/>
        <v>TBS</v>
      </c>
      <c r="K206" s="21" t="str">
        <f t="shared" si="7"/>
        <v>HND</v>
      </c>
    </row>
    <row r="207" spans="1:11" ht="15" customHeight="1">
      <c r="A207" s="32">
        <v>45487</v>
      </c>
      <c r="B207" s="21" t="s">
        <v>1152</v>
      </c>
      <c r="C207" s="21" t="s">
        <v>1151</v>
      </c>
      <c r="D207" s="33" t="s">
        <v>1104</v>
      </c>
      <c r="E207" s="34">
        <v>0.15208333333333332</v>
      </c>
      <c r="F207" s="34">
        <v>0.29166666666666669</v>
      </c>
      <c r="G207" s="34">
        <v>0.30486111111111108</v>
      </c>
      <c r="H207" s="34">
        <v>0.45833333333333331</v>
      </c>
      <c r="I207" s="33" t="s">
        <v>131</v>
      </c>
      <c r="J207" s="21" t="str">
        <f t="shared" si="6"/>
        <v>NUE</v>
      </c>
      <c r="K207" s="21" t="str">
        <f t="shared" si="7"/>
        <v>TBS</v>
      </c>
    </row>
    <row r="208" spans="1:11" ht="15" customHeight="1">
      <c r="A208" s="32">
        <v>45485</v>
      </c>
      <c r="B208" s="21" t="s">
        <v>47</v>
      </c>
      <c r="C208" s="21" t="s">
        <v>1152</v>
      </c>
      <c r="D208" s="33" t="s">
        <v>1104</v>
      </c>
      <c r="E208" s="34">
        <v>0.30694444444444441</v>
      </c>
      <c r="F208" s="34">
        <v>0.96250000000000002</v>
      </c>
      <c r="G208" s="34">
        <v>0.97152777777777777</v>
      </c>
      <c r="H208" s="34">
        <v>0.26666666666666666</v>
      </c>
      <c r="I208" s="33" t="s">
        <v>1603</v>
      </c>
      <c r="J208" s="21" t="str">
        <f t="shared" si="6"/>
        <v>TEB</v>
      </c>
      <c r="K208" s="21" t="str">
        <f t="shared" si="7"/>
        <v>NUE</v>
      </c>
    </row>
    <row r="209" spans="1:11" ht="15" customHeight="1">
      <c r="A209" s="32">
        <v>45484</v>
      </c>
      <c r="B209" s="21" t="s">
        <v>186</v>
      </c>
      <c r="C209" s="21" t="s">
        <v>47</v>
      </c>
      <c r="D209" s="21" t="s">
        <v>440</v>
      </c>
      <c r="E209" s="34">
        <v>6.1111111111111116E-2</v>
      </c>
      <c r="F209" s="34">
        <v>0.8125</v>
      </c>
      <c r="G209" s="34">
        <v>0.80555555555555547</v>
      </c>
      <c r="H209" s="34">
        <v>0.8833333333333333</v>
      </c>
      <c r="I209" s="33" t="s">
        <v>461</v>
      </c>
      <c r="J209" s="21" t="str">
        <f t="shared" si="6"/>
        <v>MDW</v>
      </c>
      <c r="K209" s="21" t="str">
        <f t="shared" si="7"/>
        <v>TEB</v>
      </c>
    </row>
    <row r="210" spans="1:11" ht="15" customHeight="1">
      <c r="A210" s="32">
        <v>45484</v>
      </c>
      <c r="B210" s="21" t="s">
        <v>265</v>
      </c>
      <c r="C210" s="21" t="s">
        <v>444</v>
      </c>
      <c r="D210" s="21" t="s">
        <v>440</v>
      </c>
      <c r="E210" s="33" t="s">
        <v>203</v>
      </c>
      <c r="F210" s="34">
        <v>0.625</v>
      </c>
      <c r="G210" s="34">
        <v>0.61249999999999993</v>
      </c>
      <c r="H210" s="34">
        <v>0.77083333333333337</v>
      </c>
      <c r="I210" s="21" t="s">
        <v>412</v>
      </c>
      <c r="J210" s="21" t="str">
        <f t="shared" si="6"/>
        <v>PDX</v>
      </c>
      <c r="K210" s="21" t="str">
        <f t="shared" si="7"/>
        <v>PWK</v>
      </c>
    </row>
    <row r="211" spans="1:11" ht="15" customHeight="1">
      <c r="A211" s="32">
        <v>45484</v>
      </c>
      <c r="B211" s="33" t="s">
        <v>50</v>
      </c>
      <c r="C211" s="33" t="s">
        <v>50</v>
      </c>
      <c r="D211" s="33" t="s">
        <v>1104</v>
      </c>
      <c r="E211" s="33" t="s">
        <v>203</v>
      </c>
      <c r="F211" s="33" t="s">
        <v>50</v>
      </c>
      <c r="G211" s="33" t="s">
        <v>50</v>
      </c>
      <c r="H211" s="33" t="s">
        <v>50</v>
      </c>
      <c r="I211" s="33" t="s">
        <v>152</v>
      </c>
      <c r="J211" s="21" t="str">
        <f t="shared" si="6"/>
        <v>—</v>
      </c>
      <c r="K211" s="21" t="str">
        <f t="shared" si="7"/>
        <v>—</v>
      </c>
    </row>
    <row r="212" spans="1:11" ht="15" customHeight="1">
      <c r="A212" s="32">
        <v>45483</v>
      </c>
      <c r="B212" s="21" t="s">
        <v>1153</v>
      </c>
      <c r="C212" s="21" t="s">
        <v>265</v>
      </c>
      <c r="D212" s="33" t="s">
        <v>1104</v>
      </c>
      <c r="E212" s="34">
        <v>0.3888888888888889</v>
      </c>
      <c r="F212" s="34">
        <v>0.47569444444444442</v>
      </c>
      <c r="G212" s="34">
        <v>0.51944444444444449</v>
      </c>
      <c r="H212" s="34">
        <v>0.87986111111111109</v>
      </c>
      <c r="I212" s="33" t="s">
        <v>1708</v>
      </c>
      <c r="J212" s="21" t="str">
        <f t="shared" si="6"/>
        <v>LGW</v>
      </c>
      <c r="K212" s="21" t="str">
        <f t="shared" si="7"/>
        <v>PDX</v>
      </c>
    </row>
    <row r="213" spans="1:11" ht="15" customHeight="1">
      <c r="A213" s="32">
        <v>45482</v>
      </c>
      <c r="B213" s="21" t="s">
        <v>532</v>
      </c>
      <c r="C213" s="21" t="s">
        <v>1153</v>
      </c>
      <c r="D213" s="33" t="s">
        <v>1104</v>
      </c>
      <c r="E213" s="34">
        <v>0.25069444444444444</v>
      </c>
      <c r="F213" s="34">
        <v>0.1388888888888889</v>
      </c>
      <c r="G213" s="34">
        <v>0.14861111111111111</v>
      </c>
      <c r="H213" s="34">
        <v>0.39513888888888887</v>
      </c>
      <c r="I213" s="33" t="s">
        <v>614</v>
      </c>
      <c r="J213" s="21" t="str">
        <f t="shared" si="6"/>
        <v>PVD</v>
      </c>
      <c r="K213" s="21" t="str">
        <f t="shared" si="7"/>
        <v>LGW</v>
      </c>
    </row>
    <row r="214" spans="1:11" ht="15" customHeight="1">
      <c r="A214" s="32">
        <v>45480</v>
      </c>
      <c r="B214" s="21" t="s">
        <v>1154</v>
      </c>
      <c r="C214" s="21" t="s">
        <v>532</v>
      </c>
      <c r="D214" s="33" t="s">
        <v>1104</v>
      </c>
      <c r="E214" s="34">
        <v>0.29652777777777778</v>
      </c>
      <c r="F214" s="34">
        <v>0.41666666666666669</v>
      </c>
      <c r="G214" s="34">
        <v>0.42986111111111108</v>
      </c>
      <c r="H214" s="34">
        <v>0.72083333333333333</v>
      </c>
      <c r="I214" s="33" t="s">
        <v>134</v>
      </c>
      <c r="J214" s="21" t="str">
        <f t="shared" si="6"/>
        <v>BOD</v>
      </c>
      <c r="K214" s="21" t="str">
        <f t="shared" si="7"/>
        <v>PVD</v>
      </c>
    </row>
    <row r="215" spans="1:11" ht="15" customHeight="1">
      <c r="A215" s="32">
        <v>45479</v>
      </c>
      <c r="B215" s="21" t="s">
        <v>259</v>
      </c>
      <c r="C215" s="21" t="s">
        <v>1154</v>
      </c>
      <c r="D215" s="33" t="s">
        <v>1104</v>
      </c>
      <c r="E215" s="34">
        <v>5.2083333333333336E-2</v>
      </c>
      <c r="F215" s="34">
        <v>0.4375</v>
      </c>
      <c r="G215" s="34">
        <v>0.46666666666666662</v>
      </c>
      <c r="H215" s="34">
        <v>0.5</v>
      </c>
      <c r="I215" s="33" t="s">
        <v>1836</v>
      </c>
      <c r="J215" s="21" t="str">
        <f t="shared" si="6"/>
        <v>LTN</v>
      </c>
      <c r="K215" s="21" t="str">
        <f t="shared" si="7"/>
        <v>BOD</v>
      </c>
    </row>
    <row r="216" spans="1:11" ht="15" customHeight="1">
      <c r="A216" s="32">
        <v>45475</v>
      </c>
      <c r="B216" s="21" t="s">
        <v>216</v>
      </c>
      <c r="C216" s="21" t="s">
        <v>259</v>
      </c>
      <c r="D216" s="33" t="s">
        <v>1104</v>
      </c>
      <c r="E216" s="34">
        <v>6.7361111111111108E-2</v>
      </c>
      <c r="F216" s="34">
        <v>0.45833333333333331</v>
      </c>
      <c r="G216" s="34">
        <v>0.47569444444444442</v>
      </c>
      <c r="H216" s="34">
        <v>0.53749999999999998</v>
      </c>
      <c r="I216" s="33" t="s">
        <v>370</v>
      </c>
      <c r="J216" s="21" t="str">
        <f t="shared" si="6"/>
        <v>NCE</v>
      </c>
      <c r="K216" s="21" t="str">
        <f t="shared" si="7"/>
        <v>LTN</v>
      </c>
    </row>
    <row r="217" spans="1:11" ht="15" customHeight="1">
      <c r="A217" s="32">
        <v>45474</v>
      </c>
      <c r="B217" s="21" t="s">
        <v>421</v>
      </c>
      <c r="C217" s="21" t="s">
        <v>216</v>
      </c>
      <c r="D217" s="33" t="s">
        <v>1104</v>
      </c>
      <c r="E217" s="34">
        <v>0.28541666666666665</v>
      </c>
      <c r="F217" s="34">
        <v>0</v>
      </c>
      <c r="G217" s="34">
        <v>2.2222222222222223E-2</v>
      </c>
      <c r="H217" s="34">
        <v>0.31666666666666665</v>
      </c>
      <c r="I217" s="33" t="s">
        <v>1701</v>
      </c>
      <c r="J217" s="21" t="str">
        <f t="shared" si="6"/>
        <v>YYZ</v>
      </c>
      <c r="K217" s="21" t="str">
        <f t="shared" si="7"/>
        <v>NCE</v>
      </c>
    </row>
    <row r="218" spans="1:11" ht="15" customHeight="1">
      <c r="A218" s="32">
        <v>45473</v>
      </c>
      <c r="B218" s="21" t="s">
        <v>40</v>
      </c>
      <c r="C218" s="21" t="s">
        <v>421</v>
      </c>
      <c r="D218" s="21" t="s">
        <v>440</v>
      </c>
      <c r="E218" s="34">
        <v>0.11527777777777777</v>
      </c>
      <c r="F218" s="34">
        <v>0.77083333333333337</v>
      </c>
      <c r="G218" s="34">
        <v>0.74236111111111114</v>
      </c>
      <c r="H218" s="34">
        <v>0.88750000000000007</v>
      </c>
      <c r="I218" s="33" t="s">
        <v>1405</v>
      </c>
      <c r="J218" s="21" t="str">
        <f t="shared" si="6"/>
        <v>PBI</v>
      </c>
      <c r="K218" s="21" t="str">
        <f t="shared" si="7"/>
        <v>YYZ</v>
      </c>
    </row>
    <row r="219" spans="1:11" ht="15" customHeight="1">
      <c r="A219" s="32">
        <v>45473</v>
      </c>
      <c r="B219" s="21" t="s">
        <v>213</v>
      </c>
      <c r="C219" s="21" t="s">
        <v>40</v>
      </c>
      <c r="D219" s="21" t="s">
        <v>440</v>
      </c>
      <c r="E219" s="34">
        <v>8.3333333333333329E-2</v>
      </c>
      <c r="F219" s="34">
        <v>0.60416666666666663</v>
      </c>
      <c r="G219" s="34">
        <v>0.62013888888888891</v>
      </c>
      <c r="H219" s="34">
        <v>0.69791666666666663</v>
      </c>
      <c r="I219" s="33" t="s">
        <v>330</v>
      </c>
      <c r="J219" s="21" t="str">
        <f t="shared" si="6"/>
        <v>CTH</v>
      </c>
      <c r="K219" s="21" t="str">
        <f t="shared" si="7"/>
        <v>PBI</v>
      </c>
    </row>
    <row r="220" spans="1:11" ht="15" customHeight="1">
      <c r="A220" s="32">
        <v>45473</v>
      </c>
      <c r="B220" s="21" t="s">
        <v>47</v>
      </c>
      <c r="C220" s="21" t="s">
        <v>213</v>
      </c>
      <c r="D220" s="21" t="s">
        <v>440</v>
      </c>
      <c r="E220" s="34">
        <v>2.0833333333333332E-2</v>
      </c>
      <c r="F220" s="34">
        <v>0.5</v>
      </c>
      <c r="G220" s="34">
        <v>0.51041666666666663</v>
      </c>
      <c r="H220" s="34">
        <v>0.52361111111111114</v>
      </c>
      <c r="I220" s="33" t="s">
        <v>53</v>
      </c>
      <c r="J220" s="21" t="str">
        <f t="shared" si="6"/>
        <v>TEB</v>
      </c>
      <c r="K220" s="21" t="str">
        <f t="shared" si="7"/>
        <v>CTH</v>
      </c>
    </row>
    <row r="221" spans="1:11" ht="15" customHeight="1">
      <c r="A221" s="32">
        <v>45470</v>
      </c>
      <c r="B221" s="21" t="s">
        <v>176</v>
      </c>
      <c r="C221" s="21" t="s">
        <v>47</v>
      </c>
      <c r="D221" s="21" t="s">
        <v>440</v>
      </c>
      <c r="E221" s="34">
        <v>5.0694444444444452E-2</v>
      </c>
      <c r="F221" s="34">
        <v>0.83333333333333337</v>
      </c>
      <c r="G221" s="34">
        <v>0.83750000000000002</v>
      </c>
      <c r="H221" s="34">
        <v>0.87916666666666676</v>
      </c>
      <c r="I221" s="33" t="s">
        <v>776</v>
      </c>
      <c r="J221" s="21" t="str">
        <f t="shared" si="6"/>
        <v>HYA</v>
      </c>
      <c r="K221" s="21" t="str">
        <f t="shared" si="7"/>
        <v>TEB</v>
      </c>
    </row>
    <row r="222" spans="1:11" ht="15" customHeight="1">
      <c r="A222" s="32">
        <v>45469</v>
      </c>
      <c r="B222" s="21" t="s">
        <v>734</v>
      </c>
      <c r="C222" s="21" t="s">
        <v>176</v>
      </c>
      <c r="D222" s="33" t="s">
        <v>1104</v>
      </c>
      <c r="E222" s="34">
        <v>0.38055555555555554</v>
      </c>
      <c r="F222" s="34">
        <v>0.69097222222222221</v>
      </c>
      <c r="G222" s="34">
        <v>0.7055555555555556</v>
      </c>
      <c r="H222" s="34">
        <v>8.5416666666666655E-2</v>
      </c>
      <c r="I222" s="33" t="s">
        <v>1271</v>
      </c>
      <c r="J222" s="21" t="str">
        <f t="shared" si="6"/>
        <v>CFU</v>
      </c>
      <c r="K222" s="21" t="str">
        <f t="shared" si="7"/>
        <v>HYA</v>
      </c>
    </row>
    <row r="223" spans="1:11" ht="15" customHeight="1">
      <c r="A223" s="32">
        <v>45469</v>
      </c>
      <c r="B223" s="21" t="s">
        <v>259</v>
      </c>
      <c r="C223" s="21" t="s">
        <v>734</v>
      </c>
      <c r="D223" s="33" t="s">
        <v>1104</v>
      </c>
      <c r="E223" s="34">
        <v>0.10902777777777778</v>
      </c>
      <c r="F223" s="34">
        <v>0.45833333333333331</v>
      </c>
      <c r="G223" s="34">
        <v>0.52083333333333337</v>
      </c>
      <c r="H223" s="34">
        <v>0.58194444444444449</v>
      </c>
      <c r="I223" s="33" t="s">
        <v>196</v>
      </c>
      <c r="J223" s="21" t="str">
        <f t="shared" si="6"/>
        <v>LTN</v>
      </c>
      <c r="K223" s="21" t="str">
        <f t="shared" si="7"/>
        <v>CFU</v>
      </c>
    </row>
    <row r="224" spans="1:11" ht="15" customHeight="1">
      <c r="A224" s="32">
        <v>45468</v>
      </c>
      <c r="B224" s="21" t="s">
        <v>108</v>
      </c>
      <c r="C224" s="21" t="s">
        <v>259</v>
      </c>
      <c r="D224" s="33" t="s">
        <v>1104</v>
      </c>
      <c r="E224" s="34">
        <v>0.27708333333333335</v>
      </c>
      <c r="F224" s="34">
        <v>0.52083333333333337</v>
      </c>
      <c r="G224" s="34">
        <v>0.63124999999999998</v>
      </c>
      <c r="H224" s="34">
        <v>0.81736111111111109</v>
      </c>
      <c r="I224" s="33" t="s">
        <v>1708</v>
      </c>
      <c r="J224" s="21" t="str">
        <f t="shared" si="6"/>
        <v>ORD</v>
      </c>
      <c r="K224" s="21" t="str">
        <f t="shared" si="7"/>
        <v>LTN</v>
      </c>
    </row>
    <row r="225" spans="1:11" ht="15" customHeight="1">
      <c r="A225" s="32">
        <v>45467</v>
      </c>
      <c r="B225" s="21" t="s">
        <v>201</v>
      </c>
      <c r="C225" s="21" t="s">
        <v>108</v>
      </c>
      <c r="D225" s="21" t="s">
        <v>440</v>
      </c>
      <c r="E225" s="34">
        <v>8.4027777777777771E-2</v>
      </c>
      <c r="F225" s="34">
        <v>0.54166666666666663</v>
      </c>
      <c r="G225" s="34">
        <v>0.56041666666666667</v>
      </c>
      <c r="H225" s="34">
        <v>0.64166666666666672</v>
      </c>
      <c r="I225" s="33" t="s">
        <v>118</v>
      </c>
      <c r="J225" s="21" t="str">
        <f t="shared" si="6"/>
        <v>BED</v>
      </c>
      <c r="K225" s="21" t="str">
        <f t="shared" si="7"/>
        <v>ORD</v>
      </c>
    </row>
    <row r="226" spans="1:11" ht="15" customHeight="1">
      <c r="A226" s="32">
        <v>45466</v>
      </c>
      <c r="B226" s="21" t="s">
        <v>633</v>
      </c>
      <c r="C226" s="21" t="s">
        <v>201</v>
      </c>
      <c r="D226" s="33" t="s">
        <v>1104</v>
      </c>
      <c r="E226" s="34">
        <v>0.3743055555555555</v>
      </c>
      <c r="F226" s="34">
        <v>0.49652777777777773</v>
      </c>
      <c r="G226" s="34">
        <v>0.54583333333333328</v>
      </c>
      <c r="H226" s="34">
        <v>0.8833333333333333</v>
      </c>
      <c r="I226" s="33" t="s">
        <v>1714</v>
      </c>
      <c r="J226" s="21" t="str">
        <f t="shared" si="6"/>
        <v>CTA</v>
      </c>
      <c r="K226" s="21" t="str">
        <f t="shared" si="7"/>
        <v>BED</v>
      </c>
    </row>
    <row r="227" spans="1:11" ht="15" customHeight="1">
      <c r="A227" s="32">
        <v>45466</v>
      </c>
      <c r="B227" s="21" t="s">
        <v>115</v>
      </c>
      <c r="C227" s="21" t="s">
        <v>633</v>
      </c>
      <c r="D227" s="33" t="s">
        <v>1104</v>
      </c>
      <c r="E227" s="34">
        <v>0.3444444444444445</v>
      </c>
      <c r="F227" s="34">
        <v>9.0277777777777776E-2</v>
      </c>
      <c r="G227" s="34">
        <v>8.9583333333333334E-2</v>
      </c>
      <c r="H227" s="34">
        <v>0.43402777777777773</v>
      </c>
      <c r="I227" s="33" t="s">
        <v>1837</v>
      </c>
      <c r="J227" s="21" t="str">
        <f t="shared" si="6"/>
        <v>HPN</v>
      </c>
      <c r="K227" s="21" t="str">
        <f t="shared" si="7"/>
        <v>CTA</v>
      </c>
    </row>
    <row r="228" spans="1:11" ht="15" customHeight="1">
      <c r="A228" s="32">
        <v>45464</v>
      </c>
      <c r="B228" s="21" t="s">
        <v>64</v>
      </c>
      <c r="C228" s="21" t="s">
        <v>115</v>
      </c>
      <c r="D228" s="21" t="s">
        <v>440</v>
      </c>
      <c r="E228" s="34">
        <v>0.20138888888888887</v>
      </c>
      <c r="F228" s="34">
        <v>0.79166666666666663</v>
      </c>
      <c r="G228" s="34">
        <v>0.80625000000000002</v>
      </c>
      <c r="H228" s="34">
        <v>0</v>
      </c>
      <c r="I228" s="33" t="s">
        <v>1606</v>
      </c>
      <c r="J228" s="21" t="str">
        <f t="shared" si="6"/>
        <v>MRY</v>
      </c>
      <c r="K228" s="21" t="str">
        <f t="shared" si="7"/>
        <v>HPN</v>
      </c>
    </row>
    <row r="229" spans="1:11" ht="15" customHeight="1">
      <c r="A229" s="32">
        <v>45463</v>
      </c>
      <c r="B229" s="21" t="s">
        <v>186</v>
      </c>
      <c r="C229" s="21" t="s">
        <v>64</v>
      </c>
      <c r="D229" s="21" t="s">
        <v>440</v>
      </c>
      <c r="E229" s="34">
        <v>0.17222222222222225</v>
      </c>
      <c r="F229" s="34">
        <v>0.73958333333333337</v>
      </c>
      <c r="G229" s="34">
        <v>0.74722222222222223</v>
      </c>
      <c r="H229" s="34">
        <v>0.91041666666666676</v>
      </c>
      <c r="I229" s="33" t="s">
        <v>1513</v>
      </c>
      <c r="J229" s="21" t="str">
        <f t="shared" si="6"/>
        <v>MDW</v>
      </c>
      <c r="K229" s="21" t="str">
        <f t="shared" si="7"/>
        <v>MRY</v>
      </c>
    </row>
    <row r="230" spans="1:11" ht="15" customHeight="1">
      <c r="A230" s="32">
        <v>45463</v>
      </c>
      <c r="B230" s="21" t="s">
        <v>67</v>
      </c>
      <c r="C230" s="21" t="s">
        <v>186</v>
      </c>
      <c r="D230" s="21" t="s">
        <v>440</v>
      </c>
      <c r="E230" s="34">
        <v>5.2083333333333336E-2</v>
      </c>
      <c r="F230" s="34">
        <v>0.63124999999999998</v>
      </c>
      <c r="G230" s="34">
        <v>0.61388888888888882</v>
      </c>
      <c r="H230" s="34">
        <v>0.69374999999999998</v>
      </c>
      <c r="I230" s="33" t="s">
        <v>687</v>
      </c>
      <c r="J230" s="21" t="str">
        <f t="shared" si="6"/>
        <v>ICT</v>
      </c>
      <c r="K230" s="21" t="str">
        <f t="shared" si="7"/>
        <v>MDW</v>
      </c>
    </row>
    <row r="231" spans="1:11" ht="15" customHeight="1">
      <c r="A231" s="32">
        <v>45460</v>
      </c>
      <c r="B231" s="21" t="s">
        <v>67</v>
      </c>
      <c r="C231" s="21" t="s">
        <v>67</v>
      </c>
      <c r="D231" s="21" t="s">
        <v>440</v>
      </c>
      <c r="E231" s="33" t="s">
        <v>203</v>
      </c>
      <c r="F231" s="34">
        <v>0.23750000000000002</v>
      </c>
      <c r="G231" s="33" t="s">
        <v>50</v>
      </c>
      <c r="H231" s="34">
        <v>0.23750000000000002</v>
      </c>
      <c r="I231" s="33" t="s">
        <v>1838</v>
      </c>
      <c r="J231" s="21" t="str">
        <f t="shared" si="6"/>
        <v>ICT</v>
      </c>
      <c r="K231" s="21" t="str">
        <f t="shared" si="7"/>
        <v>ICT</v>
      </c>
    </row>
    <row r="232" spans="1:11" ht="15" customHeight="1">
      <c r="A232" s="32">
        <v>45458</v>
      </c>
      <c r="B232" s="21" t="s">
        <v>233</v>
      </c>
      <c r="C232" s="21" t="s">
        <v>67</v>
      </c>
      <c r="D232" s="21" t="s">
        <v>440</v>
      </c>
      <c r="E232" s="34">
        <v>6.805555555555555E-2</v>
      </c>
      <c r="F232" s="34">
        <v>0.91666666666666663</v>
      </c>
      <c r="G232" s="34">
        <v>0.93541666666666667</v>
      </c>
      <c r="H232" s="34">
        <v>0.9916666666666667</v>
      </c>
      <c r="I232" s="33" t="s">
        <v>1576</v>
      </c>
      <c r="J232" s="21" t="str">
        <f t="shared" si="6"/>
        <v>SLC</v>
      </c>
      <c r="K232" s="21" t="str">
        <f t="shared" si="7"/>
        <v>ICT</v>
      </c>
    </row>
    <row r="233" spans="1:11" ht="15" customHeight="1">
      <c r="A233" s="32">
        <v>45457</v>
      </c>
      <c r="B233" s="21" t="s">
        <v>259</v>
      </c>
      <c r="C233" s="21" t="s">
        <v>233</v>
      </c>
      <c r="D233" s="33" t="s">
        <v>1104</v>
      </c>
      <c r="E233" s="34">
        <v>0.38541666666666669</v>
      </c>
      <c r="F233" s="34">
        <v>0.29166666666666669</v>
      </c>
      <c r="G233" s="34">
        <v>0.29791666666666666</v>
      </c>
      <c r="H233" s="34">
        <v>0.68958333333333333</v>
      </c>
      <c r="I233" s="33" t="s">
        <v>312</v>
      </c>
      <c r="J233" s="21" t="str">
        <f t="shared" si="6"/>
        <v>LTN</v>
      </c>
      <c r="K233" s="21" t="str">
        <f t="shared" si="7"/>
        <v>SLC</v>
      </c>
    </row>
    <row r="234" spans="1:11" ht="15" customHeight="1">
      <c r="A234" s="32">
        <v>45455</v>
      </c>
      <c r="B234" s="21" t="s">
        <v>96</v>
      </c>
      <c r="C234" s="21" t="s">
        <v>259</v>
      </c>
      <c r="D234" s="21" t="s">
        <v>440</v>
      </c>
      <c r="E234" s="34">
        <v>0.35138888888888892</v>
      </c>
      <c r="F234" s="34">
        <v>0.97569444444444453</v>
      </c>
      <c r="G234" s="34">
        <v>0.99236111111111114</v>
      </c>
      <c r="H234" s="34">
        <v>0.3298611111111111</v>
      </c>
      <c r="I234" s="33" t="s">
        <v>1839</v>
      </c>
      <c r="J234" s="21" t="str">
        <f t="shared" si="6"/>
        <v>BFI</v>
      </c>
      <c r="K234" s="21" t="str">
        <f t="shared" si="7"/>
        <v>LTN</v>
      </c>
    </row>
    <row r="235" spans="1:11" ht="15" customHeight="1">
      <c r="A235" s="32">
        <v>45455</v>
      </c>
      <c r="B235" s="21" t="s">
        <v>54</v>
      </c>
      <c r="C235" s="21" t="s">
        <v>96</v>
      </c>
      <c r="D235" s="21" t="s">
        <v>440</v>
      </c>
      <c r="E235" s="34">
        <v>0.15208333333333332</v>
      </c>
      <c r="F235" s="34">
        <v>0.625</v>
      </c>
      <c r="G235" s="34">
        <v>0.64097222222222217</v>
      </c>
      <c r="H235" s="34">
        <v>0.77916666666666667</v>
      </c>
      <c r="I235" s="33" t="s">
        <v>1012</v>
      </c>
      <c r="J235" s="21" t="str">
        <f t="shared" si="6"/>
        <v>DAL</v>
      </c>
      <c r="K235" s="21" t="str">
        <f t="shared" si="7"/>
        <v>BFI</v>
      </c>
    </row>
    <row r="236" spans="1:11" ht="15" customHeight="1">
      <c r="A236" s="32">
        <v>45454</v>
      </c>
      <c r="B236" s="21" t="s">
        <v>85</v>
      </c>
      <c r="C236" s="21" t="s">
        <v>54</v>
      </c>
      <c r="D236" s="21" t="s">
        <v>440</v>
      </c>
      <c r="E236" s="34">
        <v>0.10069444444444443</v>
      </c>
      <c r="F236" s="34">
        <v>0.625</v>
      </c>
      <c r="G236" s="34">
        <v>0.7090277777777777</v>
      </c>
      <c r="H236" s="34">
        <v>0.72916666666666663</v>
      </c>
      <c r="I236" s="33" t="s">
        <v>722</v>
      </c>
      <c r="J236" s="21" t="str">
        <f t="shared" si="6"/>
        <v>LAS</v>
      </c>
      <c r="K236" s="21" t="str">
        <f t="shared" si="7"/>
        <v>DAL</v>
      </c>
    </row>
    <row r="237" spans="1:11" ht="15" customHeight="1">
      <c r="A237" s="32">
        <v>45454</v>
      </c>
      <c r="B237" s="21" t="s">
        <v>89</v>
      </c>
      <c r="C237" s="21" t="s">
        <v>85</v>
      </c>
      <c r="D237" s="21" t="s">
        <v>440</v>
      </c>
      <c r="E237" s="34">
        <v>2.7777777777777776E-2</v>
      </c>
      <c r="F237" s="34">
        <v>0.54999999999999993</v>
      </c>
      <c r="G237" s="34">
        <v>0.56111111111111112</v>
      </c>
      <c r="H237" s="34">
        <v>0.57916666666666672</v>
      </c>
      <c r="I237" s="33" t="s">
        <v>1189</v>
      </c>
      <c r="J237" s="21" t="str">
        <f t="shared" si="6"/>
        <v>SCF</v>
      </c>
      <c r="K237" s="21" t="str">
        <f t="shared" si="7"/>
        <v>LAS</v>
      </c>
    </row>
    <row r="238" spans="1:11" ht="15" customHeight="1">
      <c r="A238" s="32">
        <v>45453</v>
      </c>
      <c r="B238" s="21" t="s">
        <v>86</v>
      </c>
      <c r="C238" s="21" t="s">
        <v>89</v>
      </c>
      <c r="D238" s="21" t="s">
        <v>440</v>
      </c>
      <c r="E238" s="34">
        <v>5.4166666666666669E-2</v>
      </c>
      <c r="F238" s="34">
        <v>0.58333333333333337</v>
      </c>
      <c r="G238" s="34">
        <v>0.58888888888888891</v>
      </c>
      <c r="H238" s="34">
        <v>0.64583333333333337</v>
      </c>
      <c r="I238" s="33" t="s">
        <v>1447</v>
      </c>
      <c r="J238" s="21" t="str">
        <f t="shared" si="6"/>
        <v>APA</v>
      </c>
      <c r="K238" s="21" t="str">
        <f t="shared" si="7"/>
        <v>SCF</v>
      </c>
    </row>
    <row r="239" spans="1:11" ht="15" customHeight="1">
      <c r="A239" s="32">
        <v>45452</v>
      </c>
      <c r="B239" s="21" t="s">
        <v>54</v>
      </c>
      <c r="C239" s="21" t="s">
        <v>86</v>
      </c>
      <c r="D239" s="21" t="s">
        <v>440</v>
      </c>
      <c r="E239" s="34">
        <v>6.3194444444444442E-2</v>
      </c>
      <c r="F239" s="34">
        <v>0.83333333333333337</v>
      </c>
      <c r="G239" s="34">
        <v>0.86249999999999993</v>
      </c>
      <c r="H239" s="34">
        <v>0.8666666666666667</v>
      </c>
      <c r="I239" s="33" t="s">
        <v>1505</v>
      </c>
      <c r="J239" s="21" t="str">
        <f t="shared" si="6"/>
        <v>DAL</v>
      </c>
      <c r="K239" s="21" t="str">
        <f t="shared" si="7"/>
        <v>APA</v>
      </c>
    </row>
    <row r="240" spans="1:11" ht="15" customHeight="1">
      <c r="A240" s="32">
        <v>45450</v>
      </c>
      <c r="B240" s="21" t="s">
        <v>47</v>
      </c>
      <c r="C240" s="21" t="s">
        <v>54</v>
      </c>
      <c r="D240" s="21" t="s">
        <v>440</v>
      </c>
      <c r="E240" s="34">
        <v>0.12291666666666667</v>
      </c>
      <c r="F240" s="34">
        <v>0.7416666666666667</v>
      </c>
      <c r="G240" s="34">
        <v>0.80694444444444446</v>
      </c>
      <c r="H240" s="34">
        <v>0.86805555555555547</v>
      </c>
      <c r="I240" s="33" t="s">
        <v>1698</v>
      </c>
      <c r="J240" s="21" t="str">
        <f t="shared" si="6"/>
        <v>TEB</v>
      </c>
      <c r="K240" s="21" t="str">
        <f t="shared" si="7"/>
        <v>DAL</v>
      </c>
    </row>
    <row r="241" spans="1:11" ht="15" customHeight="1">
      <c r="A241" s="32">
        <v>45450</v>
      </c>
      <c r="B241" s="21" t="s">
        <v>43</v>
      </c>
      <c r="C241" s="21" t="s">
        <v>47</v>
      </c>
      <c r="D241" s="33" t="s">
        <v>1104</v>
      </c>
      <c r="E241" s="34">
        <v>0.12708333333333333</v>
      </c>
      <c r="F241" s="34">
        <v>0.58333333333333337</v>
      </c>
      <c r="G241" s="34">
        <v>0.60902777777777783</v>
      </c>
      <c r="H241" s="34">
        <v>0.71666666666666667</v>
      </c>
      <c r="I241" s="33" t="s">
        <v>127</v>
      </c>
      <c r="J241" s="21" t="str">
        <f t="shared" si="6"/>
        <v>PLS</v>
      </c>
      <c r="K241" s="21" t="str">
        <f t="shared" si="7"/>
        <v>TEB</v>
      </c>
    </row>
    <row r="242" spans="1:11" ht="15" customHeight="1">
      <c r="A242" s="32">
        <v>45449</v>
      </c>
      <c r="B242" s="21" t="s">
        <v>128</v>
      </c>
      <c r="C242" s="21" t="s">
        <v>43</v>
      </c>
      <c r="D242" s="33" t="s">
        <v>1104</v>
      </c>
      <c r="E242" s="34">
        <v>3.888888888888889E-2</v>
      </c>
      <c r="F242" s="34">
        <v>0.81041666666666667</v>
      </c>
      <c r="G242" s="34">
        <v>0.80555555555555547</v>
      </c>
      <c r="H242" s="34">
        <v>0.85972222222222217</v>
      </c>
      <c r="I242" s="33" t="s">
        <v>1121</v>
      </c>
      <c r="J242" s="21" t="str">
        <f t="shared" si="6"/>
        <v>NAS</v>
      </c>
      <c r="K242" s="21" t="str">
        <f t="shared" si="7"/>
        <v>PLS</v>
      </c>
    </row>
    <row r="243" spans="1:11" ht="15" customHeight="1">
      <c r="A243" s="32">
        <v>45449</v>
      </c>
      <c r="B243" s="21" t="s">
        <v>252</v>
      </c>
      <c r="C243" s="21" t="s">
        <v>128</v>
      </c>
      <c r="D243" s="33" t="s">
        <v>1104</v>
      </c>
      <c r="E243" s="34">
        <v>0.10069444444444443</v>
      </c>
      <c r="F243" s="34">
        <v>0.64583333333333337</v>
      </c>
      <c r="G243" s="34">
        <v>0.66249999999999998</v>
      </c>
      <c r="H243" s="34">
        <v>0.75416666666666676</v>
      </c>
      <c r="I243" s="33" t="s">
        <v>1273</v>
      </c>
      <c r="J243" s="21" t="str">
        <f t="shared" si="6"/>
        <v>TTN</v>
      </c>
      <c r="K243" s="21" t="str">
        <f t="shared" si="7"/>
        <v>NAS</v>
      </c>
    </row>
    <row r="244" spans="1:11" ht="15" customHeight="1">
      <c r="A244" s="32">
        <v>45449</v>
      </c>
      <c r="B244" s="21" t="s">
        <v>541</v>
      </c>
      <c r="C244" s="21" t="s">
        <v>252</v>
      </c>
      <c r="D244" s="21" t="s">
        <v>440</v>
      </c>
      <c r="E244" s="34">
        <v>4.7222222222222221E-2</v>
      </c>
      <c r="F244" s="34">
        <v>0.54999999999999993</v>
      </c>
      <c r="G244" s="34">
        <v>0.54375000000000007</v>
      </c>
      <c r="H244" s="34">
        <v>0.6</v>
      </c>
      <c r="I244" s="33" t="s">
        <v>1840</v>
      </c>
      <c r="J244" s="21" t="str">
        <f t="shared" si="6"/>
        <v>PWM</v>
      </c>
      <c r="K244" s="21" t="str">
        <f t="shared" si="7"/>
        <v>TTN</v>
      </c>
    </row>
    <row r="245" spans="1:11" ht="15" customHeight="1">
      <c r="A245" s="32">
        <v>45448</v>
      </c>
      <c r="B245" s="21" t="s">
        <v>662</v>
      </c>
      <c r="C245" s="21" t="s">
        <v>541</v>
      </c>
      <c r="D245" s="33" t="s">
        <v>1104</v>
      </c>
      <c r="E245" s="34">
        <v>0.28958333333333336</v>
      </c>
      <c r="F245" s="34">
        <v>0.56944444444444442</v>
      </c>
      <c r="G245" s="34">
        <v>0.57847222222222217</v>
      </c>
      <c r="H245" s="34">
        <v>0.86458333333333337</v>
      </c>
      <c r="I245" s="33" t="s">
        <v>1625</v>
      </c>
      <c r="J245" s="21" t="str">
        <f t="shared" si="6"/>
        <v>GVA</v>
      </c>
      <c r="K245" s="21" t="str">
        <f t="shared" si="7"/>
        <v>PWM</v>
      </c>
    </row>
    <row r="246" spans="1:11" ht="15" customHeight="1">
      <c r="A246" s="32">
        <v>45447</v>
      </c>
      <c r="B246" s="21" t="s">
        <v>259</v>
      </c>
      <c r="C246" s="21" t="s">
        <v>662</v>
      </c>
      <c r="D246" s="33" t="s">
        <v>1104</v>
      </c>
      <c r="E246" s="34">
        <v>4.8611111111111112E-2</v>
      </c>
      <c r="F246" s="34">
        <v>0.5625</v>
      </c>
      <c r="G246" s="34">
        <v>0.56597222222222221</v>
      </c>
      <c r="H246" s="34">
        <v>0.62569444444444444</v>
      </c>
      <c r="I246" s="33" t="s">
        <v>102</v>
      </c>
      <c r="J246" s="21" t="str">
        <f t="shared" si="6"/>
        <v>LTN</v>
      </c>
      <c r="K246" s="21" t="str">
        <f t="shared" si="7"/>
        <v>GVA</v>
      </c>
    </row>
    <row r="247" spans="1:11" ht="15" customHeight="1">
      <c r="A247" s="32">
        <v>45446</v>
      </c>
      <c r="B247" s="21" t="s">
        <v>201</v>
      </c>
      <c r="C247" s="21" t="s">
        <v>259</v>
      </c>
      <c r="D247" s="33" t="s">
        <v>1104</v>
      </c>
      <c r="E247" s="34">
        <v>0.24791666666666667</v>
      </c>
      <c r="F247" s="34">
        <v>0.60416666666666663</v>
      </c>
      <c r="G247" s="34">
        <v>0.60277777777777775</v>
      </c>
      <c r="H247" s="34">
        <v>0.85972222222222217</v>
      </c>
      <c r="I247" s="33" t="s">
        <v>1305</v>
      </c>
      <c r="J247" s="21" t="str">
        <f t="shared" si="6"/>
        <v>BED</v>
      </c>
      <c r="K247" s="21" t="str">
        <f t="shared" si="7"/>
        <v>LTN</v>
      </c>
    </row>
    <row r="248" spans="1:11" ht="15" customHeight="1">
      <c r="A248" s="32">
        <v>45445</v>
      </c>
      <c r="B248" s="21" t="s">
        <v>115</v>
      </c>
      <c r="C248" s="21" t="s">
        <v>201</v>
      </c>
      <c r="D248" s="21" t="s">
        <v>440</v>
      </c>
      <c r="E248" s="34">
        <v>2.361111111111111E-2</v>
      </c>
      <c r="F248" s="34">
        <v>0.87152777777777779</v>
      </c>
      <c r="G248" s="34">
        <v>0.87152777777777779</v>
      </c>
      <c r="H248" s="34">
        <v>0.87152777777777779</v>
      </c>
      <c r="I248" s="33" t="s">
        <v>1524</v>
      </c>
      <c r="J248" s="21" t="str">
        <f t="shared" si="6"/>
        <v>HPN</v>
      </c>
      <c r="K248" s="21" t="str">
        <f t="shared" si="7"/>
        <v>BED</v>
      </c>
    </row>
    <row r="249" spans="1:11" ht="15" customHeight="1">
      <c r="A249" s="32">
        <v>45443</v>
      </c>
      <c r="B249" s="21" t="s">
        <v>255</v>
      </c>
      <c r="C249" s="21" t="s">
        <v>115</v>
      </c>
      <c r="D249" s="33" t="s">
        <v>1104</v>
      </c>
      <c r="E249" s="34">
        <v>0.28472222222222221</v>
      </c>
      <c r="F249" s="34">
        <v>0.64583333333333337</v>
      </c>
      <c r="G249" s="34">
        <v>0.65138888888888891</v>
      </c>
      <c r="H249" s="34">
        <v>0.93333333333333324</v>
      </c>
      <c r="I249" s="33" t="s">
        <v>1370</v>
      </c>
      <c r="J249" s="21" t="str">
        <f t="shared" si="6"/>
        <v>STN</v>
      </c>
      <c r="K249" s="21" t="str">
        <f t="shared" si="7"/>
        <v>HPN</v>
      </c>
    </row>
    <row r="250" spans="1:11" ht="15" customHeight="1">
      <c r="A250" s="32">
        <v>45443</v>
      </c>
      <c r="B250" s="21" t="s">
        <v>218</v>
      </c>
      <c r="C250" s="21" t="s">
        <v>255</v>
      </c>
      <c r="D250" s="33" t="s">
        <v>1104</v>
      </c>
      <c r="E250" s="34">
        <v>3.0555555555555555E-2</v>
      </c>
      <c r="F250" s="34">
        <v>0.54166666666666663</v>
      </c>
      <c r="G250" s="34">
        <v>0.54652777777777783</v>
      </c>
      <c r="H250" s="34">
        <v>0.57916666666666672</v>
      </c>
      <c r="I250" s="33" t="s">
        <v>705</v>
      </c>
      <c r="J250" s="21" t="str">
        <f t="shared" si="6"/>
        <v>AMS</v>
      </c>
      <c r="K250" s="21" t="str">
        <f t="shared" si="7"/>
        <v>STN</v>
      </c>
    </row>
    <row r="251" spans="1:11" ht="15" customHeight="1">
      <c r="A251" s="32">
        <v>45442</v>
      </c>
      <c r="B251" s="21" t="s">
        <v>81</v>
      </c>
      <c r="C251" s="21" t="s">
        <v>218</v>
      </c>
      <c r="D251" s="33" t="s">
        <v>1104</v>
      </c>
      <c r="E251" s="34">
        <v>0.34166666666666662</v>
      </c>
      <c r="F251" s="34">
        <v>8.3333333333333329E-2</v>
      </c>
      <c r="G251" s="34">
        <v>8.8888888888888892E-2</v>
      </c>
      <c r="H251" s="34">
        <v>0.4284722222222222</v>
      </c>
      <c r="I251" s="33" t="s">
        <v>1841</v>
      </c>
      <c r="J251" s="21" t="str">
        <f t="shared" si="6"/>
        <v>MSY</v>
      </c>
      <c r="K251" s="21" t="str">
        <f t="shared" si="7"/>
        <v>AMS</v>
      </c>
    </row>
    <row r="252" spans="1:11" ht="15" customHeight="1">
      <c r="A252" s="32">
        <v>45440</v>
      </c>
      <c r="B252" s="21" t="s">
        <v>62</v>
      </c>
      <c r="C252" s="21" t="s">
        <v>81</v>
      </c>
      <c r="D252" s="21" t="s">
        <v>440</v>
      </c>
      <c r="E252" s="34">
        <v>0.1361111111111111</v>
      </c>
      <c r="F252" s="34">
        <v>0.875</v>
      </c>
      <c r="G252" s="34">
        <v>0.89861111111111114</v>
      </c>
      <c r="H252" s="34">
        <v>1.2499999999999999E-2</v>
      </c>
      <c r="I252" s="33" t="s">
        <v>1416</v>
      </c>
      <c r="J252" s="21" t="str">
        <f t="shared" si="6"/>
        <v>SAN</v>
      </c>
      <c r="K252" s="21" t="str">
        <f t="shared" si="7"/>
        <v>MSY</v>
      </c>
    </row>
    <row r="253" spans="1:11" ht="15" customHeight="1">
      <c r="A253" s="32">
        <v>45439</v>
      </c>
      <c r="B253" s="21" t="s">
        <v>393</v>
      </c>
      <c r="C253" s="21" t="s">
        <v>62</v>
      </c>
      <c r="D253" s="33" t="s">
        <v>1104</v>
      </c>
      <c r="E253" s="34">
        <v>0.1277777777777778</v>
      </c>
      <c r="F253" s="34">
        <v>0.99930555555555556</v>
      </c>
      <c r="G253" s="34">
        <v>4.9305555555555554E-2</v>
      </c>
      <c r="H253" s="34">
        <v>0.16250000000000001</v>
      </c>
      <c r="I253" s="33" t="s">
        <v>1311</v>
      </c>
      <c r="J253" s="21" t="str">
        <f t="shared" si="6"/>
        <v>TLC</v>
      </c>
      <c r="K253" s="21" t="str">
        <f t="shared" si="7"/>
        <v>SAN</v>
      </c>
    </row>
    <row r="254" spans="1:11" ht="15" customHeight="1">
      <c r="A254" s="32">
        <v>45439</v>
      </c>
      <c r="B254" s="21" t="s">
        <v>54</v>
      </c>
      <c r="C254" s="21" t="s">
        <v>393</v>
      </c>
      <c r="D254" s="21" t="s">
        <v>440</v>
      </c>
      <c r="E254" s="34">
        <v>8.8888888888888892E-2</v>
      </c>
      <c r="F254" s="34">
        <v>0.86875000000000002</v>
      </c>
      <c r="G254" s="34">
        <v>0.86805555555555547</v>
      </c>
      <c r="H254" s="34">
        <v>0.95624999999999993</v>
      </c>
      <c r="I254" s="33" t="s">
        <v>282</v>
      </c>
      <c r="J254" s="21" t="str">
        <f t="shared" si="6"/>
        <v>DAL</v>
      </c>
      <c r="K254" s="21" t="str">
        <f t="shared" si="7"/>
        <v>TLC</v>
      </c>
    </row>
    <row r="255" spans="1:11" ht="15" customHeight="1">
      <c r="A255" s="32">
        <v>45438</v>
      </c>
      <c r="B255" s="21" t="s">
        <v>103</v>
      </c>
      <c r="C255" s="21" t="s">
        <v>54</v>
      </c>
      <c r="D255" s="21" t="s">
        <v>440</v>
      </c>
      <c r="E255" s="34">
        <v>0.11458333333333333</v>
      </c>
      <c r="F255" s="34">
        <v>0.72916666666666663</v>
      </c>
      <c r="G255" s="34">
        <v>0.70694444444444438</v>
      </c>
      <c r="H255" s="34">
        <v>0.78333333333333333</v>
      </c>
      <c r="I255" s="33" t="s">
        <v>351</v>
      </c>
      <c r="J255" s="21" t="str">
        <f t="shared" si="6"/>
        <v>SJC</v>
      </c>
      <c r="K255" s="21" t="str">
        <f t="shared" si="7"/>
        <v>DAL</v>
      </c>
    </row>
    <row r="256" spans="1:11" ht="15" customHeight="1">
      <c r="A256" s="32">
        <v>45437</v>
      </c>
      <c r="B256" s="21" t="s">
        <v>256</v>
      </c>
      <c r="C256" s="21" t="s">
        <v>103</v>
      </c>
      <c r="D256" s="33" t="s">
        <v>1104</v>
      </c>
      <c r="E256" s="34">
        <v>0.40763888888888888</v>
      </c>
      <c r="F256" s="34">
        <v>0.65625</v>
      </c>
      <c r="G256" s="34">
        <v>0.65763888888888888</v>
      </c>
      <c r="H256" s="34">
        <v>6.6666666666666666E-2</v>
      </c>
      <c r="I256" s="33" t="s">
        <v>1584</v>
      </c>
      <c r="J256" s="21" t="str">
        <f t="shared" si="6"/>
        <v>SNN</v>
      </c>
      <c r="K256" s="21" t="str">
        <f t="shared" si="7"/>
        <v>SJC</v>
      </c>
    </row>
    <row r="257" spans="1:11" ht="15" customHeight="1">
      <c r="A257" s="32">
        <v>45437</v>
      </c>
      <c r="B257" s="21" t="s">
        <v>1155</v>
      </c>
      <c r="C257" s="21" t="s">
        <v>256</v>
      </c>
      <c r="D257" s="33" t="s">
        <v>1104</v>
      </c>
      <c r="E257" s="34">
        <v>0.1013888888888889</v>
      </c>
      <c r="F257" s="34">
        <v>0.5</v>
      </c>
      <c r="G257" s="34">
        <v>0.50763888888888886</v>
      </c>
      <c r="H257" s="34">
        <v>0.60416666666666663</v>
      </c>
      <c r="I257" s="33" t="s">
        <v>952</v>
      </c>
      <c r="J257" s="21" t="str">
        <f t="shared" si="6"/>
        <v>PEG</v>
      </c>
      <c r="K257" s="21" t="str">
        <f t="shared" si="7"/>
        <v>SNN</v>
      </c>
    </row>
    <row r="258" spans="1:11" ht="15" customHeight="1">
      <c r="A258" s="32">
        <v>45437</v>
      </c>
      <c r="B258" s="21" t="s">
        <v>537</v>
      </c>
      <c r="C258" s="21" t="s">
        <v>1155</v>
      </c>
      <c r="D258" s="33" t="s">
        <v>1104</v>
      </c>
      <c r="E258" s="34">
        <v>4.4444444444444446E-2</v>
      </c>
      <c r="F258" s="34">
        <v>0.41666666666666669</v>
      </c>
      <c r="G258" s="34">
        <v>0.37222222222222223</v>
      </c>
      <c r="H258" s="34">
        <v>0.41666666666666669</v>
      </c>
      <c r="I258" s="33" t="s">
        <v>1237</v>
      </c>
      <c r="J258" s="21" t="str">
        <f t="shared" ref="J258:J321" si="8">LEFT(RIGHT(B258,4),3)</f>
        <v>DIJ</v>
      </c>
      <c r="K258" s="21" t="str">
        <f t="shared" ref="K258:K321" si="9">LEFT(RIGHT(C258,4),3)</f>
        <v>PEG</v>
      </c>
    </row>
    <row r="259" spans="1:11" ht="15" customHeight="1">
      <c r="A259" s="32">
        <v>45436</v>
      </c>
      <c r="B259" s="21" t="s">
        <v>265</v>
      </c>
      <c r="C259" s="21" t="s">
        <v>537</v>
      </c>
      <c r="D259" s="21" t="s">
        <v>440</v>
      </c>
      <c r="E259" s="34">
        <v>0.41111111111111115</v>
      </c>
      <c r="F259" s="34">
        <v>0.54861111111111105</v>
      </c>
      <c r="G259" s="34">
        <v>0.13472222222222222</v>
      </c>
      <c r="H259" s="34">
        <v>0.54513888888888895</v>
      </c>
      <c r="I259" s="33" t="s">
        <v>701</v>
      </c>
      <c r="J259" s="21" t="str">
        <f t="shared" si="8"/>
        <v>PDX</v>
      </c>
      <c r="K259" s="21" t="str">
        <f t="shared" si="9"/>
        <v>DIJ</v>
      </c>
    </row>
    <row r="260" spans="1:11" ht="15" customHeight="1">
      <c r="A260" s="32">
        <v>45435</v>
      </c>
      <c r="B260" s="21" t="s">
        <v>156</v>
      </c>
      <c r="C260" s="21" t="s">
        <v>265</v>
      </c>
      <c r="D260" s="21" t="s">
        <v>440</v>
      </c>
      <c r="E260" s="34">
        <v>0.15555555555555556</v>
      </c>
      <c r="F260" s="34">
        <v>0.70833333333333337</v>
      </c>
      <c r="G260" s="34">
        <v>0.70416666666666661</v>
      </c>
      <c r="H260" s="34">
        <v>0.8666666666666667</v>
      </c>
      <c r="I260" s="33" t="s">
        <v>1066</v>
      </c>
      <c r="J260" s="21" t="str">
        <f t="shared" si="8"/>
        <v>AUS</v>
      </c>
      <c r="K260" s="21" t="str">
        <f t="shared" si="9"/>
        <v>PDX</v>
      </c>
    </row>
    <row r="261" spans="1:11" ht="15" customHeight="1">
      <c r="A261" s="32">
        <v>45434</v>
      </c>
      <c r="B261" s="21" t="s">
        <v>108</v>
      </c>
      <c r="C261" s="21" t="s">
        <v>156</v>
      </c>
      <c r="D261" s="21" t="s">
        <v>440</v>
      </c>
      <c r="E261" s="34">
        <v>0.12083333333333333</v>
      </c>
      <c r="F261" s="34">
        <v>0.89583333333333337</v>
      </c>
      <c r="G261" s="34">
        <v>0.875</v>
      </c>
      <c r="H261" s="34">
        <v>0.99583333333333324</v>
      </c>
      <c r="I261" s="33" t="s">
        <v>1412</v>
      </c>
      <c r="J261" s="21" t="str">
        <f t="shared" si="8"/>
        <v>ORD</v>
      </c>
      <c r="K261" s="21" t="str">
        <f t="shared" si="9"/>
        <v>AUS</v>
      </c>
    </row>
    <row r="262" spans="1:11" ht="15" customHeight="1">
      <c r="A262" s="32">
        <v>45434</v>
      </c>
      <c r="B262" s="21" t="s">
        <v>47</v>
      </c>
      <c r="C262" s="21" t="s">
        <v>108</v>
      </c>
      <c r="D262" s="21" t="s">
        <v>440</v>
      </c>
      <c r="E262" s="34">
        <v>7.1527777777777787E-2</v>
      </c>
      <c r="F262" s="34">
        <v>0.71458333333333324</v>
      </c>
      <c r="G262" s="34">
        <v>0.71527777777777779</v>
      </c>
      <c r="H262" s="34">
        <v>0.85416666666666663</v>
      </c>
      <c r="I262" s="33" t="s">
        <v>1284</v>
      </c>
      <c r="J262" s="21" t="str">
        <f t="shared" si="8"/>
        <v>TEB</v>
      </c>
      <c r="K262" s="21" t="str">
        <f t="shared" si="9"/>
        <v>ORD</v>
      </c>
    </row>
    <row r="263" spans="1:11" ht="15" customHeight="1">
      <c r="A263" s="32">
        <v>45432</v>
      </c>
      <c r="B263" s="21" t="s">
        <v>202</v>
      </c>
      <c r="C263" s="21" t="s">
        <v>47</v>
      </c>
      <c r="D263" s="21" t="s">
        <v>440</v>
      </c>
      <c r="E263" s="34">
        <v>3.1944444444444449E-2</v>
      </c>
      <c r="F263" s="34">
        <v>0.89583333333333337</v>
      </c>
      <c r="G263" s="34">
        <v>0.88888888888888884</v>
      </c>
      <c r="H263" s="34">
        <v>0.9375</v>
      </c>
      <c r="I263" s="33" t="s">
        <v>1314</v>
      </c>
      <c r="J263" s="21" t="str">
        <f t="shared" si="8"/>
        <v>BOS</v>
      </c>
      <c r="K263" s="21" t="str">
        <f t="shared" si="9"/>
        <v>TEB</v>
      </c>
    </row>
    <row r="264" spans="1:11" ht="15" customHeight="1">
      <c r="A264" s="32">
        <v>45431</v>
      </c>
      <c r="B264" s="21" t="s">
        <v>1156</v>
      </c>
      <c r="C264" s="21" t="s">
        <v>202</v>
      </c>
      <c r="D264" s="33" t="s">
        <v>1104</v>
      </c>
      <c r="E264" s="34">
        <v>0.45694444444444443</v>
      </c>
      <c r="F264" s="34">
        <v>0.42430555555555555</v>
      </c>
      <c r="G264" s="34">
        <v>0.96736111111111101</v>
      </c>
      <c r="H264" s="34">
        <v>0.42430555555555555</v>
      </c>
      <c r="I264" s="33" t="s">
        <v>1842</v>
      </c>
      <c r="J264" s="21" t="str">
        <f t="shared" si="8"/>
        <v>KUT</v>
      </c>
      <c r="K264" s="21" t="str">
        <f t="shared" si="9"/>
        <v>BOS</v>
      </c>
    </row>
    <row r="265" spans="1:11" ht="15" customHeight="1">
      <c r="A265" s="32">
        <v>45430</v>
      </c>
      <c r="B265" s="21" t="s">
        <v>1157</v>
      </c>
      <c r="C265" s="21" t="s">
        <v>1156</v>
      </c>
      <c r="D265" s="33" t="s">
        <v>1104</v>
      </c>
      <c r="E265" s="34">
        <v>2.8472222222222222E-2</v>
      </c>
      <c r="F265" s="34">
        <v>0.91180555555555554</v>
      </c>
      <c r="G265" s="34">
        <v>0.8833333333333333</v>
      </c>
      <c r="H265" s="34">
        <v>0.91180555555555554</v>
      </c>
      <c r="I265" s="33" t="s">
        <v>1843</v>
      </c>
      <c r="J265" s="21" t="str">
        <f t="shared" si="8"/>
        <v>EVN</v>
      </c>
      <c r="K265" s="21" t="str">
        <f t="shared" si="9"/>
        <v>KUT</v>
      </c>
    </row>
    <row r="266" spans="1:11" ht="15" customHeight="1">
      <c r="A266" s="32">
        <v>45430</v>
      </c>
      <c r="B266" s="21" t="s">
        <v>1156</v>
      </c>
      <c r="C266" s="21" t="s">
        <v>1157</v>
      </c>
      <c r="D266" s="33" t="s">
        <v>1104</v>
      </c>
      <c r="E266" s="34">
        <v>2.2916666666666669E-2</v>
      </c>
      <c r="F266" s="34">
        <v>0.80208333333333337</v>
      </c>
      <c r="G266" s="34">
        <v>0.77916666666666667</v>
      </c>
      <c r="H266" s="34">
        <v>0.80208333333333337</v>
      </c>
      <c r="I266" s="33" t="s">
        <v>183</v>
      </c>
      <c r="J266" s="21" t="str">
        <f t="shared" si="8"/>
        <v>KUT</v>
      </c>
      <c r="K266" s="21" t="str">
        <f t="shared" si="9"/>
        <v>EVN</v>
      </c>
    </row>
    <row r="267" spans="1:11" ht="15" customHeight="1">
      <c r="A267" s="32">
        <v>45429</v>
      </c>
      <c r="B267" s="33" t="s">
        <v>50</v>
      </c>
      <c r="C267" s="33" t="s">
        <v>50</v>
      </c>
      <c r="D267" s="33" t="s">
        <v>50</v>
      </c>
      <c r="E267" s="33" t="s">
        <v>203</v>
      </c>
      <c r="F267" s="33" t="s">
        <v>50</v>
      </c>
      <c r="G267" s="33" t="s">
        <v>50</v>
      </c>
      <c r="H267" s="33" t="s">
        <v>50</v>
      </c>
      <c r="I267" s="33" t="s">
        <v>152</v>
      </c>
      <c r="J267" s="21" t="str">
        <f t="shared" si="8"/>
        <v>—</v>
      </c>
      <c r="K267" s="21" t="str">
        <f t="shared" si="9"/>
        <v>—</v>
      </c>
    </row>
    <row r="268" spans="1:11" ht="15" customHeight="1">
      <c r="A268" s="32">
        <v>45429</v>
      </c>
      <c r="B268" s="21" t="s">
        <v>255</v>
      </c>
      <c r="C268" s="21" t="s">
        <v>1156</v>
      </c>
      <c r="D268" s="33" t="s">
        <v>1104</v>
      </c>
      <c r="E268" s="34">
        <v>0.17083333333333331</v>
      </c>
      <c r="F268" s="34">
        <v>0.375</v>
      </c>
      <c r="G268" s="34">
        <v>0.38819444444444445</v>
      </c>
      <c r="H268" s="34">
        <v>0.54791666666666672</v>
      </c>
      <c r="I268" s="33" t="s">
        <v>1017</v>
      </c>
      <c r="J268" s="21" t="str">
        <f t="shared" si="8"/>
        <v>STN</v>
      </c>
      <c r="K268" s="21" t="str">
        <f t="shared" si="9"/>
        <v>KUT</v>
      </c>
    </row>
    <row r="269" spans="1:11" ht="15" customHeight="1">
      <c r="A269" s="32">
        <v>45428</v>
      </c>
      <c r="B269" s="21" t="s">
        <v>259</v>
      </c>
      <c r="C269" s="21" t="s">
        <v>255</v>
      </c>
      <c r="D269" s="33" t="s">
        <v>1104</v>
      </c>
      <c r="E269" s="34">
        <v>6.9444444444444441E-3</v>
      </c>
      <c r="F269" s="34">
        <v>0.45833333333333331</v>
      </c>
      <c r="G269" s="34">
        <v>0.48680555555555555</v>
      </c>
      <c r="H269" s="34">
        <v>0.47986111111111113</v>
      </c>
      <c r="I269" s="33" t="s">
        <v>682</v>
      </c>
      <c r="J269" s="21" t="str">
        <f t="shared" si="8"/>
        <v>LTN</v>
      </c>
      <c r="K269" s="21" t="str">
        <f t="shared" si="9"/>
        <v>STN</v>
      </c>
    </row>
    <row r="270" spans="1:11" ht="15" customHeight="1">
      <c r="A270" s="32">
        <v>45426</v>
      </c>
      <c r="B270" s="21" t="s">
        <v>444</v>
      </c>
      <c r="C270" s="21" t="s">
        <v>259</v>
      </c>
      <c r="D270" s="33" t="s">
        <v>1104</v>
      </c>
      <c r="E270" s="34">
        <v>0.28402777777777777</v>
      </c>
      <c r="F270" s="34">
        <v>0.86805555555555547</v>
      </c>
      <c r="G270" s="34">
        <v>0.87430555555555556</v>
      </c>
      <c r="H270" s="34">
        <v>0.17777777777777778</v>
      </c>
      <c r="I270" s="33" t="s">
        <v>1657</v>
      </c>
      <c r="J270" s="21" t="str">
        <f t="shared" si="8"/>
        <v>PWK</v>
      </c>
      <c r="K270" s="21" t="str">
        <f t="shared" si="9"/>
        <v>LTN</v>
      </c>
    </row>
    <row r="271" spans="1:11" ht="15" customHeight="1">
      <c r="A271" s="32">
        <v>45426</v>
      </c>
      <c r="B271" s="21" t="s">
        <v>54</v>
      </c>
      <c r="C271" s="21" t="s">
        <v>444</v>
      </c>
      <c r="D271" s="21" t="s">
        <v>440</v>
      </c>
      <c r="E271" s="34">
        <v>7.3611111111111113E-2</v>
      </c>
      <c r="F271" s="34">
        <v>0.61041666666666672</v>
      </c>
      <c r="G271" s="34">
        <v>0.6118055555555556</v>
      </c>
      <c r="H271" s="34">
        <v>0.74583333333333324</v>
      </c>
      <c r="I271" s="33" t="s">
        <v>179</v>
      </c>
      <c r="J271" s="21" t="str">
        <f t="shared" si="8"/>
        <v>DAL</v>
      </c>
      <c r="K271" s="21" t="str">
        <f t="shared" si="9"/>
        <v>PWK</v>
      </c>
    </row>
    <row r="272" spans="1:11" ht="15" customHeight="1">
      <c r="A272" s="32">
        <v>45425</v>
      </c>
      <c r="B272" s="21" t="s">
        <v>47</v>
      </c>
      <c r="C272" s="21" t="s">
        <v>415</v>
      </c>
      <c r="D272" s="21" t="s">
        <v>440</v>
      </c>
      <c r="E272" s="33" t="s">
        <v>203</v>
      </c>
      <c r="F272" s="34">
        <v>0.69166666666666676</v>
      </c>
      <c r="G272" s="34">
        <v>0.66111111111111109</v>
      </c>
      <c r="H272" s="34">
        <v>0.82916666666666661</v>
      </c>
      <c r="I272" s="21" t="s">
        <v>318</v>
      </c>
      <c r="J272" s="21" t="str">
        <f t="shared" si="8"/>
        <v>TEB</v>
      </c>
      <c r="K272" s="21" t="str">
        <f t="shared" si="9"/>
        <v>SGR</v>
      </c>
    </row>
    <row r="273" spans="1:11" ht="15" customHeight="1">
      <c r="A273" s="32">
        <v>45424</v>
      </c>
      <c r="B273" s="21" t="s">
        <v>551</v>
      </c>
      <c r="C273" s="21" t="s">
        <v>47</v>
      </c>
      <c r="D273" s="21" t="s">
        <v>440</v>
      </c>
      <c r="E273" s="34">
        <v>3.3333333333333333E-2</v>
      </c>
      <c r="F273" s="34">
        <v>0.75</v>
      </c>
      <c r="G273" s="34">
        <v>0.76041666666666663</v>
      </c>
      <c r="H273" s="34">
        <v>0.73749999999999993</v>
      </c>
      <c r="I273" s="33" t="s">
        <v>1004</v>
      </c>
      <c r="J273" s="21" t="str">
        <f t="shared" si="8"/>
        <v>BWI</v>
      </c>
      <c r="K273" s="21" t="str">
        <f t="shared" si="9"/>
        <v>TEB</v>
      </c>
    </row>
    <row r="274" spans="1:11" ht="15" customHeight="1">
      <c r="A274" s="32">
        <v>45424</v>
      </c>
      <c r="B274" s="21" t="s">
        <v>731</v>
      </c>
      <c r="C274" s="21" t="s">
        <v>551</v>
      </c>
      <c r="D274" s="33" t="s">
        <v>1104</v>
      </c>
      <c r="E274" s="34">
        <v>0.2902777777777778</v>
      </c>
      <c r="F274" s="34">
        <v>0.375</v>
      </c>
      <c r="G274" s="34">
        <v>0.41041666666666665</v>
      </c>
      <c r="H274" s="34">
        <v>0.66319444444444442</v>
      </c>
      <c r="I274" s="33" t="s">
        <v>847</v>
      </c>
      <c r="J274" s="21" t="str">
        <f t="shared" si="8"/>
        <v>DUB</v>
      </c>
      <c r="K274" s="21" t="str">
        <f t="shared" si="9"/>
        <v>BWI</v>
      </c>
    </row>
    <row r="275" spans="1:11" ht="15" customHeight="1">
      <c r="A275" s="32">
        <v>45423</v>
      </c>
      <c r="B275" s="21" t="s">
        <v>47</v>
      </c>
      <c r="C275" s="21" t="s">
        <v>731</v>
      </c>
      <c r="D275" s="33" t="s">
        <v>1104</v>
      </c>
      <c r="E275" s="34">
        <v>0.23541666666666669</v>
      </c>
      <c r="F275" s="34">
        <v>0.20486111111111113</v>
      </c>
      <c r="G275" s="34">
        <v>0.19791666666666666</v>
      </c>
      <c r="H275" s="34">
        <v>0.44722222222222219</v>
      </c>
      <c r="I275" s="33" t="s">
        <v>1805</v>
      </c>
      <c r="J275" s="21" t="str">
        <f t="shared" si="8"/>
        <v>TEB</v>
      </c>
      <c r="K275" s="21" t="str">
        <f t="shared" si="9"/>
        <v>DUB</v>
      </c>
    </row>
    <row r="276" spans="1:11" ht="15" customHeight="1">
      <c r="A276" s="32">
        <v>45422</v>
      </c>
      <c r="B276" s="21" t="s">
        <v>1158</v>
      </c>
      <c r="C276" s="21" t="s">
        <v>47</v>
      </c>
      <c r="D276" s="33" t="s">
        <v>1104</v>
      </c>
      <c r="E276" s="34">
        <v>0.26111111111111113</v>
      </c>
      <c r="F276" s="34">
        <v>0.91666666666666663</v>
      </c>
      <c r="G276" s="34">
        <v>0.65208333333333335</v>
      </c>
      <c r="H276" s="34">
        <v>0.91319444444444453</v>
      </c>
      <c r="I276" s="33" t="s">
        <v>1375</v>
      </c>
      <c r="J276" s="21" t="str">
        <f t="shared" si="8"/>
        <v>KIR</v>
      </c>
      <c r="K276" s="21" t="str">
        <f t="shared" si="9"/>
        <v>TEB</v>
      </c>
    </row>
    <row r="277" spans="1:11" ht="15" customHeight="1">
      <c r="A277" s="32">
        <v>45421</v>
      </c>
      <c r="B277" s="21" t="s">
        <v>259</v>
      </c>
      <c r="C277" s="21" t="s">
        <v>1158</v>
      </c>
      <c r="D277" s="33" t="s">
        <v>1104</v>
      </c>
      <c r="E277" s="34">
        <v>3.8194444444444441E-2</v>
      </c>
      <c r="F277" s="34">
        <v>0.45833333333333331</v>
      </c>
      <c r="G277" s="34">
        <v>0.4777777777777778</v>
      </c>
      <c r="H277" s="34">
        <v>0.51111111111111118</v>
      </c>
      <c r="I277" s="33" t="s">
        <v>1670</v>
      </c>
      <c r="J277" s="21" t="str">
        <f t="shared" si="8"/>
        <v>LTN</v>
      </c>
      <c r="K277" s="21" t="str">
        <f t="shared" si="9"/>
        <v>KIR</v>
      </c>
    </row>
    <row r="278" spans="1:11" ht="15" customHeight="1">
      <c r="A278" s="32">
        <v>45419</v>
      </c>
      <c r="B278" s="21" t="s">
        <v>150</v>
      </c>
      <c r="C278" s="21" t="s">
        <v>259</v>
      </c>
      <c r="D278" s="33" t="s">
        <v>1104</v>
      </c>
      <c r="E278" s="34">
        <v>0.27499999999999997</v>
      </c>
      <c r="F278" s="34">
        <v>4.1666666666666664E-2</v>
      </c>
      <c r="G278" s="34">
        <v>3.7499999999999999E-2</v>
      </c>
      <c r="H278" s="34">
        <v>0.32847222222222222</v>
      </c>
      <c r="I278" s="33" t="s">
        <v>672</v>
      </c>
      <c r="J278" s="21" t="str">
        <f t="shared" si="8"/>
        <v>IAD</v>
      </c>
      <c r="K278" s="21" t="str">
        <f t="shared" si="9"/>
        <v>LTN</v>
      </c>
    </row>
    <row r="279" spans="1:11" ht="15" customHeight="1">
      <c r="A279" s="32">
        <v>45418</v>
      </c>
      <c r="B279" s="21" t="s">
        <v>444</v>
      </c>
      <c r="C279" s="21" t="s">
        <v>150</v>
      </c>
      <c r="D279" s="21" t="s">
        <v>440</v>
      </c>
      <c r="E279" s="34">
        <v>5.486111111111111E-2</v>
      </c>
      <c r="F279" s="34">
        <v>0.75</v>
      </c>
      <c r="G279" s="34">
        <v>0.73125000000000007</v>
      </c>
      <c r="H279" s="34">
        <v>0.8125</v>
      </c>
      <c r="I279" s="33" t="s">
        <v>990</v>
      </c>
      <c r="J279" s="21" t="str">
        <f t="shared" si="8"/>
        <v>PWK</v>
      </c>
      <c r="K279" s="21" t="str">
        <f t="shared" si="9"/>
        <v>IAD</v>
      </c>
    </row>
    <row r="280" spans="1:11" ht="15" customHeight="1">
      <c r="A280" s="32">
        <v>45418</v>
      </c>
      <c r="B280" s="21" t="s">
        <v>231</v>
      </c>
      <c r="C280" s="21" t="s">
        <v>444</v>
      </c>
      <c r="D280" s="21" t="s">
        <v>440</v>
      </c>
      <c r="E280" s="34">
        <v>0.10972222222222222</v>
      </c>
      <c r="F280" s="34">
        <v>0.58333333333333337</v>
      </c>
      <c r="G280" s="34">
        <v>0.5854166666666667</v>
      </c>
      <c r="H280" s="34">
        <v>0.70416666666666661</v>
      </c>
      <c r="I280" s="33" t="s">
        <v>349</v>
      </c>
      <c r="J280" s="21" t="str">
        <f t="shared" si="8"/>
        <v>MIA</v>
      </c>
      <c r="K280" s="21" t="str">
        <f t="shared" si="9"/>
        <v>PWK</v>
      </c>
    </row>
    <row r="281" spans="1:11" ht="15" customHeight="1">
      <c r="A281" s="32">
        <v>45417</v>
      </c>
      <c r="B281" s="21" t="s">
        <v>413</v>
      </c>
      <c r="C281" s="21" t="s">
        <v>231</v>
      </c>
      <c r="D281" s="33" t="s">
        <v>1104</v>
      </c>
      <c r="E281" s="34">
        <v>0.15</v>
      </c>
      <c r="F281" s="34">
        <v>0.8354166666666667</v>
      </c>
      <c r="G281" s="34">
        <v>0.80208333333333337</v>
      </c>
      <c r="H281" s="34">
        <v>0.99375000000000002</v>
      </c>
      <c r="I281" s="33" t="s">
        <v>919</v>
      </c>
      <c r="J281" s="21" t="str">
        <f t="shared" si="8"/>
        <v>BGI</v>
      </c>
      <c r="K281" s="21" t="str">
        <f t="shared" si="9"/>
        <v>MIA</v>
      </c>
    </row>
    <row r="282" spans="1:11" ht="15" customHeight="1">
      <c r="A282" s="32">
        <v>45417</v>
      </c>
      <c r="B282" s="21" t="s">
        <v>418</v>
      </c>
      <c r="C282" s="21" t="s">
        <v>413</v>
      </c>
      <c r="D282" s="33" t="s">
        <v>1104</v>
      </c>
      <c r="E282" s="34">
        <v>0.18194444444444444</v>
      </c>
      <c r="F282" s="34">
        <v>0.58333333333333337</v>
      </c>
      <c r="G282" s="34">
        <v>0.56805555555555554</v>
      </c>
      <c r="H282" s="34">
        <v>0.77916666666666667</v>
      </c>
      <c r="I282" s="33" t="s">
        <v>709</v>
      </c>
      <c r="J282" s="21" t="str">
        <f t="shared" si="8"/>
        <v>SDF</v>
      </c>
      <c r="K282" s="21" t="str">
        <f t="shared" si="9"/>
        <v>BGI</v>
      </c>
    </row>
    <row r="283" spans="1:11" ht="15" customHeight="1">
      <c r="A283" s="32">
        <v>45416</v>
      </c>
      <c r="B283" s="21" t="s">
        <v>184</v>
      </c>
      <c r="C283" s="21" t="s">
        <v>418</v>
      </c>
      <c r="D283" s="21" t="s">
        <v>440</v>
      </c>
      <c r="E283" s="34">
        <v>4.8611111111111112E-2</v>
      </c>
      <c r="F283" s="34">
        <v>0.66666666666666663</v>
      </c>
      <c r="G283" s="34">
        <v>0.6791666666666667</v>
      </c>
      <c r="H283" s="34">
        <v>0.75208333333333333</v>
      </c>
      <c r="I283" s="33" t="s">
        <v>1378</v>
      </c>
      <c r="J283" s="21" t="str">
        <f t="shared" si="8"/>
        <v>DSM</v>
      </c>
      <c r="K283" s="21" t="str">
        <f t="shared" si="9"/>
        <v>SDF</v>
      </c>
    </row>
    <row r="284" spans="1:11" ht="15" customHeight="1">
      <c r="A284" s="32">
        <v>45415</v>
      </c>
      <c r="B284" s="21" t="s">
        <v>192</v>
      </c>
      <c r="C284" s="21" t="s">
        <v>184</v>
      </c>
      <c r="D284" s="21" t="s">
        <v>440</v>
      </c>
      <c r="E284" s="34">
        <v>1.8749999999999999E-2</v>
      </c>
      <c r="F284" s="34">
        <v>0.6958333333333333</v>
      </c>
      <c r="G284" s="34">
        <v>0.68333333333333324</v>
      </c>
      <c r="H284" s="34">
        <v>0.72083333333333333</v>
      </c>
      <c r="I284" s="33" t="s">
        <v>1510</v>
      </c>
      <c r="J284" s="21" t="str">
        <f t="shared" si="8"/>
        <v>OMA</v>
      </c>
      <c r="K284" s="21" t="str">
        <f t="shared" si="9"/>
        <v>DSM</v>
      </c>
    </row>
    <row r="285" spans="1:11" ht="15" customHeight="1">
      <c r="A285" s="32">
        <v>45415</v>
      </c>
      <c r="B285" s="21" t="s">
        <v>202</v>
      </c>
      <c r="C285" s="21" t="s">
        <v>192</v>
      </c>
      <c r="D285" s="21" t="s">
        <v>440</v>
      </c>
      <c r="E285" s="34">
        <v>0.12083333333333333</v>
      </c>
      <c r="F285" s="34">
        <v>0.52083333333333337</v>
      </c>
      <c r="G285" s="34">
        <v>0.52361111111111114</v>
      </c>
      <c r="H285" s="34">
        <v>0.65</v>
      </c>
      <c r="I285" s="33" t="s">
        <v>46</v>
      </c>
      <c r="J285" s="21" t="str">
        <f t="shared" si="8"/>
        <v>BOS</v>
      </c>
      <c r="K285" s="21" t="str">
        <f t="shared" si="9"/>
        <v>OMA</v>
      </c>
    </row>
    <row r="286" spans="1:11" ht="15" customHeight="1">
      <c r="A286" s="32">
        <v>45415</v>
      </c>
      <c r="B286" s="21" t="s">
        <v>219</v>
      </c>
      <c r="C286" s="21" t="s">
        <v>202</v>
      </c>
      <c r="D286" s="21" t="s">
        <v>440</v>
      </c>
      <c r="E286" s="34">
        <v>2.4999999999999998E-2</v>
      </c>
      <c r="F286" s="34">
        <v>2.0833333333333332E-2</v>
      </c>
      <c r="G286" s="34">
        <v>1.1111111111111112E-2</v>
      </c>
      <c r="H286" s="34">
        <v>3.5416666666666666E-2</v>
      </c>
      <c r="I286" s="33" t="s">
        <v>1372</v>
      </c>
      <c r="J286" s="21" t="str">
        <f t="shared" si="8"/>
        <v>FOK</v>
      </c>
      <c r="K286" s="21" t="str">
        <f t="shared" si="9"/>
        <v>BOS</v>
      </c>
    </row>
    <row r="287" spans="1:11" ht="15" customHeight="1">
      <c r="A287" s="32">
        <v>45414</v>
      </c>
      <c r="B287" s="21" t="s">
        <v>54</v>
      </c>
      <c r="C287" s="21" t="s">
        <v>219</v>
      </c>
      <c r="D287" s="21" t="s">
        <v>440</v>
      </c>
      <c r="E287" s="34">
        <v>0.12222222222222223</v>
      </c>
      <c r="F287" s="34">
        <v>0.79166666666666663</v>
      </c>
      <c r="G287" s="34">
        <v>0.81736111111111109</v>
      </c>
      <c r="H287" s="34">
        <v>0.97499999999999998</v>
      </c>
      <c r="I287" s="33" t="s">
        <v>1117</v>
      </c>
      <c r="J287" s="21" t="str">
        <f t="shared" si="8"/>
        <v>DAL</v>
      </c>
      <c r="K287" s="21" t="str">
        <f t="shared" si="9"/>
        <v>FOK</v>
      </c>
    </row>
    <row r="288" spans="1:11" ht="15" customHeight="1">
      <c r="A288" s="32">
        <v>45413</v>
      </c>
      <c r="B288" s="21" t="s">
        <v>277</v>
      </c>
      <c r="C288" s="21" t="s">
        <v>54</v>
      </c>
      <c r="D288" s="21" t="s">
        <v>440</v>
      </c>
      <c r="E288" s="34">
        <v>0.11527777777777777</v>
      </c>
      <c r="F288" s="34">
        <v>0.72777777777777775</v>
      </c>
      <c r="G288" s="34">
        <v>0.72777777777777775</v>
      </c>
      <c r="H288" s="34">
        <v>0.83333333333333337</v>
      </c>
      <c r="I288" s="33" t="s">
        <v>1106</v>
      </c>
      <c r="J288" s="21" t="str">
        <f t="shared" si="8"/>
        <v>OAK</v>
      </c>
      <c r="K288" s="21" t="str">
        <f t="shared" si="9"/>
        <v>DAL</v>
      </c>
    </row>
    <row r="289" spans="1:11" ht="15" customHeight="1">
      <c r="A289" s="32">
        <v>45412</v>
      </c>
      <c r="B289" s="21" t="s">
        <v>156</v>
      </c>
      <c r="C289" s="21" t="s">
        <v>105</v>
      </c>
      <c r="D289" s="21" t="s">
        <v>440</v>
      </c>
      <c r="E289" s="33" t="s">
        <v>203</v>
      </c>
      <c r="F289" s="34">
        <v>0.95833333333333337</v>
      </c>
      <c r="G289" s="34">
        <v>0.95972222222222225</v>
      </c>
      <c r="H289" s="34">
        <v>0.10833333333333334</v>
      </c>
      <c r="I289" s="21" t="s">
        <v>894</v>
      </c>
      <c r="J289" s="21" t="str">
        <f t="shared" si="8"/>
        <v>AUS</v>
      </c>
      <c r="K289" s="21" t="str">
        <f t="shared" si="9"/>
        <v>SFO</v>
      </c>
    </row>
    <row r="290" spans="1:11" ht="15" customHeight="1">
      <c r="A290" s="32">
        <v>45412</v>
      </c>
      <c r="B290" s="21" t="s">
        <v>415</v>
      </c>
      <c r="C290" s="21" t="s">
        <v>156</v>
      </c>
      <c r="D290" s="21" t="s">
        <v>440</v>
      </c>
      <c r="E290" s="34">
        <v>2.1527777777777781E-2</v>
      </c>
      <c r="F290" s="34">
        <v>0.89583333333333337</v>
      </c>
      <c r="G290" s="34">
        <v>0.8930555555555556</v>
      </c>
      <c r="H290" s="34">
        <v>0.98333333333333339</v>
      </c>
      <c r="I290" s="33" t="s">
        <v>819</v>
      </c>
      <c r="J290" s="21" t="str">
        <f t="shared" si="8"/>
        <v>SGR</v>
      </c>
      <c r="K290" s="21" t="str">
        <f t="shared" si="9"/>
        <v>AUS</v>
      </c>
    </row>
    <row r="291" spans="1:11" ht="15" customHeight="1">
      <c r="A291" s="32">
        <v>45412</v>
      </c>
      <c r="B291" s="21" t="s">
        <v>646</v>
      </c>
      <c r="C291" s="21" t="s">
        <v>415</v>
      </c>
      <c r="D291" s="21" t="s">
        <v>440</v>
      </c>
      <c r="E291" s="34">
        <v>7.6388888888888895E-2</v>
      </c>
      <c r="F291" s="34">
        <v>0.75</v>
      </c>
      <c r="G291" s="34">
        <v>0.77222222222222225</v>
      </c>
      <c r="H291" s="34">
        <v>0.90416666666666667</v>
      </c>
      <c r="I291" s="33" t="s">
        <v>1526</v>
      </c>
      <c r="J291" s="21" t="str">
        <f t="shared" si="8"/>
        <v>FNL</v>
      </c>
      <c r="K291" s="21" t="str">
        <f t="shared" si="9"/>
        <v>SGR</v>
      </c>
    </row>
    <row r="292" spans="1:11" ht="15" customHeight="1">
      <c r="A292" s="32">
        <v>45412</v>
      </c>
      <c r="B292" s="21" t="s">
        <v>85</v>
      </c>
      <c r="C292" s="21" t="s">
        <v>646</v>
      </c>
      <c r="D292" s="21" t="s">
        <v>440</v>
      </c>
      <c r="E292" s="34">
        <v>5.347222222222222E-2</v>
      </c>
      <c r="F292" s="34">
        <v>0.64166666666666672</v>
      </c>
      <c r="G292" s="34">
        <v>0.67222222222222217</v>
      </c>
      <c r="H292" s="34">
        <v>0.70486111111111116</v>
      </c>
      <c r="I292" s="33" t="s">
        <v>378</v>
      </c>
      <c r="J292" s="21" t="str">
        <f t="shared" si="8"/>
        <v>LAS</v>
      </c>
      <c r="K292" s="21" t="str">
        <f t="shared" si="9"/>
        <v>FNL</v>
      </c>
    </row>
    <row r="293" spans="1:11" ht="15" customHeight="1">
      <c r="A293" s="32">
        <v>45412</v>
      </c>
      <c r="B293" s="21" t="s">
        <v>85</v>
      </c>
      <c r="C293" s="21" t="s">
        <v>646</v>
      </c>
      <c r="D293" s="21" t="s">
        <v>440</v>
      </c>
      <c r="E293" s="33" t="s">
        <v>203</v>
      </c>
      <c r="F293" s="34">
        <v>0.64166666666666672</v>
      </c>
      <c r="G293" s="34">
        <v>0.66666666666666663</v>
      </c>
      <c r="H293" s="34">
        <v>0.70486111111111116</v>
      </c>
      <c r="I293" s="21" t="s">
        <v>445</v>
      </c>
      <c r="J293" s="21" t="str">
        <f t="shared" si="8"/>
        <v>LAS</v>
      </c>
      <c r="K293" s="21" t="str">
        <f t="shared" si="9"/>
        <v>FNL</v>
      </c>
    </row>
    <row r="294" spans="1:11" ht="15" customHeight="1">
      <c r="A294" s="32">
        <v>45411</v>
      </c>
      <c r="B294" s="21" t="s">
        <v>753</v>
      </c>
      <c r="C294" s="21" t="s">
        <v>85</v>
      </c>
      <c r="D294" s="21" t="s">
        <v>440</v>
      </c>
      <c r="E294" s="34">
        <v>3.9583333333333331E-2</v>
      </c>
      <c r="F294" s="34">
        <v>0.8208333333333333</v>
      </c>
      <c r="G294" s="34">
        <v>0.81180555555555556</v>
      </c>
      <c r="H294" s="34">
        <v>0.8666666666666667</v>
      </c>
      <c r="I294" s="33" t="s">
        <v>920</v>
      </c>
      <c r="J294" s="21" t="str">
        <f t="shared" si="8"/>
        <v>RNO</v>
      </c>
      <c r="K294" s="21" t="str">
        <f t="shared" si="9"/>
        <v>LAS</v>
      </c>
    </row>
    <row r="295" spans="1:11" ht="15" customHeight="1">
      <c r="A295" s="32">
        <v>45411</v>
      </c>
      <c r="B295" s="21" t="s">
        <v>1159</v>
      </c>
      <c r="C295" s="21" t="s">
        <v>753</v>
      </c>
      <c r="D295" s="21" t="s">
        <v>440</v>
      </c>
      <c r="E295" s="34">
        <v>0.14027777777777778</v>
      </c>
      <c r="F295" s="34">
        <v>0.625</v>
      </c>
      <c r="G295" s="34">
        <v>0.64444444444444449</v>
      </c>
      <c r="H295" s="34">
        <v>0.77500000000000002</v>
      </c>
      <c r="I295" s="33" t="s">
        <v>80</v>
      </c>
      <c r="J295" s="21" t="str">
        <f t="shared" si="8"/>
        <v>CXO</v>
      </c>
      <c r="K295" s="21" t="str">
        <f t="shared" si="9"/>
        <v>RNO</v>
      </c>
    </row>
    <row r="296" spans="1:11" ht="15" customHeight="1">
      <c r="A296" s="32">
        <v>45410</v>
      </c>
      <c r="B296" s="21" t="s">
        <v>549</v>
      </c>
      <c r="C296" s="21" t="s">
        <v>1159</v>
      </c>
      <c r="D296" s="21" t="s">
        <v>440</v>
      </c>
      <c r="E296" s="34">
        <v>9.7916666666666666E-2</v>
      </c>
      <c r="F296" s="34">
        <v>0.8833333333333333</v>
      </c>
      <c r="G296" s="34">
        <v>0.86319444444444438</v>
      </c>
      <c r="H296" s="34">
        <v>0.97916666666666663</v>
      </c>
      <c r="I296" s="33" t="s">
        <v>1601</v>
      </c>
      <c r="J296" s="21" t="str">
        <f t="shared" si="8"/>
        <v>RST</v>
      </c>
      <c r="K296" s="21" t="str">
        <f t="shared" si="9"/>
        <v>CXO</v>
      </c>
    </row>
    <row r="297" spans="1:11" ht="15" customHeight="1">
      <c r="A297" s="32">
        <v>45410</v>
      </c>
      <c r="B297" s="21" t="s">
        <v>228</v>
      </c>
      <c r="C297" s="21" t="s">
        <v>549</v>
      </c>
      <c r="D297" s="21" t="s">
        <v>440</v>
      </c>
      <c r="E297" s="34">
        <v>7.013888888888889E-2</v>
      </c>
      <c r="F297" s="34">
        <v>0.75</v>
      </c>
      <c r="G297" s="34">
        <v>0.76111111111111107</v>
      </c>
      <c r="H297" s="34">
        <v>0.83750000000000002</v>
      </c>
      <c r="I297" s="33" t="s">
        <v>1302</v>
      </c>
      <c r="J297" s="21" t="str">
        <f t="shared" si="8"/>
        <v>PDK</v>
      </c>
      <c r="K297" s="21" t="str">
        <f t="shared" si="9"/>
        <v>RST</v>
      </c>
    </row>
    <row r="298" spans="1:11" ht="15" customHeight="1">
      <c r="A298" s="32">
        <v>45410</v>
      </c>
      <c r="B298" s="21" t="s">
        <v>225</v>
      </c>
      <c r="C298" s="21" t="s">
        <v>228</v>
      </c>
      <c r="D298" s="21" t="s">
        <v>440</v>
      </c>
      <c r="E298" s="34">
        <v>6.5277777777777782E-2</v>
      </c>
      <c r="F298" s="34">
        <v>0.625</v>
      </c>
      <c r="G298" s="34">
        <v>0.62569444444444444</v>
      </c>
      <c r="H298" s="34">
        <v>0.70416666666666661</v>
      </c>
      <c r="I298" s="33" t="s">
        <v>1309</v>
      </c>
      <c r="J298" s="21" t="str">
        <f t="shared" si="8"/>
        <v>LGA</v>
      </c>
      <c r="K298" s="21" t="str">
        <f t="shared" si="9"/>
        <v>PDK</v>
      </c>
    </row>
    <row r="299" spans="1:11" ht="15" customHeight="1">
      <c r="A299" s="32">
        <v>45409</v>
      </c>
      <c r="B299" s="21" t="s">
        <v>40</v>
      </c>
      <c r="C299" s="33" t="s">
        <v>50</v>
      </c>
      <c r="D299" s="21" t="s">
        <v>440</v>
      </c>
      <c r="E299" s="34">
        <v>9.3055555555555558E-2</v>
      </c>
      <c r="F299" s="34">
        <v>0.91875000000000007</v>
      </c>
      <c r="G299" s="34">
        <v>0.8256944444444444</v>
      </c>
      <c r="H299" s="33" t="s">
        <v>50</v>
      </c>
      <c r="I299" s="33" t="s">
        <v>1402</v>
      </c>
      <c r="J299" s="21" t="str">
        <f t="shared" si="8"/>
        <v>PBI</v>
      </c>
      <c r="K299" s="21" t="str">
        <f t="shared" si="9"/>
        <v>—</v>
      </c>
    </row>
    <row r="300" spans="1:11" ht="15" customHeight="1">
      <c r="A300" s="32">
        <v>45409</v>
      </c>
      <c r="B300" s="21" t="s">
        <v>136</v>
      </c>
      <c r="C300" s="21" t="s">
        <v>40</v>
      </c>
      <c r="D300" s="21" t="s">
        <v>440</v>
      </c>
      <c r="E300" s="34">
        <v>1.8749999999999999E-2</v>
      </c>
      <c r="F300" s="34">
        <v>0.75</v>
      </c>
      <c r="G300" s="34">
        <v>0.74236111111111114</v>
      </c>
      <c r="H300" s="34">
        <v>0.76111111111111107</v>
      </c>
      <c r="I300" s="33" t="s">
        <v>1176</v>
      </c>
      <c r="J300" s="21" t="str">
        <f t="shared" si="8"/>
        <v>APF</v>
      </c>
      <c r="K300" s="21" t="str">
        <f t="shared" si="9"/>
        <v>PBI</v>
      </c>
    </row>
    <row r="301" spans="1:11" ht="15" customHeight="1">
      <c r="A301" s="32">
        <v>45409</v>
      </c>
      <c r="B301" s="21" t="s">
        <v>307</v>
      </c>
      <c r="C301" s="21" t="s">
        <v>136</v>
      </c>
      <c r="D301" s="21" t="s">
        <v>440</v>
      </c>
      <c r="E301" s="34">
        <v>0.10625</v>
      </c>
      <c r="F301" s="34">
        <v>0.7006944444444444</v>
      </c>
      <c r="G301" s="34">
        <v>0.59375</v>
      </c>
      <c r="H301" s="34">
        <v>0.7006944444444444</v>
      </c>
      <c r="I301" s="33" t="s">
        <v>847</v>
      </c>
      <c r="J301" s="21" t="str">
        <f t="shared" si="8"/>
        <v>BLM</v>
      </c>
      <c r="K301" s="21" t="str">
        <f t="shared" si="9"/>
        <v>APF</v>
      </c>
    </row>
    <row r="302" spans="1:11" ht="15" customHeight="1">
      <c r="A302" s="32">
        <v>45409</v>
      </c>
      <c r="B302" s="21" t="s">
        <v>47</v>
      </c>
      <c r="C302" s="21" t="s">
        <v>307</v>
      </c>
      <c r="D302" s="21" t="s">
        <v>440</v>
      </c>
      <c r="E302" s="34">
        <v>9.7222222222222224E-3</v>
      </c>
      <c r="F302" s="34">
        <v>0.51666666666666672</v>
      </c>
      <c r="G302" s="34">
        <v>0.52569444444444446</v>
      </c>
      <c r="H302" s="34">
        <v>0.54166666666666663</v>
      </c>
      <c r="I302" s="33" t="s">
        <v>801</v>
      </c>
      <c r="J302" s="21" t="str">
        <f t="shared" si="8"/>
        <v>TEB</v>
      </c>
      <c r="K302" s="21" t="str">
        <f t="shared" si="9"/>
        <v>BLM</v>
      </c>
    </row>
    <row r="303" spans="1:11" ht="15" customHeight="1">
      <c r="A303" s="32">
        <v>45408</v>
      </c>
      <c r="B303" s="21" t="s">
        <v>430</v>
      </c>
      <c r="C303" s="21" t="s">
        <v>47</v>
      </c>
      <c r="D303" s="33" t="s">
        <v>1104</v>
      </c>
      <c r="E303" s="34">
        <v>0.2902777777777778</v>
      </c>
      <c r="F303" s="34">
        <v>0.46875</v>
      </c>
      <c r="G303" s="34">
        <v>0.47638888888888892</v>
      </c>
      <c r="H303" s="34">
        <v>0.76874999999999993</v>
      </c>
      <c r="I303" s="33" t="s">
        <v>107</v>
      </c>
      <c r="J303" s="21" t="str">
        <f t="shared" si="8"/>
        <v>OSL</v>
      </c>
      <c r="K303" s="21" t="str">
        <f t="shared" si="9"/>
        <v>TEB</v>
      </c>
    </row>
    <row r="304" spans="1:11" ht="15" customHeight="1">
      <c r="A304" s="32">
        <v>45407</v>
      </c>
      <c r="B304" s="21" t="s">
        <v>47</v>
      </c>
      <c r="C304" s="21" t="s">
        <v>430</v>
      </c>
      <c r="D304" s="33" t="s">
        <v>1104</v>
      </c>
      <c r="E304" s="34">
        <v>0.28611111111111115</v>
      </c>
      <c r="F304" s="34">
        <v>0.91666666666666663</v>
      </c>
      <c r="G304" s="34">
        <v>0.93402777777777779</v>
      </c>
      <c r="H304" s="34">
        <v>0.20277777777777781</v>
      </c>
      <c r="I304" s="33" t="s">
        <v>1844</v>
      </c>
      <c r="J304" s="21" t="str">
        <f t="shared" si="8"/>
        <v>TEB</v>
      </c>
      <c r="K304" s="21" t="str">
        <f t="shared" si="9"/>
        <v>OSL</v>
      </c>
    </row>
    <row r="305" spans="1:11" ht="15" customHeight="1">
      <c r="A305" s="32">
        <v>45406</v>
      </c>
      <c r="B305" s="21" t="s">
        <v>444</v>
      </c>
      <c r="C305" s="21" t="s">
        <v>47</v>
      </c>
      <c r="D305" s="21" t="s">
        <v>440</v>
      </c>
      <c r="E305" s="34">
        <v>5.9722222222222225E-2</v>
      </c>
      <c r="F305" s="34">
        <v>0.67083333333333339</v>
      </c>
      <c r="G305" s="34">
        <v>0.71388888888888891</v>
      </c>
      <c r="H305" s="34">
        <v>0.7416666666666667</v>
      </c>
      <c r="I305" s="33" t="s">
        <v>187</v>
      </c>
      <c r="J305" s="21" t="str">
        <f t="shared" si="8"/>
        <v>PWK</v>
      </c>
      <c r="K305" s="21" t="str">
        <f t="shared" si="9"/>
        <v>TEB</v>
      </c>
    </row>
    <row r="306" spans="1:11" ht="15" customHeight="1">
      <c r="A306" s="32">
        <v>45406</v>
      </c>
      <c r="B306" s="21" t="s">
        <v>115</v>
      </c>
      <c r="C306" s="21" t="s">
        <v>444</v>
      </c>
      <c r="D306" s="21" t="s">
        <v>440</v>
      </c>
      <c r="E306" s="34">
        <v>7.3611111111111113E-2</v>
      </c>
      <c r="F306" s="34">
        <v>0.54166666666666663</v>
      </c>
      <c r="G306" s="34">
        <v>0.57708333333333328</v>
      </c>
      <c r="H306" s="34">
        <v>0.625</v>
      </c>
      <c r="I306" s="33" t="s">
        <v>949</v>
      </c>
      <c r="J306" s="21" t="str">
        <f t="shared" si="8"/>
        <v>HPN</v>
      </c>
      <c r="K306" s="21" t="str">
        <f t="shared" si="9"/>
        <v>PWK</v>
      </c>
    </row>
    <row r="307" spans="1:11" ht="15" customHeight="1">
      <c r="A307" s="32">
        <v>45404</v>
      </c>
      <c r="B307" s="21" t="s">
        <v>40</v>
      </c>
      <c r="C307" s="21" t="s">
        <v>115</v>
      </c>
      <c r="D307" s="21" t="s">
        <v>440</v>
      </c>
      <c r="E307" s="34">
        <v>9.0277777777777776E-2</v>
      </c>
      <c r="F307" s="34">
        <v>0.54166666666666663</v>
      </c>
      <c r="G307" s="34">
        <v>0.55694444444444446</v>
      </c>
      <c r="H307" s="34">
        <v>0.65</v>
      </c>
      <c r="I307" s="33" t="s">
        <v>132</v>
      </c>
      <c r="J307" s="21" t="str">
        <f t="shared" si="8"/>
        <v>PBI</v>
      </c>
      <c r="K307" s="21" t="str">
        <f t="shared" si="9"/>
        <v>HPN</v>
      </c>
    </row>
    <row r="308" spans="1:11" ht="15" customHeight="1">
      <c r="A308" s="32">
        <v>45403</v>
      </c>
      <c r="B308" s="21" t="s">
        <v>556</v>
      </c>
      <c r="C308" s="21" t="s">
        <v>40</v>
      </c>
      <c r="D308" s="33" t="s">
        <v>1104</v>
      </c>
      <c r="E308" s="34">
        <v>9.6527777777777768E-2</v>
      </c>
      <c r="F308" s="34">
        <v>0.84375</v>
      </c>
      <c r="G308" s="34">
        <v>0.81388888888888899</v>
      </c>
      <c r="H308" s="34">
        <v>0.95208333333333339</v>
      </c>
      <c r="I308" s="33" t="s">
        <v>805</v>
      </c>
      <c r="J308" s="21" t="str">
        <f t="shared" si="8"/>
        <v>BDA</v>
      </c>
      <c r="K308" s="21" t="str">
        <f t="shared" si="9"/>
        <v>PBI</v>
      </c>
    </row>
    <row r="309" spans="1:11" ht="15" customHeight="1">
      <c r="A309" s="32">
        <v>45403</v>
      </c>
      <c r="B309" s="21" t="s">
        <v>1160</v>
      </c>
      <c r="C309" s="21" t="s">
        <v>556</v>
      </c>
      <c r="D309" s="33" t="s">
        <v>1104</v>
      </c>
      <c r="E309" s="34">
        <v>0.11805555555555557</v>
      </c>
      <c r="F309" s="34">
        <v>0.66666666666666663</v>
      </c>
      <c r="G309" s="34">
        <v>0.65972222222222221</v>
      </c>
      <c r="H309" s="34">
        <v>0.78749999999999998</v>
      </c>
      <c r="I309" s="33" t="s">
        <v>161</v>
      </c>
      <c r="J309" s="21" t="str">
        <f t="shared" si="8"/>
        <v>BMI</v>
      </c>
      <c r="K309" s="21" t="str">
        <f t="shared" si="9"/>
        <v>BDA</v>
      </c>
    </row>
    <row r="310" spans="1:11" ht="15" customHeight="1">
      <c r="A310" s="32">
        <v>45403</v>
      </c>
      <c r="B310" s="21" t="s">
        <v>186</v>
      </c>
      <c r="C310" s="21" t="s">
        <v>1160</v>
      </c>
      <c r="D310" s="21" t="s">
        <v>440</v>
      </c>
      <c r="E310" s="34">
        <v>1.5972222222222224E-2</v>
      </c>
      <c r="F310" s="34">
        <v>0.59583333333333333</v>
      </c>
      <c r="G310" s="34">
        <v>0.59097222222222223</v>
      </c>
      <c r="H310" s="34">
        <v>0.62083333333333335</v>
      </c>
      <c r="I310" s="33" t="s">
        <v>294</v>
      </c>
      <c r="J310" s="21" t="str">
        <f t="shared" si="8"/>
        <v>MDW</v>
      </c>
      <c r="K310" s="21" t="str">
        <f t="shared" si="9"/>
        <v>BMI</v>
      </c>
    </row>
    <row r="311" spans="1:11" ht="15" customHeight="1">
      <c r="A311" s="32">
        <v>45401</v>
      </c>
      <c r="B311" s="21" t="s">
        <v>964</v>
      </c>
      <c r="C311" s="21" t="s">
        <v>186</v>
      </c>
      <c r="D311" s="21" t="s">
        <v>440</v>
      </c>
      <c r="E311" s="34">
        <v>2.1527777777777781E-2</v>
      </c>
      <c r="F311" s="34">
        <v>0.81666666666666676</v>
      </c>
      <c r="G311" s="34">
        <v>0.82430555555555562</v>
      </c>
      <c r="H311" s="34">
        <v>0.84166666666666667</v>
      </c>
      <c r="I311" s="33" t="s">
        <v>1282</v>
      </c>
      <c r="J311" s="21" t="str">
        <f t="shared" si="8"/>
        <v>CMI</v>
      </c>
      <c r="K311" s="21" t="str">
        <f t="shared" si="9"/>
        <v>MDW</v>
      </c>
    </row>
    <row r="312" spans="1:11" ht="15" customHeight="1">
      <c r="A312" s="32">
        <v>45401</v>
      </c>
      <c r="B312" s="21" t="s">
        <v>281</v>
      </c>
      <c r="C312" s="21" t="s">
        <v>964</v>
      </c>
      <c r="D312" s="33" t="s">
        <v>1104</v>
      </c>
      <c r="E312" s="34">
        <v>0.37638888888888888</v>
      </c>
      <c r="F312" s="34">
        <v>0.39583333333333331</v>
      </c>
      <c r="G312" s="34">
        <v>0.41388888888888892</v>
      </c>
      <c r="H312" s="34">
        <v>0.77986111111111101</v>
      </c>
      <c r="I312" s="33" t="s">
        <v>1440</v>
      </c>
      <c r="J312" s="21" t="str">
        <f t="shared" si="8"/>
        <v>ZRH</v>
      </c>
      <c r="K312" s="21" t="str">
        <f t="shared" si="9"/>
        <v>CMI</v>
      </c>
    </row>
    <row r="313" spans="1:11" ht="15" customHeight="1">
      <c r="A313" s="32">
        <v>45400</v>
      </c>
      <c r="B313" s="21" t="s">
        <v>391</v>
      </c>
      <c r="C313" s="21" t="s">
        <v>281</v>
      </c>
      <c r="D313" s="33" t="s">
        <v>1104</v>
      </c>
      <c r="E313" s="34">
        <v>6.6666666666666666E-2</v>
      </c>
      <c r="F313" s="34">
        <v>0.4375</v>
      </c>
      <c r="G313" s="34">
        <v>0.4513888888888889</v>
      </c>
      <c r="H313" s="34">
        <v>0.51041666666666663</v>
      </c>
      <c r="I313" s="33" t="s">
        <v>1836</v>
      </c>
      <c r="J313" s="21" t="str">
        <f t="shared" si="8"/>
        <v>EDI</v>
      </c>
      <c r="K313" s="21" t="str">
        <f t="shared" si="9"/>
        <v>ZRH</v>
      </c>
    </row>
    <row r="314" spans="1:11" ht="15" customHeight="1">
      <c r="A314" s="32">
        <v>45399</v>
      </c>
      <c r="B314" s="21" t="s">
        <v>936</v>
      </c>
      <c r="C314" s="21" t="s">
        <v>391</v>
      </c>
      <c r="D314" s="33" t="s">
        <v>1104</v>
      </c>
      <c r="E314" s="34">
        <v>0.28472222222222221</v>
      </c>
      <c r="F314" s="34">
        <v>4.1666666666666664E-2</v>
      </c>
      <c r="G314" s="34">
        <v>4.8611111111111112E-2</v>
      </c>
      <c r="H314" s="34">
        <v>0.33124999999999999</v>
      </c>
      <c r="I314" s="33" t="s">
        <v>1593</v>
      </c>
      <c r="J314" s="21" t="str">
        <f t="shared" si="8"/>
        <v>AVL</v>
      </c>
      <c r="K314" s="21" t="str">
        <f t="shared" si="9"/>
        <v>EDI</v>
      </c>
    </row>
    <row r="315" spans="1:11" ht="15" customHeight="1">
      <c r="A315" s="32">
        <v>45398</v>
      </c>
      <c r="B315" s="21" t="s">
        <v>47</v>
      </c>
      <c r="C315" s="21" t="s">
        <v>936</v>
      </c>
      <c r="D315" s="21" t="s">
        <v>440</v>
      </c>
      <c r="E315" s="34">
        <v>5.486111111111111E-2</v>
      </c>
      <c r="F315" s="34">
        <v>0.75</v>
      </c>
      <c r="G315" s="34">
        <v>0.78125</v>
      </c>
      <c r="H315" s="34">
        <v>0.8208333333333333</v>
      </c>
      <c r="I315" s="33" t="s">
        <v>1458</v>
      </c>
      <c r="J315" s="21" t="str">
        <f t="shared" si="8"/>
        <v>TEB</v>
      </c>
      <c r="K315" s="21" t="str">
        <f t="shared" si="9"/>
        <v>AVL</v>
      </c>
    </row>
    <row r="316" spans="1:11" ht="15" customHeight="1">
      <c r="A316" s="32">
        <v>45397</v>
      </c>
      <c r="B316" s="21" t="s">
        <v>49</v>
      </c>
      <c r="C316" s="21" t="s">
        <v>47</v>
      </c>
      <c r="D316" s="33" t="s">
        <v>1104</v>
      </c>
      <c r="E316" s="34">
        <v>0.3215277777777778</v>
      </c>
      <c r="F316" s="34">
        <v>0.6875</v>
      </c>
      <c r="G316" s="34">
        <v>0.7006944444444444</v>
      </c>
      <c r="H316" s="34">
        <v>1.6666666666666666E-2</v>
      </c>
      <c r="I316" s="33" t="s">
        <v>1536</v>
      </c>
      <c r="J316" s="21" t="str">
        <f t="shared" si="8"/>
        <v>LBG</v>
      </c>
      <c r="K316" s="21" t="str">
        <f t="shared" si="9"/>
        <v>TEB</v>
      </c>
    </row>
    <row r="317" spans="1:11" ht="15" customHeight="1">
      <c r="A317" s="32">
        <v>45396</v>
      </c>
      <c r="B317" s="21" t="s">
        <v>219</v>
      </c>
      <c r="C317" s="21" t="s">
        <v>49</v>
      </c>
      <c r="D317" s="33" t="s">
        <v>1104</v>
      </c>
      <c r="E317" s="34">
        <v>0.26805555555555555</v>
      </c>
      <c r="F317" s="34">
        <v>3.472222222222222E-3</v>
      </c>
      <c r="G317" s="34">
        <v>1.3888888888888889E-3</v>
      </c>
      <c r="H317" s="34">
        <v>0.26527777777777778</v>
      </c>
      <c r="I317" s="33" t="s">
        <v>1845</v>
      </c>
      <c r="J317" s="21" t="str">
        <f t="shared" si="8"/>
        <v>FOK</v>
      </c>
      <c r="K317" s="21" t="str">
        <f t="shared" si="9"/>
        <v>LBG</v>
      </c>
    </row>
    <row r="318" spans="1:11" ht="15" customHeight="1">
      <c r="A318" s="32">
        <v>45394</v>
      </c>
      <c r="B318" s="21" t="s">
        <v>115</v>
      </c>
      <c r="C318" s="21" t="s">
        <v>219</v>
      </c>
      <c r="D318" s="21" t="s">
        <v>440</v>
      </c>
      <c r="E318" s="34">
        <v>1.4583333333333332E-2</v>
      </c>
      <c r="F318" s="34">
        <v>0.95833333333333337</v>
      </c>
      <c r="G318" s="34">
        <v>0.93541666666666667</v>
      </c>
      <c r="H318" s="34">
        <v>0.97499999999999998</v>
      </c>
      <c r="I318" s="33" t="s">
        <v>814</v>
      </c>
      <c r="J318" s="21" t="str">
        <f t="shared" si="8"/>
        <v>HPN</v>
      </c>
      <c r="K318" s="21" t="str">
        <f t="shared" si="9"/>
        <v>FOK</v>
      </c>
    </row>
    <row r="319" spans="1:11" ht="15" customHeight="1">
      <c r="A319" s="32">
        <v>45394</v>
      </c>
      <c r="B319" s="21" t="s">
        <v>248</v>
      </c>
      <c r="C319" s="21" t="s">
        <v>115</v>
      </c>
      <c r="D319" s="33" t="s">
        <v>1104</v>
      </c>
      <c r="E319" s="34">
        <v>0.3576388888888889</v>
      </c>
      <c r="F319" s="34">
        <v>0.52083333333333337</v>
      </c>
      <c r="G319" s="34">
        <v>0.53402777777777777</v>
      </c>
      <c r="H319" s="34">
        <v>0.8847222222222223</v>
      </c>
      <c r="I319" s="33" t="s">
        <v>1400</v>
      </c>
      <c r="J319" s="21" t="str">
        <f t="shared" si="8"/>
        <v>CIA</v>
      </c>
      <c r="K319" s="21" t="str">
        <f t="shared" si="9"/>
        <v>HPN</v>
      </c>
    </row>
    <row r="320" spans="1:11" ht="15" customHeight="1">
      <c r="A320" s="32">
        <v>45393</v>
      </c>
      <c r="B320" s="21" t="s">
        <v>259</v>
      </c>
      <c r="C320" s="21" t="s">
        <v>248</v>
      </c>
      <c r="D320" s="33" t="s">
        <v>1104</v>
      </c>
      <c r="E320" s="34">
        <v>8.5416666666666655E-2</v>
      </c>
      <c r="F320" s="34">
        <v>0.4201388888888889</v>
      </c>
      <c r="G320" s="34">
        <v>0.42777777777777781</v>
      </c>
      <c r="H320" s="34">
        <v>0.51666666666666672</v>
      </c>
      <c r="I320" s="33" t="s">
        <v>773</v>
      </c>
      <c r="J320" s="21" t="str">
        <f t="shared" si="8"/>
        <v>LTN</v>
      </c>
      <c r="K320" s="21" t="str">
        <f t="shared" si="9"/>
        <v>CIA</v>
      </c>
    </row>
    <row r="321" spans="1:11" ht="15" customHeight="1">
      <c r="A321" s="32">
        <v>45392</v>
      </c>
      <c r="B321" s="21" t="s">
        <v>128</v>
      </c>
      <c r="C321" s="21" t="s">
        <v>259</v>
      </c>
      <c r="D321" s="33" t="s">
        <v>1104</v>
      </c>
      <c r="E321" s="34">
        <v>0.31111111111111112</v>
      </c>
      <c r="F321" s="34">
        <v>6.25E-2</v>
      </c>
      <c r="G321" s="34">
        <v>0.12847222222222224</v>
      </c>
      <c r="H321" s="34">
        <v>0.3833333333333333</v>
      </c>
      <c r="I321" s="33" t="s">
        <v>988</v>
      </c>
      <c r="J321" s="21" t="str">
        <f t="shared" si="8"/>
        <v>NAS</v>
      </c>
      <c r="K321" s="21" t="str">
        <f t="shared" si="9"/>
        <v>LTN</v>
      </c>
    </row>
    <row r="322" spans="1:11" ht="15" customHeight="1">
      <c r="A322" s="32">
        <v>45390</v>
      </c>
      <c r="B322" s="21" t="s">
        <v>150</v>
      </c>
      <c r="C322" s="21" t="s">
        <v>128</v>
      </c>
      <c r="D322" s="33" t="s">
        <v>1104</v>
      </c>
      <c r="E322" s="34">
        <v>9.4444444444444442E-2</v>
      </c>
      <c r="F322" s="34">
        <v>0.75416666666666676</v>
      </c>
      <c r="G322" s="34">
        <v>0.74791666666666667</v>
      </c>
      <c r="H322" s="34">
        <v>0.85</v>
      </c>
      <c r="I322" s="33" t="s">
        <v>1422</v>
      </c>
      <c r="J322" s="21" t="str">
        <f t="shared" ref="J322:J385" si="10">LEFT(RIGHT(B322,4),3)</f>
        <v>IAD</v>
      </c>
      <c r="K322" s="21" t="str">
        <f t="shared" ref="K322:K385" si="11">LEFT(RIGHT(C322,4),3)</f>
        <v>NAS</v>
      </c>
    </row>
    <row r="323" spans="1:11" ht="15" customHeight="1">
      <c r="A323" s="32">
        <v>45389</v>
      </c>
      <c r="B323" s="21" t="s">
        <v>706</v>
      </c>
      <c r="C323" s="21" t="s">
        <v>150</v>
      </c>
      <c r="D323" s="21" t="s">
        <v>440</v>
      </c>
      <c r="E323" s="34">
        <v>4.5138888888888888E-2</v>
      </c>
      <c r="F323" s="34">
        <v>0.94027777777777777</v>
      </c>
      <c r="G323" s="34">
        <v>0.89513888888888893</v>
      </c>
      <c r="H323" s="34">
        <v>0.94027777777777777</v>
      </c>
      <c r="I323" s="33" t="s">
        <v>1118</v>
      </c>
      <c r="J323" s="21" t="str">
        <f t="shared" si="10"/>
        <v>JZI</v>
      </c>
      <c r="K323" s="21" t="str">
        <f t="shared" si="11"/>
        <v>IAD</v>
      </c>
    </row>
    <row r="324" spans="1:11" ht="15" customHeight="1">
      <c r="A324" s="32">
        <v>45389</v>
      </c>
      <c r="B324" s="21" t="s">
        <v>627</v>
      </c>
      <c r="C324" s="21" t="s">
        <v>706</v>
      </c>
      <c r="D324" s="21" t="s">
        <v>440</v>
      </c>
      <c r="E324" s="34">
        <v>2.9861111111111113E-2</v>
      </c>
      <c r="F324" s="34">
        <v>0.81458333333333333</v>
      </c>
      <c r="G324" s="34">
        <v>0.81458333333333333</v>
      </c>
      <c r="H324" s="34">
        <v>0.85</v>
      </c>
      <c r="I324" s="33" t="s">
        <v>1121</v>
      </c>
      <c r="J324" s="21" t="str">
        <f t="shared" si="10"/>
        <v>TYS</v>
      </c>
      <c r="K324" s="21" t="str">
        <f t="shared" si="11"/>
        <v>JZI</v>
      </c>
    </row>
    <row r="325" spans="1:11" ht="15" customHeight="1">
      <c r="A325" s="32">
        <v>45389</v>
      </c>
      <c r="B325" s="21" t="s">
        <v>231</v>
      </c>
      <c r="C325" s="21" t="s">
        <v>627</v>
      </c>
      <c r="D325" s="21" t="s">
        <v>440</v>
      </c>
      <c r="E325" s="34">
        <v>7.013888888888889E-2</v>
      </c>
      <c r="F325" s="34">
        <v>0.77013888888888893</v>
      </c>
      <c r="G325" s="34">
        <v>0.7006944444444444</v>
      </c>
      <c r="H325" s="34">
        <v>0.77013888888888893</v>
      </c>
      <c r="I325" s="33" t="s">
        <v>593</v>
      </c>
      <c r="J325" s="21" t="str">
        <f t="shared" si="10"/>
        <v>MIA</v>
      </c>
      <c r="K325" s="21" t="str">
        <f t="shared" si="11"/>
        <v>TYS</v>
      </c>
    </row>
    <row r="326" spans="1:11" ht="15" customHeight="1">
      <c r="A326" s="32">
        <v>45389</v>
      </c>
      <c r="B326" s="21" t="s">
        <v>67</v>
      </c>
      <c r="C326" s="21" t="s">
        <v>231</v>
      </c>
      <c r="D326" s="21" t="s">
        <v>440</v>
      </c>
      <c r="E326" s="34">
        <v>9.7222222222222224E-2</v>
      </c>
      <c r="F326" s="34">
        <v>0.50208333333333333</v>
      </c>
      <c r="G326" s="34">
        <v>0.48819444444444443</v>
      </c>
      <c r="H326" s="34">
        <v>0.61458333333333337</v>
      </c>
      <c r="I326" s="33" t="s">
        <v>347</v>
      </c>
      <c r="J326" s="21" t="str">
        <f t="shared" si="10"/>
        <v>ICT</v>
      </c>
      <c r="K326" s="21" t="str">
        <f t="shared" si="11"/>
        <v>MIA</v>
      </c>
    </row>
    <row r="327" spans="1:11" ht="15" customHeight="1">
      <c r="A327" s="32">
        <v>45380</v>
      </c>
      <c r="B327" s="21" t="s">
        <v>76</v>
      </c>
      <c r="C327" s="21" t="s">
        <v>67</v>
      </c>
      <c r="D327" s="21" t="s">
        <v>440</v>
      </c>
      <c r="E327" s="34">
        <v>9.2361111111111116E-2</v>
      </c>
      <c r="F327" s="34">
        <v>0.8666666666666667</v>
      </c>
      <c r="G327" s="34">
        <v>0.87152777777777779</v>
      </c>
      <c r="H327" s="34">
        <v>0.97499999999999998</v>
      </c>
      <c r="I327" s="33" t="s">
        <v>1468</v>
      </c>
      <c r="J327" s="21" t="str">
        <f t="shared" si="10"/>
        <v>SBA</v>
      </c>
      <c r="K327" s="21" t="str">
        <f t="shared" si="11"/>
        <v>ICT</v>
      </c>
    </row>
    <row r="328" spans="1:11" ht="15" customHeight="1">
      <c r="A328" s="32">
        <v>45380</v>
      </c>
      <c r="B328" s="21" t="s">
        <v>182</v>
      </c>
      <c r="C328" s="21" t="s">
        <v>67</v>
      </c>
      <c r="D328" s="21" t="s">
        <v>440</v>
      </c>
      <c r="E328" s="33" t="s">
        <v>203</v>
      </c>
      <c r="F328" s="34">
        <v>0.80208333333333337</v>
      </c>
      <c r="G328" s="34">
        <v>0.79027777777777775</v>
      </c>
      <c r="H328" s="34">
        <v>0.90208333333333324</v>
      </c>
      <c r="I328" s="21" t="s">
        <v>833</v>
      </c>
      <c r="J328" s="21" t="str">
        <f t="shared" si="10"/>
        <v>SNA</v>
      </c>
      <c r="K328" s="21" t="str">
        <f t="shared" si="11"/>
        <v>ICT</v>
      </c>
    </row>
    <row r="329" spans="1:11" ht="15" customHeight="1">
      <c r="A329" s="32">
        <v>45380</v>
      </c>
      <c r="B329" s="21" t="s">
        <v>85</v>
      </c>
      <c r="C329" s="21" t="s">
        <v>182</v>
      </c>
      <c r="D329" s="21" t="s">
        <v>440</v>
      </c>
      <c r="E329" s="34">
        <v>2.9861111111111113E-2</v>
      </c>
      <c r="F329" s="34">
        <v>0.70833333333333337</v>
      </c>
      <c r="G329" s="34">
        <v>0.72083333333333333</v>
      </c>
      <c r="H329" s="34">
        <v>0.74583333333333324</v>
      </c>
      <c r="I329" s="33" t="s">
        <v>1434</v>
      </c>
      <c r="J329" s="21" t="str">
        <f t="shared" si="10"/>
        <v>LAS</v>
      </c>
      <c r="K329" s="21" t="str">
        <f t="shared" si="11"/>
        <v>SNA</v>
      </c>
    </row>
    <row r="330" spans="1:11" ht="15" customHeight="1">
      <c r="A330" s="32">
        <v>45380</v>
      </c>
      <c r="B330" s="21" t="s">
        <v>168</v>
      </c>
      <c r="C330" s="21" t="s">
        <v>85</v>
      </c>
      <c r="D330" s="21" t="s">
        <v>440</v>
      </c>
      <c r="E330" s="34">
        <v>2.9166666666666664E-2</v>
      </c>
      <c r="F330" s="34">
        <v>0.625</v>
      </c>
      <c r="G330" s="34">
        <v>0.65069444444444446</v>
      </c>
      <c r="H330" s="34">
        <v>0.66249999999999998</v>
      </c>
      <c r="I330" s="33" t="s">
        <v>794</v>
      </c>
      <c r="J330" s="21" t="str">
        <f t="shared" si="10"/>
        <v>LAX</v>
      </c>
      <c r="K330" s="21" t="str">
        <f t="shared" si="11"/>
        <v>LAS</v>
      </c>
    </row>
    <row r="331" spans="1:11" ht="15" customHeight="1">
      <c r="A331" s="32">
        <v>45379</v>
      </c>
      <c r="B331" s="21" t="s">
        <v>106</v>
      </c>
      <c r="C331" s="21" t="s">
        <v>168</v>
      </c>
      <c r="D331" s="33" t="s">
        <v>1104</v>
      </c>
      <c r="E331" s="34">
        <v>0.18263888888888891</v>
      </c>
      <c r="F331" s="34">
        <v>0.72916666666666663</v>
      </c>
      <c r="G331" s="34">
        <v>0.73541666666666661</v>
      </c>
      <c r="H331" s="34">
        <v>0.93333333333333324</v>
      </c>
      <c r="I331" s="33" t="s">
        <v>1466</v>
      </c>
      <c r="J331" s="21" t="str">
        <f t="shared" si="10"/>
        <v>KOA</v>
      </c>
      <c r="K331" s="21" t="str">
        <f t="shared" si="11"/>
        <v>LAX</v>
      </c>
    </row>
    <row r="332" spans="1:11" ht="15" customHeight="1">
      <c r="A332" s="32">
        <v>45379</v>
      </c>
      <c r="B332" s="21" t="s">
        <v>376</v>
      </c>
      <c r="C332" s="21" t="s">
        <v>106</v>
      </c>
      <c r="D332" s="33" t="s">
        <v>1104</v>
      </c>
      <c r="E332" s="34">
        <v>2.1527777777777781E-2</v>
      </c>
      <c r="F332" s="34">
        <v>0.62916666666666665</v>
      </c>
      <c r="G332" s="34">
        <v>0.63958333333333328</v>
      </c>
      <c r="H332" s="34">
        <v>0.66249999999999998</v>
      </c>
      <c r="I332" s="33" t="s">
        <v>612</v>
      </c>
      <c r="J332" s="21" t="str">
        <f t="shared" si="10"/>
        <v>HNL</v>
      </c>
      <c r="K332" s="21" t="str">
        <f t="shared" si="11"/>
        <v>KOA</v>
      </c>
    </row>
    <row r="333" spans="1:11" ht="15" customHeight="1">
      <c r="A333" s="32">
        <v>45378</v>
      </c>
      <c r="B333" s="21" t="s">
        <v>265</v>
      </c>
      <c r="C333" s="21" t="s">
        <v>376</v>
      </c>
      <c r="D333" s="33" t="s">
        <v>1104</v>
      </c>
      <c r="E333" s="34">
        <v>0.22708333333333333</v>
      </c>
      <c r="F333" s="34">
        <v>0.96250000000000002</v>
      </c>
      <c r="G333" s="34">
        <v>0.97916666666666663</v>
      </c>
      <c r="H333" s="34">
        <v>0.19999999999999998</v>
      </c>
      <c r="I333" s="33" t="s">
        <v>1846</v>
      </c>
      <c r="J333" s="21" t="str">
        <f t="shared" si="10"/>
        <v>PDX</v>
      </c>
      <c r="K333" s="21" t="str">
        <f t="shared" si="11"/>
        <v>HNL</v>
      </c>
    </row>
    <row r="334" spans="1:11" ht="15" customHeight="1">
      <c r="A334" s="32">
        <v>45378</v>
      </c>
      <c r="B334" s="21" t="s">
        <v>47</v>
      </c>
      <c r="C334" s="21" t="s">
        <v>376</v>
      </c>
      <c r="D334" s="33" t="s">
        <v>1104</v>
      </c>
      <c r="E334" s="33" t="s">
        <v>203</v>
      </c>
      <c r="F334" s="34">
        <v>0.97083333333333333</v>
      </c>
      <c r="G334" s="34">
        <v>0.69097222222222221</v>
      </c>
      <c r="H334" s="34">
        <v>0.19583333333333333</v>
      </c>
      <c r="I334" s="21" t="s">
        <v>1161</v>
      </c>
      <c r="J334" s="21" t="str">
        <f t="shared" si="10"/>
        <v>TEB</v>
      </c>
      <c r="K334" s="21" t="str">
        <f t="shared" si="11"/>
        <v>HNL</v>
      </c>
    </row>
    <row r="335" spans="1:11" ht="15" customHeight="1">
      <c r="A335" s="32">
        <v>45377</v>
      </c>
      <c r="B335" s="21" t="s">
        <v>1162</v>
      </c>
      <c r="C335" s="21" t="s">
        <v>47</v>
      </c>
      <c r="D335" s="21" t="s">
        <v>440</v>
      </c>
      <c r="E335" s="34">
        <v>1.7361111111111112E-2</v>
      </c>
      <c r="F335" s="34">
        <v>0.8125</v>
      </c>
      <c r="G335" s="34">
        <v>0.82152777777777775</v>
      </c>
      <c r="H335" s="34">
        <v>0.83124999999999993</v>
      </c>
      <c r="I335" s="33" t="s">
        <v>1528</v>
      </c>
      <c r="J335" s="21" t="str">
        <f t="shared" si="10"/>
        <v>ABE</v>
      </c>
      <c r="K335" s="21" t="str">
        <f t="shared" si="11"/>
        <v>TEB</v>
      </c>
    </row>
    <row r="336" spans="1:11" ht="15" customHeight="1">
      <c r="A336" s="32">
        <v>45377</v>
      </c>
      <c r="B336" s="21" t="s">
        <v>559</v>
      </c>
      <c r="C336" s="21" t="s">
        <v>1162</v>
      </c>
      <c r="D336" s="21" t="s">
        <v>440</v>
      </c>
      <c r="E336" s="34">
        <v>3.3333333333333333E-2</v>
      </c>
      <c r="F336" s="34">
        <v>0.10416666666666667</v>
      </c>
      <c r="G336" s="34">
        <v>0.10486111111111111</v>
      </c>
      <c r="H336" s="34">
        <v>0.14166666666666666</v>
      </c>
      <c r="I336" s="33" t="s">
        <v>1847</v>
      </c>
      <c r="J336" s="21" t="str">
        <f t="shared" si="10"/>
        <v>ORH</v>
      </c>
      <c r="K336" s="21" t="str">
        <f t="shared" si="11"/>
        <v>ABE</v>
      </c>
    </row>
    <row r="337" spans="1:11" ht="15" customHeight="1">
      <c r="A337" s="32">
        <v>45377</v>
      </c>
      <c r="B337" s="21" t="s">
        <v>417</v>
      </c>
      <c r="C337" s="21" t="s">
        <v>559</v>
      </c>
      <c r="D337" s="21" t="s">
        <v>440</v>
      </c>
      <c r="E337" s="34">
        <v>2.2222222222222223E-2</v>
      </c>
      <c r="F337" s="34">
        <v>4.9999999999999996E-2</v>
      </c>
      <c r="G337" s="34">
        <v>2.7777777777777776E-2</v>
      </c>
      <c r="H337" s="34">
        <v>7.9166666666666663E-2</v>
      </c>
      <c r="I337" s="33" t="s">
        <v>1690</v>
      </c>
      <c r="J337" s="21" t="str">
        <f t="shared" si="10"/>
        <v>EWR</v>
      </c>
      <c r="K337" s="21" t="str">
        <f t="shared" si="11"/>
        <v>ORH</v>
      </c>
    </row>
    <row r="338" spans="1:11" ht="15" customHeight="1">
      <c r="A338" s="32">
        <v>45376</v>
      </c>
      <c r="B338" s="21" t="s">
        <v>43</v>
      </c>
      <c r="C338" s="21" t="s">
        <v>417</v>
      </c>
      <c r="D338" s="33" t="s">
        <v>1104</v>
      </c>
      <c r="E338" s="34">
        <v>0.11875000000000001</v>
      </c>
      <c r="F338" s="34">
        <v>2.7777777777777776E-2</v>
      </c>
      <c r="G338" s="34">
        <v>3.0555555555555555E-2</v>
      </c>
      <c r="H338" s="34">
        <v>0.15833333333333333</v>
      </c>
      <c r="I338" s="33" t="s">
        <v>1848</v>
      </c>
      <c r="J338" s="21" t="str">
        <f t="shared" si="10"/>
        <v>PLS</v>
      </c>
      <c r="K338" s="21" t="str">
        <f t="shared" si="11"/>
        <v>EWR</v>
      </c>
    </row>
    <row r="339" spans="1:11" ht="15" customHeight="1">
      <c r="A339" s="32">
        <v>45375</v>
      </c>
      <c r="B339" s="21" t="s">
        <v>231</v>
      </c>
      <c r="C339" s="21" t="s">
        <v>43</v>
      </c>
      <c r="D339" s="33" t="s">
        <v>1104</v>
      </c>
      <c r="E339" s="34">
        <v>5.1388888888888894E-2</v>
      </c>
      <c r="F339" s="34">
        <v>0.95763888888888893</v>
      </c>
      <c r="G339" s="34">
        <v>0.90625</v>
      </c>
      <c r="H339" s="34">
        <v>0.95763888888888893</v>
      </c>
      <c r="I339" s="33" t="s">
        <v>1665</v>
      </c>
      <c r="J339" s="21" t="str">
        <f t="shared" si="10"/>
        <v>MIA</v>
      </c>
      <c r="K339" s="21" t="str">
        <f t="shared" si="11"/>
        <v>PLS</v>
      </c>
    </row>
    <row r="340" spans="1:11" ht="15" customHeight="1">
      <c r="A340" s="32">
        <v>45375</v>
      </c>
      <c r="B340" s="21" t="s">
        <v>40</v>
      </c>
      <c r="C340" s="21" t="s">
        <v>231</v>
      </c>
      <c r="D340" s="21" t="s">
        <v>440</v>
      </c>
      <c r="E340" s="34">
        <v>1.5972222222222224E-2</v>
      </c>
      <c r="F340" s="34">
        <v>0.63124999999999998</v>
      </c>
      <c r="G340" s="34">
        <v>0.63888888888888895</v>
      </c>
      <c r="H340" s="34">
        <v>0.65486111111111112</v>
      </c>
      <c r="I340" s="33" t="s">
        <v>868</v>
      </c>
      <c r="J340" s="21" t="str">
        <f t="shared" si="10"/>
        <v>PBI</v>
      </c>
      <c r="K340" s="21" t="str">
        <f t="shared" si="11"/>
        <v>MIA</v>
      </c>
    </row>
    <row r="341" spans="1:11" ht="15" customHeight="1">
      <c r="A341" s="32">
        <v>45374</v>
      </c>
      <c r="B341" s="21" t="s">
        <v>444</v>
      </c>
      <c r="C341" s="21" t="s">
        <v>40</v>
      </c>
      <c r="D341" s="21" t="s">
        <v>440</v>
      </c>
      <c r="E341" s="34">
        <v>0.11666666666666665</v>
      </c>
      <c r="F341" s="34">
        <v>0.76666666666666661</v>
      </c>
      <c r="G341" s="34">
        <v>0.65</v>
      </c>
      <c r="H341" s="34">
        <v>0.76666666666666661</v>
      </c>
      <c r="I341" s="33" t="s">
        <v>107</v>
      </c>
      <c r="J341" s="21" t="str">
        <f t="shared" si="10"/>
        <v>PWK</v>
      </c>
      <c r="K341" s="21" t="str">
        <f t="shared" si="11"/>
        <v>PBI</v>
      </c>
    </row>
    <row r="342" spans="1:11" ht="15" customHeight="1">
      <c r="A342" s="32">
        <v>45374</v>
      </c>
      <c r="B342" s="21" t="s">
        <v>527</v>
      </c>
      <c r="C342" s="21" t="s">
        <v>444</v>
      </c>
      <c r="D342" s="21" t="s">
        <v>440</v>
      </c>
      <c r="E342" s="34">
        <v>5.0694444444444452E-2</v>
      </c>
      <c r="F342" s="34">
        <v>0.5</v>
      </c>
      <c r="G342" s="34">
        <v>0.51666666666666672</v>
      </c>
      <c r="H342" s="34">
        <v>0.65416666666666667</v>
      </c>
      <c r="I342" s="33" t="s">
        <v>605</v>
      </c>
      <c r="J342" s="21" t="str">
        <f t="shared" si="10"/>
        <v>BNA</v>
      </c>
      <c r="K342" s="21" t="str">
        <f t="shared" si="11"/>
        <v>PWK</v>
      </c>
    </row>
    <row r="343" spans="1:11" ht="15" customHeight="1">
      <c r="A343" s="32">
        <v>45373</v>
      </c>
      <c r="B343" s="21" t="s">
        <v>128</v>
      </c>
      <c r="C343" s="21" t="s">
        <v>527</v>
      </c>
      <c r="D343" s="33" t="s">
        <v>1104</v>
      </c>
      <c r="E343" s="34">
        <v>9.0972222222222218E-2</v>
      </c>
      <c r="F343" s="34">
        <v>0.875</v>
      </c>
      <c r="G343" s="34">
        <v>0.88888888888888884</v>
      </c>
      <c r="H343" s="34">
        <v>0.98749999999999993</v>
      </c>
      <c r="I343" s="33" t="s">
        <v>1523</v>
      </c>
      <c r="J343" s="21" t="str">
        <f t="shared" si="10"/>
        <v>NAS</v>
      </c>
      <c r="K343" s="21" t="str">
        <f t="shared" si="11"/>
        <v>BNA</v>
      </c>
    </row>
    <row r="344" spans="1:11" ht="15" customHeight="1">
      <c r="A344" s="32">
        <v>45373</v>
      </c>
      <c r="B344" s="21" t="s">
        <v>40</v>
      </c>
      <c r="C344" s="21" t="s">
        <v>128</v>
      </c>
      <c r="D344" s="33" t="s">
        <v>1104</v>
      </c>
      <c r="E344" s="34">
        <v>5.2777777777777778E-2</v>
      </c>
      <c r="F344" s="34">
        <v>0.77083333333333337</v>
      </c>
      <c r="G344" s="34">
        <v>0.77986111111111101</v>
      </c>
      <c r="H344" s="34">
        <v>0.8041666666666667</v>
      </c>
      <c r="I344" s="33" t="s">
        <v>1328</v>
      </c>
      <c r="J344" s="21" t="str">
        <f t="shared" si="10"/>
        <v>PBI</v>
      </c>
      <c r="K344" s="21" t="str">
        <f t="shared" si="11"/>
        <v>NAS</v>
      </c>
    </row>
    <row r="345" spans="1:11" ht="15" customHeight="1">
      <c r="A345" s="32">
        <v>45371</v>
      </c>
      <c r="B345" s="21" t="s">
        <v>264</v>
      </c>
      <c r="C345" s="21" t="s">
        <v>40</v>
      </c>
      <c r="D345" s="33" t="s">
        <v>1104</v>
      </c>
      <c r="E345" s="34">
        <v>0.13749999999999998</v>
      </c>
      <c r="F345" s="34">
        <v>0.76250000000000007</v>
      </c>
      <c r="G345" s="34">
        <v>0.76458333333333339</v>
      </c>
      <c r="H345" s="34">
        <v>0.90416666666666667</v>
      </c>
      <c r="I345" s="33" t="s">
        <v>482</v>
      </c>
      <c r="J345" s="21" t="str">
        <f t="shared" si="10"/>
        <v>ANU</v>
      </c>
      <c r="K345" s="21" t="str">
        <f t="shared" si="11"/>
        <v>PBI</v>
      </c>
    </row>
    <row r="346" spans="1:11" ht="15" customHeight="1">
      <c r="A346" s="32">
        <v>45371</v>
      </c>
      <c r="B346" s="21" t="s">
        <v>128</v>
      </c>
      <c r="C346" s="21" t="s">
        <v>264</v>
      </c>
      <c r="D346" s="33" t="s">
        <v>1104</v>
      </c>
      <c r="E346" s="34">
        <v>8.4027777777777771E-2</v>
      </c>
      <c r="F346" s="34">
        <v>0.5625</v>
      </c>
      <c r="G346" s="34">
        <v>0.62152777777777779</v>
      </c>
      <c r="H346" s="34">
        <v>0.67499999999999993</v>
      </c>
      <c r="I346" s="33" t="s">
        <v>1063</v>
      </c>
      <c r="J346" s="21" t="str">
        <f t="shared" si="10"/>
        <v>NAS</v>
      </c>
      <c r="K346" s="21" t="str">
        <f t="shared" si="11"/>
        <v>ANU</v>
      </c>
    </row>
    <row r="347" spans="1:11" ht="15" customHeight="1">
      <c r="A347" s="32">
        <v>45370</v>
      </c>
      <c r="B347" s="21" t="s">
        <v>252</v>
      </c>
      <c r="C347" s="21" t="s">
        <v>128</v>
      </c>
      <c r="D347" s="21" t="s">
        <v>440</v>
      </c>
      <c r="E347" s="34">
        <v>9.4444444444444442E-2</v>
      </c>
      <c r="F347" s="34">
        <v>0.75763888888888886</v>
      </c>
      <c r="G347" s="34">
        <v>0.66249999999999998</v>
      </c>
      <c r="H347" s="34">
        <v>0.75763888888888886</v>
      </c>
      <c r="I347" s="33" t="s">
        <v>44</v>
      </c>
      <c r="J347" s="21" t="str">
        <f t="shared" si="10"/>
        <v>TTN</v>
      </c>
      <c r="K347" s="21" t="str">
        <f t="shared" si="11"/>
        <v>NAS</v>
      </c>
    </row>
    <row r="348" spans="1:11" ht="15" customHeight="1">
      <c r="A348" s="32">
        <v>45370</v>
      </c>
      <c r="B348" s="21" t="s">
        <v>56</v>
      </c>
      <c r="C348" s="21" t="s">
        <v>252</v>
      </c>
      <c r="D348" s="21" t="s">
        <v>440</v>
      </c>
      <c r="E348" s="34">
        <v>0.10625</v>
      </c>
      <c r="F348" s="34">
        <v>0.45833333333333331</v>
      </c>
      <c r="G348" s="34">
        <v>0.51597222222222217</v>
      </c>
      <c r="H348" s="34">
        <v>0.57916666666666672</v>
      </c>
      <c r="I348" s="33" t="s">
        <v>77</v>
      </c>
      <c r="J348" s="21" t="str">
        <f t="shared" si="10"/>
        <v>HOU</v>
      </c>
      <c r="K348" s="21" t="str">
        <f t="shared" si="11"/>
        <v>TTN</v>
      </c>
    </row>
    <row r="349" spans="1:11" ht="15" customHeight="1">
      <c r="A349" s="32">
        <v>45369</v>
      </c>
      <c r="B349" s="21" t="s">
        <v>43</v>
      </c>
      <c r="C349" s="21" t="s">
        <v>56</v>
      </c>
      <c r="D349" s="33" t="s">
        <v>1104</v>
      </c>
      <c r="E349" s="34">
        <v>0.16111111111111112</v>
      </c>
      <c r="F349" s="34">
        <v>0.66666666666666663</v>
      </c>
      <c r="G349" s="34">
        <v>0.65416666666666667</v>
      </c>
      <c r="H349" s="34">
        <v>0.82916666666666661</v>
      </c>
      <c r="I349" s="33" t="s">
        <v>1849</v>
      </c>
      <c r="J349" s="21" t="str">
        <f t="shared" si="10"/>
        <v>PLS</v>
      </c>
      <c r="K349" s="21" t="str">
        <f t="shared" si="11"/>
        <v>HOU</v>
      </c>
    </row>
    <row r="350" spans="1:11" ht="15" customHeight="1">
      <c r="A350" s="32">
        <v>45368</v>
      </c>
      <c r="B350" s="33" t="s">
        <v>50</v>
      </c>
      <c r="C350" s="21" t="s">
        <v>43</v>
      </c>
      <c r="D350" s="33" t="s">
        <v>1104</v>
      </c>
      <c r="E350" s="33" t="s">
        <v>203</v>
      </c>
      <c r="F350" s="33" t="s">
        <v>50</v>
      </c>
      <c r="G350" s="33" t="s">
        <v>50</v>
      </c>
      <c r="H350" s="34">
        <v>0.94305555555555554</v>
      </c>
      <c r="I350" s="33" t="s">
        <v>1460</v>
      </c>
      <c r="J350" s="21" t="str">
        <f t="shared" si="10"/>
        <v>—</v>
      </c>
      <c r="K350" s="21" t="str">
        <f t="shared" si="11"/>
        <v>PLS</v>
      </c>
    </row>
    <row r="351" spans="1:11" ht="15" customHeight="1">
      <c r="A351" s="32">
        <v>45368</v>
      </c>
      <c r="B351" s="21" t="s">
        <v>272</v>
      </c>
      <c r="C351" s="33" t="s">
        <v>50</v>
      </c>
      <c r="D351" s="33" t="s">
        <v>1104</v>
      </c>
      <c r="E351" s="33" t="s">
        <v>203</v>
      </c>
      <c r="F351" s="34">
        <v>0.73958333333333337</v>
      </c>
      <c r="G351" s="34">
        <v>0.73888888888888893</v>
      </c>
      <c r="H351" s="33" t="s">
        <v>50</v>
      </c>
      <c r="I351" s="33" t="s">
        <v>152</v>
      </c>
      <c r="J351" s="21" t="str">
        <f t="shared" si="10"/>
        <v>HSH</v>
      </c>
      <c r="K351" s="21" t="str">
        <f t="shared" si="11"/>
        <v>—</v>
      </c>
    </row>
    <row r="352" spans="1:11" ht="15" customHeight="1">
      <c r="A352" s="32">
        <v>45368</v>
      </c>
      <c r="B352" s="21" t="s">
        <v>156</v>
      </c>
      <c r="C352" s="21" t="s">
        <v>272</v>
      </c>
      <c r="D352" s="21" t="s">
        <v>440</v>
      </c>
      <c r="E352" s="34">
        <v>9.5833333333333326E-2</v>
      </c>
      <c r="F352" s="34">
        <v>0.57291666666666663</v>
      </c>
      <c r="G352" s="34">
        <v>0.57361111111111118</v>
      </c>
      <c r="H352" s="34">
        <v>0.6791666666666667</v>
      </c>
      <c r="I352" s="33" t="s">
        <v>506</v>
      </c>
      <c r="J352" s="21" t="str">
        <f t="shared" si="10"/>
        <v>AUS</v>
      </c>
      <c r="K352" s="21" t="str">
        <f t="shared" si="11"/>
        <v>HSH</v>
      </c>
    </row>
    <row r="353" spans="1:11" ht="15" customHeight="1">
      <c r="A353" s="32">
        <v>45367</v>
      </c>
      <c r="B353" s="21" t="s">
        <v>40</v>
      </c>
      <c r="C353" s="21" t="s">
        <v>156</v>
      </c>
      <c r="D353" s="21" t="s">
        <v>440</v>
      </c>
      <c r="E353" s="34">
        <v>0.12291666666666667</v>
      </c>
      <c r="F353" s="34">
        <v>0.76874999999999993</v>
      </c>
      <c r="G353" s="34">
        <v>0.64583333333333337</v>
      </c>
      <c r="H353" s="34">
        <v>0.76874999999999993</v>
      </c>
      <c r="I353" s="33" t="s">
        <v>59</v>
      </c>
      <c r="J353" s="21" t="str">
        <f t="shared" si="10"/>
        <v>PBI</v>
      </c>
      <c r="K353" s="21" t="str">
        <f t="shared" si="11"/>
        <v>AUS</v>
      </c>
    </row>
    <row r="354" spans="1:11" ht="15" customHeight="1">
      <c r="A354" s="32">
        <v>45367</v>
      </c>
      <c r="B354" s="21" t="s">
        <v>231</v>
      </c>
      <c r="C354" s="21" t="s">
        <v>40</v>
      </c>
      <c r="D354" s="21" t="s">
        <v>440</v>
      </c>
      <c r="E354" s="34">
        <v>1.7361111111111112E-2</v>
      </c>
      <c r="F354" s="34">
        <v>0.56805555555555554</v>
      </c>
      <c r="G354" s="34">
        <v>0.5805555555555556</v>
      </c>
      <c r="H354" s="34">
        <v>0.59791666666666665</v>
      </c>
      <c r="I354" s="33" t="s">
        <v>337</v>
      </c>
      <c r="J354" s="21" t="str">
        <f t="shared" si="10"/>
        <v>MIA</v>
      </c>
      <c r="K354" s="21" t="str">
        <f t="shared" si="11"/>
        <v>PBI</v>
      </c>
    </row>
    <row r="355" spans="1:11" ht="15" customHeight="1">
      <c r="A355" s="32">
        <v>45364</v>
      </c>
      <c r="B355" s="21" t="s">
        <v>168</v>
      </c>
      <c r="C355" s="21" t="s">
        <v>231</v>
      </c>
      <c r="D355" s="21" t="s">
        <v>440</v>
      </c>
      <c r="E355" s="34">
        <v>0.16597222222222222</v>
      </c>
      <c r="F355" s="34">
        <v>0.625</v>
      </c>
      <c r="G355" s="34">
        <v>0.62291666666666667</v>
      </c>
      <c r="H355" s="34">
        <v>0.8041666666666667</v>
      </c>
      <c r="I355" s="33" t="s">
        <v>1558</v>
      </c>
      <c r="J355" s="21" t="str">
        <f t="shared" si="10"/>
        <v>LAX</v>
      </c>
      <c r="K355" s="21" t="str">
        <f t="shared" si="11"/>
        <v>MIA</v>
      </c>
    </row>
    <row r="356" spans="1:11" ht="15" customHeight="1">
      <c r="A356" s="32">
        <v>45363</v>
      </c>
      <c r="B356" s="21" t="s">
        <v>93</v>
      </c>
      <c r="C356" s="21" t="s">
        <v>168</v>
      </c>
      <c r="D356" s="21" t="s">
        <v>440</v>
      </c>
      <c r="E356" s="34">
        <v>4.6527777777777779E-2</v>
      </c>
      <c r="F356" s="34">
        <v>0.91666666666666663</v>
      </c>
      <c r="G356" s="34">
        <v>0.98472222222222217</v>
      </c>
      <c r="H356" s="34">
        <v>4.9999999999999996E-2</v>
      </c>
      <c r="I356" s="33" t="s">
        <v>1411</v>
      </c>
      <c r="J356" s="21" t="str">
        <f t="shared" si="10"/>
        <v>STS</v>
      </c>
      <c r="K356" s="21" t="str">
        <f t="shared" si="11"/>
        <v>LAX</v>
      </c>
    </row>
    <row r="357" spans="1:11" ht="15" customHeight="1">
      <c r="A357" s="32">
        <v>45363</v>
      </c>
      <c r="B357" s="21" t="s">
        <v>103</v>
      </c>
      <c r="C357" s="21" t="s">
        <v>93</v>
      </c>
      <c r="D357" s="21" t="s">
        <v>440</v>
      </c>
      <c r="E357" s="34">
        <v>1.9444444444444445E-2</v>
      </c>
      <c r="F357" s="34">
        <v>0.84583333333333333</v>
      </c>
      <c r="G357" s="34">
        <v>0.83472222222222225</v>
      </c>
      <c r="H357" s="34">
        <v>0.87083333333333324</v>
      </c>
      <c r="I357" s="33" t="s">
        <v>1380</v>
      </c>
      <c r="J357" s="21" t="str">
        <f t="shared" si="10"/>
        <v>SJC</v>
      </c>
      <c r="K357" s="21" t="str">
        <f t="shared" si="11"/>
        <v>STS</v>
      </c>
    </row>
    <row r="358" spans="1:11" ht="15" customHeight="1">
      <c r="A358" s="32">
        <v>45363</v>
      </c>
      <c r="B358" s="21" t="s">
        <v>180</v>
      </c>
      <c r="C358" s="21" t="s">
        <v>103</v>
      </c>
      <c r="D358" s="21" t="s">
        <v>440</v>
      </c>
      <c r="E358" s="34">
        <v>3.7499999999999999E-2</v>
      </c>
      <c r="F358" s="34">
        <v>0.75</v>
      </c>
      <c r="G358" s="34">
        <v>0.75069444444444444</v>
      </c>
      <c r="H358" s="34">
        <v>0.79166666666666663</v>
      </c>
      <c r="I358" s="33" t="s">
        <v>1558</v>
      </c>
      <c r="J358" s="21" t="str">
        <f t="shared" si="10"/>
        <v>VNY</v>
      </c>
      <c r="K358" s="21" t="str">
        <f t="shared" si="11"/>
        <v>SJC</v>
      </c>
    </row>
    <row r="359" spans="1:11" ht="15" customHeight="1">
      <c r="A359" s="32">
        <v>45363</v>
      </c>
      <c r="B359" s="21" t="s">
        <v>62</v>
      </c>
      <c r="C359" s="21" t="s">
        <v>180</v>
      </c>
      <c r="D359" s="21" t="s">
        <v>440</v>
      </c>
      <c r="E359" s="34">
        <v>2.6388888888888889E-2</v>
      </c>
      <c r="F359" s="34">
        <v>0.67499999999999993</v>
      </c>
      <c r="G359" s="34">
        <v>0.6645833333333333</v>
      </c>
      <c r="H359" s="34">
        <v>0.70416666666666661</v>
      </c>
      <c r="I359" s="33" t="s">
        <v>1309</v>
      </c>
      <c r="J359" s="21" t="str">
        <f t="shared" si="10"/>
        <v>SAN</v>
      </c>
      <c r="K359" s="21" t="str">
        <f t="shared" si="11"/>
        <v>VNY</v>
      </c>
    </row>
    <row r="360" spans="1:11" ht="15" customHeight="1">
      <c r="A360" s="32">
        <v>45362</v>
      </c>
      <c r="B360" s="21" t="s">
        <v>657</v>
      </c>
      <c r="C360" s="21" t="s">
        <v>62</v>
      </c>
      <c r="D360" s="21" t="s">
        <v>440</v>
      </c>
      <c r="E360" s="34">
        <v>0.20138888888888887</v>
      </c>
      <c r="F360" s="34">
        <v>0.84166666666666667</v>
      </c>
      <c r="G360" s="34">
        <v>0.81805555555555554</v>
      </c>
      <c r="H360" s="34">
        <v>5.4166666666666669E-2</v>
      </c>
      <c r="I360" s="33" t="s">
        <v>1383</v>
      </c>
      <c r="J360" s="21" t="str">
        <f t="shared" si="10"/>
        <v>MCO</v>
      </c>
      <c r="K360" s="21" t="str">
        <f t="shared" si="11"/>
        <v>SAN</v>
      </c>
    </row>
    <row r="361" spans="1:11" ht="15" customHeight="1">
      <c r="A361" s="32">
        <v>45362</v>
      </c>
      <c r="B361" s="21" t="s">
        <v>62</v>
      </c>
      <c r="C361" s="21" t="s">
        <v>657</v>
      </c>
      <c r="D361" s="21" t="s">
        <v>440</v>
      </c>
      <c r="E361" s="34">
        <v>0.15486111111111112</v>
      </c>
      <c r="F361" s="34">
        <v>0.77916666666666667</v>
      </c>
      <c r="G361" s="34">
        <v>0.62430555555555556</v>
      </c>
      <c r="H361" s="34">
        <v>0.77916666666666667</v>
      </c>
      <c r="I361" s="33" t="s">
        <v>485</v>
      </c>
      <c r="J361" s="21" t="str">
        <f t="shared" si="10"/>
        <v>SAN</v>
      </c>
      <c r="K361" s="21" t="str">
        <f t="shared" si="11"/>
        <v>MCO</v>
      </c>
    </row>
    <row r="362" spans="1:11" ht="15" customHeight="1">
      <c r="A362" s="32">
        <v>45361</v>
      </c>
      <c r="B362" s="21" t="s">
        <v>165</v>
      </c>
      <c r="C362" s="21" t="s">
        <v>103</v>
      </c>
      <c r="D362" s="33" t="s">
        <v>1104</v>
      </c>
      <c r="E362" s="33" t="s">
        <v>203</v>
      </c>
      <c r="F362" s="34">
        <v>0.88958333333333339</v>
      </c>
      <c r="G362" s="34">
        <v>0.88958333333333339</v>
      </c>
      <c r="H362" s="34">
        <v>3.3333333333333333E-2</v>
      </c>
      <c r="I362" s="21" t="s">
        <v>973</v>
      </c>
      <c r="J362" s="21" t="str">
        <f t="shared" si="10"/>
        <v>OGG</v>
      </c>
      <c r="K362" s="21" t="str">
        <f t="shared" si="11"/>
        <v>SJC</v>
      </c>
    </row>
    <row r="363" spans="1:11" ht="15" customHeight="1">
      <c r="A363" s="32">
        <v>45360</v>
      </c>
      <c r="B363" s="21" t="s">
        <v>96</v>
      </c>
      <c r="C363" s="21" t="s">
        <v>165</v>
      </c>
      <c r="D363" s="33" t="s">
        <v>1104</v>
      </c>
      <c r="E363" s="34">
        <v>0.23541666666666669</v>
      </c>
      <c r="F363" s="34">
        <v>0.92708333333333337</v>
      </c>
      <c r="G363" s="34">
        <v>0.93472222222222223</v>
      </c>
      <c r="H363" s="34">
        <v>0.16874999999999998</v>
      </c>
      <c r="I363" s="33" t="s">
        <v>1850</v>
      </c>
      <c r="J363" s="21" t="str">
        <f t="shared" si="10"/>
        <v>BFI</v>
      </c>
      <c r="K363" s="21" t="str">
        <f t="shared" si="11"/>
        <v>OGG</v>
      </c>
    </row>
    <row r="364" spans="1:11" ht="15" customHeight="1">
      <c r="A364" s="32">
        <v>45360</v>
      </c>
      <c r="B364" s="21" t="s">
        <v>180</v>
      </c>
      <c r="C364" s="21" t="s">
        <v>96</v>
      </c>
      <c r="D364" s="21" t="s">
        <v>440</v>
      </c>
      <c r="E364" s="34">
        <v>8.4722222222222213E-2</v>
      </c>
      <c r="F364" s="34">
        <v>0.80486111111111114</v>
      </c>
      <c r="G364" s="34">
        <v>0.80486111111111114</v>
      </c>
      <c r="H364" s="34">
        <v>0.87083333333333324</v>
      </c>
      <c r="I364" s="33" t="s">
        <v>887</v>
      </c>
      <c r="J364" s="21" t="str">
        <f t="shared" si="10"/>
        <v>VNY</v>
      </c>
      <c r="K364" s="21" t="str">
        <f t="shared" si="11"/>
        <v>BFI</v>
      </c>
    </row>
    <row r="365" spans="1:11" ht="15" customHeight="1">
      <c r="A365" s="32">
        <v>45360</v>
      </c>
      <c r="B365" s="21" t="s">
        <v>277</v>
      </c>
      <c r="C365" s="21" t="s">
        <v>180</v>
      </c>
      <c r="D365" s="21" t="s">
        <v>440</v>
      </c>
      <c r="E365" s="34">
        <v>3.6111111111111115E-2</v>
      </c>
      <c r="F365" s="34">
        <v>4.5833333333333337E-2</v>
      </c>
      <c r="G365" s="34">
        <v>9.7222222222222224E-3</v>
      </c>
      <c r="H365" s="34">
        <v>4.5138888888888888E-2</v>
      </c>
      <c r="I365" s="33" t="s">
        <v>1547</v>
      </c>
      <c r="J365" s="21" t="str">
        <f t="shared" si="10"/>
        <v>OAK</v>
      </c>
      <c r="K365" s="21" t="str">
        <f t="shared" si="11"/>
        <v>VNY</v>
      </c>
    </row>
    <row r="366" spans="1:11" ht="15" customHeight="1">
      <c r="A366" s="32">
        <v>45359</v>
      </c>
      <c r="B366" s="21" t="s">
        <v>150</v>
      </c>
      <c r="C366" s="21" t="s">
        <v>277</v>
      </c>
      <c r="D366" s="21" t="s">
        <v>440</v>
      </c>
      <c r="E366" s="34">
        <v>0.20694444444444446</v>
      </c>
      <c r="F366" s="34">
        <v>0.97430555555555554</v>
      </c>
      <c r="G366" s="34">
        <v>0.76666666666666661</v>
      </c>
      <c r="H366" s="34">
        <v>0.97430555555555554</v>
      </c>
      <c r="I366" s="33" t="s">
        <v>1420</v>
      </c>
      <c r="J366" s="21" t="str">
        <f t="shared" si="10"/>
        <v>IAD</v>
      </c>
      <c r="K366" s="21" t="str">
        <f t="shared" si="11"/>
        <v>OAK</v>
      </c>
    </row>
    <row r="367" spans="1:11" ht="15" customHeight="1">
      <c r="A367" s="32">
        <v>45359</v>
      </c>
      <c r="B367" s="21" t="s">
        <v>650</v>
      </c>
      <c r="C367" s="21" t="s">
        <v>150</v>
      </c>
      <c r="D367" s="21" t="s">
        <v>440</v>
      </c>
      <c r="E367" s="34">
        <v>4.3750000000000004E-2</v>
      </c>
      <c r="F367" s="34">
        <v>0.60416666666666663</v>
      </c>
      <c r="G367" s="34">
        <v>0.59583333333333333</v>
      </c>
      <c r="H367" s="34">
        <v>0.65833333333333333</v>
      </c>
      <c r="I367" s="33" t="s">
        <v>978</v>
      </c>
      <c r="J367" s="21" t="str">
        <f t="shared" si="10"/>
        <v>CHS</v>
      </c>
      <c r="K367" s="21" t="str">
        <f t="shared" si="11"/>
        <v>IAD</v>
      </c>
    </row>
    <row r="368" spans="1:11" ht="15" customHeight="1">
      <c r="A368" s="32">
        <v>45358</v>
      </c>
      <c r="B368" s="21" t="s">
        <v>551</v>
      </c>
      <c r="C368" s="21" t="s">
        <v>650</v>
      </c>
      <c r="D368" s="21" t="s">
        <v>440</v>
      </c>
      <c r="E368" s="34">
        <v>5.0694444444444452E-2</v>
      </c>
      <c r="F368" s="34">
        <v>0.92291666666666661</v>
      </c>
      <c r="G368" s="34">
        <v>0.86875000000000002</v>
      </c>
      <c r="H368" s="34">
        <v>0.9194444444444444</v>
      </c>
      <c r="I368" s="33" t="s">
        <v>1513</v>
      </c>
      <c r="J368" s="21" t="str">
        <f t="shared" si="10"/>
        <v>BWI</v>
      </c>
      <c r="K368" s="21" t="str">
        <f t="shared" si="11"/>
        <v>CHS</v>
      </c>
    </row>
    <row r="369" spans="1:11" ht="15" customHeight="1">
      <c r="A369" s="32">
        <v>45358</v>
      </c>
      <c r="B369" s="21" t="s">
        <v>202</v>
      </c>
      <c r="C369" s="21" t="s">
        <v>551</v>
      </c>
      <c r="D369" s="21" t="s">
        <v>440</v>
      </c>
      <c r="E369" s="34">
        <v>4.3055555555555562E-2</v>
      </c>
      <c r="F369" s="34">
        <v>0.75</v>
      </c>
      <c r="G369" s="34">
        <v>0.76527777777777783</v>
      </c>
      <c r="H369" s="34">
        <v>0.8041666666666667</v>
      </c>
      <c r="I369" s="33" t="s">
        <v>677</v>
      </c>
      <c r="J369" s="21" t="str">
        <f t="shared" si="10"/>
        <v>BOS</v>
      </c>
      <c r="K369" s="21" t="str">
        <f t="shared" si="11"/>
        <v>BWI</v>
      </c>
    </row>
    <row r="370" spans="1:11" ht="15" customHeight="1">
      <c r="A370" s="32">
        <v>45358</v>
      </c>
      <c r="B370" s="21" t="s">
        <v>444</v>
      </c>
      <c r="C370" s="21" t="s">
        <v>202</v>
      </c>
      <c r="D370" s="21" t="s">
        <v>440</v>
      </c>
      <c r="E370" s="34">
        <v>7.2916666666666671E-2</v>
      </c>
      <c r="F370" s="34">
        <v>0.71319444444444446</v>
      </c>
      <c r="G370" s="34">
        <v>0.64027777777777783</v>
      </c>
      <c r="H370" s="34">
        <v>0.71319444444444446</v>
      </c>
      <c r="I370" s="33" t="s">
        <v>570</v>
      </c>
      <c r="J370" s="21" t="str">
        <f t="shared" si="10"/>
        <v>PWK</v>
      </c>
      <c r="K370" s="21" t="str">
        <f t="shared" si="11"/>
        <v>BOS</v>
      </c>
    </row>
    <row r="371" spans="1:11" ht="15" customHeight="1">
      <c r="A371" s="32">
        <v>45358</v>
      </c>
      <c r="B371" s="21" t="s">
        <v>1085</v>
      </c>
      <c r="C371" s="21" t="s">
        <v>444</v>
      </c>
      <c r="D371" s="21" t="s">
        <v>440</v>
      </c>
      <c r="E371" s="34">
        <v>9.1666666666666674E-2</v>
      </c>
      <c r="F371" s="34">
        <v>0.48333333333333334</v>
      </c>
      <c r="G371" s="34">
        <v>0.48194444444444445</v>
      </c>
      <c r="H371" s="34">
        <v>0.57916666666666672</v>
      </c>
      <c r="I371" s="33" t="s">
        <v>861</v>
      </c>
      <c r="J371" s="21" t="str">
        <f t="shared" si="10"/>
        <v>UST</v>
      </c>
      <c r="K371" s="21" t="str">
        <f t="shared" si="11"/>
        <v>PWK</v>
      </c>
    </row>
    <row r="372" spans="1:11" ht="15" customHeight="1">
      <c r="A372" s="32">
        <v>45357</v>
      </c>
      <c r="B372" s="21" t="s">
        <v>518</v>
      </c>
      <c r="C372" s="33" t="s">
        <v>50</v>
      </c>
      <c r="D372" s="21" t="s">
        <v>440</v>
      </c>
      <c r="E372" s="34">
        <v>7.6388888888888895E-2</v>
      </c>
      <c r="F372" s="34">
        <v>0.91736111111111107</v>
      </c>
      <c r="G372" s="34">
        <v>0.83819444444444446</v>
      </c>
      <c r="H372" s="33" t="s">
        <v>50</v>
      </c>
      <c r="I372" s="33" t="s">
        <v>819</v>
      </c>
      <c r="J372" s="21" t="str">
        <f t="shared" si="10"/>
        <v>SAT</v>
      </c>
      <c r="K372" s="21" t="str">
        <f t="shared" si="11"/>
        <v>—</v>
      </c>
    </row>
    <row r="373" spans="1:11" ht="15" customHeight="1">
      <c r="A373" s="32">
        <v>45357</v>
      </c>
      <c r="B373" s="21" t="s">
        <v>1085</v>
      </c>
      <c r="C373" s="21" t="s">
        <v>518</v>
      </c>
      <c r="D373" s="21" t="s">
        <v>440</v>
      </c>
      <c r="E373" s="34">
        <v>0.10347222222222223</v>
      </c>
      <c r="F373" s="34">
        <v>0.74444444444444446</v>
      </c>
      <c r="G373" s="34">
        <v>0.8618055555555556</v>
      </c>
      <c r="H373" s="34">
        <v>0.96527777777777779</v>
      </c>
      <c r="I373" s="33" t="s">
        <v>1343</v>
      </c>
      <c r="J373" s="21" t="str">
        <f t="shared" si="10"/>
        <v>UST</v>
      </c>
      <c r="K373" s="21" t="str">
        <f t="shared" si="11"/>
        <v>SAT</v>
      </c>
    </row>
    <row r="374" spans="1:11" ht="15" customHeight="1">
      <c r="A374" s="32">
        <v>45356</v>
      </c>
      <c r="B374" s="21" t="s">
        <v>47</v>
      </c>
      <c r="C374" s="21" t="s">
        <v>1085</v>
      </c>
      <c r="D374" s="21" t="s">
        <v>440</v>
      </c>
      <c r="E374" s="34">
        <v>7.8472222222222221E-2</v>
      </c>
      <c r="F374" s="34">
        <v>0.6958333333333333</v>
      </c>
      <c r="G374" s="34">
        <v>0.70208333333333339</v>
      </c>
      <c r="H374" s="34">
        <v>0.79166666666666663</v>
      </c>
      <c r="I374" s="33" t="s">
        <v>1015</v>
      </c>
      <c r="J374" s="21" t="str">
        <f t="shared" si="10"/>
        <v>TEB</v>
      </c>
      <c r="K374" s="21" t="str">
        <f t="shared" si="11"/>
        <v>UST</v>
      </c>
    </row>
    <row r="375" spans="1:11" ht="15" customHeight="1">
      <c r="A375" s="32">
        <v>45350</v>
      </c>
      <c r="B375" s="21" t="s">
        <v>255</v>
      </c>
      <c r="C375" s="21" t="s">
        <v>115</v>
      </c>
      <c r="D375" s="33" t="s">
        <v>1104</v>
      </c>
      <c r="E375" s="33" t="s">
        <v>203</v>
      </c>
      <c r="F375" s="34">
        <v>0.45833333333333331</v>
      </c>
      <c r="G375" s="34">
        <v>0.4597222222222222</v>
      </c>
      <c r="H375" s="34">
        <v>0.76111111111111107</v>
      </c>
      <c r="I375" s="21" t="s">
        <v>522</v>
      </c>
      <c r="J375" s="21" t="str">
        <f t="shared" si="10"/>
        <v>STN</v>
      </c>
      <c r="K375" s="21" t="str">
        <f t="shared" si="11"/>
        <v>HPN</v>
      </c>
    </row>
    <row r="376" spans="1:11" ht="15" customHeight="1">
      <c r="A376" s="32">
        <v>45348</v>
      </c>
      <c r="B376" s="21" t="s">
        <v>258</v>
      </c>
      <c r="C376" s="21" t="s">
        <v>255</v>
      </c>
      <c r="D376" s="33" t="s">
        <v>1104</v>
      </c>
      <c r="E376" s="34">
        <v>7.2222222222222229E-2</v>
      </c>
      <c r="F376" s="34">
        <v>0.33333333333333331</v>
      </c>
      <c r="G376" s="34">
        <v>0.34513888888888888</v>
      </c>
      <c r="H376" s="34">
        <v>0.41319444444444442</v>
      </c>
      <c r="I376" s="33" t="s">
        <v>1237</v>
      </c>
      <c r="J376" s="21" t="str">
        <f t="shared" si="10"/>
        <v>BCN</v>
      </c>
      <c r="K376" s="21" t="str">
        <f t="shared" si="11"/>
        <v>STN</v>
      </c>
    </row>
    <row r="377" spans="1:11" ht="15" customHeight="1">
      <c r="A377" s="32">
        <v>45347</v>
      </c>
      <c r="B377" s="21" t="s">
        <v>150</v>
      </c>
      <c r="C377" s="21" t="s">
        <v>258</v>
      </c>
      <c r="D377" s="33" t="s">
        <v>1104</v>
      </c>
      <c r="E377" s="34">
        <v>0.29375000000000001</v>
      </c>
      <c r="F377" s="34">
        <v>4.1666666666666664E-2</v>
      </c>
      <c r="G377" s="34">
        <v>6.5277777777777782E-2</v>
      </c>
      <c r="H377" s="34">
        <v>0.35902777777777778</v>
      </c>
      <c r="I377" s="33" t="s">
        <v>1851</v>
      </c>
      <c r="J377" s="21" t="str">
        <f t="shared" si="10"/>
        <v>IAD</v>
      </c>
      <c r="K377" s="21" t="str">
        <f t="shared" si="11"/>
        <v>BCN</v>
      </c>
    </row>
    <row r="378" spans="1:11" ht="15" customHeight="1">
      <c r="A378" s="32">
        <v>45345</v>
      </c>
      <c r="B378" s="21" t="s">
        <v>47</v>
      </c>
      <c r="C378" s="21" t="s">
        <v>150</v>
      </c>
      <c r="D378" s="21" t="s">
        <v>440</v>
      </c>
      <c r="E378" s="34">
        <v>3.1944444444444449E-2</v>
      </c>
      <c r="F378" s="34">
        <v>0.91249999999999998</v>
      </c>
      <c r="G378" s="34">
        <v>0.91180555555555554</v>
      </c>
      <c r="H378" s="34">
        <v>0.95416666666666661</v>
      </c>
      <c r="I378" s="33" t="s">
        <v>1455</v>
      </c>
      <c r="J378" s="21" t="str">
        <f t="shared" si="10"/>
        <v>TEB</v>
      </c>
      <c r="K378" s="21" t="str">
        <f t="shared" si="11"/>
        <v>IAD</v>
      </c>
    </row>
    <row r="379" spans="1:11" ht="15" customHeight="1">
      <c r="A379" s="32">
        <v>45345</v>
      </c>
      <c r="B379" s="21" t="s">
        <v>326</v>
      </c>
      <c r="C379" s="21" t="s">
        <v>47</v>
      </c>
      <c r="D379" s="21" t="s">
        <v>440</v>
      </c>
      <c r="E379" s="34">
        <v>2.7083333333333334E-2</v>
      </c>
      <c r="F379" s="34">
        <v>9.9999999999999992E-2</v>
      </c>
      <c r="G379" s="34">
        <v>8.1944444444444445E-2</v>
      </c>
      <c r="H379" s="34">
        <v>0.12916666666666668</v>
      </c>
      <c r="I379" s="33" t="s">
        <v>1787</v>
      </c>
      <c r="J379" s="21" t="str">
        <f t="shared" si="10"/>
        <v>FRG</v>
      </c>
      <c r="K379" s="21" t="str">
        <f t="shared" si="11"/>
        <v>TEB</v>
      </c>
    </row>
    <row r="380" spans="1:11" ht="15" customHeight="1">
      <c r="A380" s="32">
        <v>45345</v>
      </c>
      <c r="B380" s="33" t="s">
        <v>50</v>
      </c>
      <c r="C380" s="21" t="s">
        <v>326</v>
      </c>
      <c r="D380" s="21" t="s">
        <v>440</v>
      </c>
      <c r="E380" s="34">
        <v>0.12986111111111112</v>
      </c>
      <c r="F380" s="33" t="s">
        <v>50</v>
      </c>
      <c r="G380" s="33" t="s">
        <v>50</v>
      </c>
      <c r="H380" s="34">
        <v>4.3055555555555562E-2</v>
      </c>
      <c r="I380" s="33" t="s">
        <v>804</v>
      </c>
      <c r="J380" s="21" t="str">
        <f t="shared" si="10"/>
        <v>—</v>
      </c>
      <c r="K380" s="21" t="str">
        <f t="shared" si="11"/>
        <v>FRG</v>
      </c>
    </row>
    <row r="381" spans="1:11" ht="15" customHeight="1">
      <c r="A381" s="32">
        <v>45344</v>
      </c>
      <c r="B381" s="21" t="s">
        <v>396</v>
      </c>
      <c r="C381" s="21" t="s">
        <v>235</v>
      </c>
      <c r="D381" s="21" t="s">
        <v>440</v>
      </c>
      <c r="E381" s="34">
        <v>2.7083333333333334E-2</v>
      </c>
      <c r="F381" s="34">
        <v>0.84583333333333333</v>
      </c>
      <c r="G381" s="34">
        <v>0.83819444444444446</v>
      </c>
      <c r="H381" s="34">
        <v>0.87083333333333324</v>
      </c>
      <c r="I381" s="33" t="s">
        <v>1585</v>
      </c>
      <c r="J381" s="21" t="str">
        <f t="shared" si="10"/>
        <v>ASE</v>
      </c>
      <c r="K381" s="21" t="str">
        <f t="shared" si="11"/>
        <v>BJC</v>
      </c>
    </row>
    <row r="382" spans="1:11" ht="15" customHeight="1">
      <c r="A382" s="32">
        <v>45341</v>
      </c>
      <c r="B382" s="21" t="s">
        <v>344</v>
      </c>
      <c r="C382" s="21" t="s">
        <v>396</v>
      </c>
      <c r="D382" s="21" t="s">
        <v>440</v>
      </c>
      <c r="E382" s="34">
        <v>0.17708333333333334</v>
      </c>
      <c r="F382" s="34">
        <v>0.75694444444444453</v>
      </c>
      <c r="G382" s="34">
        <v>0.5805555555555556</v>
      </c>
      <c r="H382" s="34">
        <v>0.75694444444444453</v>
      </c>
      <c r="I382" s="33" t="s">
        <v>1002</v>
      </c>
      <c r="J382" s="21" t="str">
        <f t="shared" si="10"/>
        <v>TMB</v>
      </c>
      <c r="K382" s="21" t="str">
        <f t="shared" si="11"/>
        <v>ASE</v>
      </c>
    </row>
    <row r="383" spans="1:11" ht="15" customHeight="1">
      <c r="A383" s="32">
        <v>45341</v>
      </c>
      <c r="B383" s="21" t="s">
        <v>40</v>
      </c>
      <c r="C383" s="21" t="s">
        <v>344</v>
      </c>
      <c r="D383" s="21" t="s">
        <v>440</v>
      </c>
      <c r="E383" s="34">
        <v>1.5277777777777777E-2</v>
      </c>
      <c r="F383" s="34">
        <v>0.52083333333333337</v>
      </c>
      <c r="G383" s="34">
        <v>0.52708333333333335</v>
      </c>
      <c r="H383" s="34">
        <v>0.54583333333333328</v>
      </c>
      <c r="I383" s="33" t="s">
        <v>1736</v>
      </c>
      <c r="J383" s="21" t="str">
        <f t="shared" si="10"/>
        <v>PBI</v>
      </c>
      <c r="K383" s="21" t="str">
        <f t="shared" si="11"/>
        <v>TMB</v>
      </c>
    </row>
    <row r="384" spans="1:11" ht="15" customHeight="1">
      <c r="A384" s="32">
        <v>45340</v>
      </c>
      <c r="B384" s="21" t="s">
        <v>49</v>
      </c>
      <c r="C384" s="21" t="s">
        <v>40</v>
      </c>
      <c r="D384" s="33" t="s">
        <v>1104</v>
      </c>
      <c r="E384" s="34">
        <v>0.4055555555555555</v>
      </c>
      <c r="F384" s="34">
        <v>0.25</v>
      </c>
      <c r="G384" s="34">
        <v>0.28888888888888892</v>
      </c>
      <c r="H384" s="34">
        <v>0.66249999999999998</v>
      </c>
      <c r="I384" s="33" t="s">
        <v>1852</v>
      </c>
      <c r="J384" s="21" t="str">
        <f t="shared" si="10"/>
        <v>LBG</v>
      </c>
      <c r="K384" s="21" t="str">
        <f t="shared" si="11"/>
        <v>PBI</v>
      </c>
    </row>
    <row r="385" spans="1:11" ht="15" customHeight="1">
      <c r="A385" s="32">
        <v>45338</v>
      </c>
      <c r="B385" s="21" t="s">
        <v>259</v>
      </c>
      <c r="C385" s="21" t="s">
        <v>49</v>
      </c>
      <c r="D385" s="33" t="s">
        <v>1104</v>
      </c>
      <c r="E385" s="34">
        <v>3.2638888888888891E-2</v>
      </c>
      <c r="F385" s="34">
        <v>0.5</v>
      </c>
      <c r="G385" s="34">
        <v>0.49652777777777773</v>
      </c>
      <c r="H385" s="34">
        <v>0.54305555555555551</v>
      </c>
      <c r="I385" s="33" t="s">
        <v>493</v>
      </c>
      <c r="J385" s="21" t="str">
        <f t="shared" si="10"/>
        <v>LTN</v>
      </c>
      <c r="K385" s="21" t="str">
        <f t="shared" si="11"/>
        <v>LBG</v>
      </c>
    </row>
    <row r="386" spans="1:11" ht="15" customHeight="1">
      <c r="A386" s="32">
        <v>45336</v>
      </c>
      <c r="B386" s="21" t="s">
        <v>268</v>
      </c>
      <c r="C386" s="21" t="s">
        <v>259</v>
      </c>
      <c r="D386" s="33" t="s">
        <v>1104</v>
      </c>
      <c r="E386" s="34">
        <v>7.1527777777777787E-2</v>
      </c>
      <c r="F386" s="34">
        <v>0.57638888888888895</v>
      </c>
      <c r="G386" s="34">
        <v>0.63124999999999998</v>
      </c>
      <c r="H386" s="34">
        <v>0.65902777777777777</v>
      </c>
      <c r="I386" s="33" t="s">
        <v>1510</v>
      </c>
      <c r="J386" s="21" t="str">
        <f t="shared" ref="J386:J400" si="12">LEFT(RIGHT(B386,4),3)</f>
        <v>MAD</v>
      </c>
      <c r="K386" s="21" t="str">
        <f t="shared" ref="K386:K400" si="13">LEFT(RIGHT(C386,4),3)</f>
        <v>LTN</v>
      </c>
    </row>
    <row r="387" spans="1:11" ht="15" customHeight="1">
      <c r="A387" s="32">
        <v>45335</v>
      </c>
      <c r="B387" s="21" t="s">
        <v>744</v>
      </c>
      <c r="C387" s="21" t="s">
        <v>268</v>
      </c>
      <c r="D387" s="33" t="s">
        <v>1104</v>
      </c>
      <c r="E387" s="34">
        <v>0.30624999999999997</v>
      </c>
      <c r="F387" s="34">
        <v>0.3125</v>
      </c>
      <c r="G387" s="34">
        <v>0.33333333333333331</v>
      </c>
      <c r="H387" s="34">
        <v>0.63750000000000007</v>
      </c>
      <c r="I387" s="33" t="s">
        <v>65</v>
      </c>
      <c r="J387" s="21" t="str">
        <f t="shared" si="12"/>
        <v>DMM</v>
      </c>
      <c r="K387" s="21" t="str">
        <f t="shared" si="13"/>
        <v>MAD</v>
      </c>
    </row>
    <row r="388" spans="1:11" ht="15" customHeight="1">
      <c r="A388" s="32">
        <v>45332</v>
      </c>
      <c r="B388" s="21" t="s">
        <v>259</v>
      </c>
      <c r="C388" s="21" t="s">
        <v>744</v>
      </c>
      <c r="D388" s="33" t="s">
        <v>1104</v>
      </c>
      <c r="E388" s="34">
        <v>0.26458333333333334</v>
      </c>
      <c r="F388" s="34">
        <v>0.54166666666666663</v>
      </c>
      <c r="G388" s="34">
        <v>0.55625000000000002</v>
      </c>
      <c r="H388" s="34">
        <v>0.80833333333333324</v>
      </c>
      <c r="I388" s="33" t="s">
        <v>166</v>
      </c>
      <c r="J388" s="21" t="str">
        <f t="shared" si="12"/>
        <v>LTN</v>
      </c>
      <c r="K388" s="21" t="str">
        <f t="shared" si="13"/>
        <v>DMM</v>
      </c>
    </row>
    <row r="389" spans="1:11" ht="15" customHeight="1">
      <c r="A389" s="32">
        <v>45331</v>
      </c>
      <c r="B389" s="21" t="s">
        <v>215</v>
      </c>
      <c r="C389" s="21" t="s">
        <v>259</v>
      </c>
      <c r="D389" s="33" t="s">
        <v>1104</v>
      </c>
      <c r="E389" s="34">
        <v>2.013888888888889E-2</v>
      </c>
      <c r="F389" s="34">
        <v>0.81944444444444453</v>
      </c>
      <c r="G389" s="34">
        <v>0.81736111111111109</v>
      </c>
      <c r="H389" s="34">
        <v>0.84305555555555556</v>
      </c>
      <c r="I389" s="33" t="s">
        <v>1634</v>
      </c>
      <c r="J389" s="21" t="str">
        <f t="shared" si="12"/>
        <v>BQH</v>
      </c>
      <c r="K389" s="21" t="str">
        <f t="shared" si="13"/>
        <v>LTN</v>
      </c>
    </row>
    <row r="390" spans="1:11" ht="15" customHeight="1">
      <c r="A390" s="32">
        <v>45331</v>
      </c>
      <c r="B390" s="21" t="s">
        <v>201</v>
      </c>
      <c r="C390" s="21" t="s">
        <v>215</v>
      </c>
      <c r="D390" s="21" t="s">
        <v>440</v>
      </c>
      <c r="E390" s="34">
        <v>0.24513888888888888</v>
      </c>
      <c r="F390" s="34">
        <v>0.47916666666666669</v>
      </c>
      <c r="G390" s="34">
        <v>0.51388888888888895</v>
      </c>
      <c r="H390" s="34">
        <v>0.73541666666666661</v>
      </c>
      <c r="I390" s="33" t="s">
        <v>284</v>
      </c>
      <c r="J390" s="21" t="str">
        <f t="shared" si="12"/>
        <v>BED</v>
      </c>
      <c r="K390" s="21" t="str">
        <f t="shared" si="13"/>
        <v>BQH</v>
      </c>
    </row>
    <row r="391" spans="1:11" ht="15" customHeight="1">
      <c r="A391" s="32">
        <v>45331</v>
      </c>
      <c r="B391" s="21" t="s">
        <v>47</v>
      </c>
      <c r="C391" s="21" t="s">
        <v>201</v>
      </c>
      <c r="D391" s="21" t="s">
        <v>440</v>
      </c>
      <c r="E391" s="34">
        <v>2.6388888888888889E-2</v>
      </c>
      <c r="F391" s="34">
        <v>0</v>
      </c>
      <c r="G391" s="34">
        <v>0.85972222222222217</v>
      </c>
      <c r="H391" s="34">
        <v>3.7499999999999999E-2</v>
      </c>
      <c r="I391" s="33" t="s">
        <v>1443</v>
      </c>
      <c r="J391" s="21" t="str">
        <f t="shared" si="12"/>
        <v>TEB</v>
      </c>
      <c r="K391" s="21" t="str">
        <f t="shared" si="13"/>
        <v>BED</v>
      </c>
    </row>
    <row r="392" spans="1:11" ht="15" customHeight="1">
      <c r="A392" s="32">
        <v>45326</v>
      </c>
      <c r="B392" s="21" t="s">
        <v>201</v>
      </c>
      <c r="C392" s="21" t="s">
        <v>47</v>
      </c>
      <c r="D392" s="21" t="s">
        <v>440</v>
      </c>
      <c r="E392" s="34">
        <v>3.3333333333333333E-2</v>
      </c>
      <c r="F392" s="34">
        <v>0.91249999999999998</v>
      </c>
      <c r="G392" s="34">
        <v>0.95486111111111116</v>
      </c>
      <c r="H392" s="34">
        <v>4.1666666666666666E-3</v>
      </c>
      <c r="I392" s="33" t="s">
        <v>1745</v>
      </c>
      <c r="J392" s="21" t="str">
        <f t="shared" si="12"/>
        <v>BED</v>
      </c>
      <c r="K392" s="21" t="str">
        <f t="shared" si="13"/>
        <v>TEB</v>
      </c>
    </row>
    <row r="393" spans="1:11" ht="15" customHeight="1">
      <c r="A393" s="32">
        <v>45326</v>
      </c>
      <c r="B393" s="21" t="s">
        <v>431</v>
      </c>
      <c r="C393" s="21" t="s">
        <v>201</v>
      </c>
      <c r="D393" s="21" t="s">
        <v>440</v>
      </c>
      <c r="E393" s="34">
        <v>8.6111111111111124E-2</v>
      </c>
      <c r="F393" s="34">
        <v>0.77083333333333337</v>
      </c>
      <c r="G393" s="34">
        <v>0.80694444444444446</v>
      </c>
      <c r="H393" s="34">
        <v>0.89027777777777783</v>
      </c>
      <c r="I393" s="33" t="s">
        <v>1652</v>
      </c>
      <c r="J393" s="21" t="str">
        <f t="shared" si="12"/>
        <v>JAX</v>
      </c>
      <c r="K393" s="21" t="str">
        <f t="shared" si="13"/>
        <v>BED</v>
      </c>
    </row>
    <row r="394" spans="1:11" ht="15" customHeight="1">
      <c r="A394" s="32">
        <v>45326</v>
      </c>
      <c r="B394" s="21" t="s">
        <v>229</v>
      </c>
      <c r="C394" s="21" t="s">
        <v>1085</v>
      </c>
      <c r="D394" s="21" t="s">
        <v>440</v>
      </c>
      <c r="E394" s="33" t="s">
        <v>203</v>
      </c>
      <c r="F394" s="34">
        <v>0.70833333333333337</v>
      </c>
      <c r="G394" s="34">
        <v>0.7402777777777777</v>
      </c>
      <c r="H394" s="34">
        <v>0.74583333333333324</v>
      </c>
      <c r="I394" s="21" t="s">
        <v>1163</v>
      </c>
      <c r="J394" s="21" t="str">
        <f t="shared" si="12"/>
        <v>FLL</v>
      </c>
      <c r="K394" s="21" t="str">
        <f t="shared" si="13"/>
        <v>UST</v>
      </c>
    </row>
    <row r="395" spans="1:11" ht="15" customHeight="1">
      <c r="A395" s="32">
        <v>45325</v>
      </c>
      <c r="B395" s="21" t="s">
        <v>1164</v>
      </c>
      <c r="C395" s="21" t="s">
        <v>229</v>
      </c>
      <c r="D395" s="33" t="s">
        <v>1104</v>
      </c>
      <c r="E395" s="34">
        <v>5.7638888888888885E-2</v>
      </c>
      <c r="F395" s="34">
        <v>4.1666666666666664E-2</v>
      </c>
      <c r="G395" s="34">
        <v>6.5277777777777782E-2</v>
      </c>
      <c r="H395" s="34">
        <v>0.10416666666666667</v>
      </c>
      <c r="I395" s="33" t="s">
        <v>1853</v>
      </c>
      <c r="J395" s="21" t="str">
        <f t="shared" si="12"/>
        <v>CUN</v>
      </c>
      <c r="K395" s="21" t="str">
        <f t="shared" si="13"/>
        <v>FLL</v>
      </c>
    </row>
    <row r="396" spans="1:11" ht="15" customHeight="1">
      <c r="A396" s="32">
        <v>45323</v>
      </c>
      <c r="B396" s="21" t="s">
        <v>453</v>
      </c>
      <c r="C396" s="21" t="s">
        <v>1164</v>
      </c>
      <c r="D396" s="33" t="s">
        <v>1104</v>
      </c>
      <c r="E396" s="34">
        <v>0.42222222222222222</v>
      </c>
      <c r="F396" s="34">
        <v>0.72916666666666663</v>
      </c>
      <c r="G396" s="34">
        <v>0.74444444444444446</v>
      </c>
      <c r="H396" s="34">
        <v>0.15486111111111112</v>
      </c>
      <c r="I396" s="33" t="s">
        <v>1813</v>
      </c>
      <c r="J396" s="21" t="str">
        <f t="shared" si="12"/>
        <v>FAB</v>
      </c>
      <c r="K396" s="21" t="str">
        <f t="shared" si="13"/>
        <v>CUN</v>
      </c>
    </row>
    <row r="397" spans="1:11" ht="15" customHeight="1">
      <c r="A397" s="32">
        <v>45323</v>
      </c>
      <c r="B397" s="21" t="s">
        <v>259</v>
      </c>
      <c r="C397" s="21" t="s">
        <v>453</v>
      </c>
      <c r="D397" s="33" t="s">
        <v>1104</v>
      </c>
      <c r="E397" s="34">
        <v>1.5277777777777777E-2</v>
      </c>
      <c r="F397" s="34">
        <v>0.65625</v>
      </c>
      <c r="G397" s="34">
        <v>0.66041666666666665</v>
      </c>
      <c r="H397" s="34">
        <v>0.68333333333333324</v>
      </c>
      <c r="I397" s="33" t="s">
        <v>1048</v>
      </c>
      <c r="J397" s="21" t="str">
        <f t="shared" si="12"/>
        <v>LTN</v>
      </c>
      <c r="K397" s="21" t="str">
        <f t="shared" si="13"/>
        <v>FAB</v>
      </c>
    </row>
    <row r="398" spans="1:11" ht="15" customHeight="1">
      <c r="A398" s="32">
        <v>45322</v>
      </c>
      <c r="B398" s="21" t="s">
        <v>427</v>
      </c>
      <c r="C398" s="21" t="s">
        <v>259</v>
      </c>
      <c r="D398" s="33" t="s">
        <v>1104</v>
      </c>
      <c r="E398" s="34">
        <v>0.30138888888888887</v>
      </c>
      <c r="F398" s="34">
        <v>0.94791666666666663</v>
      </c>
      <c r="G398" s="34">
        <v>0.9506944444444444</v>
      </c>
      <c r="H398" s="34">
        <v>0.24930555555555556</v>
      </c>
      <c r="I398" s="33" t="s">
        <v>1854</v>
      </c>
      <c r="J398" s="21" t="str">
        <f t="shared" si="12"/>
        <v>CLT</v>
      </c>
      <c r="K398" s="21" t="str">
        <f t="shared" si="13"/>
        <v>LTN</v>
      </c>
    </row>
    <row r="399" spans="1:11" ht="15" customHeight="1">
      <c r="A399" s="32">
        <v>45322</v>
      </c>
      <c r="B399" s="21" t="s">
        <v>346</v>
      </c>
      <c r="C399" s="21" t="s">
        <v>427</v>
      </c>
      <c r="D399" s="21" t="s">
        <v>440</v>
      </c>
      <c r="E399" s="34">
        <v>5.4166666666666669E-2</v>
      </c>
      <c r="F399" s="34">
        <v>0.72916666666666663</v>
      </c>
      <c r="G399" s="34">
        <v>0.72152777777777777</v>
      </c>
      <c r="H399" s="34">
        <v>0.77708333333333324</v>
      </c>
      <c r="I399" s="33" t="s">
        <v>1218</v>
      </c>
      <c r="J399" s="21" t="str">
        <f t="shared" si="12"/>
        <v>ISM</v>
      </c>
      <c r="K399" s="21" t="str">
        <f t="shared" si="13"/>
        <v>CLT</v>
      </c>
    </row>
    <row r="400" spans="1:11" ht="15" customHeight="1">
      <c r="A400" s="12">
        <v>45318</v>
      </c>
      <c r="B400" s="13" t="s">
        <v>346</v>
      </c>
      <c r="C400" s="13" t="s">
        <v>40</v>
      </c>
      <c r="D400" s="13" t="s">
        <v>440</v>
      </c>
      <c r="E400" s="14" t="s">
        <v>203</v>
      </c>
      <c r="F400" s="15">
        <v>0.68541666666666667</v>
      </c>
      <c r="G400" s="15">
        <v>0.68541666666666667</v>
      </c>
      <c r="H400" s="15">
        <v>0.71458333333333324</v>
      </c>
      <c r="I400" s="14" t="s">
        <v>789</v>
      </c>
      <c r="J400" s="13" t="str">
        <f t="shared" si="12"/>
        <v>ISM</v>
      </c>
      <c r="K400" s="13" t="str">
        <f t="shared" si="13"/>
        <v>PBI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4F6F0-F6D8-4416-8BE1-8CFC067B5FA0}">
  <sheetPr codeName="Tabelle13"/>
  <dimension ref="A1:K396"/>
  <sheetViews>
    <sheetView workbookViewId="0">
      <selection activeCell="G11" sqref="G11"/>
    </sheetView>
  </sheetViews>
  <sheetFormatPr baseColWidth="10" defaultRowHeight="15" customHeight="1"/>
  <cols>
    <col min="1" max="11" width="21.375" style="6" customWidth="1"/>
    <col min="12" max="16384" width="11" style="6"/>
  </cols>
  <sheetData>
    <row r="1" spans="1:11" ht="15" customHeight="1">
      <c r="A1" s="28" t="s">
        <v>27</v>
      </c>
      <c r="B1" s="29" t="s">
        <v>28</v>
      </c>
      <c r="C1" s="29" t="s">
        <v>29</v>
      </c>
      <c r="D1" s="29" t="s">
        <v>30</v>
      </c>
      <c r="E1" s="29" t="s">
        <v>31</v>
      </c>
      <c r="F1" s="29" t="s">
        <v>32</v>
      </c>
      <c r="G1" s="29" t="s">
        <v>33</v>
      </c>
      <c r="H1" s="29" t="s">
        <v>34</v>
      </c>
      <c r="I1" s="29" t="s">
        <v>35</v>
      </c>
      <c r="J1" s="30" t="s">
        <v>1266</v>
      </c>
      <c r="K1" s="31" t="s">
        <v>1267</v>
      </c>
    </row>
    <row r="2" spans="1:11" ht="15" customHeight="1">
      <c r="A2" s="32">
        <v>45678</v>
      </c>
      <c r="B2" s="21" t="s">
        <v>160</v>
      </c>
      <c r="C2" s="21" t="s">
        <v>67</v>
      </c>
      <c r="D2" s="21" t="s">
        <v>1216</v>
      </c>
      <c r="E2" s="34">
        <v>0.10416666666666667</v>
      </c>
      <c r="F2" s="34">
        <v>0.76041666666666663</v>
      </c>
      <c r="G2" s="34">
        <v>0.76458333333333339</v>
      </c>
      <c r="H2" s="34">
        <v>0.87291666666666667</v>
      </c>
      <c r="I2" s="33" t="s">
        <v>1461</v>
      </c>
      <c r="J2" s="21" t="str">
        <f t="shared" ref="J2:J65" si="0">LEFT(RIGHT(B2,4),3)</f>
        <v>NUQ</v>
      </c>
      <c r="K2" s="21" t="str">
        <f t="shared" ref="K2:K65" si="1">LEFT(RIGHT(C2,4),3)</f>
        <v>ICT</v>
      </c>
    </row>
    <row r="3" spans="1:11" ht="15" customHeight="1">
      <c r="A3" s="32">
        <v>45678</v>
      </c>
      <c r="B3" s="21" t="s">
        <v>47</v>
      </c>
      <c r="C3" s="21" t="s">
        <v>160</v>
      </c>
      <c r="D3" s="21" t="s">
        <v>1216</v>
      </c>
      <c r="E3" s="34">
        <v>0.23055555555555554</v>
      </c>
      <c r="F3" s="34">
        <v>0.46875</v>
      </c>
      <c r="G3" s="34">
        <v>0.49652777777777773</v>
      </c>
      <c r="H3" s="34">
        <v>0.71458333333333324</v>
      </c>
      <c r="I3" s="33" t="s">
        <v>1414</v>
      </c>
      <c r="J3" s="21" t="str">
        <f t="shared" si="0"/>
        <v>TEB</v>
      </c>
      <c r="K3" s="21" t="str">
        <f t="shared" si="1"/>
        <v>NUQ</v>
      </c>
    </row>
    <row r="4" spans="1:11" ht="15" customHeight="1">
      <c r="A4" s="32">
        <v>45676</v>
      </c>
      <c r="B4" s="21" t="s">
        <v>441</v>
      </c>
      <c r="C4" s="21" t="s">
        <v>47</v>
      </c>
      <c r="D4" s="21" t="s">
        <v>1216</v>
      </c>
      <c r="E4" s="34">
        <v>0.1388888888888889</v>
      </c>
      <c r="F4" s="34">
        <v>0.95833333333333337</v>
      </c>
      <c r="G4" s="34">
        <v>0.96805555555555556</v>
      </c>
      <c r="H4" s="34">
        <v>0.10833333333333334</v>
      </c>
      <c r="I4" s="33" t="s">
        <v>1347</v>
      </c>
      <c r="J4" s="21" t="str">
        <f t="shared" si="0"/>
        <v>BZN</v>
      </c>
      <c r="K4" s="21" t="str">
        <f t="shared" si="1"/>
        <v>TEB</v>
      </c>
    </row>
    <row r="5" spans="1:11" ht="15" customHeight="1">
      <c r="A5" s="32">
        <v>45675</v>
      </c>
      <c r="B5" s="21" t="s">
        <v>105</v>
      </c>
      <c r="C5" s="21" t="s">
        <v>441</v>
      </c>
      <c r="D5" s="21" t="s">
        <v>1216</v>
      </c>
      <c r="E5" s="34">
        <v>7.4305555555555555E-2</v>
      </c>
      <c r="F5" s="34">
        <v>4.1666666666666664E-2</v>
      </c>
      <c r="G5" s="34">
        <v>7.3611111111111113E-2</v>
      </c>
      <c r="H5" s="34">
        <v>0.12083333333333333</v>
      </c>
      <c r="I5" s="33" t="s">
        <v>1442</v>
      </c>
      <c r="J5" s="21" t="str">
        <f t="shared" si="0"/>
        <v>SFO</v>
      </c>
      <c r="K5" s="21" t="str">
        <f t="shared" si="1"/>
        <v>BZN</v>
      </c>
    </row>
    <row r="6" spans="1:11" ht="15" customHeight="1">
      <c r="A6" s="32">
        <v>45674</v>
      </c>
      <c r="B6" s="21" t="s">
        <v>87</v>
      </c>
      <c r="C6" s="21" t="s">
        <v>105</v>
      </c>
      <c r="D6" s="21" t="s">
        <v>1216</v>
      </c>
      <c r="E6" s="34">
        <v>4.7222222222222221E-2</v>
      </c>
      <c r="F6" s="34">
        <v>0.875</v>
      </c>
      <c r="G6" s="34">
        <v>0.92361111111111116</v>
      </c>
      <c r="H6" s="34">
        <v>0.92847222222222225</v>
      </c>
      <c r="I6" s="33" t="s">
        <v>1281</v>
      </c>
      <c r="J6" s="21" t="str">
        <f t="shared" si="0"/>
        <v>TRM</v>
      </c>
      <c r="K6" s="21" t="str">
        <f t="shared" si="1"/>
        <v>SFO</v>
      </c>
    </row>
    <row r="7" spans="1:11" ht="15" customHeight="1">
      <c r="A7" s="32">
        <v>45674</v>
      </c>
      <c r="B7" s="21" t="s">
        <v>160</v>
      </c>
      <c r="C7" s="21" t="s">
        <v>87</v>
      </c>
      <c r="D7" s="21" t="s">
        <v>1216</v>
      </c>
      <c r="E7" s="34">
        <v>5.2083333333333336E-2</v>
      </c>
      <c r="F7" s="34">
        <v>4.1666666666666664E-2</v>
      </c>
      <c r="G7" s="34">
        <v>9.3055555555555558E-2</v>
      </c>
      <c r="H7" s="34">
        <v>0.17500000000000002</v>
      </c>
      <c r="I7" s="33" t="s">
        <v>1574</v>
      </c>
      <c r="J7" s="21" t="str">
        <f t="shared" si="0"/>
        <v>NUQ</v>
      </c>
      <c r="K7" s="21" t="str">
        <f t="shared" si="1"/>
        <v>TRM</v>
      </c>
    </row>
    <row r="8" spans="1:11" ht="15" customHeight="1">
      <c r="A8" s="32">
        <v>45673</v>
      </c>
      <c r="B8" s="21" t="s">
        <v>96</v>
      </c>
      <c r="C8" s="21" t="s">
        <v>160</v>
      </c>
      <c r="D8" s="21" t="s">
        <v>1216</v>
      </c>
      <c r="E8" s="34">
        <v>6.7361111111111108E-2</v>
      </c>
      <c r="F8" s="34">
        <v>0.875</v>
      </c>
      <c r="G8" s="34">
        <v>0.88124999999999998</v>
      </c>
      <c r="H8" s="34">
        <v>0.95000000000000007</v>
      </c>
      <c r="I8" s="33" t="s">
        <v>1595</v>
      </c>
      <c r="J8" s="21" t="str">
        <f t="shared" si="0"/>
        <v>BFI</v>
      </c>
      <c r="K8" s="21" t="str">
        <f t="shared" si="1"/>
        <v>NUQ</v>
      </c>
    </row>
    <row r="9" spans="1:11" ht="15" customHeight="1">
      <c r="A9" s="32">
        <v>45672</v>
      </c>
      <c r="B9" s="21" t="s">
        <v>40</v>
      </c>
      <c r="C9" s="21" t="s">
        <v>96</v>
      </c>
      <c r="D9" s="21" t="s">
        <v>1216</v>
      </c>
      <c r="E9" s="34">
        <v>0.24652777777777779</v>
      </c>
      <c r="F9" s="34">
        <v>0.79166666666666663</v>
      </c>
      <c r="G9" s="34">
        <v>0.86319444444444438</v>
      </c>
      <c r="H9" s="34">
        <v>3.1944444444444449E-2</v>
      </c>
      <c r="I9" s="33" t="s">
        <v>1787</v>
      </c>
      <c r="J9" s="21" t="str">
        <f t="shared" si="0"/>
        <v>PBI</v>
      </c>
      <c r="K9" s="21" t="str">
        <f t="shared" si="1"/>
        <v>BFI</v>
      </c>
    </row>
    <row r="10" spans="1:11" ht="15" customHeight="1">
      <c r="A10" s="32">
        <v>45671</v>
      </c>
      <c r="B10" s="21" t="s">
        <v>96</v>
      </c>
      <c r="C10" s="21" t="s">
        <v>40</v>
      </c>
      <c r="D10" s="21" t="s">
        <v>1216</v>
      </c>
      <c r="E10" s="34">
        <v>0.20069444444444443</v>
      </c>
      <c r="F10" s="34">
        <v>0.85416666666666663</v>
      </c>
      <c r="G10" s="34">
        <v>0.91875000000000007</v>
      </c>
      <c r="H10" s="34">
        <v>6.5277777777777782E-2</v>
      </c>
      <c r="I10" s="33" t="s">
        <v>1602</v>
      </c>
      <c r="J10" s="21" t="str">
        <f t="shared" si="0"/>
        <v>BFI</v>
      </c>
      <c r="K10" s="21" t="str">
        <f t="shared" si="1"/>
        <v>PBI</v>
      </c>
    </row>
    <row r="11" spans="1:11" ht="15" customHeight="1">
      <c r="A11" s="32">
        <v>45670</v>
      </c>
      <c r="B11" s="21" t="s">
        <v>103</v>
      </c>
      <c r="C11" s="21" t="s">
        <v>96</v>
      </c>
      <c r="D11" s="21" t="s">
        <v>1216</v>
      </c>
      <c r="E11" s="34">
        <v>7.4999999999999997E-2</v>
      </c>
      <c r="F11" s="34">
        <v>0.89583333333333337</v>
      </c>
      <c r="G11" s="34">
        <v>0.84305555555555556</v>
      </c>
      <c r="H11" s="34">
        <v>0.9291666666666667</v>
      </c>
      <c r="I11" s="33" t="s">
        <v>1466</v>
      </c>
      <c r="J11" s="21" t="str">
        <f t="shared" si="0"/>
        <v>SJC</v>
      </c>
      <c r="K11" s="21" t="str">
        <f t="shared" si="1"/>
        <v>BFI</v>
      </c>
    </row>
    <row r="12" spans="1:11" ht="15" customHeight="1">
      <c r="A12" s="32">
        <v>45670</v>
      </c>
      <c r="B12" s="21" t="s">
        <v>160</v>
      </c>
      <c r="C12" s="21" t="s">
        <v>103</v>
      </c>
      <c r="D12" s="21" t="s">
        <v>1216</v>
      </c>
      <c r="E12" s="34">
        <v>7.6388888888888886E-3</v>
      </c>
      <c r="F12" s="34">
        <v>0.13333333333333333</v>
      </c>
      <c r="G12" s="34">
        <v>0.10347222222222223</v>
      </c>
      <c r="H12" s="34">
        <v>0.14583333333333334</v>
      </c>
      <c r="I12" s="33" t="s">
        <v>1367</v>
      </c>
      <c r="J12" s="21" t="str">
        <f t="shared" si="0"/>
        <v>NUQ</v>
      </c>
      <c r="K12" s="21" t="str">
        <f t="shared" si="1"/>
        <v>SJC</v>
      </c>
    </row>
    <row r="13" spans="1:11" ht="15" customHeight="1">
      <c r="A13" s="32">
        <v>45669</v>
      </c>
      <c r="B13" s="21" t="s">
        <v>276</v>
      </c>
      <c r="C13" s="21" t="s">
        <v>160</v>
      </c>
      <c r="D13" s="21" t="s">
        <v>1216</v>
      </c>
      <c r="E13" s="34">
        <v>7.7083333333333337E-2</v>
      </c>
      <c r="F13" s="34">
        <v>0.95833333333333337</v>
      </c>
      <c r="G13" s="34">
        <v>0.99722222222222223</v>
      </c>
      <c r="H13" s="34">
        <v>8.7500000000000008E-2</v>
      </c>
      <c r="I13" s="33" t="s">
        <v>1401</v>
      </c>
      <c r="J13" s="21" t="str">
        <f t="shared" si="0"/>
        <v>EGE</v>
      </c>
      <c r="K13" s="21" t="str">
        <f t="shared" si="1"/>
        <v>NUQ</v>
      </c>
    </row>
    <row r="14" spans="1:11" ht="15" customHeight="1">
      <c r="A14" s="32">
        <v>45668</v>
      </c>
      <c r="B14" s="21" t="s">
        <v>160</v>
      </c>
      <c r="C14" s="21" t="s">
        <v>276</v>
      </c>
      <c r="D14" s="21" t="s">
        <v>1216</v>
      </c>
      <c r="E14" s="34">
        <v>7.0833333333333331E-2</v>
      </c>
      <c r="F14" s="34">
        <v>0</v>
      </c>
      <c r="G14" s="34">
        <v>2.9861111111111113E-2</v>
      </c>
      <c r="H14" s="34">
        <v>0.12083333333333333</v>
      </c>
      <c r="I14" s="33" t="s">
        <v>1268</v>
      </c>
      <c r="J14" s="21" t="str">
        <f t="shared" si="0"/>
        <v>NUQ</v>
      </c>
      <c r="K14" s="21" t="str">
        <f t="shared" si="1"/>
        <v>EGE</v>
      </c>
    </row>
    <row r="15" spans="1:11" ht="15" customHeight="1">
      <c r="A15" s="32">
        <v>45667</v>
      </c>
      <c r="B15" s="21" t="s">
        <v>85</v>
      </c>
      <c r="C15" s="21" t="s">
        <v>160</v>
      </c>
      <c r="D15" s="21" t="s">
        <v>1216</v>
      </c>
      <c r="E15" s="34">
        <v>4.3750000000000004E-2</v>
      </c>
      <c r="F15" s="34">
        <v>0.9</v>
      </c>
      <c r="G15" s="34">
        <v>0.9</v>
      </c>
      <c r="H15" s="34">
        <v>0.95833333333333337</v>
      </c>
      <c r="I15" s="33" t="s">
        <v>1455</v>
      </c>
      <c r="J15" s="21" t="str">
        <f t="shared" si="0"/>
        <v>LAS</v>
      </c>
      <c r="K15" s="21" t="str">
        <f t="shared" si="1"/>
        <v>NUQ</v>
      </c>
    </row>
    <row r="16" spans="1:11" ht="15" customHeight="1">
      <c r="A16" s="32">
        <v>45665</v>
      </c>
      <c r="B16" s="21" t="s">
        <v>85</v>
      </c>
      <c r="C16" s="21" t="s">
        <v>150</v>
      </c>
      <c r="D16" s="21" t="s">
        <v>1216</v>
      </c>
      <c r="E16" s="33" t="s">
        <v>50</v>
      </c>
      <c r="F16" s="34">
        <v>0.96250000000000002</v>
      </c>
      <c r="G16" s="34">
        <v>0.96250000000000002</v>
      </c>
      <c r="H16" s="33" t="s">
        <v>50</v>
      </c>
      <c r="I16" s="33" t="s">
        <v>152</v>
      </c>
      <c r="J16" s="21" t="str">
        <f t="shared" si="0"/>
        <v>LAS</v>
      </c>
      <c r="K16" s="21" t="str">
        <f t="shared" si="1"/>
        <v>IAD</v>
      </c>
    </row>
    <row r="17" spans="1:11" ht="15" customHeight="1">
      <c r="A17" s="32">
        <v>45665</v>
      </c>
      <c r="B17" s="21" t="s">
        <v>85</v>
      </c>
      <c r="C17" s="21" t="s">
        <v>150</v>
      </c>
      <c r="D17" s="21" t="s">
        <v>1216</v>
      </c>
      <c r="E17" s="33" t="s">
        <v>50</v>
      </c>
      <c r="F17" s="34">
        <v>0.95833333333333337</v>
      </c>
      <c r="G17" s="34">
        <v>0.96250000000000002</v>
      </c>
      <c r="H17" s="33" t="s">
        <v>50</v>
      </c>
      <c r="I17" s="33" t="s">
        <v>152</v>
      </c>
      <c r="J17" s="21" t="str">
        <f t="shared" si="0"/>
        <v>LAS</v>
      </c>
      <c r="K17" s="21" t="str">
        <f t="shared" si="1"/>
        <v>IAD</v>
      </c>
    </row>
    <row r="18" spans="1:11" ht="15" customHeight="1">
      <c r="A18" s="32">
        <v>45663</v>
      </c>
      <c r="B18" s="21" t="s">
        <v>106</v>
      </c>
      <c r="C18" s="21" t="s">
        <v>85</v>
      </c>
      <c r="D18" s="33" t="s">
        <v>1220</v>
      </c>
      <c r="E18" s="34">
        <v>0.21597222222222223</v>
      </c>
      <c r="F18" s="34">
        <v>0.79166666666666663</v>
      </c>
      <c r="G18" s="34">
        <v>0.79305555555555562</v>
      </c>
      <c r="H18" s="34">
        <v>8.3333333333333332E-3</v>
      </c>
      <c r="I18" s="33" t="s">
        <v>1368</v>
      </c>
      <c r="J18" s="21" t="str">
        <f t="shared" si="0"/>
        <v>KOA</v>
      </c>
      <c r="K18" s="21" t="str">
        <f t="shared" si="1"/>
        <v>LAS</v>
      </c>
    </row>
    <row r="19" spans="1:11" ht="15" customHeight="1">
      <c r="A19" s="32">
        <v>45662</v>
      </c>
      <c r="B19" s="21" t="s">
        <v>186</v>
      </c>
      <c r="C19" s="21" t="s">
        <v>106</v>
      </c>
      <c r="D19" s="33" t="s">
        <v>1220</v>
      </c>
      <c r="E19" s="34">
        <v>0.35069444444444442</v>
      </c>
      <c r="F19" s="34">
        <v>0.76041666666666663</v>
      </c>
      <c r="G19" s="34">
        <v>0.76388888888888884</v>
      </c>
      <c r="H19" s="34">
        <v>0.12708333333333333</v>
      </c>
      <c r="I19" s="33" t="s">
        <v>1855</v>
      </c>
      <c r="J19" s="21" t="str">
        <f t="shared" si="0"/>
        <v>MDW</v>
      </c>
      <c r="K19" s="21" t="str">
        <f t="shared" si="1"/>
        <v>KOA</v>
      </c>
    </row>
    <row r="20" spans="1:11" ht="15" customHeight="1">
      <c r="A20" s="32">
        <v>45661</v>
      </c>
      <c r="B20" s="21" t="s">
        <v>186</v>
      </c>
      <c r="C20" s="21" t="s">
        <v>896</v>
      </c>
      <c r="D20" s="21" t="s">
        <v>1216</v>
      </c>
      <c r="E20" s="33" t="s">
        <v>50</v>
      </c>
      <c r="F20" s="34">
        <v>0.85416666666666663</v>
      </c>
      <c r="G20" s="34">
        <v>0.87361111111111101</v>
      </c>
      <c r="H20" s="34">
        <v>5.2083333333333336E-2</v>
      </c>
      <c r="I20" s="21" t="s">
        <v>412</v>
      </c>
      <c r="J20" s="21" t="str">
        <f t="shared" si="0"/>
        <v>MDW</v>
      </c>
      <c r="K20" s="21" t="str">
        <f t="shared" si="1"/>
        <v>YYT</v>
      </c>
    </row>
    <row r="21" spans="1:11" ht="15" customHeight="1">
      <c r="A21" s="32">
        <v>45661</v>
      </c>
      <c r="B21" s="21" t="s">
        <v>186</v>
      </c>
      <c r="C21" s="21" t="s">
        <v>1222</v>
      </c>
      <c r="D21" s="21" t="s">
        <v>1216</v>
      </c>
      <c r="E21" s="33" t="s">
        <v>50</v>
      </c>
      <c r="F21" s="34">
        <v>2.9166666666666664E-2</v>
      </c>
      <c r="G21" s="34">
        <v>3.3333333333333333E-2</v>
      </c>
      <c r="H21" s="34">
        <v>6.25E-2</v>
      </c>
      <c r="I21" s="33" t="s">
        <v>1371</v>
      </c>
      <c r="J21" s="21" t="str">
        <f t="shared" si="0"/>
        <v>MDW</v>
      </c>
      <c r="K21" s="21" t="str">
        <f t="shared" si="1"/>
        <v>SUX</v>
      </c>
    </row>
    <row r="22" spans="1:11" ht="15" customHeight="1">
      <c r="A22" s="32">
        <v>45660</v>
      </c>
      <c r="B22" s="21" t="s">
        <v>1181</v>
      </c>
      <c r="C22" s="21" t="s">
        <v>186</v>
      </c>
      <c r="D22" s="21" t="s">
        <v>1216</v>
      </c>
      <c r="E22" s="34">
        <v>6.7361111111111108E-2</v>
      </c>
      <c r="F22" s="34">
        <v>0.89583333333333337</v>
      </c>
      <c r="G22" s="34">
        <v>0.88750000000000007</v>
      </c>
      <c r="H22" s="34">
        <v>0.95416666666666661</v>
      </c>
      <c r="I22" s="33" t="s">
        <v>1279</v>
      </c>
      <c r="J22" s="21" t="str">
        <f t="shared" si="0"/>
        <v>YOW</v>
      </c>
      <c r="K22" s="21" t="str">
        <f t="shared" si="1"/>
        <v>MDW</v>
      </c>
    </row>
    <row r="23" spans="1:11" ht="15" customHeight="1">
      <c r="A23" s="32">
        <v>45659</v>
      </c>
      <c r="B23" s="21" t="s">
        <v>376</v>
      </c>
      <c r="C23" s="21" t="s">
        <v>1181</v>
      </c>
      <c r="D23" s="33" t="s">
        <v>1220</v>
      </c>
      <c r="E23" s="34">
        <v>0.35555555555555557</v>
      </c>
      <c r="F23" s="34">
        <v>0.91666666666666663</v>
      </c>
      <c r="G23" s="34">
        <v>0.92847222222222225</v>
      </c>
      <c r="H23" s="34">
        <v>0.2902777777777778</v>
      </c>
      <c r="I23" s="33" t="s">
        <v>1856</v>
      </c>
      <c r="J23" s="21" t="str">
        <f t="shared" si="0"/>
        <v>HNL</v>
      </c>
      <c r="K23" s="21" t="str">
        <f t="shared" si="1"/>
        <v>YOW</v>
      </c>
    </row>
    <row r="24" spans="1:11" ht="15" customHeight="1">
      <c r="A24" s="32">
        <v>45658</v>
      </c>
      <c r="B24" s="21" t="s">
        <v>1224</v>
      </c>
      <c r="C24" s="21" t="s">
        <v>376</v>
      </c>
      <c r="D24" s="33" t="s">
        <v>1220</v>
      </c>
      <c r="E24" s="34">
        <v>1.0416666666666666E-2</v>
      </c>
      <c r="F24" s="34">
        <v>0.91666666666666663</v>
      </c>
      <c r="G24" s="34">
        <v>0.90763888888888899</v>
      </c>
      <c r="H24" s="34">
        <v>0.93680555555555556</v>
      </c>
      <c r="I24" s="33" t="s">
        <v>1466</v>
      </c>
      <c r="J24" s="21" t="str">
        <f t="shared" si="0"/>
        <v>JRF</v>
      </c>
      <c r="K24" s="21" t="str">
        <f t="shared" si="1"/>
        <v>HNL</v>
      </c>
    </row>
    <row r="25" spans="1:11" ht="15" customHeight="1">
      <c r="A25" s="32">
        <v>45657</v>
      </c>
      <c r="B25" s="21" t="s">
        <v>165</v>
      </c>
      <c r="C25" s="21" t="s">
        <v>1224</v>
      </c>
      <c r="D25" s="33" t="s">
        <v>1220</v>
      </c>
      <c r="E25" s="34">
        <v>1.8749999999999999E-2</v>
      </c>
      <c r="F25" s="34">
        <v>3.125E-2</v>
      </c>
      <c r="G25" s="34">
        <v>0.99583333333333324</v>
      </c>
      <c r="H25" s="34">
        <v>6.458333333333334E-2</v>
      </c>
      <c r="I25" s="33" t="s">
        <v>1361</v>
      </c>
      <c r="J25" s="21" t="str">
        <f t="shared" si="0"/>
        <v>OGG</v>
      </c>
      <c r="K25" s="21" t="str">
        <f t="shared" si="1"/>
        <v>JRF</v>
      </c>
    </row>
    <row r="26" spans="1:11" ht="15" customHeight="1">
      <c r="A26" s="32">
        <v>45656</v>
      </c>
      <c r="B26" s="21" t="s">
        <v>567</v>
      </c>
      <c r="C26" s="21" t="s">
        <v>165</v>
      </c>
      <c r="D26" s="33" t="s">
        <v>1220</v>
      </c>
      <c r="E26" s="34">
        <v>0.24305555555555555</v>
      </c>
      <c r="F26" s="34">
        <v>0.70416666666666661</v>
      </c>
      <c r="G26" s="34">
        <v>0.71597222222222223</v>
      </c>
      <c r="H26" s="34">
        <v>0.97499999999999998</v>
      </c>
      <c r="I26" s="33" t="s">
        <v>1403</v>
      </c>
      <c r="J26" s="21" t="str">
        <f t="shared" si="0"/>
        <v>PHX</v>
      </c>
      <c r="K26" s="21" t="str">
        <f t="shared" si="1"/>
        <v>OGG</v>
      </c>
    </row>
    <row r="27" spans="1:11" ht="15" customHeight="1">
      <c r="A27" s="32">
        <v>45655</v>
      </c>
      <c r="B27" s="21" t="s">
        <v>105</v>
      </c>
      <c r="C27" s="21" t="s">
        <v>567</v>
      </c>
      <c r="D27" s="21" t="s">
        <v>1216</v>
      </c>
      <c r="E27" s="34">
        <v>5.6944444444444443E-2</v>
      </c>
      <c r="F27" s="34">
        <v>0.97916666666666663</v>
      </c>
      <c r="G27" s="34">
        <v>0.97916666666666663</v>
      </c>
      <c r="H27" s="34">
        <v>4.5833333333333337E-2</v>
      </c>
      <c r="I27" s="33" t="s">
        <v>1372</v>
      </c>
      <c r="J27" s="21" t="str">
        <f t="shared" si="0"/>
        <v>SFO</v>
      </c>
      <c r="K27" s="21" t="str">
        <f t="shared" si="1"/>
        <v>PHX</v>
      </c>
    </row>
    <row r="28" spans="1:11" ht="15" customHeight="1">
      <c r="A28" s="32">
        <v>45655</v>
      </c>
      <c r="B28" s="21" t="s">
        <v>91</v>
      </c>
      <c r="C28" s="21" t="s">
        <v>105</v>
      </c>
      <c r="D28" s="33" t="s">
        <v>1220</v>
      </c>
      <c r="E28" s="34">
        <v>0.11388888888888889</v>
      </c>
      <c r="F28" s="34">
        <v>0.79166666666666663</v>
      </c>
      <c r="G28" s="34">
        <v>0.81319444444444444</v>
      </c>
      <c r="H28" s="34">
        <v>0.91666666666666663</v>
      </c>
      <c r="I28" s="33" t="s">
        <v>1685</v>
      </c>
      <c r="J28" s="21" t="str">
        <f t="shared" si="0"/>
        <v>CSL</v>
      </c>
      <c r="K28" s="21" t="str">
        <f t="shared" si="1"/>
        <v>SFO</v>
      </c>
    </row>
    <row r="29" spans="1:11" ht="15" customHeight="1">
      <c r="A29" s="32">
        <v>45654</v>
      </c>
      <c r="B29" s="21" t="s">
        <v>424</v>
      </c>
      <c r="C29" s="21" t="s">
        <v>91</v>
      </c>
      <c r="D29" s="33" t="s">
        <v>1220</v>
      </c>
      <c r="E29" s="34">
        <v>3.5416666666666666E-2</v>
      </c>
      <c r="F29" s="34">
        <v>0.93125000000000002</v>
      </c>
      <c r="G29" s="34">
        <v>0.97986111111111107</v>
      </c>
      <c r="H29" s="34">
        <v>1.5277777777777777E-2</v>
      </c>
      <c r="I29" s="33" t="s">
        <v>1386</v>
      </c>
      <c r="J29" s="21" t="str">
        <f t="shared" si="0"/>
        <v>PVR</v>
      </c>
      <c r="K29" s="21" t="str">
        <f t="shared" si="1"/>
        <v>CSL</v>
      </c>
    </row>
    <row r="30" spans="1:11" ht="15" customHeight="1">
      <c r="A30" s="32">
        <v>45654</v>
      </c>
      <c r="B30" s="21" t="s">
        <v>200</v>
      </c>
      <c r="C30" s="21" t="s">
        <v>424</v>
      </c>
      <c r="D30" s="33" t="s">
        <v>1220</v>
      </c>
      <c r="E30" s="34">
        <v>0.23680555555555557</v>
      </c>
      <c r="F30" s="34">
        <v>0.60416666666666663</v>
      </c>
      <c r="G30" s="34">
        <v>0.66805555555555562</v>
      </c>
      <c r="H30" s="34">
        <v>0.82916666666666661</v>
      </c>
      <c r="I30" s="33" t="s">
        <v>1194</v>
      </c>
      <c r="J30" s="21" t="str">
        <f t="shared" si="0"/>
        <v>MMU</v>
      </c>
      <c r="K30" s="21" t="str">
        <f t="shared" si="1"/>
        <v>PVR</v>
      </c>
    </row>
    <row r="31" spans="1:11" ht="15" customHeight="1">
      <c r="A31" s="32">
        <v>45653</v>
      </c>
      <c r="B31" s="21" t="s">
        <v>338</v>
      </c>
      <c r="C31" s="21" t="s">
        <v>200</v>
      </c>
      <c r="D31" s="33" t="s">
        <v>1220</v>
      </c>
      <c r="E31" s="34">
        <v>0.16597222222222222</v>
      </c>
      <c r="F31" s="34">
        <v>0.7583333333333333</v>
      </c>
      <c r="G31" s="34">
        <v>0.81527777777777777</v>
      </c>
      <c r="H31" s="34">
        <v>0.9291666666666667</v>
      </c>
      <c r="I31" s="33" t="s">
        <v>1562</v>
      </c>
      <c r="J31" s="21" t="str">
        <f t="shared" si="0"/>
        <v>AXA</v>
      </c>
      <c r="K31" s="21" t="str">
        <f t="shared" si="1"/>
        <v>MMU</v>
      </c>
    </row>
    <row r="32" spans="1:11" ht="15" customHeight="1">
      <c r="A32" s="32">
        <v>45653</v>
      </c>
      <c r="B32" s="21" t="s">
        <v>115</v>
      </c>
      <c r="C32" s="21" t="s">
        <v>338</v>
      </c>
      <c r="D32" s="33" t="s">
        <v>1220</v>
      </c>
      <c r="E32" s="34">
        <v>0.1388888888888889</v>
      </c>
      <c r="F32" s="34">
        <v>0.55208333333333337</v>
      </c>
      <c r="G32" s="34">
        <v>0.57638888888888895</v>
      </c>
      <c r="H32" s="34">
        <v>0.70208333333333339</v>
      </c>
      <c r="I32" s="33" t="s">
        <v>1056</v>
      </c>
      <c r="J32" s="21" t="str">
        <f t="shared" si="0"/>
        <v>HPN</v>
      </c>
      <c r="K32" s="21" t="str">
        <f t="shared" si="1"/>
        <v>AXA</v>
      </c>
    </row>
    <row r="33" spans="1:11" ht="15" customHeight="1">
      <c r="A33" s="32">
        <v>45652</v>
      </c>
      <c r="B33" s="21" t="s">
        <v>40</v>
      </c>
      <c r="C33" s="21" t="s">
        <v>115</v>
      </c>
      <c r="D33" s="21" t="s">
        <v>1216</v>
      </c>
      <c r="E33" s="34">
        <v>9.5138888888888884E-2</v>
      </c>
      <c r="F33" s="34">
        <v>0.72916666666666663</v>
      </c>
      <c r="G33" s="34">
        <v>0.75277777777777777</v>
      </c>
      <c r="H33" s="34">
        <v>0.83333333333333337</v>
      </c>
      <c r="I33" s="33" t="s">
        <v>798</v>
      </c>
      <c r="J33" s="21" t="str">
        <f t="shared" si="0"/>
        <v>PBI</v>
      </c>
      <c r="K33" s="21" t="str">
        <f t="shared" si="1"/>
        <v>HPN</v>
      </c>
    </row>
    <row r="34" spans="1:11" ht="15" customHeight="1">
      <c r="A34" s="32">
        <v>45652</v>
      </c>
      <c r="B34" s="21" t="s">
        <v>434</v>
      </c>
      <c r="C34" s="21" t="s">
        <v>40</v>
      </c>
      <c r="D34" s="33" t="s">
        <v>1220</v>
      </c>
      <c r="E34" s="34">
        <v>0.1076388888888889</v>
      </c>
      <c r="F34" s="34">
        <v>0.54166666666666663</v>
      </c>
      <c r="G34" s="34">
        <v>0.54652777777777783</v>
      </c>
      <c r="H34" s="34">
        <v>0.66666666666666663</v>
      </c>
      <c r="I34" s="33" t="s">
        <v>1225</v>
      </c>
      <c r="J34" s="21" t="str">
        <f t="shared" si="0"/>
        <v>AUA</v>
      </c>
      <c r="K34" s="21" t="str">
        <f t="shared" si="1"/>
        <v>PBI</v>
      </c>
    </row>
    <row r="35" spans="1:11" ht="15" customHeight="1">
      <c r="A35" s="32">
        <v>45651</v>
      </c>
      <c r="B35" s="21" t="s">
        <v>326</v>
      </c>
      <c r="C35" s="21" t="s">
        <v>434</v>
      </c>
      <c r="D35" s="33" t="s">
        <v>1220</v>
      </c>
      <c r="E35" s="34">
        <v>0.15694444444444444</v>
      </c>
      <c r="F35" s="34">
        <v>0.625</v>
      </c>
      <c r="G35" s="34">
        <v>0.63402777777777775</v>
      </c>
      <c r="H35" s="34">
        <v>0.79583333333333339</v>
      </c>
      <c r="I35" s="33" t="s">
        <v>1052</v>
      </c>
      <c r="J35" s="21" t="str">
        <f t="shared" si="0"/>
        <v>FRG</v>
      </c>
      <c r="K35" s="21" t="str">
        <f t="shared" si="1"/>
        <v>AUA</v>
      </c>
    </row>
    <row r="36" spans="1:11" ht="15" customHeight="1">
      <c r="A36" s="32">
        <v>45651</v>
      </c>
      <c r="B36" s="21" t="s">
        <v>47</v>
      </c>
      <c r="C36" s="21" t="s">
        <v>326</v>
      </c>
      <c r="D36" s="21" t="s">
        <v>1216</v>
      </c>
      <c r="E36" s="34">
        <v>1.5972222222222224E-2</v>
      </c>
      <c r="F36" s="34">
        <v>0.54166666666666663</v>
      </c>
      <c r="G36" s="34">
        <v>0.55902777777777779</v>
      </c>
      <c r="H36" s="34">
        <v>0.56666666666666665</v>
      </c>
      <c r="I36" s="33" t="s">
        <v>1857</v>
      </c>
      <c r="J36" s="21" t="str">
        <f t="shared" si="0"/>
        <v>TEB</v>
      </c>
      <c r="K36" s="21" t="str">
        <f t="shared" si="1"/>
        <v>FRG</v>
      </c>
    </row>
    <row r="37" spans="1:11" ht="15" customHeight="1">
      <c r="A37" s="32">
        <v>45650</v>
      </c>
      <c r="B37" s="21" t="s">
        <v>1114</v>
      </c>
      <c r="C37" s="21" t="s">
        <v>47</v>
      </c>
      <c r="D37" s="33" t="s">
        <v>1220</v>
      </c>
      <c r="E37" s="34">
        <v>0.32500000000000001</v>
      </c>
      <c r="F37" s="34">
        <v>0.375</v>
      </c>
      <c r="G37" s="34">
        <v>0.37986111111111115</v>
      </c>
      <c r="H37" s="34">
        <v>0.72083333333333333</v>
      </c>
      <c r="I37" s="33" t="s">
        <v>455</v>
      </c>
      <c r="J37" s="21" t="str">
        <f t="shared" si="0"/>
        <v>FEZ</v>
      </c>
      <c r="K37" s="21" t="str">
        <f t="shared" si="1"/>
        <v>TEB</v>
      </c>
    </row>
    <row r="38" spans="1:11" ht="15" customHeight="1">
      <c r="A38" s="32">
        <v>45649</v>
      </c>
      <c r="B38" s="21" t="s">
        <v>1113</v>
      </c>
      <c r="C38" s="21" t="s">
        <v>1114</v>
      </c>
      <c r="D38" s="33" t="s">
        <v>1220</v>
      </c>
      <c r="E38" s="34">
        <v>2.9861111111111113E-2</v>
      </c>
      <c r="F38" s="34">
        <v>0.36458333333333331</v>
      </c>
      <c r="G38" s="34">
        <v>0.38055555555555554</v>
      </c>
      <c r="H38" s="34">
        <v>0.40625</v>
      </c>
      <c r="I38" s="33" t="s">
        <v>1013</v>
      </c>
      <c r="J38" s="21" t="str">
        <f t="shared" si="0"/>
        <v>RAK</v>
      </c>
      <c r="K38" s="21" t="str">
        <f t="shared" si="1"/>
        <v>FEZ</v>
      </c>
    </row>
    <row r="39" spans="1:11" ht="15" customHeight="1">
      <c r="A39" s="32">
        <v>45648</v>
      </c>
      <c r="B39" s="21" t="s">
        <v>47</v>
      </c>
      <c r="C39" s="21" t="s">
        <v>1113</v>
      </c>
      <c r="D39" s="33" t="s">
        <v>1220</v>
      </c>
      <c r="E39" s="34">
        <v>0.2722222222222222</v>
      </c>
      <c r="F39" s="34">
        <v>4.1666666666666664E-2</v>
      </c>
      <c r="G39" s="34">
        <v>5.9027777777777783E-2</v>
      </c>
      <c r="H39" s="34">
        <v>0.31666666666666665</v>
      </c>
      <c r="I39" s="33" t="s">
        <v>1696</v>
      </c>
      <c r="J39" s="21" t="str">
        <f t="shared" si="0"/>
        <v>TEB</v>
      </c>
      <c r="K39" s="21" t="str">
        <f t="shared" si="1"/>
        <v>RAK</v>
      </c>
    </row>
    <row r="40" spans="1:11" ht="15" customHeight="1">
      <c r="A40" s="32">
        <v>45647</v>
      </c>
      <c r="B40" s="21" t="s">
        <v>43</v>
      </c>
      <c r="C40" s="21" t="s">
        <v>47</v>
      </c>
      <c r="D40" s="33" t="s">
        <v>1220</v>
      </c>
      <c r="E40" s="34">
        <v>0.13055555555555556</v>
      </c>
      <c r="F40" s="34">
        <v>0.77083333333333337</v>
      </c>
      <c r="G40" s="34">
        <v>0.77083333333333337</v>
      </c>
      <c r="H40" s="34">
        <v>0.91249999999999998</v>
      </c>
      <c r="I40" s="33" t="s">
        <v>1492</v>
      </c>
      <c r="J40" s="21" t="str">
        <f t="shared" si="0"/>
        <v>PLS</v>
      </c>
      <c r="K40" s="21" t="str">
        <f t="shared" si="1"/>
        <v>TEB</v>
      </c>
    </row>
    <row r="41" spans="1:11" ht="15" customHeight="1">
      <c r="A41" s="32">
        <v>45646</v>
      </c>
      <c r="B41" s="21" t="s">
        <v>47</v>
      </c>
      <c r="C41" s="21" t="s">
        <v>43</v>
      </c>
      <c r="D41" s="33" t="s">
        <v>1220</v>
      </c>
      <c r="E41" s="34">
        <v>0.125</v>
      </c>
      <c r="F41" s="34">
        <v>0.95833333333333337</v>
      </c>
      <c r="G41" s="34">
        <v>6.1111111111111116E-2</v>
      </c>
      <c r="H41" s="34">
        <v>0.85</v>
      </c>
      <c r="I41" s="33" t="s">
        <v>1858</v>
      </c>
      <c r="J41" s="21" t="str">
        <f t="shared" si="0"/>
        <v>TEB</v>
      </c>
      <c r="K41" s="21" t="str">
        <f t="shared" si="1"/>
        <v>PLS</v>
      </c>
    </row>
    <row r="42" spans="1:11" ht="15" customHeight="1">
      <c r="A42" s="32">
        <v>45645</v>
      </c>
      <c r="B42" s="21" t="s">
        <v>189</v>
      </c>
      <c r="C42" s="21" t="s">
        <v>47</v>
      </c>
      <c r="D42" s="21" t="s">
        <v>1216</v>
      </c>
      <c r="E42" s="34">
        <v>0.12013888888888889</v>
      </c>
      <c r="F42" s="34">
        <v>0.77083333333333337</v>
      </c>
      <c r="G42" s="34">
        <v>0.81736111111111109</v>
      </c>
      <c r="H42" s="34">
        <v>0.9291666666666667</v>
      </c>
      <c r="I42" s="33" t="s">
        <v>1308</v>
      </c>
      <c r="J42" s="21" t="str">
        <f t="shared" si="0"/>
        <v>LAL</v>
      </c>
      <c r="K42" s="21" t="str">
        <f t="shared" si="1"/>
        <v>TEB</v>
      </c>
    </row>
    <row r="43" spans="1:11" ht="15" customHeight="1">
      <c r="A43" s="32">
        <v>45644</v>
      </c>
      <c r="B43" s="21" t="s">
        <v>823</v>
      </c>
      <c r="C43" s="21" t="s">
        <v>189</v>
      </c>
      <c r="D43" s="33" t="s">
        <v>1220</v>
      </c>
      <c r="E43" s="34">
        <v>0.43333333333333335</v>
      </c>
      <c r="F43" s="34">
        <v>0.5</v>
      </c>
      <c r="G43" s="34">
        <v>0.55486111111111114</v>
      </c>
      <c r="H43" s="34">
        <v>0.94166666666666676</v>
      </c>
      <c r="I43" s="33" t="s">
        <v>1745</v>
      </c>
      <c r="J43" s="21" t="str">
        <f t="shared" si="0"/>
        <v>PSA</v>
      </c>
      <c r="K43" s="21" t="str">
        <f t="shared" si="1"/>
        <v>LAL</v>
      </c>
    </row>
    <row r="44" spans="1:11" ht="15" customHeight="1">
      <c r="A44" s="32">
        <v>45644</v>
      </c>
      <c r="B44" s="21" t="s">
        <v>635</v>
      </c>
      <c r="C44" s="21" t="s">
        <v>823</v>
      </c>
      <c r="D44" s="33" t="s">
        <v>1220</v>
      </c>
      <c r="E44" s="34">
        <v>1.5972222222222224E-2</v>
      </c>
      <c r="F44" s="34">
        <v>0.40833333333333338</v>
      </c>
      <c r="G44" s="34">
        <v>0.42222222222222222</v>
      </c>
      <c r="H44" s="34">
        <v>0.45416666666666666</v>
      </c>
      <c r="I44" s="33" t="s">
        <v>1734</v>
      </c>
      <c r="J44" s="21" t="str">
        <f t="shared" si="0"/>
        <v>GOA</v>
      </c>
      <c r="K44" s="21" t="str">
        <f t="shared" si="1"/>
        <v>PSA</v>
      </c>
    </row>
    <row r="45" spans="1:11" ht="15" customHeight="1">
      <c r="A45" s="32">
        <v>45641</v>
      </c>
      <c r="B45" s="21" t="s">
        <v>533</v>
      </c>
      <c r="C45" s="21" t="s">
        <v>635</v>
      </c>
      <c r="D45" s="33" t="s">
        <v>1220</v>
      </c>
      <c r="E45" s="34">
        <v>4.6527777777777779E-2</v>
      </c>
      <c r="F45" s="34">
        <v>0.60833333333333328</v>
      </c>
      <c r="G45" s="34">
        <v>0.60833333333333328</v>
      </c>
      <c r="H45" s="34">
        <v>0.65972222222222221</v>
      </c>
      <c r="I45" s="33" t="s">
        <v>1225</v>
      </c>
      <c r="J45" s="21" t="str">
        <f t="shared" si="0"/>
        <v>BRU</v>
      </c>
      <c r="K45" s="21" t="str">
        <f t="shared" si="1"/>
        <v>GOA</v>
      </c>
    </row>
    <row r="46" spans="1:11" ht="15" customHeight="1">
      <c r="A46" s="32">
        <v>45640</v>
      </c>
      <c r="B46" s="21" t="s">
        <v>419</v>
      </c>
      <c r="C46" s="21" t="s">
        <v>533</v>
      </c>
      <c r="D46" s="33" t="s">
        <v>1220</v>
      </c>
      <c r="E46" s="34">
        <v>0.34861111111111115</v>
      </c>
      <c r="F46" s="34">
        <v>0.5</v>
      </c>
      <c r="G46" s="34">
        <v>0.51250000000000007</v>
      </c>
      <c r="H46" s="34">
        <v>0.85555555555555562</v>
      </c>
      <c r="I46" s="33" t="s">
        <v>1390</v>
      </c>
      <c r="J46" s="21" t="str">
        <f t="shared" si="0"/>
        <v>ORL</v>
      </c>
      <c r="K46" s="21" t="str">
        <f t="shared" si="1"/>
        <v>BRU</v>
      </c>
    </row>
    <row r="47" spans="1:11" ht="15" customHeight="1">
      <c r="A47" s="32">
        <v>45639</v>
      </c>
      <c r="B47" s="21" t="s">
        <v>83</v>
      </c>
      <c r="C47" s="21" t="s">
        <v>419</v>
      </c>
      <c r="D47" s="21" t="s">
        <v>1216</v>
      </c>
      <c r="E47" s="34">
        <v>8.1250000000000003E-2</v>
      </c>
      <c r="F47" s="34">
        <v>0.8125</v>
      </c>
      <c r="G47" s="34">
        <v>0.82291666666666663</v>
      </c>
      <c r="H47" s="34">
        <v>0.90625</v>
      </c>
      <c r="I47" s="33" t="s">
        <v>1194</v>
      </c>
      <c r="J47" s="21" t="str">
        <f t="shared" si="0"/>
        <v>QTK</v>
      </c>
      <c r="K47" s="21" t="str">
        <f t="shared" si="1"/>
        <v>ORL</v>
      </c>
    </row>
    <row r="48" spans="1:11" ht="15" customHeight="1">
      <c r="A48" s="32">
        <v>45639</v>
      </c>
      <c r="B48" s="21" t="s">
        <v>567</v>
      </c>
      <c r="C48" s="21" t="s">
        <v>83</v>
      </c>
      <c r="D48" s="21" t="s">
        <v>1216</v>
      </c>
      <c r="E48" s="34">
        <v>7.4305555555555555E-2</v>
      </c>
      <c r="F48" s="34">
        <v>0.6791666666666667</v>
      </c>
      <c r="G48" s="34">
        <v>0.6958333333333333</v>
      </c>
      <c r="H48" s="34">
        <v>0.76250000000000007</v>
      </c>
      <c r="I48" s="33" t="s">
        <v>593</v>
      </c>
      <c r="J48" s="21" t="str">
        <f t="shared" si="0"/>
        <v>PHX</v>
      </c>
      <c r="K48" s="21" t="str">
        <f t="shared" si="1"/>
        <v>QTK</v>
      </c>
    </row>
    <row r="49" spans="1:11" ht="15" customHeight="1">
      <c r="A49" s="32">
        <v>45639</v>
      </c>
      <c r="B49" s="21" t="s">
        <v>750</v>
      </c>
      <c r="C49" s="21" t="s">
        <v>567</v>
      </c>
      <c r="D49" s="21" t="s">
        <v>1216</v>
      </c>
      <c r="E49" s="34">
        <v>5.2083333333333336E-2</v>
      </c>
      <c r="F49" s="34">
        <v>0.6</v>
      </c>
      <c r="G49" s="34">
        <v>0.6118055555555556</v>
      </c>
      <c r="H49" s="34">
        <v>0.65416666666666667</v>
      </c>
      <c r="I49" s="33" t="s">
        <v>495</v>
      </c>
      <c r="J49" s="21" t="str">
        <f t="shared" si="0"/>
        <v>GJT</v>
      </c>
      <c r="K49" s="21" t="str">
        <f t="shared" si="1"/>
        <v>PHX</v>
      </c>
    </row>
    <row r="50" spans="1:11" ht="15" customHeight="1">
      <c r="A50" s="32">
        <v>45638</v>
      </c>
      <c r="B50" s="21" t="s">
        <v>85</v>
      </c>
      <c r="C50" s="21" t="s">
        <v>750</v>
      </c>
      <c r="D50" s="21" t="s">
        <v>1216</v>
      </c>
      <c r="E50" s="34">
        <v>3.888888888888889E-2</v>
      </c>
      <c r="F50" s="34">
        <v>0.75</v>
      </c>
      <c r="G50" s="34">
        <v>0.75624999999999998</v>
      </c>
      <c r="H50" s="34">
        <v>0.79999999999999993</v>
      </c>
      <c r="I50" s="33" t="s">
        <v>599</v>
      </c>
      <c r="J50" s="21" t="str">
        <f t="shared" si="0"/>
        <v>LAS</v>
      </c>
      <c r="K50" s="21" t="str">
        <f t="shared" si="1"/>
        <v>GJT</v>
      </c>
    </row>
    <row r="51" spans="1:11" ht="15" customHeight="1">
      <c r="A51" s="32">
        <v>45636</v>
      </c>
      <c r="B51" s="21" t="s">
        <v>1232</v>
      </c>
      <c r="C51" s="21" t="s">
        <v>85</v>
      </c>
      <c r="D51" s="33" t="s">
        <v>1220</v>
      </c>
      <c r="E51" s="34">
        <v>0.23611111111111113</v>
      </c>
      <c r="F51" s="34">
        <v>8.3333333333333329E-2</v>
      </c>
      <c r="G51" s="34">
        <v>0.11875000000000001</v>
      </c>
      <c r="H51" s="34">
        <v>0.33055555555555555</v>
      </c>
      <c r="I51" s="33" t="s">
        <v>1135</v>
      </c>
      <c r="J51" s="21" t="str">
        <f t="shared" si="0"/>
        <v>KIN</v>
      </c>
      <c r="K51" s="21" t="str">
        <f t="shared" si="1"/>
        <v>LAS</v>
      </c>
    </row>
    <row r="52" spans="1:11" ht="15" customHeight="1">
      <c r="A52" s="32">
        <v>45635</v>
      </c>
      <c r="B52" s="21" t="s">
        <v>140</v>
      </c>
      <c r="C52" s="21" t="s">
        <v>1232</v>
      </c>
      <c r="D52" s="33" t="s">
        <v>1220</v>
      </c>
      <c r="E52" s="34">
        <v>6.5277777777777782E-2</v>
      </c>
      <c r="F52" s="34">
        <v>0.94791666666666663</v>
      </c>
      <c r="G52" s="34">
        <v>0.93472222222222223</v>
      </c>
      <c r="H52" s="34">
        <v>2.7083333333333334E-2</v>
      </c>
      <c r="I52" s="33" t="s">
        <v>1650</v>
      </c>
      <c r="J52" s="21" t="str">
        <f t="shared" si="0"/>
        <v>SJO</v>
      </c>
      <c r="K52" s="21" t="str">
        <f t="shared" si="1"/>
        <v>KIN</v>
      </c>
    </row>
    <row r="53" spans="1:11" ht="15" customHeight="1">
      <c r="A53" s="32">
        <v>45634</v>
      </c>
      <c r="B53" s="21" t="s">
        <v>54</v>
      </c>
      <c r="C53" s="21" t="s">
        <v>140</v>
      </c>
      <c r="D53" s="33" t="s">
        <v>1220</v>
      </c>
      <c r="E53" s="34">
        <v>0.14791666666666667</v>
      </c>
      <c r="F53" s="34">
        <v>0.4826388888888889</v>
      </c>
      <c r="G53" s="34">
        <v>0.48958333333333331</v>
      </c>
      <c r="H53" s="34">
        <v>0.64097222222222217</v>
      </c>
      <c r="I53" s="33" t="s">
        <v>101</v>
      </c>
      <c r="J53" s="21" t="str">
        <f t="shared" si="0"/>
        <v>DAL</v>
      </c>
      <c r="K53" s="21" t="str">
        <f t="shared" si="1"/>
        <v>SJO</v>
      </c>
    </row>
    <row r="54" spans="1:11" ht="15" customHeight="1">
      <c r="A54" s="32">
        <v>45632</v>
      </c>
      <c r="B54" s="21" t="s">
        <v>47</v>
      </c>
      <c r="C54" s="21" t="s">
        <v>54</v>
      </c>
      <c r="D54" s="21" t="s">
        <v>1216</v>
      </c>
      <c r="E54" s="34">
        <v>0.13263888888888889</v>
      </c>
      <c r="F54" s="34">
        <v>0.85416666666666663</v>
      </c>
      <c r="G54" s="34">
        <v>0.87777777777777777</v>
      </c>
      <c r="H54" s="34">
        <v>0.9868055555555556</v>
      </c>
      <c r="I54" s="33" t="s">
        <v>1438</v>
      </c>
      <c r="J54" s="21" t="str">
        <f t="shared" si="0"/>
        <v>TEB</v>
      </c>
      <c r="K54" s="21" t="str">
        <f t="shared" si="1"/>
        <v>DAL</v>
      </c>
    </row>
    <row r="55" spans="1:11" ht="15" customHeight="1">
      <c r="A55" s="32">
        <v>45632</v>
      </c>
      <c r="B55" s="21" t="s">
        <v>311</v>
      </c>
      <c r="C55" s="21" t="s">
        <v>47</v>
      </c>
      <c r="D55" s="21" t="s">
        <v>1216</v>
      </c>
      <c r="E55" s="34">
        <v>7.6388888888888895E-2</v>
      </c>
      <c r="F55" s="34">
        <v>0.70833333333333337</v>
      </c>
      <c r="G55" s="34">
        <v>0.73125000000000007</v>
      </c>
      <c r="H55" s="34">
        <v>0.79166666666666663</v>
      </c>
      <c r="I55" s="33" t="s">
        <v>677</v>
      </c>
      <c r="J55" s="21" t="str">
        <f t="shared" si="0"/>
        <v>SUS</v>
      </c>
      <c r="K55" s="21" t="str">
        <f t="shared" si="1"/>
        <v>TEB</v>
      </c>
    </row>
    <row r="56" spans="1:11" ht="15" customHeight="1">
      <c r="A56" s="32">
        <v>45631</v>
      </c>
      <c r="B56" s="21" t="s">
        <v>40</v>
      </c>
      <c r="C56" s="21" t="s">
        <v>311</v>
      </c>
      <c r="D56" s="21" t="s">
        <v>1216</v>
      </c>
      <c r="E56" s="34">
        <v>9.930555555555555E-2</v>
      </c>
      <c r="F56" s="34">
        <v>0.9375</v>
      </c>
      <c r="G56" s="34">
        <v>0.90763888888888899</v>
      </c>
      <c r="H56" s="34">
        <v>4.5833333333333337E-2</v>
      </c>
      <c r="I56" s="33" t="s">
        <v>1522</v>
      </c>
      <c r="J56" s="21" t="str">
        <f t="shared" si="0"/>
        <v>PBI</v>
      </c>
      <c r="K56" s="21" t="str">
        <f t="shared" si="1"/>
        <v>SUS</v>
      </c>
    </row>
    <row r="57" spans="1:11" ht="15" customHeight="1">
      <c r="A57" s="32">
        <v>45630</v>
      </c>
      <c r="B57" s="21" t="s">
        <v>854</v>
      </c>
      <c r="C57" s="21" t="s">
        <v>40</v>
      </c>
      <c r="D57" s="21" t="s">
        <v>1216</v>
      </c>
      <c r="E57" s="34">
        <v>8.8888888888888892E-2</v>
      </c>
      <c r="F57" s="34">
        <v>0.70833333333333337</v>
      </c>
      <c r="G57" s="34">
        <v>0.73125000000000007</v>
      </c>
      <c r="H57" s="34">
        <v>0.80833333333333324</v>
      </c>
      <c r="I57" s="33" t="s">
        <v>935</v>
      </c>
      <c r="J57" s="21" t="str">
        <f t="shared" si="0"/>
        <v>ILG</v>
      </c>
      <c r="K57" s="21" t="str">
        <f t="shared" si="1"/>
        <v>PBI</v>
      </c>
    </row>
    <row r="58" spans="1:11" ht="15" customHeight="1">
      <c r="A58" s="32">
        <v>45630</v>
      </c>
      <c r="B58" s="21" t="s">
        <v>150</v>
      </c>
      <c r="C58" s="21" t="s">
        <v>854</v>
      </c>
      <c r="D58" s="21" t="s">
        <v>1216</v>
      </c>
      <c r="E58" s="34">
        <v>2.013888888888889E-2</v>
      </c>
      <c r="F58" s="34">
        <v>0.63750000000000007</v>
      </c>
      <c r="G58" s="34">
        <v>0.64027777777777783</v>
      </c>
      <c r="H58" s="34">
        <v>0.66249999999999998</v>
      </c>
      <c r="I58" s="33" t="s">
        <v>1119</v>
      </c>
      <c r="J58" s="21" t="str">
        <f t="shared" si="0"/>
        <v>IAD</v>
      </c>
      <c r="K58" s="21" t="str">
        <f t="shared" si="1"/>
        <v>ILG</v>
      </c>
    </row>
    <row r="59" spans="1:11" ht="15" customHeight="1">
      <c r="A59" s="32">
        <v>45628</v>
      </c>
      <c r="B59" s="21" t="s">
        <v>551</v>
      </c>
      <c r="C59" s="21" t="s">
        <v>150</v>
      </c>
      <c r="D59" s="21" t="s">
        <v>1216</v>
      </c>
      <c r="E59" s="34">
        <v>1.4583333333333332E-2</v>
      </c>
      <c r="F59" s="34">
        <v>0.71666666666666667</v>
      </c>
      <c r="G59" s="34">
        <v>0.77569444444444446</v>
      </c>
      <c r="H59" s="34">
        <v>0.78333333333333333</v>
      </c>
      <c r="I59" s="33" t="s">
        <v>1440</v>
      </c>
      <c r="J59" s="21" t="str">
        <f t="shared" si="0"/>
        <v>BWI</v>
      </c>
      <c r="K59" s="21" t="str">
        <f t="shared" si="1"/>
        <v>IAD</v>
      </c>
    </row>
    <row r="60" spans="1:11" ht="15" customHeight="1">
      <c r="A60" s="32">
        <v>45628</v>
      </c>
      <c r="B60" s="21" t="s">
        <v>128</v>
      </c>
      <c r="C60" s="21" t="s">
        <v>551</v>
      </c>
      <c r="D60" s="33" t="s">
        <v>1220</v>
      </c>
      <c r="E60" s="34">
        <v>8.1944444444444445E-2</v>
      </c>
      <c r="F60" s="34">
        <v>0.5625</v>
      </c>
      <c r="G60" s="34">
        <v>0.57222222222222219</v>
      </c>
      <c r="H60" s="34">
        <v>0.65902777777777777</v>
      </c>
      <c r="I60" s="33" t="s">
        <v>1225</v>
      </c>
      <c r="J60" s="21" t="str">
        <f t="shared" si="0"/>
        <v>NAS</v>
      </c>
      <c r="K60" s="21" t="str">
        <f t="shared" si="1"/>
        <v>BWI</v>
      </c>
    </row>
    <row r="61" spans="1:11" ht="15" customHeight="1">
      <c r="A61" s="32">
        <v>45628</v>
      </c>
      <c r="B61" s="21" t="s">
        <v>1164</v>
      </c>
      <c r="C61" s="21" t="s">
        <v>128</v>
      </c>
      <c r="D61" s="33" t="s">
        <v>1220</v>
      </c>
      <c r="E61" s="34">
        <v>5.1388888888888894E-2</v>
      </c>
      <c r="F61" s="34">
        <v>9.375E-2</v>
      </c>
      <c r="G61" s="34">
        <v>4.2361111111111106E-2</v>
      </c>
      <c r="H61" s="34">
        <v>9.375E-2</v>
      </c>
      <c r="I61" s="33" t="s">
        <v>1310</v>
      </c>
      <c r="J61" s="21" t="str">
        <f t="shared" si="0"/>
        <v>CUN</v>
      </c>
      <c r="K61" s="21" t="str">
        <f t="shared" si="1"/>
        <v>NAS</v>
      </c>
    </row>
    <row r="62" spans="1:11" ht="15" customHeight="1">
      <c r="A62" s="32">
        <v>45627</v>
      </c>
      <c r="B62" s="21" t="s">
        <v>89</v>
      </c>
      <c r="C62" s="21" t="s">
        <v>1164</v>
      </c>
      <c r="D62" s="33" t="s">
        <v>1220</v>
      </c>
      <c r="E62" s="34">
        <v>0.1277777777777778</v>
      </c>
      <c r="F62" s="34">
        <v>0.79375000000000007</v>
      </c>
      <c r="G62" s="34">
        <v>0.78888888888888886</v>
      </c>
      <c r="H62" s="34">
        <v>0.94374999999999998</v>
      </c>
      <c r="I62" s="33" t="s">
        <v>846</v>
      </c>
      <c r="J62" s="21" t="str">
        <f t="shared" si="0"/>
        <v>SCF</v>
      </c>
      <c r="K62" s="21" t="str">
        <f t="shared" si="1"/>
        <v>CUN</v>
      </c>
    </row>
    <row r="63" spans="1:11" ht="15" customHeight="1">
      <c r="A63" s="32">
        <v>45626</v>
      </c>
      <c r="B63" s="21" t="s">
        <v>86</v>
      </c>
      <c r="C63" s="21" t="s">
        <v>89</v>
      </c>
      <c r="D63" s="21" t="s">
        <v>1216</v>
      </c>
      <c r="E63" s="34">
        <v>5.4166666666666669E-2</v>
      </c>
      <c r="F63" s="34">
        <v>0.90625</v>
      </c>
      <c r="G63" s="34">
        <v>0.94930555555555562</v>
      </c>
      <c r="H63" s="34">
        <v>0.97222222222222221</v>
      </c>
      <c r="I63" s="33" t="s">
        <v>1576</v>
      </c>
      <c r="J63" s="21" t="str">
        <f t="shared" si="0"/>
        <v>APA</v>
      </c>
      <c r="K63" s="21" t="str">
        <f t="shared" si="1"/>
        <v>SCF</v>
      </c>
    </row>
    <row r="64" spans="1:11" ht="15" customHeight="1">
      <c r="A64" s="32">
        <v>45626</v>
      </c>
      <c r="B64" s="21" t="s">
        <v>235</v>
      </c>
      <c r="C64" s="21" t="s">
        <v>86</v>
      </c>
      <c r="D64" s="21" t="s">
        <v>1216</v>
      </c>
      <c r="E64" s="34">
        <v>1.1111111111111112E-2</v>
      </c>
      <c r="F64" s="34">
        <v>0.86458333333333337</v>
      </c>
      <c r="G64" s="34">
        <v>0.85416666666666663</v>
      </c>
      <c r="H64" s="34">
        <v>0.88124999999999998</v>
      </c>
      <c r="I64" s="33" t="s">
        <v>1585</v>
      </c>
      <c r="J64" s="21" t="str">
        <f t="shared" si="0"/>
        <v>BJC</v>
      </c>
      <c r="K64" s="21" t="str">
        <f t="shared" si="1"/>
        <v>APA</v>
      </c>
    </row>
    <row r="65" spans="1:11" ht="15" customHeight="1">
      <c r="A65" s="32">
        <v>45623</v>
      </c>
      <c r="B65" s="21" t="s">
        <v>106</v>
      </c>
      <c r="C65" s="21" t="s">
        <v>235</v>
      </c>
      <c r="D65" s="33" t="s">
        <v>1220</v>
      </c>
      <c r="E65" s="34">
        <v>0.24305555555555555</v>
      </c>
      <c r="F65" s="34">
        <v>0.83333333333333337</v>
      </c>
      <c r="G65" s="34">
        <v>0.84444444444444444</v>
      </c>
      <c r="H65" s="34">
        <v>9.1666666666666674E-2</v>
      </c>
      <c r="I65" s="33" t="s">
        <v>1824</v>
      </c>
      <c r="J65" s="21" t="str">
        <f t="shared" si="0"/>
        <v>KOA</v>
      </c>
      <c r="K65" s="21" t="str">
        <f t="shared" si="1"/>
        <v>BJC</v>
      </c>
    </row>
    <row r="66" spans="1:11" ht="15" customHeight="1">
      <c r="A66" s="32">
        <v>45623</v>
      </c>
      <c r="B66" s="21" t="s">
        <v>376</v>
      </c>
      <c r="C66" s="21" t="s">
        <v>106</v>
      </c>
      <c r="D66" s="33" t="s">
        <v>1220</v>
      </c>
      <c r="E66" s="34">
        <v>2.361111111111111E-2</v>
      </c>
      <c r="F66" s="34">
        <v>0.74375000000000002</v>
      </c>
      <c r="G66" s="34">
        <v>0.74930555555555556</v>
      </c>
      <c r="H66" s="34">
        <v>0.77708333333333324</v>
      </c>
      <c r="I66" s="33" t="s">
        <v>696</v>
      </c>
      <c r="J66" s="21" t="str">
        <f t="shared" ref="J66:J129" si="2">LEFT(RIGHT(B66,4),3)</f>
        <v>HNL</v>
      </c>
      <c r="K66" s="21" t="str">
        <f t="shared" ref="K66:K129" si="3">LEFT(RIGHT(C66,4),3)</f>
        <v>KOA</v>
      </c>
    </row>
    <row r="67" spans="1:11" ht="15" customHeight="1">
      <c r="A67" s="32">
        <v>45623</v>
      </c>
      <c r="B67" s="21" t="s">
        <v>106</v>
      </c>
      <c r="C67" s="21" t="s">
        <v>376</v>
      </c>
      <c r="D67" s="33" t="s">
        <v>1220</v>
      </c>
      <c r="E67" s="34">
        <v>2.2916666666666669E-2</v>
      </c>
      <c r="F67" s="34">
        <v>0.11875000000000001</v>
      </c>
      <c r="G67" s="34">
        <v>0.12291666666666667</v>
      </c>
      <c r="H67" s="34">
        <v>0.15208333333333332</v>
      </c>
      <c r="I67" s="33" t="s">
        <v>1859</v>
      </c>
      <c r="J67" s="21" t="str">
        <f t="shared" si="2"/>
        <v>KOA</v>
      </c>
      <c r="K67" s="21" t="str">
        <f t="shared" si="3"/>
        <v>HNL</v>
      </c>
    </row>
    <row r="68" spans="1:11" ht="15" customHeight="1">
      <c r="A68" s="32">
        <v>45622</v>
      </c>
      <c r="B68" s="21" t="s">
        <v>180</v>
      </c>
      <c r="C68" s="21" t="s">
        <v>106</v>
      </c>
      <c r="D68" s="33" t="s">
        <v>1220</v>
      </c>
      <c r="E68" s="34">
        <v>0.23263888888888887</v>
      </c>
      <c r="F68" s="34">
        <v>0.83333333333333337</v>
      </c>
      <c r="G68" s="34">
        <v>0.85555555555555562</v>
      </c>
      <c r="H68" s="34">
        <v>7.2222222222222229E-2</v>
      </c>
      <c r="I68" s="33" t="s">
        <v>1298</v>
      </c>
      <c r="J68" s="21" t="str">
        <f t="shared" si="2"/>
        <v>VNY</v>
      </c>
      <c r="K68" s="21" t="str">
        <f t="shared" si="3"/>
        <v>KOA</v>
      </c>
    </row>
    <row r="69" spans="1:11" ht="15" customHeight="1">
      <c r="A69" s="32">
        <v>45621</v>
      </c>
      <c r="B69" s="21" t="s">
        <v>165</v>
      </c>
      <c r="C69" s="21" t="s">
        <v>180</v>
      </c>
      <c r="D69" s="33" t="s">
        <v>1220</v>
      </c>
      <c r="E69" s="34">
        <v>0.18263888888888891</v>
      </c>
      <c r="F69" s="34">
        <v>0.83333333333333337</v>
      </c>
      <c r="G69" s="34">
        <v>0.83888888888888891</v>
      </c>
      <c r="H69" s="34">
        <v>1.9444444444444445E-2</v>
      </c>
      <c r="I69" s="33" t="s">
        <v>1512</v>
      </c>
      <c r="J69" s="21" t="str">
        <f t="shared" si="2"/>
        <v>OGG</v>
      </c>
      <c r="K69" s="21" t="str">
        <f t="shared" si="3"/>
        <v>VNY</v>
      </c>
    </row>
    <row r="70" spans="1:11" ht="15" customHeight="1">
      <c r="A70" s="32">
        <v>45620</v>
      </c>
      <c r="B70" s="21" t="s">
        <v>376</v>
      </c>
      <c r="C70" s="21" t="s">
        <v>165</v>
      </c>
      <c r="D70" s="33" t="s">
        <v>1220</v>
      </c>
      <c r="E70" s="34">
        <v>1.4583333333333332E-2</v>
      </c>
      <c r="F70" s="34">
        <v>0.83333333333333337</v>
      </c>
      <c r="G70" s="34">
        <v>0.83888888888888891</v>
      </c>
      <c r="H70" s="34">
        <v>0.86249999999999993</v>
      </c>
      <c r="I70" s="33" t="s">
        <v>1380</v>
      </c>
      <c r="J70" s="21" t="str">
        <f t="shared" si="2"/>
        <v>HNL</v>
      </c>
      <c r="K70" s="21" t="str">
        <f t="shared" si="3"/>
        <v>OGG</v>
      </c>
    </row>
    <row r="71" spans="1:11" ht="15" customHeight="1">
      <c r="A71" s="32">
        <v>45618</v>
      </c>
      <c r="B71" s="21" t="s">
        <v>277</v>
      </c>
      <c r="C71" s="21" t="s">
        <v>376</v>
      </c>
      <c r="D71" s="33" t="s">
        <v>1220</v>
      </c>
      <c r="E71" s="34">
        <v>0.22708333333333333</v>
      </c>
      <c r="F71" s="34">
        <v>0.9375</v>
      </c>
      <c r="G71" s="34">
        <v>0.98472222222222217</v>
      </c>
      <c r="H71" s="34">
        <v>0.16250000000000001</v>
      </c>
      <c r="I71" s="33" t="s">
        <v>1663</v>
      </c>
      <c r="J71" s="21" t="str">
        <f t="shared" si="2"/>
        <v>OAK</v>
      </c>
      <c r="K71" s="21" t="str">
        <f t="shared" si="3"/>
        <v>HNL</v>
      </c>
    </row>
    <row r="72" spans="1:11" ht="15" customHeight="1">
      <c r="A72" s="32">
        <v>45617</v>
      </c>
      <c r="B72" s="21" t="s">
        <v>182</v>
      </c>
      <c r="C72" s="21" t="s">
        <v>277</v>
      </c>
      <c r="D72" s="21" t="s">
        <v>1216</v>
      </c>
      <c r="E72" s="34">
        <v>4.8611111111111112E-2</v>
      </c>
      <c r="F72" s="34">
        <v>0.91666666666666663</v>
      </c>
      <c r="G72" s="34">
        <v>0.94374999999999998</v>
      </c>
      <c r="H72" s="34">
        <v>0.97083333333333333</v>
      </c>
      <c r="I72" s="33" t="s">
        <v>783</v>
      </c>
      <c r="J72" s="21" t="str">
        <f t="shared" si="2"/>
        <v>SNA</v>
      </c>
      <c r="K72" s="21" t="str">
        <f t="shared" si="3"/>
        <v>OAK</v>
      </c>
    </row>
    <row r="73" spans="1:11" ht="15" customHeight="1">
      <c r="A73" s="32">
        <v>45617</v>
      </c>
      <c r="B73" s="21" t="s">
        <v>272</v>
      </c>
      <c r="C73" s="21" t="s">
        <v>182</v>
      </c>
      <c r="D73" s="21" t="s">
        <v>1216</v>
      </c>
      <c r="E73" s="34">
        <v>2.9861111111111113E-2</v>
      </c>
      <c r="F73" s="34">
        <v>0.88055555555555554</v>
      </c>
      <c r="G73" s="34">
        <v>0.85069444444444453</v>
      </c>
      <c r="H73" s="34">
        <v>0.88055555555555554</v>
      </c>
      <c r="I73" s="33" t="s">
        <v>1732</v>
      </c>
      <c r="J73" s="21" t="str">
        <f t="shared" si="2"/>
        <v>HSH</v>
      </c>
      <c r="K73" s="21" t="str">
        <f t="shared" si="3"/>
        <v>SNA</v>
      </c>
    </row>
    <row r="74" spans="1:11" ht="15" customHeight="1">
      <c r="A74" s="32">
        <v>45617</v>
      </c>
      <c r="B74" s="21" t="s">
        <v>1236</v>
      </c>
      <c r="C74" s="21" t="s">
        <v>272</v>
      </c>
      <c r="D74" s="21" t="s">
        <v>1216</v>
      </c>
      <c r="E74" s="34">
        <v>5.6944444444444443E-2</v>
      </c>
      <c r="F74" s="34">
        <v>0.66666666666666663</v>
      </c>
      <c r="G74" s="34">
        <v>0.69305555555555554</v>
      </c>
      <c r="H74" s="34">
        <v>0.75</v>
      </c>
      <c r="I74" s="33" t="s">
        <v>709</v>
      </c>
      <c r="J74" s="21" t="str">
        <f t="shared" si="2"/>
        <v>ELP</v>
      </c>
      <c r="K74" s="21" t="str">
        <f t="shared" si="3"/>
        <v>HSH</v>
      </c>
    </row>
    <row r="75" spans="1:11" ht="15" customHeight="1">
      <c r="A75" s="32">
        <v>45615</v>
      </c>
      <c r="B75" s="21" t="s">
        <v>96</v>
      </c>
      <c r="C75" s="21" t="s">
        <v>1236</v>
      </c>
      <c r="D75" s="21" t="s">
        <v>1216</v>
      </c>
      <c r="E75" s="34">
        <v>0.10972222222222222</v>
      </c>
      <c r="F75" s="34">
        <v>0.98333333333333339</v>
      </c>
      <c r="G75" s="34">
        <v>0.99930555555555556</v>
      </c>
      <c r="H75" s="34">
        <v>0.10416666666666667</v>
      </c>
      <c r="I75" s="33" t="s">
        <v>1787</v>
      </c>
      <c r="J75" s="21" t="str">
        <f t="shared" si="2"/>
        <v>BFI</v>
      </c>
      <c r="K75" s="21" t="str">
        <f t="shared" si="3"/>
        <v>ELP</v>
      </c>
    </row>
    <row r="76" spans="1:11" ht="15" customHeight="1">
      <c r="A76" s="32">
        <v>45614</v>
      </c>
      <c r="B76" s="21" t="s">
        <v>89</v>
      </c>
      <c r="C76" s="21" t="s">
        <v>96</v>
      </c>
      <c r="D76" s="21" t="s">
        <v>1216</v>
      </c>
      <c r="E76" s="34">
        <v>0.10277777777777779</v>
      </c>
      <c r="F76" s="34">
        <v>2.7083333333333334E-2</v>
      </c>
      <c r="G76" s="34">
        <v>0.84375</v>
      </c>
      <c r="H76" s="34">
        <v>6.8749999999999992E-2</v>
      </c>
      <c r="I76" s="33" t="s">
        <v>1354</v>
      </c>
      <c r="J76" s="21" t="str">
        <f t="shared" si="2"/>
        <v>SCF</v>
      </c>
      <c r="K76" s="21" t="str">
        <f t="shared" si="3"/>
        <v>BFI</v>
      </c>
    </row>
    <row r="77" spans="1:11" ht="15" customHeight="1">
      <c r="A77" s="32">
        <v>45613</v>
      </c>
      <c r="B77" s="21" t="s">
        <v>443</v>
      </c>
      <c r="C77" s="21" t="s">
        <v>89</v>
      </c>
      <c r="D77" s="33" t="s">
        <v>1220</v>
      </c>
      <c r="E77" s="34">
        <v>6.5277777777777782E-2</v>
      </c>
      <c r="F77" s="34">
        <v>0.66666666666666663</v>
      </c>
      <c r="G77" s="34">
        <v>0.71111111111111114</v>
      </c>
      <c r="H77" s="34">
        <v>0.7416666666666667</v>
      </c>
      <c r="I77" s="33" t="s">
        <v>911</v>
      </c>
      <c r="J77" s="21" t="str">
        <f t="shared" si="2"/>
        <v>SJD</v>
      </c>
      <c r="K77" s="21" t="str">
        <f t="shared" si="3"/>
        <v>SCF</v>
      </c>
    </row>
    <row r="78" spans="1:11" ht="15" customHeight="1">
      <c r="A78" s="32">
        <v>45612</v>
      </c>
      <c r="B78" s="21" t="s">
        <v>103</v>
      </c>
      <c r="C78" s="21" t="s">
        <v>443</v>
      </c>
      <c r="D78" s="21" t="s">
        <v>1216</v>
      </c>
      <c r="E78" s="34">
        <v>0.10347222222222223</v>
      </c>
      <c r="F78" s="34">
        <v>0.84375</v>
      </c>
      <c r="G78" s="34">
        <v>0.70833333333333337</v>
      </c>
      <c r="H78" s="34">
        <v>0.95624999999999993</v>
      </c>
      <c r="I78" s="33" t="s">
        <v>509</v>
      </c>
      <c r="J78" s="21" t="str">
        <f t="shared" si="2"/>
        <v>SJC</v>
      </c>
      <c r="K78" s="21" t="str">
        <f t="shared" si="3"/>
        <v>SJD</v>
      </c>
    </row>
    <row r="79" spans="1:11" ht="15" customHeight="1">
      <c r="A79" s="32">
        <v>45611</v>
      </c>
      <c r="B79" s="21" t="s">
        <v>85</v>
      </c>
      <c r="C79" s="21" t="s">
        <v>103</v>
      </c>
      <c r="D79" s="21" t="s">
        <v>1216</v>
      </c>
      <c r="E79" s="34">
        <v>4.3750000000000004E-2</v>
      </c>
      <c r="F79" s="34">
        <v>0.96666666666666667</v>
      </c>
      <c r="G79" s="34">
        <v>0.98958333333333337</v>
      </c>
      <c r="H79" s="34">
        <v>1.6666666666666666E-2</v>
      </c>
      <c r="I79" s="33" t="s">
        <v>1740</v>
      </c>
      <c r="J79" s="21" t="str">
        <f t="shared" si="2"/>
        <v>LAS</v>
      </c>
      <c r="K79" s="21" t="str">
        <f t="shared" si="3"/>
        <v>SJC</v>
      </c>
    </row>
    <row r="80" spans="1:11" ht="15" customHeight="1">
      <c r="A80" s="32">
        <v>45611</v>
      </c>
      <c r="B80" s="21" t="s">
        <v>47</v>
      </c>
      <c r="C80" s="21" t="s">
        <v>85</v>
      </c>
      <c r="D80" s="21" t="s">
        <v>1216</v>
      </c>
      <c r="E80" s="34">
        <v>0.21041666666666667</v>
      </c>
      <c r="F80" s="34">
        <v>0.70833333333333337</v>
      </c>
      <c r="G80" s="34">
        <v>0.7368055555555556</v>
      </c>
      <c r="H80" s="34">
        <v>0.92083333333333339</v>
      </c>
      <c r="I80" s="33" t="s">
        <v>1467</v>
      </c>
      <c r="J80" s="21" t="str">
        <f t="shared" si="2"/>
        <v>TEB</v>
      </c>
      <c r="K80" s="21" t="str">
        <f t="shared" si="3"/>
        <v>LAS</v>
      </c>
    </row>
    <row r="81" spans="1:11" ht="15" customHeight="1">
      <c r="A81" s="32">
        <v>45608</v>
      </c>
      <c r="B81" s="21" t="s">
        <v>717</v>
      </c>
      <c r="C81" s="21" t="s">
        <v>47</v>
      </c>
      <c r="D81" s="33" t="s">
        <v>1220</v>
      </c>
      <c r="E81" s="34">
        <v>0.31458333333333333</v>
      </c>
      <c r="F81" s="34">
        <v>0.81944444444444453</v>
      </c>
      <c r="G81" s="34">
        <v>0.82152777777777775</v>
      </c>
      <c r="H81" s="34">
        <v>0.16111111111111112</v>
      </c>
      <c r="I81" s="33" t="s">
        <v>1532</v>
      </c>
      <c r="J81" s="21" t="str">
        <f t="shared" si="2"/>
        <v>FRA</v>
      </c>
      <c r="K81" s="21" t="str">
        <f t="shared" si="3"/>
        <v>TEB</v>
      </c>
    </row>
    <row r="82" spans="1:11" ht="15" customHeight="1">
      <c r="A82" s="32">
        <v>45608</v>
      </c>
      <c r="B82" s="21" t="s">
        <v>1240</v>
      </c>
      <c r="C82" s="21" t="s">
        <v>717</v>
      </c>
      <c r="D82" s="33" t="s">
        <v>1220</v>
      </c>
      <c r="E82" s="34">
        <v>3.8194444444444441E-2</v>
      </c>
      <c r="F82" s="34">
        <v>0.71111111111111114</v>
      </c>
      <c r="G82" s="34">
        <v>0.7319444444444444</v>
      </c>
      <c r="H82" s="34">
        <v>0.75277777777777777</v>
      </c>
      <c r="I82" s="33" t="s">
        <v>593</v>
      </c>
      <c r="J82" s="21" t="str">
        <f t="shared" si="2"/>
        <v>LBC</v>
      </c>
      <c r="K82" s="21" t="str">
        <f t="shared" si="3"/>
        <v>FRA</v>
      </c>
    </row>
    <row r="83" spans="1:11" ht="15" customHeight="1">
      <c r="A83" s="32">
        <v>45607</v>
      </c>
      <c r="B83" s="21" t="s">
        <v>186</v>
      </c>
      <c r="C83" s="21" t="s">
        <v>1240</v>
      </c>
      <c r="D83" s="33" t="s">
        <v>1220</v>
      </c>
      <c r="E83" s="34">
        <v>0.3125</v>
      </c>
      <c r="F83" s="34">
        <v>4.1666666666666664E-2</v>
      </c>
      <c r="G83" s="34">
        <v>4.4444444444444446E-2</v>
      </c>
      <c r="H83" s="34">
        <v>0.35555555555555557</v>
      </c>
      <c r="I83" s="33" t="s">
        <v>1860</v>
      </c>
      <c r="J83" s="21" t="str">
        <f t="shared" si="2"/>
        <v>MDW</v>
      </c>
      <c r="K83" s="21" t="str">
        <f t="shared" si="3"/>
        <v>LBC</v>
      </c>
    </row>
    <row r="84" spans="1:11" ht="15" customHeight="1">
      <c r="A84" s="32">
        <v>45605</v>
      </c>
      <c r="B84" s="21" t="s">
        <v>67</v>
      </c>
      <c r="C84" s="21" t="s">
        <v>186</v>
      </c>
      <c r="D84" s="21" t="s">
        <v>1216</v>
      </c>
      <c r="E84" s="34">
        <v>5.2083333333333336E-2</v>
      </c>
      <c r="F84" s="34">
        <v>0.54166666666666663</v>
      </c>
      <c r="G84" s="34">
        <v>0.55347222222222225</v>
      </c>
      <c r="H84" s="34">
        <v>0.60833333333333328</v>
      </c>
      <c r="I84" s="33" t="s">
        <v>511</v>
      </c>
      <c r="J84" s="21" t="str">
        <f t="shared" si="2"/>
        <v>ICT</v>
      </c>
      <c r="K84" s="21" t="str">
        <f t="shared" si="3"/>
        <v>MDW</v>
      </c>
    </row>
    <row r="85" spans="1:11" ht="15" customHeight="1">
      <c r="A85" s="32">
        <v>45599</v>
      </c>
      <c r="B85" s="21" t="s">
        <v>117</v>
      </c>
      <c r="C85" s="21" t="s">
        <v>67</v>
      </c>
      <c r="D85" s="21" t="s">
        <v>1216</v>
      </c>
      <c r="E85" s="34">
        <v>0.11805555555555557</v>
      </c>
      <c r="F85" s="34">
        <v>0.76041666666666663</v>
      </c>
      <c r="G85" s="34">
        <v>0.78611111111111109</v>
      </c>
      <c r="H85" s="34">
        <v>0.88541666666666663</v>
      </c>
      <c r="I85" s="33" t="s">
        <v>1194</v>
      </c>
      <c r="J85" s="21" t="str">
        <f t="shared" si="2"/>
        <v>BCT</v>
      </c>
      <c r="K85" s="21" t="str">
        <f t="shared" si="3"/>
        <v>ICT</v>
      </c>
    </row>
    <row r="86" spans="1:11" ht="15" customHeight="1">
      <c r="A86" s="32">
        <v>45599</v>
      </c>
      <c r="B86" s="21" t="s">
        <v>47</v>
      </c>
      <c r="C86" s="21" t="s">
        <v>117</v>
      </c>
      <c r="D86" s="21" t="s">
        <v>1216</v>
      </c>
      <c r="E86" s="34">
        <v>9.1666666666666674E-2</v>
      </c>
      <c r="F86" s="34">
        <v>0.58333333333333337</v>
      </c>
      <c r="G86" s="34">
        <v>0.62430555555555556</v>
      </c>
      <c r="H86" s="34">
        <v>0.73333333333333339</v>
      </c>
      <c r="I86" s="33" t="s">
        <v>328</v>
      </c>
      <c r="J86" s="21" t="str">
        <f t="shared" si="2"/>
        <v>TEB</v>
      </c>
      <c r="K86" s="21" t="str">
        <f t="shared" si="3"/>
        <v>BCT</v>
      </c>
    </row>
    <row r="87" spans="1:11" ht="15" customHeight="1">
      <c r="A87" s="32">
        <v>45597</v>
      </c>
      <c r="B87" s="21" t="s">
        <v>160</v>
      </c>
      <c r="C87" s="21" t="s">
        <v>47</v>
      </c>
      <c r="D87" s="21" t="s">
        <v>1216</v>
      </c>
      <c r="E87" s="34">
        <v>0.18333333333333335</v>
      </c>
      <c r="F87" s="34">
        <v>0</v>
      </c>
      <c r="G87" s="34">
        <v>1.5277777777777777E-2</v>
      </c>
      <c r="H87" s="34">
        <v>0.24583333333333335</v>
      </c>
      <c r="I87" s="33" t="s">
        <v>1861</v>
      </c>
      <c r="J87" s="21" t="str">
        <f t="shared" si="2"/>
        <v>NUQ</v>
      </c>
      <c r="K87" s="21" t="str">
        <f t="shared" si="3"/>
        <v>TEB</v>
      </c>
    </row>
    <row r="88" spans="1:11" ht="15" customHeight="1">
      <c r="A88" s="32">
        <v>45596</v>
      </c>
      <c r="B88" s="21" t="s">
        <v>103</v>
      </c>
      <c r="C88" s="21" t="s">
        <v>160</v>
      </c>
      <c r="D88" s="21" t="s">
        <v>1216</v>
      </c>
      <c r="E88" s="34">
        <v>6.9444444444444441E-3</v>
      </c>
      <c r="F88" s="34">
        <v>0.91666666666666663</v>
      </c>
      <c r="G88" s="34">
        <v>0.93472222222222223</v>
      </c>
      <c r="H88" s="34">
        <v>0.93263888888888891</v>
      </c>
      <c r="I88" s="33" t="s">
        <v>1277</v>
      </c>
      <c r="J88" s="21" t="str">
        <f t="shared" si="2"/>
        <v>SJC</v>
      </c>
      <c r="K88" s="21" t="str">
        <f t="shared" si="3"/>
        <v>NUQ</v>
      </c>
    </row>
    <row r="89" spans="1:11" ht="15" customHeight="1">
      <c r="A89" s="32">
        <v>45594</v>
      </c>
      <c r="B89" s="21" t="s">
        <v>58</v>
      </c>
      <c r="C89" s="21" t="s">
        <v>103</v>
      </c>
      <c r="D89" s="21" t="s">
        <v>1216</v>
      </c>
      <c r="E89" s="34">
        <v>3.5416666666666666E-2</v>
      </c>
      <c r="F89" s="34">
        <v>0.91666666666666663</v>
      </c>
      <c r="G89" s="34">
        <v>0.92847222222222225</v>
      </c>
      <c r="H89" s="34">
        <v>0.96875</v>
      </c>
      <c r="I89" s="33" t="s">
        <v>1468</v>
      </c>
      <c r="J89" s="21" t="str">
        <f t="shared" si="2"/>
        <v>BUR</v>
      </c>
      <c r="K89" s="21" t="str">
        <f t="shared" si="3"/>
        <v>SJC</v>
      </c>
    </row>
    <row r="90" spans="1:11" ht="15" customHeight="1">
      <c r="A90" s="32">
        <v>45594</v>
      </c>
      <c r="B90" s="21" t="s">
        <v>103</v>
      </c>
      <c r="C90" s="21" t="s">
        <v>58</v>
      </c>
      <c r="D90" s="21" t="s">
        <v>1216</v>
      </c>
      <c r="E90" s="34">
        <v>3.5416666666666666E-2</v>
      </c>
      <c r="F90" s="34">
        <v>0.625</v>
      </c>
      <c r="G90" s="34">
        <v>0.63958333333333328</v>
      </c>
      <c r="H90" s="34">
        <v>0.67291666666666661</v>
      </c>
      <c r="I90" s="33" t="s">
        <v>1048</v>
      </c>
      <c r="J90" s="21" t="str">
        <f t="shared" si="2"/>
        <v>SJC</v>
      </c>
      <c r="K90" s="21" t="str">
        <f t="shared" si="3"/>
        <v>BUR</v>
      </c>
    </row>
    <row r="91" spans="1:11" ht="15" customHeight="1">
      <c r="A91" s="32">
        <v>45593</v>
      </c>
      <c r="B91" s="21" t="s">
        <v>180</v>
      </c>
      <c r="C91" s="21" t="s">
        <v>103</v>
      </c>
      <c r="D91" s="21" t="s">
        <v>1216</v>
      </c>
      <c r="E91" s="34">
        <v>3.4722222222222224E-2</v>
      </c>
      <c r="F91" s="34">
        <v>0.94236111111111109</v>
      </c>
      <c r="G91" s="34">
        <v>0.90694444444444444</v>
      </c>
      <c r="H91" s="34">
        <v>0.94236111111111109</v>
      </c>
      <c r="I91" s="33" t="s">
        <v>1556</v>
      </c>
      <c r="J91" s="21" t="str">
        <f t="shared" si="2"/>
        <v>VNY</v>
      </c>
      <c r="K91" s="21" t="str">
        <f t="shared" si="3"/>
        <v>SJC</v>
      </c>
    </row>
    <row r="92" spans="1:11" ht="15" customHeight="1">
      <c r="A92" s="32">
        <v>45592</v>
      </c>
      <c r="B92" s="21" t="s">
        <v>40</v>
      </c>
      <c r="C92" s="21" t="s">
        <v>180</v>
      </c>
      <c r="D92" s="21" t="s">
        <v>1216</v>
      </c>
      <c r="E92" s="34">
        <v>0.21319444444444444</v>
      </c>
      <c r="F92" s="34">
        <v>0.60416666666666663</v>
      </c>
      <c r="G92" s="34">
        <v>0.62152777777777779</v>
      </c>
      <c r="H92" s="34">
        <v>0.81805555555555554</v>
      </c>
      <c r="I92" s="33" t="s">
        <v>668</v>
      </c>
      <c r="J92" s="21" t="str">
        <f t="shared" si="2"/>
        <v>PBI</v>
      </c>
      <c r="K92" s="21" t="str">
        <f t="shared" si="3"/>
        <v>VNY</v>
      </c>
    </row>
    <row r="93" spans="1:11" ht="15" customHeight="1">
      <c r="A93" s="32">
        <v>45591</v>
      </c>
      <c r="B93" s="21" t="s">
        <v>359</v>
      </c>
      <c r="C93" s="21" t="s">
        <v>40</v>
      </c>
      <c r="D93" s="21" t="s">
        <v>1216</v>
      </c>
      <c r="E93" s="34">
        <v>0.10486111111111111</v>
      </c>
      <c r="F93" s="34">
        <v>0.85416666666666663</v>
      </c>
      <c r="G93" s="34">
        <v>0.87361111111111101</v>
      </c>
      <c r="H93" s="34">
        <v>0.9916666666666667</v>
      </c>
      <c r="I93" s="33" t="s">
        <v>1514</v>
      </c>
      <c r="J93" s="21" t="str">
        <f t="shared" si="2"/>
        <v>BDL</v>
      </c>
      <c r="K93" s="21" t="str">
        <f t="shared" si="3"/>
        <v>PBI</v>
      </c>
    </row>
    <row r="94" spans="1:11" ht="15" customHeight="1">
      <c r="A94" s="32">
        <v>45591</v>
      </c>
      <c r="B94" s="21" t="s">
        <v>40</v>
      </c>
      <c r="C94" s="21" t="s">
        <v>359</v>
      </c>
      <c r="D94" s="21" t="s">
        <v>1216</v>
      </c>
      <c r="E94" s="34">
        <v>9.1666666666666674E-2</v>
      </c>
      <c r="F94" s="34">
        <v>0.70277777777777783</v>
      </c>
      <c r="G94" s="34">
        <v>0.61111111111111105</v>
      </c>
      <c r="H94" s="34">
        <v>0.70277777777777783</v>
      </c>
      <c r="I94" s="33" t="s">
        <v>1510</v>
      </c>
      <c r="J94" s="21" t="str">
        <f t="shared" si="2"/>
        <v>PBI</v>
      </c>
      <c r="K94" s="21" t="str">
        <f t="shared" si="3"/>
        <v>BDL</v>
      </c>
    </row>
    <row r="95" spans="1:11" ht="15" customHeight="1">
      <c r="A95" s="32">
        <v>45590</v>
      </c>
      <c r="B95" s="21" t="s">
        <v>1243</v>
      </c>
      <c r="C95" s="21" t="s">
        <v>40</v>
      </c>
      <c r="D95" s="21" t="s">
        <v>1216</v>
      </c>
      <c r="E95" s="34">
        <v>7.4999999999999997E-2</v>
      </c>
      <c r="F95" s="34">
        <v>0.625</v>
      </c>
      <c r="G95" s="34">
        <v>0.63194444444444442</v>
      </c>
      <c r="H95" s="34">
        <v>0.70833333333333337</v>
      </c>
      <c r="I95" s="33" t="s">
        <v>1590</v>
      </c>
      <c r="J95" s="21" t="str">
        <f t="shared" si="2"/>
        <v>NQA</v>
      </c>
      <c r="K95" s="21" t="str">
        <f t="shared" si="3"/>
        <v>PBI</v>
      </c>
    </row>
    <row r="96" spans="1:11" ht="15" customHeight="1">
      <c r="A96" s="32">
        <v>45588</v>
      </c>
      <c r="B96" s="21" t="s">
        <v>551</v>
      </c>
      <c r="C96" s="21" t="s">
        <v>1243</v>
      </c>
      <c r="D96" s="21" t="s">
        <v>1216</v>
      </c>
      <c r="E96" s="34">
        <v>7.1527777777777787E-2</v>
      </c>
      <c r="F96" s="34">
        <v>0.83333333333333337</v>
      </c>
      <c r="G96" s="34">
        <v>0.84375</v>
      </c>
      <c r="H96" s="34">
        <v>0.92083333333333339</v>
      </c>
      <c r="I96" s="33" t="s">
        <v>377</v>
      </c>
      <c r="J96" s="21" t="str">
        <f t="shared" si="2"/>
        <v>BWI</v>
      </c>
      <c r="K96" s="21" t="str">
        <f t="shared" si="3"/>
        <v>NQA</v>
      </c>
    </row>
    <row r="97" spans="1:11" ht="15" customHeight="1">
      <c r="A97" s="32">
        <v>45588</v>
      </c>
      <c r="B97" s="21" t="s">
        <v>47</v>
      </c>
      <c r="C97" s="21" t="s">
        <v>551</v>
      </c>
      <c r="D97" s="21" t="s">
        <v>1216</v>
      </c>
      <c r="E97" s="34">
        <v>2.5694444444444447E-2</v>
      </c>
      <c r="F97" s="34">
        <v>0.75416666666666676</v>
      </c>
      <c r="G97" s="34">
        <v>0.74236111111111114</v>
      </c>
      <c r="H97" s="34">
        <v>0.78749999999999998</v>
      </c>
      <c r="I97" s="33" t="s">
        <v>1047</v>
      </c>
      <c r="J97" s="21" t="str">
        <f t="shared" si="2"/>
        <v>TEB</v>
      </c>
      <c r="K97" s="21" t="str">
        <f t="shared" si="3"/>
        <v>BWI</v>
      </c>
    </row>
    <row r="98" spans="1:11" ht="15" customHeight="1">
      <c r="A98" s="32">
        <v>45586</v>
      </c>
      <c r="B98" s="21" t="s">
        <v>130</v>
      </c>
      <c r="C98" s="21" t="s">
        <v>47</v>
      </c>
      <c r="D98" s="21" t="s">
        <v>1216</v>
      </c>
      <c r="E98" s="34">
        <v>0.10486111111111111</v>
      </c>
      <c r="F98" s="34">
        <v>0.73958333333333337</v>
      </c>
      <c r="G98" s="34">
        <v>0.74305555555555547</v>
      </c>
      <c r="H98" s="34">
        <v>0.84791666666666676</v>
      </c>
      <c r="I98" s="33" t="s">
        <v>1618</v>
      </c>
      <c r="J98" s="21" t="str">
        <f t="shared" si="2"/>
        <v>OPF</v>
      </c>
      <c r="K98" s="21" t="str">
        <f t="shared" si="3"/>
        <v>TEB</v>
      </c>
    </row>
    <row r="99" spans="1:11" ht="15" customHeight="1">
      <c r="A99" s="32">
        <v>45586</v>
      </c>
      <c r="B99" s="21" t="s">
        <v>231</v>
      </c>
      <c r="C99" s="21" t="s">
        <v>130</v>
      </c>
      <c r="D99" s="21" t="s">
        <v>1216</v>
      </c>
      <c r="E99" s="34">
        <v>1.1111111111111112E-2</v>
      </c>
      <c r="F99" s="34">
        <v>0.68125000000000002</v>
      </c>
      <c r="G99" s="34">
        <v>0.6777777777777777</v>
      </c>
      <c r="H99" s="34">
        <v>0.69374999999999998</v>
      </c>
      <c r="I99" s="33" t="s">
        <v>124</v>
      </c>
      <c r="J99" s="21" t="str">
        <f t="shared" si="2"/>
        <v>MIA</v>
      </c>
      <c r="K99" s="21" t="str">
        <f t="shared" si="3"/>
        <v>OPF</v>
      </c>
    </row>
    <row r="100" spans="1:11" ht="15" customHeight="1">
      <c r="A100" s="32">
        <v>45586</v>
      </c>
      <c r="B100" s="21" t="s">
        <v>634</v>
      </c>
      <c r="C100" s="21" t="s">
        <v>231</v>
      </c>
      <c r="D100" s="21" t="s">
        <v>1216</v>
      </c>
      <c r="E100" s="34">
        <v>8.1250000000000003E-2</v>
      </c>
      <c r="F100" s="34">
        <v>0.52083333333333337</v>
      </c>
      <c r="G100" s="34">
        <v>0.52986111111111112</v>
      </c>
      <c r="H100" s="34">
        <v>0.625</v>
      </c>
      <c r="I100" s="33" t="s">
        <v>613</v>
      </c>
      <c r="J100" s="21" t="str">
        <f t="shared" si="2"/>
        <v>PIT</v>
      </c>
      <c r="K100" s="21" t="str">
        <f t="shared" si="3"/>
        <v>MIA</v>
      </c>
    </row>
    <row r="101" spans="1:11" ht="15" customHeight="1">
      <c r="A101" s="32">
        <v>45585</v>
      </c>
      <c r="B101" s="21" t="s">
        <v>115</v>
      </c>
      <c r="C101" s="21" t="s">
        <v>634</v>
      </c>
      <c r="D101" s="21" t="s">
        <v>1216</v>
      </c>
      <c r="E101" s="34">
        <v>3.7499999999999999E-2</v>
      </c>
      <c r="F101" s="34">
        <v>0.94791666666666663</v>
      </c>
      <c r="G101" s="34">
        <v>0.95624999999999993</v>
      </c>
      <c r="H101" s="34">
        <v>0.98958333333333337</v>
      </c>
      <c r="I101" s="33" t="s">
        <v>1772</v>
      </c>
      <c r="J101" s="21" t="str">
        <f t="shared" si="2"/>
        <v>HPN</v>
      </c>
      <c r="K101" s="21" t="str">
        <f t="shared" si="3"/>
        <v>PIT</v>
      </c>
    </row>
    <row r="102" spans="1:11" ht="15" customHeight="1">
      <c r="A102" s="32">
        <v>45585</v>
      </c>
      <c r="B102" s="21" t="s">
        <v>150</v>
      </c>
      <c r="C102" s="21" t="s">
        <v>47</v>
      </c>
      <c r="D102" s="21" t="s">
        <v>1216</v>
      </c>
      <c r="E102" s="33" t="s">
        <v>203</v>
      </c>
      <c r="F102" s="34">
        <v>0.75</v>
      </c>
      <c r="G102" s="34">
        <v>0.86041666666666661</v>
      </c>
      <c r="H102" s="34">
        <v>0.78749999999999998</v>
      </c>
      <c r="I102" s="21" t="s">
        <v>790</v>
      </c>
      <c r="J102" s="21" t="str">
        <f t="shared" si="2"/>
        <v>IAD</v>
      </c>
      <c r="K102" s="21" t="str">
        <f t="shared" si="3"/>
        <v>TEB</v>
      </c>
    </row>
    <row r="103" spans="1:11" ht="15" customHeight="1">
      <c r="A103" s="32">
        <v>45584</v>
      </c>
      <c r="B103" s="21" t="s">
        <v>200</v>
      </c>
      <c r="C103" s="21" t="s">
        <v>150</v>
      </c>
      <c r="D103" s="21" t="s">
        <v>1216</v>
      </c>
      <c r="E103" s="34">
        <v>3.0555555555555555E-2</v>
      </c>
      <c r="F103" s="34">
        <v>0.9291666666666667</v>
      </c>
      <c r="G103" s="34">
        <v>0.93472222222222223</v>
      </c>
      <c r="H103" s="34">
        <v>0.97083333333333333</v>
      </c>
      <c r="I103" s="33" t="s">
        <v>1343</v>
      </c>
      <c r="J103" s="21" t="str">
        <f t="shared" si="2"/>
        <v>MMU</v>
      </c>
      <c r="K103" s="21" t="str">
        <f t="shared" si="3"/>
        <v>IAD</v>
      </c>
    </row>
    <row r="104" spans="1:11" ht="15" customHeight="1">
      <c r="A104" s="32">
        <v>45584</v>
      </c>
      <c r="B104" s="21" t="s">
        <v>882</v>
      </c>
      <c r="C104" s="21" t="s">
        <v>200</v>
      </c>
      <c r="D104" s="21" t="s">
        <v>1216</v>
      </c>
      <c r="E104" s="34">
        <v>4.5138888888888888E-2</v>
      </c>
      <c r="F104" s="34">
        <v>0.8125</v>
      </c>
      <c r="G104" s="34">
        <v>0.84513888888888899</v>
      </c>
      <c r="H104" s="34">
        <v>0.8618055555555556</v>
      </c>
      <c r="I104" s="33" t="s">
        <v>1326</v>
      </c>
      <c r="J104" s="21" t="str">
        <f t="shared" si="2"/>
        <v>WVL</v>
      </c>
      <c r="K104" s="21" t="str">
        <f t="shared" si="3"/>
        <v>MMU</v>
      </c>
    </row>
    <row r="105" spans="1:11" ht="15" customHeight="1">
      <c r="A105" s="32">
        <v>45584</v>
      </c>
      <c r="B105" s="21" t="s">
        <v>233</v>
      </c>
      <c r="C105" s="21" t="s">
        <v>882</v>
      </c>
      <c r="D105" s="21" t="s">
        <v>1216</v>
      </c>
      <c r="E105" s="34">
        <v>0.16041666666666668</v>
      </c>
      <c r="F105" s="34">
        <v>0.53333333333333333</v>
      </c>
      <c r="G105" s="34">
        <v>0.53194444444444444</v>
      </c>
      <c r="H105" s="34">
        <v>0.70416666666666661</v>
      </c>
      <c r="I105" s="33" t="s">
        <v>1139</v>
      </c>
      <c r="J105" s="21" t="str">
        <f t="shared" si="2"/>
        <v>SLC</v>
      </c>
      <c r="K105" s="21" t="str">
        <f t="shared" si="3"/>
        <v>WVL</v>
      </c>
    </row>
    <row r="106" spans="1:11" ht="15" customHeight="1">
      <c r="A106" s="32">
        <v>45583</v>
      </c>
      <c r="B106" s="21" t="s">
        <v>160</v>
      </c>
      <c r="C106" s="21" t="s">
        <v>233</v>
      </c>
      <c r="D106" s="21" t="s">
        <v>1216</v>
      </c>
      <c r="E106" s="34">
        <v>7.0833333333333331E-2</v>
      </c>
      <c r="F106" s="34">
        <v>0.875</v>
      </c>
      <c r="G106" s="34">
        <v>0.85</v>
      </c>
      <c r="H106" s="34">
        <v>0.83333333333333337</v>
      </c>
      <c r="I106" s="33" t="s">
        <v>1314</v>
      </c>
      <c r="J106" s="21" t="str">
        <f t="shared" si="2"/>
        <v>NUQ</v>
      </c>
      <c r="K106" s="21" t="str">
        <f t="shared" si="3"/>
        <v>SLC</v>
      </c>
    </row>
    <row r="107" spans="1:11" ht="15" customHeight="1">
      <c r="A107" s="32">
        <v>45583</v>
      </c>
      <c r="B107" s="21" t="s">
        <v>54</v>
      </c>
      <c r="C107" s="21" t="s">
        <v>160</v>
      </c>
      <c r="D107" s="21" t="s">
        <v>1216</v>
      </c>
      <c r="E107" s="34">
        <v>0.13749999999999998</v>
      </c>
      <c r="F107" s="34">
        <v>0.58333333333333337</v>
      </c>
      <c r="G107" s="34">
        <v>0.59166666666666667</v>
      </c>
      <c r="H107" s="34">
        <v>0.72499999999999998</v>
      </c>
      <c r="I107" s="33" t="s">
        <v>1229</v>
      </c>
      <c r="J107" s="21" t="str">
        <f t="shared" si="2"/>
        <v>DAL</v>
      </c>
      <c r="K107" s="21" t="str">
        <f t="shared" si="3"/>
        <v>NUQ</v>
      </c>
    </row>
    <row r="108" spans="1:11" ht="15" customHeight="1">
      <c r="A108" s="32">
        <v>45582</v>
      </c>
      <c r="B108" s="21" t="s">
        <v>356</v>
      </c>
      <c r="C108" s="21" t="s">
        <v>54</v>
      </c>
      <c r="D108" s="21" t="s">
        <v>1216</v>
      </c>
      <c r="E108" s="34">
        <v>1.6666666666666666E-2</v>
      </c>
      <c r="F108" s="34">
        <v>0.8041666666666667</v>
      </c>
      <c r="G108" s="34">
        <v>0.7993055555555556</v>
      </c>
      <c r="H108" s="34">
        <v>0.8208333333333333</v>
      </c>
      <c r="I108" s="33" t="s">
        <v>1849</v>
      </c>
      <c r="J108" s="21" t="str">
        <f t="shared" si="2"/>
        <v>FTW</v>
      </c>
      <c r="K108" s="21" t="str">
        <f t="shared" si="3"/>
        <v>DAL</v>
      </c>
    </row>
    <row r="109" spans="1:11" ht="15" customHeight="1">
      <c r="A109" s="32">
        <v>45582</v>
      </c>
      <c r="B109" s="21" t="s">
        <v>735</v>
      </c>
      <c r="C109" s="21" t="s">
        <v>356</v>
      </c>
      <c r="D109" s="21" t="s">
        <v>1216</v>
      </c>
      <c r="E109" s="34">
        <v>5.9027777777777783E-2</v>
      </c>
      <c r="F109" s="34">
        <v>0.74791666666666667</v>
      </c>
      <c r="G109" s="34">
        <v>0.68819444444444444</v>
      </c>
      <c r="H109" s="34">
        <v>0.74722222222222223</v>
      </c>
      <c r="I109" s="33" t="s">
        <v>1001</v>
      </c>
      <c r="J109" s="21" t="str">
        <f t="shared" si="2"/>
        <v>GUC</v>
      </c>
      <c r="K109" s="21" t="str">
        <f t="shared" si="3"/>
        <v>FTW</v>
      </c>
    </row>
    <row r="110" spans="1:11" ht="15" customHeight="1">
      <c r="A110" s="32">
        <v>45582</v>
      </c>
      <c r="B110" s="21" t="s">
        <v>186</v>
      </c>
      <c r="C110" s="21" t="s">
        <v>735</v>
      </c>
      <c r="D110" s="21" t="s">
        <v>1216</v>
      </c>
      <c r="E110" s="34">
        <v>9.375E-2</v>
      </c>
      <c r="F110" s="34">
        <v>0.5625</v>
      </c>
      <c r="G110" s="34">
        <v>0.56180555555555556</v>
      </c>
      <c r="H110" s="34">
        <v>0.65416666666666667</v>
      </c>
      <c r="I110" s="33" t="s">
        <v>868</v>
      </c>
      <c r="J110" s="21" t="str">
        <f t="shared" si="2"/>
        <v>MDW</v>
      </c>
      <c r="K110" s="21" t="str">
        <f t="shared" si="3"/>
        <v>GUC</v>
      </c>
    </row>
    <row r="111" spans="1:11" ht="15" customHeight="1">
      <c r="A111" s="32">
        <v>45581</v>
      </c>
      <c r="B111" s="21" t="s">
        <v>67</v>
      </c>
      <c r="C111" s="21" t="s">
        <v>186</v>
      </c>
      <c r="D111" s="21" t="s">
        <v>1216</v>
      </c>
      <c r="E111" s="34">
        <v>5.9722222222222225E-2</v>
      </c>
      <c r="F111" s="34">
        <v>0.86458333333333337</v>
      </c>
      <c r="G111" s="34">
        <v>0.91041666666666676</v>
      </c>
      <c r="H111" s="34">
        <v>0.92708333333333337</v>
      </c>
      <c r="I111" s="33" t="s">
        <v>1613</v>
      </c>
      <c r="J111" s="21" t="str">
        <f t="shared" si="2"/>
        <v>ICT</v>
      </c>
      <c r="K111" s="21" t="str">
        <f t="shared" si="3"/>
        <v>MDW</v>
      </c>
    </row>
    <row r="112" spans="1:11" ht="15" customHeight="1">
      <c r="A112" s="32">
        <v>45577</v>
      </c>
      <c r="B112" s="21" t="s">
        <v>67</v>
      </c>
      <c r="C112" s="21" t="s">
        <v>307</v>
      </c>
      <c r="D112" s="21" t="s">
        <v>1216</v>
      </c>
      <c r="E112" s="33" t="s">
        <v>203</v>
      </c>
      <c r="F112" s="34">
        <v>0.91666666666666663</v>
      </c>
      <c r="G112" s="34">
        <v>0.91805555555555562</v>
      </c>
      <c r="H112" s="34">
        <v>0.97916666666666663</v>
      </c>
      <c r="I112" s="21" t="s">
        <v>535</v>
      </c>
      <c r="J112" s="21" t="str">
        <f t="shared" si="2"/>
        <v>ICT</v>
      </c>
      <c r="K112" s="21" t="str">
        <f t="shared" si="3"/>
        <v>BLM</v>
      </c>
    </row>
    <row r="113" spans="1:11" ht="15" customHeight="1">
      <c r="A113" s="32">
        <v>45574</v>
      </c>
      <c r="B113" s="33" t="s">
        <v>50</v>
      </c>
      <c r="C113" s="33" t="s">
        <v>50</v>
      </c>
      <c r="D113" s="33" t="s">
        <v>1245</v>
      </c>
      <c r="E113" s="33" t="s">
        <v>203</v>
      </c>
      <c r="F113" s="33" t="s">
        <v>50</v>
      </c>
      <c r="G113" s="33" t="s">
        <v>50</v>
      </c>
      <c r="H113" s="33" t="s">
        <v>50</v>
      </c>
      <c r="I113" s="33" t="s">
        <v>152</v>
      </c>
      <c r="J113" s="21" t="str">
        <f t="shared" si="2"/>
        <v>—</v>
      </c>
      <c r="K113" s="21" t="str">
        <f t="shared" si="3"/>
        <v>—</v>
      </c>
    </row>
    <row r="114" spans="1:11" ht="15" customHeight="1">
      <c r="A114" s="32">
        <v>45574</v>
      </c>
      <c r="B114" s="33" t="s">
        <v>50</v>
      </c>
      <c r="C114" s="33" t="s">
        <v>50</v>
      </c>
      <c r="D114" s="33" t="s">
        <v>1245</v>
      </c>
      <c r="E114" s="33" t="s">
        <v>203</v>
      </c>
      <c r="F114" s="33" t="s">
        <v>50</v>
      </c>
      <c r="G114" s="33" t="s">
        <v>50</v>
      </c>
      <c r="H114" s="33" t="s">
        <v>50</v>
      </c>
      <c r="I114" s="33" t="s">
        <v>152</v>
      </c>
      <c r="J114" s="21" t="str">
        <f t="shared" si="2"/>
        <v>—</v>
      </c>
      <c r="K114" s="21" t="str">
        <f t="shared" si="3"/>
        <v>—</v>
      </c>
    </row>
    <row r="115" spans="1:11" ht="15" customHeight="1">
      <c r="A115" s="32">
        <v>45569</v>
      </c>
      <c r="B115" s="33" t="s">
        <v>50</v>
      </c>
      <c r="C115" s="33" t="s">
        <v>50</v>
      </c>
      <c r="D115" s="33" t="s">
        <v>1245</v>
      </c>
      <c r="E115" s="33" t="s">
        <v>203</v>
      </c>
      <c r="F115" s="33" t="s">
        <v>50</v>
      </c>
      <c r="G115" s="33" t="s">
        <v>50</v>
      </c>
      <c r="H115" s="33" t="s">
        <v>50</v>
      </c>
      <c r="I115" s="33" t="s">
        <v>152</v>
      </c>
      <c r="J115" s="21" t="str">
        <f t="shared" si="2"/>
        <v>—</v>
      </c>
      <c r="K115" s="21" t="str">
        <f t="shared" si="3"/>
        <v>—</v>
      </c>
    </row>
    <row r="116" spans="1:11" ht="15" customHeight="1">
      <c r="A116" s="32">
        <v>45569</v>
      </c>
      <c r="B116" s="33" t="s">
        <v>50</v>
      </c>
      <c r="C116" s="33" t="s">
        <v>50</v>
      </c>
      <c r="D116" s="33" t="s">
        <v>1245</v>
      </c>
      <c r="E116" s="33" t="s">
        <v>203</v>
      </c>
      <c r="F116" s="33" t="s">
        <v>50</v>
      </c>
      <c r="G116" s="33" t="s">
        <v>50</v>
      </c>
      <c r="H116" s="33" t="s">
        <v>50</v>
      </c>
      <c r="I116" s="33" t="s">
        <v>152</v>
      </c>
      <c r="J116" s="21" t="str">
        <f t="shared" si="2"/>
        <v>—</v>
      </c>
      <c r="K116" s="21" t="str">
        <f t="shared" si="3"/>
        <v>—</v>
      </c>
    </row>
    <row r="117" spans="1:11" ht="15" customHeight="1">
      <c r="A117" s="32">
        <v>45568</v>
      </c>
      <c r="B117" s="21" t="s">
        <v>396</v>
      </c>
      <c r="C117" s="21" t="s">
        <v>67</v>
      </c>
      <c r="D117" s="21" t="s">
        <v>1216</v>
      </c>
      <c r="E117" s="34">
        <v>4.9305555555555554E-2</v>
      </c>
      <c r="F117" s="34">
        <v>0.73749999999999993</v>
      </c>
      <c r="G117" s="34">
        <v>0.7715277777777777</v>
      </c>
      <c r="H117" s="34">
        <v>0.79166666666666663</v>
      </c>
      <c r="I117" s="33" t="s">
        <v>166</v>
      </c>
      <c r="J117" s="21" t="str">
        <f t="shared" si="2"/>
        <v>ASE</v>
      </c>
      <c r="K117" s="21" t="str">
        <f t="shared" si="3"/>
        <v>ICT</v>
      </c>
    </row>
    <row r="118" spans="1:11" ht="15" customHeight="1">
      <c r="A118" s="32">
        <v>45568</v>
      </c>
      <c r="B118" s="21" t="s">
        <v>235</v>
      </c>
      <c r="C118" s="21" t="s">
        <v>396</v>
      </c>
      <c r="D118" s="21" t="s">
        <v>1216</v>
      </c>
      <c r="E118" s="34">
        <v>1.5277777777777777E-2</v>
      </c>
      <c r="F118" s="34">
        <v>0.66666666666666663</v>
      </c>
      <c r="G118" s="34">
        <v>0.67361111111111116</v>
      </c>
      <c r="H118" s="34">
        <v>0.73749999999999993</v>
      </c>
      <c r="I118" s="33" t="s">
        <v>503</v>
      </c>
      <c r="J118" s="21" t="str">
        <f t="shared" si="2"/>
        <v>BJC</v>
      </c>
      <c r="K118" s="21" t="str">
        <f t="shared" si="3"/>
        <v>ASE</v>
      </c>
    </row>
    <row r="119" spans="1:11" ht="15" customHeight="1">
      <c r="A119" s="32">
        <v>45568</v>
      </c>
      <c r="B119" s="21" t="s">
        <v>69</v>
      </c>
      <c r="C119" s="21" t="s">
        <v>235</v>
      </c>
      <c r="D119" s="21" t="s">
        <v>1216</v>
      </c>
      <c r="E119" s="34">
        <v>7.2222222222222229E-2</v>
      </c>
      <c r="F119" s="34">
        <v>0.54166666666666663</v>
      </c>
      <c r="G119" s="34">
        <v>0.5541666666666667</v>
      </c>
      <c r="H119" s="34">
        <v>0.66249999999999998</v>
      </c>
      <c r="I119" s="33" t="s">
        <v>768</v>
      </c>
      <c r="J119" s="21" t="str">
        <f t="shared" si="2"/>
        <v>CLD</v>
      </c>
      <c r="K119" s="21" t="str">
        <f t="shared" si="3"/>
        <v>BJC</v>
      </c>
    </row>
    <row r="120" spans="1:11" ht="15" customHeight="1">
      <c r="A120" s="32">
        <v>45567</v>
      </c>
      <c r="B120" s="21" t="s">
        <v>156</v>
      </c>
      <c r="C120" s="21" t="s">
        <v>69</v>
      </c>
      <c r="D120" s="21" t="s">
        <v>1216</v>
      </c>
      <c r="E120" s="34">
        <v>9.930555555555555E-2</v>
      </c>
      <c r="F120" s="34">
        <v>0.75</v>
      </c>
      <c r="G120" s="34">
        <v>0.90625</v>
      </c>
      <c r="H120" s="34">
        <v>0.95000000000000007</v>
      </c>
      <c r="I120" s="33" t="s">
        <v>1577</v>
      </c>
      <c r="J120" s="21" t="str">
        <f t="shared" si="2"/>
        <v>AUS</v>
      </c>
      <c r="K120" s="21" t="str">
        <f t="shared" si="3"/>
        <v>CLD</v>
      </c>
    </row>
    <row r="121" spans="1:11" ht="15" customHeight="1">
      <c r="A121" s="32">
        <v>45564</v>
      </c>
      <c r="B121" s="21" t="s">
        <v>276</v>
      </c>
      <c r="C121" s="21" t="s">
        <v>156</v>
      </c>
      <c r="D121" s="21" t="s">
        <v>1216</v>
      </c>
      <c r="E121" s="34">
        <v>7.5694444444444439E-2</v>
      </c>
      <c r="F121" s="34">
        <v>0.84305555555555556</v>
      </c>
      <c r="G121" s="34">
        <v>0.76736111111111116</v>
      </c>
      <c r="H121" s="34">
        <v>0.84305555555555556</v>
      </c>
      <c r="I121" s="33" t="s">
        <v>1106</v>
      </c>
      <c r="J121" s="21" t="str">
        <f t="shared" si="2"/>
        <v>EGE</v>
      </c>
      <c r="K121" s="21" t="str">
        <f t="shared" si="3"/>
        <v>AUS</v>
      </c>
    </row>
    <row r="122" spans="1:11" ht="15" customHeight="1">
      <c r="A122" s="32">
        <v>45564</v>
      </c>
      <c r="B122" s="21" t="s">
        <v>235</v>
      </c>
      <c r="C122" s="21" t="s">
        <v>276</v>
      </c>
      <c r="D122" s="21" t="s">
        <v>1216</v>
      </c>
      <c r="E122" s="34">
        <v>1.5277777777777777E-2</v>
      </c>
      <c r="F122" s="34">
        <v>0.70000000000000007</v>
      </c>
      <c r="G122" s="34">
        <v>0.68888888888888899</v>
      </c>
      <c r="H122" s="34">
        <v>0.72499999999999998</v>
      </c>
      <c r="I122" s="33" t="s">
        <v>721</v>
      </c>
      <c r="J122" s="21" t="str">
        <f t="shared" si="2"/>
        <v>BJC</v>
      </c>
      <c r="K122" s="21" t="str">
        <f t="shared" si="3"/>
        <v>EGE</v>
      </c>
    </row>
    <row r="123" spans="1:11" ht="15" customHeight="1">
      <c r="A123" s="32">
        <v>45563</v>
      </c>
      <c r="B123" s="21" t="s">
        <v>115</v>
      </c>
      <c r="C123" s="21" t="s">
        <v>235</v>
      </c>
      <c r="D123" s="21" t="s">
        <v>1216</v>
      </c>
      <c r="E123" s="34">
        <v>0.1361111111111111</v>
      </c>
      <c r="F123" s="34">
        <v>0.6875</v>
      </c>
      <c r="G123" s="34">
        <v>0.71805555555555556</v>
      </c>
      <c r="H123" s="34">
        <v>0.82986111111111116</v>
      </c>
      <c r="I123" s="33" t="s">
        <v>1380</v>
      </c>
      <c r="J123" s="21" t="str">
        <f t="shared" si="2"/>
        <v>HPN</v>
      </c>
      <c r="K123" s="21" t="str">
        <f t="shared" si="3"/>
        <v>BJC</v>
      </c>
    </row>
    <row r="124" spans="1:11" ht="15" customHeight="1">
      <c r="A124" s="32">
        <v>45563</v>
      </c>
      <c r="B124" s="21" t="s">
        <v>500</v>
      </c>
      <c r="C124" s="21" t="s">
        <v>115</v>
      </c>
      <c r="D124" s="21" t="s">
        <v>1216</v>
      </c>
      <c r="E124" s="34">
        <v>6.1111111111111116E-2</v>
      </c>
      <c r="F124" s="34">
        <v>0.58333333333333337</v>
      </c>
      <c r="G124" s="34">
        <v>0.5756944444444444</v>
      </c>
      <c r="H124" s="34">
        <v>0.65833333333333333</v>
      </c>
      <c r="I124" s="33" t="s">
        <v>101</v>
      </c>
      <c r="J124" s="21" t="str">
        <f t="shared" si="2"/>
        <v>IND</v>
      </c>
      <c r="K124" s="21" t="str">
        <f t="shared" si="3"/>
        <v>HPN</v>
      </c>
    </row>
    <row r="125" spans="1:11" ht="15" customHeight="1">
      <c r="A125" s="32">
        <v>45562</v>
      </c>
      <c r="B125" s="21" t="s">
        <v>180</v>
      </c>
      <c r="C125" s="21" t="s">
        <v>500</v>
      </c>
      <c r="D125" s="21" t="s">
        <v>1216</v>
      </c>
      <c r="E125" s="34">
        <v>0.15</v>
      </c>
      <c r="F125" s="34">
        <v>0.67708333333333337</v>
      </c>
      <c r="G125" s="34">
        <v>0.71388888888888891</v>
      </c>
      <c r="H125" s="34">
        <v>0.86388888888888893</v>
      </c>
      <c r="I125" s="33" t="s">
        <v>1010</v>
      </c>
      <c r="J125" s="21" t="str">
        <f t="shared" si="2"/>
        <v>VNY</v>
      </c>
      <c r="K125" s="21" t="str">
        <f t="shared" si="3"/>
        <v>IND</v>
      </c>
    </row>
    <row r="126" spans="1:11" ht="15" customHeight="1">
      <c r="A126" s="32">
        <v>45562</v>
      </c>
      <c r="B126" s="21" t="s">
        <v>753</v>
      </c>
      <c r="C126" s="21" t="s">
        <v>180</v>
      </c>
      <c r="D126" s="21" t="s">
        <v>1216</v>
      </c>
      <c r="E126" s="34">
        <v>4.3055555555555562E-2</v>
      </c>
      <c r="F126" s="34">
        <v>0.19583333333333333</v>
      </c>
      <c r="G126" s="34">
        <v>0.17152777777777775</v>
      </c>
      <c r="H126" s="34">
        <v>0.24583333333333335</v>
      </c>
      <c r="I126" s="33" t="s">
        <v>1496</v>
      </c>
      <c r="J126" s="21" t="str">
        <f t="shared" si="2"/>
        <v>RNO</v>
      </c>
      <c r="K126" s="21" t="str">
        <f t="shared" si="3"/>
        <v>VNY</v>
      </c>
    </row>
    <row r="127" spans="1:11" ht="15" customHeight="1">
      <c r="A127" s="32">
        <v>45562</v>
      </c>
      <c r="B127" s="21" t="s">
        <v>180</v>
      </c>
      <c r="C127" s="21" t="s">
        <v>753</v>
      </c>
      <c r="D127" s="21" t="s">
        <v>1216</v>
      </c>
      <c r="E127" s="34">
        <v>3.4027777777777775E-2</v>
      </c>
      <c r="F127" s="34">
        <v>8.3333333333333329E-2</v>
      </c>
      <c r="G127" s="34">
        <v>0.11458333333333333</v>
      </c>
      <c r="H127" s="34">
        <v>0.12569444444444444</v>
      </c>
      <c r="I127" s="33" t="s">
        <v>1660</v>
      </c>
      <c r="J127" s="21" t="str">
        <f t="shared" si="2"/>
        <v>VNY</v>
      </c>
      <c r="K127" s="21" t="str">
        <f t="shared" si="3"/>
        <v>RNO</v>
      </c>
    </row>
    <row r="128" spans="1:11" ht="15" customHeight="1">
      <c r="A128" s="32">
        <v>45561</v>
      </c>
      <c r="B128" s="21" t="s">
        <v>62</v>
      </c>
      <c r="C128" s="21" t="s">
        <v>180</v>
      </c>
      <c r="D128" s="21" t="s">
        <v>1216</v>
      </c>
      <c r="E128" s="34">
        <v>1.9444444444444445E-2</v>
      </c>
      <c r="F128" s="34">
        <v>0.9916666666666667</v>
      </c>
      <c r="G128" s="34">
        <v>2.7777777777777779E-3</v>
      </c>
      <c r="H128" s="34">
        <v>1.7361111111111112E-2</v>
      </c>
      <c r="I128" s="33" t="s">
        <v>1233</v>
      </c>
      <c r="J128" s="21" t="str">
        <f t="shared" si="2"/>
        <v>SAN</v>
      </c>
      <c r="K128" s="21" t="str">
        <f t="shared" si="3"/>
        <v>VNY</v>
      </c>
    </row>
    <row r="129" spans="1:11" ht="15" customHeight="1">
      <c r="A129" s="32">
        <v>45561</v>
      </c>
      <c r="B129" s="21" t="s">
        <v>180</v>
      </c>
      <c r="C129" s="21" t="s">
        <v>62</v>
      </c>
      <c r="D129" s="21" t="s">
        <v>1216</v>
      </c>
      <c r="E129" s="34">
        <v>2.2916666666666669E-2</v>
      </c>
      <c r="F129" s="34">
        <v>0.91666666666666663</v>
      </c>
      <c r="G129" s="34">
        <v>0.94166666666666676</v>
      </c>
      <c r="H129" s="34">
        <v>0.94097222222222221</v>
      </c>
      <c r="I129" s="33" t="s">
        <v>1491</v>
      </c>
      <c r="J129" s="21" t="str">
        <f t="shared" si="2"/>
        <v>VNY</v>
      </c>
      <c r="K129" s="21" t="str">
        <f t="shared" si="3"/>
        <v>SAN</v>
      </c>
    </row>
    <row r="130" spans="1:11" ht="15" customHeight="1">
      <c r="A130" s="32">
        <v>45561</v>
      </c>
      <c r="B130" s="21" t="s">
        <v>85</v>
      </c>
      <c r="C130" s="21" t="s">
        <v>180</v>
      </c>
      <c r="D130" s="21" t="s">
        <v>1216</v>
      </c>
      <c r="E130" s="34">
        <v>2.6388888888888889E-2</v>
      </c>
      <c r="F130" s="34">
        <v>0.85416666666666663</v>
      </c>
      <c r="G130" s="34">
        <v>0.84583333333333333</v>
      </c>
      <c r="H130" s="34">
        <v>0.89166666666666661</v>
      </c>
      <c r="I130" s="33" t="s">
        <v>1600</v>
      </c>
      <c r="J130" s="21" t="str">
        <f t="shared" ref="J130:J193" si="4">LEFT(RIGHT(B130,4),3)</f>
        <v>LAS</v>
      </c>
      <c r="K130" s="21" t="str">
        <f t="shared" ref="K130:K193" si="5">LEFT(RIGHT(C130,4),3)</f>
        <v>VNY</v>
      </c>
    </row>
    <row r="131" spans="1:11" ht="15" customHeight="1">
      <c r="A131" s="32">
        <v>45558</v>
      </c>
      <c r="B131" s="21" t="s">
        <v>96</v>
      </c>
      <c r="C131" s="21" t="s">
        <v>85</v>
      </c>
      <c r="D131" s="21" t="s">
        <v>1216</v>
      </c>
      <c r="E131" s="34">
        <v>7.8472222222222221E-2</v>
      </c>
      <c r="F131" s="34">
        <v>0.70000000000000007</v>
      </c>
      <c r="G131" s="34">
        <v>0.71458333333333324</v>
      </c>
      <c r="H131" s="34">
        <v>0.78333333333333333</v>
      </c>
      <c r="I131" s="33" t="s">
        <v>1012</v>
      </c>
      <c r="J131" s="21" t="str">
        <f t="shared" si="4"/>
        <v>BFI</v>
      </c>
      <c r="K131" s="21" t="str">
        <f t="shared" si="5"/>
        <v>LAS</v>
      </c>
    </row>
    <row r="132" spans="1:11" ht="15" customHeight="1">
      <c r="A132" s="32">
        <v>45557</v>
      </c>
      <c r="B132" s="21" t="s">
        <v>272</v>
      </c>
      <c r="C132" s="21" t="s">
        <v>96</v>
      </c>
      <c r="D132" s="21" t="s">
        <v>1216</v>
      </c>
      <c r="E132" s="34">
        <v>9.3055555555555558E-2</v>
      </c>
      <c r="F132" s="34">
        <v>0.75</v>
      </c>
      <c r="G132" s="34">
        <v>0.76527777777777783</v>
      </c>
      <c r="H132" s="34">
        <v>0.84166666666666667</v>
      </c>
      <c r="I132" s="33" t="s">
        <v>1289</v>
      </c>
      <c r="J132" s="21" t="str">
        <f t="shared" si="4"/>
        <v>HSH</v>
      </c>
      <c r="K132" s="21" t="str">
        <f t="shared" si="5"/>
        <v>BFI</v>
      </c>
    </row>
    <row r="133" spans="1:11" ht="15" customHeight="1">
      <c r="A133" s="32">
        <v>45555</v>
      </c>
      <c r="B133" s="21" t="s">
        <v>180</v>
      </c>
      <c r="C133" s="21" t="s">
        <v>272</v>
      </c>
      <c r="D133" s="21" t="s">
        <v>1216</v>
      </c>
      <c r="E133" s="34">
        <v>4.4444444444444446E-2</v>
      </c>
      <c r="F133" s="34">
        <v>0.88541666666666663</v>
      </c>
      <c r="G133" s="34">
        <v>0.90208333333333324</v>
      </c>
      <c r="H133" s="34">
        <v>0.92291666666666661</v>
      </c>
      <c r="I133" s="33" t="s">
        <v>1354</v>
      </c>
      <c r="J133" s="21" t="str">
        <f t="shared" si="4"/>
        <v>VNY</v>
      </c>
      <c r="K133" s="21" t="str">
        <f t="shared" si="5"/>
        <v>HSH</v>
      </c>
    </row>
    <row r="134" spans="1:11" ht="15" customHeight="1">
      <c r="A134" s="32">
        <v>45555</v>
      </c>
      <c r="B134" s="21" t="s">
        <v>47</v>
      </c>
      <c r="C134" s="21" t="s">
        <v>180</v>
      </c>
      <c r="D134" s="21" t="s">
        <v>1216</v>
      </c>
      <c r="E134" s="34">
        <v>0.21527777777777779</v>
      </c>
      <c r="F134" s="34">
        <v>0.58333333333333337</v>
      </c>
      <c r="G134" s="34">
        <v>0.62291666666666667</v>
      </c>
      <c r="H134" s="34">
        <v>0.83819444444444446</v>
      </c>
      <c r="I134" s="33" t="s">
        <v>788</v>
      </c>
      <c r="J134" s="21" t="str">
        <f t="shared" si="4"/>
        <v>TEB</v>
      </c>
      <c r="K134" s="21" t="str">
        <f t="shared" si="5"/>
        <v>VNY</v>
      </c>
    </row>
    <row r="135" spans="1:11" ht="15" customHeight="1">
      <c r="A135" s="32">
        <v>45555</v>
      </c>
      <c r="B135" s="21" t="s">
        <v>115</v>
      </c>
      <c r="C135" s="21" t="s">
        <v>47</v>
      </c>
      <c r="D135" s="21" t="s">
        <v>1216</v>
      </c>
      <c r="E135" s="34">
        <v>1.5277777777777777E-2</v>
      </c>
      <c r="F135" s="34">
        <v>0.52083333333333337</v>
      </c>
      <c r="G135" s="34">
        <v>0.52361111111111114</v>
      </c>
      <c r="H135" s="34">
        <v>0.53749999999999998</v>
      </c>
      <c r="I135" s="33" t="s">
        <v>679</v>
      </c>
      <c r="J135" s="21" t="str">
        <f t="shared" si="4"/>
        <v>HPN</v>
      </c>
      <c r="K135" s="21" t="str">
        <f t="shared" si="5"/>
        <v>TEB</v>
      </c>
    </row>
    <row r="136" spans="1:11" ht="15" customHeight="1">
      <c r="A136" s="32">
        <v>45554</v>
      </c>
      <c r="B136" s="21" t="s">
        <v>135</v>
      </c>
      <c r="C136" s="21" t="s">
        <v>115</v>
      </c>
      <c r="D136" s="21" t="s">
        <v>1216</v>
      </c>
      <c r="E136" s="34">
        <v>5.4166666666666669E-2</v>
      </c>
      <c r="F136" s="34">
        <v>0.83333333333333337</v>
      </c>
      <c r="G136" s="34">
        <v>0.86319444444444438</v>
      </c>
      <c r="H136" s="34">
        <v>0.9291666666666667</v>
      </c>
      <c r="I136" s="33" t="s">
        <v>1598</v>
      </c>
      <c r="J136" s="21" t="str">
        <f t="shared" si="4"/>
        <v>OSU</v>
      </c>
      <c r="K136" s="21" t="str">
        <f t="shared" si="5"/>
        <v>HPN</v>
      </c>
    </row>
    <row r="137" spans="1:11" ht="15" customHeight="1">
      <c r="A137" s="32">
        <v>45554</v>
      </c>
      <c r="B137" s="21" t="s">
        <v>897</v>
      </c>
      <c r="C137" s="21" t="s">
        <v>135</v>
      </c>
      <c r="D137" s="21" t="s">
        <v>1216</v>
      </c>
      <c r="E137" s="34">
        <v>3.888888888888889E-2</v>
      </c>
      <c r="F137" s="34">
        <v>0.6958333333333333</v>
      </c>
      <c r="G137" s="34">
        <v>0.68611111111111101</v>
      </c>
      <c r="H137" s="34">
        <v>0.74583333333333324</v>
      </c>
      <c r="I137" s="33" t="s">
        <v>1472</v>
      </c>
      <c r="J137" s="21" t="str">
        <f t="shared" si="4"/>
        <v>GRB</v>
      </c>
      <c r="K137" s="21" t="str">
        <f t="shared" si="5"/>
        <v>OSU</v>
      </c>
    </row>
    <row r="138" spans="1:11" ht="15" customHeight="1">
      <c r="A138" s="32">
        <v>45550</v>
      </c>
      <c r="B138" s="21" t="s">
        <v>186</v>
      </c>
      <c r="C138" s="21" t="s">
        <v>897</v>
      </c>
      <c r="D138" s="21" t="s">
        <v>1216</v>
      </c>
      <c r="E138" s="34">
        <v>2.361111111111111E-2</v>
      </c>
      <c r="F138" s="34">
        <v>0.6875</v>
      </c>
      <c r="G138" s="34">
        <v>0.76666666666666661</v>
      </c>
      <c r="H138" s="34">
        <v>0.79027777777777775</v>
      </c>
      <c r="I138" s="33" t="s">
        <v>1440</v>
      </c>
      <c r="J138" s="21" t="str">
        <f t="shared" si="4"/>
        <v>MDW</v>
      </c>
      <c r="K138" s="21" t="str">
        <f t="shared" si="5"/>
        <v>GRB</v>
      </c>
    </row>
    <row r="139" spans="1:11" ht="15" customHeight="1">
      <c r="A139" s="32">
        <v>45546</v>
      </c>
      <c r="B139" s="21" t="s">
        <v>444</v>
      </c>
      <c r="C139" s="21" t="s">
        <v>186</v>
      </c>
      <c r="D139" s="21" t="s">
        <v>1216</v>
      </c>
      <c r="E139" s="34">
        <v>1.5972222222222224E-2</v>
      </c>
      <c r="F139" s="34">
        <v>0.83333333333333337</v>
      </c>
      <c r="G139" s="34">
        <v>0.82361111111111107</v>
      </c>
      <c r="H139" s="34">
        <v>0.85416666666666663</v>
      </c>
      <c r="I139" s="33" t="s">
        <v>501</v>
      </c>
      <c r="J139" s="21" t="str">
        <f t="shared" si="4"/>
        <v>PWK</v>
      </c>
      <c r="K139" s="21" t="str">
        <f t="shared" si="5"/>
        <v>MDW</v>
      </c>
    </row>
    <row r="140" spans="1:11" ht="15" customHeight="1">
      <c r="A140" s="32">
        <v>45545</v>
      </c>
      <c r="B140" s="21" t="s">
        <v>216</v>
      </c>
      <c r="C140" s="21" t="s">
        <v>444</v>
      </c>
      <c r="D140" s="33" t="s">
        <v>1220</v>
      </c>
      <c r="E140" s="34">
        <v>0.39166666666666666</v>
      </c>
      <c r="F140" s="34">
        <v>0.25</v>
      </c>
      <c r="G140" s="34">
        <v>0.26527777777777778</v>
      </c>
      <c r="H140" s="34">
        <v>0.64166666666666672</v>
      </c>
      <c r="I140" s="33" t="s">
        <v>578</v>
      </c>
      <c r="J140" s="21" t="str">
        <f t="shared" si="4"/>
        <v>NCE</v>
      </c>
      <c r="K140" s="21" t="str">
        <f t="shared" si="5"/>
        <v>PWK</v>
      </c>
    </row>
    <row r="141" spans="1:11" ht="15" customHeight="1">
      <c r="A141" s="32">
        <v>45543</v>
      </c>
      <c r="B141" s="21" t="s">
        <v>1092</v>
      </c>
      <c r="C141" s="21" t="s">
        <v>216</v>
      </c>
      <c r="D141" s="33" t="s">
        <v>1220</v>
      </c>
      <c r="E141" s="34">
        <v>0.29791666666666666</v>
      </c>
      <c r="F141" s="34">
        <v>0.25</v>
      </c>
      <c r="G141" s="34">
        <v>0.24722222222222223</v>
      </c>
      <c r="H141" s="34">
        <v>0.54861111111111105</v>
      </c>
      <c r="I141" s="33" t="s">
        <v>701</v>
      </c>
      <c r="J141" s="21" t="str">
        <f t="shared" si="4"/>
        <v>DWC</v>
      </c>
      <c r="K141" s="21" t="str">
        <f t="shared" si="5"/>
        <v>NCE</v>
      </c>
    </row>
    <row r="142" spans="1:11" ht="15" customHeight="1">
      <c r="A142" s="32">
        <v>45542</v>
      </c>
      <c r="B142" s="21" t="s">
        <v>1246</v>
      </c>
      <c r="C142" s="21" t="s">
        <v>1092</v>
      </c>
      <c r="D142" s="33" t="s">
        <v>1220</v>
      </c>
      <c r="E142" s="34">
        <v>0.14861111111111111</v>
      </c>
      <c r="F142" s="34">
        <v>0.16666666666666666</v>
      </c>
      <c r="G142" s="34">
        <v>0.16111111111111112</v>
      </c>
      <c r="H142" s="34">
        <v>0.30833333333333335</v>
      </c>
      <c r="I142" s="33" t="s">
        <v>1862</v>
      </c>
      <c r="J142" s="21" t="str">
        <f t="shared" si="4"/>
        <v>MAA</v>
      </c>
      <c r="K142" s="21" t="str">
        <f t="shared" si="5"/>
        <v>DWC</v>
      </c>
    </row>
    <row r="143" spans="1:11" ht="15" customHeight="1">
      <c r="A143" s="32">
        <v>45540</v>
      </c>
      <c r="B143" s="21" t="s">
        <v>925</v>
      </c>
      <c r="C143" s="21" t="s">
        <v>1246</v>
      </c>
      <c r="D143" s="33" t="s">
        <v>1220</v>
      </c>
      <c r="E143" s="34">
        <v>3.888888888888889E-2</v>
      </c>
      <c r="F143" s="34">
        <v>0.36458333333333331</v>
      </c>
      <c r="G143" s="34">
        <v>0.32569444444444445</v>
      </c>
      <c r="H143" s="34">
        <v>0.36458333333333331</v>
      </c>
      <c r="I143" s="33" t="s">
        <v>1693</v>
      </c>
      <c r="J143" s="21" t="str">
        <f t="shared" si="4"/>
        <v>HYD</v>
      </c>
      <c r="K143" s="21" t="str">
        <f t="shared" si="5"/>
        <v>MAA</v>
      </c>
    </row>
    <row r="144" spans="1:11" ht="15" customHeight="1">
      <c r="A144" s="32">
        <v>45539</v>
      </c>
      <c r="B144" s="21" t="s">
        <v>1247</v>
      </c>
      <c r="C144" s="21" t="s">
        <v>925</v>
      </c>
      <c r="D144" s="33" t="s">
        <v>1220</v>
      </c>
      <c r="E144" s="34">
        <v>4.8611111111111112E-2</v>
      </c>
      <c r="F144" s="34">
        <v>0.1388888888888889</v>
      </c>
      <c r="G144" s="34">
        <v>9.0277777777777776E-2</v>
      </c>
      <c r="H144" s="34">
        <v>0.1388888888888889</v>
      </c>
      <c r="I144" s="33" t="s">
        <v>1815</v>
      </c>
      <c r="J144" s="21" t="str">
        <f t="shared" si="4"/>
        <v>BOM</v>
      </c>
      <c r="K144" s="21" t="str">
        <f t="shared" si="5"/>
        <v>HYD</v>
      </c>
    </row>
    <row r="145" spans="1:11" ht="15" customHeight="1">
      <c r="A145" s="32">
        <v>45537</v>
      </c>
      <c r="B145" s="21" t="s">
        <v>1248</v>
      </c>
      <c r="C145" s="21" t="s">
        <v>1247</v>
      </c>
      <c r="D145" s="33" t="s">
        <v>1220</v>
      </c>
      <c r="E145" s="34">
        <v>8.0555555555555561E-2</v>
      </c>
      <c r="F145" s="34">
        <v>0.85555555555555562</v>
      </c>
      <c r="G145" s="34">
        <v>0.7715277777777777</v>
      </c>
      <c r="H145" s="34">
        <v>0.8520833333333333</v>
      </c>
      <c r="I145" s="33" t="s">
        <v>1568</v>
      </c>
      <c r="J145" s="21" t="str">
        <f t="shared" si="4"/>
        <v>DEL</v>
      </c>
      <c r="K145" s="21" t="str">
        <f t="shared" si="5"/>
        <v>BOM</v>
      </c>
    </row>
    <row r="146" spans="1:11" ht="15" customHeight="1">
      <c r="A146" s="32">
        <v>45536</v>
      </c>
      <c r="B146" s="21" t="s">
        <v>256</v>
      </c>
      <c r="C146" s="21" t="s">
        <v>1248</v>
      </c>
      <c r="D146" s="33" t="s">
        <v>1220</v>
      </c>
      <c r="E146" s="34">
        <v>0.45416666666666666</v>
      </c>
      <c r="F146" s="34">
        <v>0.10416666666666667</v>
      </c>
      <c r="G146" s="34">
        <v>0.15138888888888888</v>
      </c>
      <c r="H146" s="34">
        <v>0.56666666666666665</v>
      </c>
      <c r="I146" s="33" t="s">
        <v>511</v>
      </c>
      <c r="J146" s="21" t="str">
        <f t="shared" si="4"/>
        <v>SNN</v>
      </c>
      <c r="K146" s="21" t="str">
        <f t="shared" si="5"/>
        <v>DEL</v>
      </c>
    </row>
    <row r="147" spans="1:11" ht="15" customHeight="1">
      <c r="A147" s="32">
        <v>45535</v>
      </c>
      <c r="B147" s="21" t="s">
        <v>427</v>
      </c>
      <c r="C147" s="21" t="s">
        <v>256</v>
      </c>
      <c r="D147" s="33" t="s">
        <v>1220</v>
      </c>
      <c r="E147" s="34">
        <v>0.26805555555555555</v>
      </c>
      <c r="F147" s="34">
        <v>0.79166666666666663</v>
      </c>
      <c r="G147" s="34">
        <v>0.8208333333333333</v>
      </c>
      <c r="H147" s="34">
        <v>7.5694444444444439E-2</v>
      </c>
      <c r="I147" s="33" t="s">
        <v>1531</v>
      </c>
      <c r="J147" s="21" t="str">
        <f t="shared" si="4"/>
        <v>CLT</v>
      </c>
      <c r="K147" s="21" t="str">
        <f t="shared" si="5"/>
        <v>SNN</v>
      </c>
    </row>
    <row r="148" spans="1:11" ht="15" customHeight="1">
      <c r="A148" s="32">
        <v>45533</v>
      </c>
      <c r="B148" s="21" t="s">
        <v>1249</v>
      </c>
      <c r="C148" s="21" t="s">
        <v>427</v>
      </c>
      <c r="D148" s="21" t="s">
        <v>1216</v>
      </c>
      <c r="E148" s="34">
        <v>5.2777777777777778E-2</v>
      </c>
      <c r="F148" s="34">
        <v>0.10833333333333334</v>
      </c>
      <c r="G148" s="34">
        <v>9.7222222222222224E-2</v>
      </c>
      <c r="H148" s="34">
        <v>0.19166666666666665</v>
      </c>
      <c r="I148" s="33" t="s">
        <v>1709</v>
      </c>
      <c r="J148" s="21" t="str">
        <f t="shared" si="4"/>
        <v>BEH</v>
      </c>
      <c r="K148" s="21" t="str">
        <f t="shared" si="5"/>
        <v>CLT</v>
      </c>
    </row>
    <row r="149" spans="1:11" ht="15" customHeight="1">
      <c r="A149" s="32">
        <v>45532</v>
      </c>
      <c r="B149" s="21" t="s">
        <v>150</v>
      </c>
      <c r="C149" s="21" t="s">
        <v>1249</v>
      </c>
      <c r="D149" s="21" t="s">
        <v>1216</v>
      </c>
      <c r="E149" s="34">
        <v>5.0694444444444452E-2</v>
      </c>
      <c r="F149" s="34">
        <v>0.97916666666666663</v>
      </c>
      <c r="G149" s="34">
        <v>1.1111111111111112E-2</v>
      </c>
      <c r="H149" s="34">
        <v>8.3333333333333329E-2</v>
      </c>
      <c r="I149" s="33" t="s">
        <v>1580</v>
      </c>
      <c r="J149" s="21" t="str">
        <f t="shared" si="4"/>
        <v>IAD</v>
      </c>
      <c r="K149" s="21" t="str">
        <f t="shared" si="5"/>
        <v>BEH</v>
      </c>
    </row>
    <row r="150" spans="1:11" ht="15" customHeight="1">
      <c r="A150" s="32">
        <v>45532</v>
      </c>
      <c r="B150" s="21" t="s">
        <v>704</v>
      </c>
      <c r="C150" s="21" t="s">
        <v>150</v>
      </c>
      <c r="D150" s="21" t="s">
        <v>1216</v>
      </c>
      <c r="E150" s="34">
        <v>4.7222222222222221E-2</v>
      </c>
      <c r="F150" s="34">
        <v>0.875</v>
      </c>
      <c r="G150" s="34">
        <v>0.87361111111111101</v>
      </c>
      <c r="H150" s="34">
        <v>0.9291666666666667</v>
      </c>
      <c r="I150" s="33" t="s">
        <v>1714</v>
      </c>
      <c r="J150" s="21" t="str">
        <f t="shared" si="4"/>
        <v>ACK</v>
      </c>
      <c r="K150" s="21" t="str">
        <f t="shared" si="5"/>
        <v>IAD</v>
      </c>
    </row>
    <row r="151" spans="1:11" ht="15" customHeight="1">
      <c r="A151" s="32">
        <v>45532</v>
      </c>
      <c r="B151" s="21" t="s">
        <v>115</v>
      </c>
      <c r="C151" s="21" t="s">
        <v>704</v>
      </c>
      <c r="D151" s="21" t="s">
        <v>1216</v>
      </c>
      <c r="E151" s="34">
        <v>2.6388888888888889E-2</v>
      </c>
      <c r="F151" s="34">
        <v>0.79166666666666663</v>
      </c>
      <c r="G151" s="34">
        <v>0.80694444444444446</v>
      </c>
      <c r="H151" s="34">
        <v>0.82500000000000007</v>
      </c>
      <c r="I151" s="33" t="s">
        <v>1631</v>
      </c>
      <c r="J151" s="21" t="str">
        <f t="shared" si="4"/>
        <v>HPN</v>
      </c>
      <c r="K151" s="21" t="str">
        <f t="shared" si="5"/>
        <v>ACK</v>
      </c>
    </row>
    <row r="152" spans="1:11" ht="15" customHeight="1">
      <c r="A152" s="32">
        <v>45531</v>
      </c>
      <c r="B152" s="21" t="s">
        <v>201</v>
      </c>
      <c r="C152" s="21" t="s">
        <v>115</v>
      </c>
      <c r="D152" s="21" t="s">
        <v>1216</v>
      </c>
      <c r="E152" s="34">
        <v>2.361111111111111E-2</v>
      </c>
      <c r="F152" s="34">
        <v>0.79166666666666663</v>
      </c>
      <c r="G152" s="34">
        <v>0.76736111111111116</v>
      </c>
      <c r="H152" s="34">
        <v>0.83333333333333337</v>
      </c>
      <c r="I152" s="33" t="s">
        <v>1052</v>
      </c>
      <c r="J152" s="21" t="str">
        <f t="shared" si="4"/>
        <v>BED</v>
      </c>
      <c r="K152" s="21" t="str">
        <f t="shared" si="5"/>
        <v>HPN</v>
      </c>
    </row>
    <row r="153" spans="1:11" ht="15" customHeight="1">
      <c r="A153" s="32">
        <v>45530</v>
      </c>
      <c r="B153" s="21" t="s">
        <v>47</v>
      </c>
      <c r="C153" s="21" t="s">
        <v>201</v>
      </c>
      <c r="D153" s="21" t="s">
        <v>1216</v>
      </c>
      <c r="E153" s="34">
        <v>2.7083333333333334E-2</v>
      </c>
      <c r="F153" s="34">
        <v>0.95833333333333337</v>
      </c>
      <c r="G153" s="34">
        <v>0.96458333333333324</v>
      </c>
      <c r="H153" s="34">
        <v>6.8749999999999992E-2</v>
      </c>
      <c r="I153" s="33" t="s">
        <v>1494</v>
      </c>
      <c r="J153" s="21" t="str">
        <f t="shared" si="4"/>
        <v>TEB</v>
      </c>
      <c r="K153" s="21" t="str">
        <f t="shared" si="5"/>
        <v>BED</v>
      </c>
    </row>
    <row r="154" spans="1:11" ht="15" customHeight="1">
      <c r="A154" s="32">
        <v>45530</v>
      </c>
      <c r="B154" s="21" t="s">
        <v>180</v>
      </c>
      <c r="C154" s="21" t="s">
        <v>47</v>
      </c>
      <c r="D154" s="21" t="s">
        <v>1216</v>
      </c>
      <c r="E154" s="34">
        <v>0.19027777777777777</v>
      </c>
      <c r="F154" s="34">
        <v>0.66666666666666663</v>
      </c>
      <c r="G154" s="34">
        <v>0.67291666666666661</v>
      </c>
      <c r="H154" s="34">
        <v>0.8666666666666667</v>
      </c>
      <c r="I154" s="33" t="s">
        <v>1830</v>
      </c>
      <c r="J154" s="21" t="str">
        <f t="shared" si="4"/>
        <v>VNY</v>
      </c>
      <c r="K154" s="21" t="str">
        <f t="shared" si="5"/>
        <v>TEB</v>
      </c>
    </row>
    <row r="155" spans="1:11" ht="15" customHeight="1">
      <c r="A155" s="32">
        <v>45530</v>
      </c>
      <c r="B155" s="21" t="s">
        <v>182</v>
      </c>
      <c r="C155" s="21" t="s">
        <v>180</v>
      </c>
      <c r="D155" s="21" t="s">
        <v>1216</v>
      </c>
      <c r="E155" s="34">
        <v>1.4583333333333332E-2</v>
      </c>
      <c r="F155" s="34">
        <v>1.2499999999999999E-2</v>
      </c>
      <c r="G155" s="34">
        <v>6.9444444444444434E-2</v>
      </c>
      <c r="H155" s="34">
        <v>3.7499999999999999E-2</v>
      </c>
      <c r="I155" s="33" t="s">
        <v>1174</v>
      </c>
      <c r="J155" s="21" t="str">
        <f t="shared" si="4"/>
        <v>SNA</v>
      </c>
      <c r="K155" s="21" t="str">
        <f t="shared" si="5"/>
        <v>VNY</v>
      </c>
    </row>
    <row r="156" spans="1:11" ht="15" customHeight="1">
      <c r="A156" s="32">
        <v>45529</v>
      </c>
      <c r="B156" s="21" t="s">
        <v>60</v>
      </c>
      <c r="C156" s="21" t="s">
        <v>182</v>
      </c>
      <c r="D156" s="21" t="s">
        <v>1216</v>
      </c>
      <c r="E156" s="34">
        <v>4.027777777777778E-2</v>
      </c>
      <c r="F156" s="34">
        <v>0.91666666666666663</v>
      </c>
      <c r="G156" s="34">
        <v>0.99513888888888891</v>
      </c>
      <c r="H156" s="34">
        <v>0.96666666666666667</v>
      </c>
      <c r="I156" s="33" t="s">
        <v>1755</v>
      </c>
      <c r="J156" s="21" t="str">
        <f t="shared" si="4"/>
        <v>APC</v>
      </c>
      <c r="K156" s="21" t="str">
        <f t="shared" si="5"/>
        <v>SNA</v>
      </c>
    </row>
    <row r="157" spans="1:11" ht="15" customHeight="1">
      <c r="A157" s="32">
        <v>45529</v>
      </c>
      <c r="B157" s="21" t="s">
        <v>180</v>
      </c>
      <c r="C157" s="21" t="s">
        <v>60</v>
      </c>
      <c r="D157" s="21" t="s">
        <v>1216</v>
      </c>
      <c r="E157" s="34">
        <v>3.9583333333333331E-2</v>
      </c>
      <c r="F157" s="34">
        <v>0.82500000000000007</v>
      </c>
      <c r="G157" s="34">
        <v>0.83263888888888893</v>
      </c>
      <c r="H157" s="34">
        <v>0.87083333333333324</v>
      </c>
      <c r="I157" s="33" t="s">
        <v>1325</v>
      </c>
      <c r="J157" s="21" t="str">
        <f t="shared" si="4"/>
        <v>VNY</v>
      </c>
      <c r="K157" s="21" t="str">
        <f t="shared" si="5"/>
        <v>APC</v>
      </c>
    </row>
    <row r="158" spans="1:11" ht="15" customHeight="1">
      <c r="A158" s="32">
        <v>45527</v>
      </c>
      <c r="B158" s="21" t="s">
        <v>1250</v>
      </c>
      <c r="C158" s="21" t="s">
        <v>180</v>
      </c>
      <c r="D158" s="21" t="s">
        <v>1216</v>
      </c>
      <c r="E158" s="34">
        <v>8.6805555555555566E-2</v>
      </c>
      <c r="F158" s="34">
        <v>0.22916666666666666</v>
      </c>
      <c r="G158" s="34">
        <v>0.27083333333333331</v>
      </c>
      <c r="H158" s="34">
        <v>0.32083333333333336</v>
      </c>
      <c r="I158" s="33" t="s">
        <v>1863</v>
      </c>
      <c r="J158" s="21" t="str">
        <f t="shared" si="4"/>
        <v>TIW</v>
      </c>
      <c r="K158" s="21" t="str">
        <f t="shared" si="5"/>
        <v>VNY</v>
      </c>
    </row>
    <row r="159" spans="1:11" ht="15" customHeight="1">
      <c r="A159" s="32">
        <v>45526</v>
      </c>
      <c r="B159" s="21" t="s">
        <v>96</v>
      </c>
      <c r="C159" s="21" t="s">
        <v>1250</v>
      </c>
      <c r="D159" s="21" t="s">
        <v>1216</v>
      </c>
      <c r="E159" s="34">
        <v>9.7222222222222224E-3</v>
      </c>
      <c r="F159" s="34">
        <v>0.90347222222222223</v>
      </c>
      <c r="G159" s="34">
        <v>0.89374999999999993</v>
      </c>
      <c r="H159" s="34">
        <v>0.90347222222222223</v>
      </c>
      <c r="I159" s="33" t="s">
        <v>1408</v>
      </c>
      <c r="J159" s="21" t="str">
        <f t="shared" si="4"/>
        <v>BFI</v>
      </c>
      <c r="K159" s="21" t="str">
        <f t="shared" si="5"/>
        <v>TIW</v>
      </c>
    </row>
    <row r="160" spans="1:11" ht="15" customHeight="1">
      <c r="A160" s="32">
        <v>45526</v>
      </c>
      <c r="B160" s="21" t="s">
        <v>422</v>
      </c>
      <c r="C160" s="21" t="s">
        <v>96</v>
      </c>
      <c r="D160" s="21" t="s">
        <v>1216</v>
      </c>
      <c r="E160" s="34">
        <v>2.013888888888889E-2</v>
      </c>
      <c r="F160" s="34">
        <v>0.83333333333333337</v>
      </c>
      <c r="G160" s="34">
        <v>0.82291666666666663</v>
      </c>
      <c r="H160" s="34">
        <v>0.86249999999999993</v>
      </c>
      <c r="I160" s="33" t="s">
        <v>1106</v>
      </c>
      <c r="J160" s="21" t="str">
        <f t="shared" si="4"/>
        <v>YVR</v>
      </c>
      <c r="K160" s="21" t="str">
        <f t="shared" si="5"/>
        <v>BFI</v>
      </c>
    </row>
    <row r="161" spans="1:11" ht="15" customHeight="1">
      <c r="A161" s="32">
        <v>45526</v>
      </c>
      <c r="B161" s="21" t="s">
        <v>96</v>
      </c>
      <c r="C161" s="21" t="s">
        <v>422</v>
      </c>
      <c r="D161" s="21" t="s">
        <v>1216</v>
      </c>
      <c r="E161" s="34">
        <v>1.8055555555555557E-2</v>
      </c>
      <c r="F161" s="34">
        <v>0.88750000000000007</v>
      </c>
      <c r="G161" s="34">
        <v>0.75138888888888899</v>
      </c>
      <c r="H161" s="34">
        <v>0.9291666666666667</v>
      </c>
      <c r="I161" s="33" t="s">
        <v>593</v>
      </c>
      <c r="J161" s="21" t="str">
        <f t="shared" si="4"/>
        <v>BFI</v>
      </c>
      <c r="K161" s="21" t="str">
        <f t="shared" si="5"/>
        <v>YVR</v>
      </c>
    </row>
    <row r="162" spans="1:11" ht="15" customHeight="1">
      <c r="A162" s="32">
        <v>45526</v>
      </c>
      <c r="B162" s="21" t="s">
        <v>168</v>
      </c>
      <c r="C162" s="21" t="s">
        <v>96</v>
      </c>
      <c r="D162" s="21" t="s">
        <v>1216</v>
      </c>
      <c r="E162" s="34">
        <v>8.4027777777777771E-2</v>
      </c>
      <c r="F162" s="34">
        <v>4.5833333333333337E-2</v>
      </c>
      <c r="G162" s="34">
        <v>3.3333333333333333E-2</v>
      </c>
      <c r="H162" s="34">
        <v>0.14861111111111111</v>
      </c>
      <c r="I162" s="33" t="s">
        <v>1278</v>
      </c>
      <c r="J162" s="21" t="str">
        <f t="shared" si="4"/>
        <v>LAX</v>
      </c>
      <c r="K162" s="21" t="str">
        <f t="shared" si="5"/>
        <v>BFI</v>
      </c>
    </row>
    <row r="163" spans="1:11" ht="15" customHeight="1">
      <c r="A163" s="32">
        <v>45525</v>
      </c>
      <c r="B163" s="21" t="s">
        <v>103</v>
      </c>
      <c r="C163" s="21" t="s">
        <v>168</v>
      </c>
      <c r="D163" s="21" t="s">
        <v>1216</v>
      </c>
      <c r="E163" s="34">
        <v>3.4027777777777775E-2</v>
      </c>
      <c r="F163" s="34">
        <v>0.875</v>
      </c>
      <c r="G163" s="34">
        <v>0.9</v>
      </c>
      <c r="H163" s="34">
        <v>0</v>
      </c>
      <c r="I163" s="33" t="s">
        <v>1459</v>
      </c>
      <c r="J163" s="21" t="str">
        <f t="shared" si="4"/>
        <v>SJC</v>
      </c>
      <c r="K163" s="21" t="str">
        <f t="shared" si="5"/>
        <v>LAX</v>
      </c>
    </row>
    <row r="164" spans="1:11" ht="15" customHeight="1">
      <c r="A164" s="32">
        <v>45525</v>
      </c>
      <c r="B164" s="21" t="s">
        <v>298</v>
      </c>
      <c r="C164" s="21" t="s">
        <v>103</v>
      </c>
      <c r="D164" s="21" t="s">
        <v>1216</v>
      </c>
      <c r="E164" s="34">
        <v>1.8749999999999999E-2</v>
      </c>
      <c r="F164" s="34">
        <v>5.2083333333333336E-2</v>
      </c>
      <c r="G164" s="34">
        <v>3.2638888888888891E-2</v>
      </c>
      <c r="H164" s="34">
        <v>8.7500000000000008E-2</v>
      </c>
      <c r="I164" s="33" t="s">
        <v>1285</v>
      </c>
      <c r="J164" s="21" t="str">
        <f t="shared" si="4"/>
        <v>SMF</v>
      </c>
      <c r="K164" s="21" t="str">
        <f t="shared" si="5"/>
        <v>SJC</v>
      </c>
    </row>
    <row r="165" spans="1:11" ht="15" customHeight="1">
      <c r="A165" s="32">
        <v>45524</v>
      </c>
      <c r="B165" s="21" t="s">
        <v>1224</v>
      </c>
      <c r="C165" s="21" t="s">
        <v>298</v>
      </c>
      <c r="D165" s="33" t="s">
        <v>1220</v>
      </c>
      <c r="E165" s="34">
        <v>0.18055555555555555</v>
      </c>
      <c r="F165" s="34">
        <v>4.1666666666666664E-2</v>
      </c>
      <c r="G165" s="34">
        <v>5.9027777777777783E-2</v>
      </c>
      <c r="H165" s="34">
        <v>0.24583333333333335</v>
      </c>
      <c r="I165" s="33" t="s">
        <v>1483</v>
      </c>
      <c r="J165" s="21" t="str">
        <f t="shared" si="4"/>
        <v>JRF</v>
      </c>
      <c r="K165" s="21" t="str">
        <f t="shared" si="5"/>
        <v>SMF</v>
      </c>
    </row>
    <row r="166" spans="1:11" ht="15" customHeight="1">
      <c r="A166" s="32">
        <v>45523</v>
      </c>
      <c r="B166" s="21" t="s">
        <v>106</v>
      </c>
      <c r="C166" s="21" t="s">
        <v>1224</v>
      </c>
      <c r="D166" s="33" t="s">
        <v>1220</v>
      </c>
      <c r="E166" s="34">
        <v>2.361111111111111E-2</v>
      </c>
      <c r="F166" s="34">
        <v>0.95208333333333339</v>
      </c>
      <c r="G166" s="34">
        <v>0.94513888888888886</v>
      </c>
      <c r="H166" s="34">
        <v>0.98541666666666661</v>
      </c>
      <c r="I166" s="33" t="s">
        <v>1729</v>
      </c>
      <c r="J166" s="21" t="str">
        <f t="shared" si="4"/>
        <v>KOA</v>
      </c>
      <c r="K166" s="21" t="str">
        <f t="shared" si="5"/>
        <v>JRF</v>
      </c>
    </row>
    <row r="167" spans="1:11" ht="15" customHeight="1">
      <c r="A167" s="32">
        <v>45522</v>
      </c>
      <c r="B167" s="21" t="s">
        <v>1251</v>
      </c>
      <c r="C167" s="21" t="s">
        <v>106</v>
      </c>
      <c r="D167" s="33" t="s">
        <v>1220</v>
      </c>
      <c r="E167" s="34">
        <v>0.3833333333333333</v>
      </c>
      <c r="F167" s="34">
        <v>0.66666666666666663</v>
      </c>
      <c r="G167" s="34">
        <v>0.67499999999999993</v>
      </c>
      <c r="H167" s="34">
        <v>4.9305555555555554E-2</v>
      </c>
      <c r="I167" s="33" t="s">
        <v>1630</v>
      </c>
      <c r="J167" s="21" t="str">
        <f t="shared" si="4"/>
        <v>CAK</v>
      </c>
      <c r="K167" s="21" t="str">
        <f t="shared" si="5"/>
        <v>KOA</v>
      </c>
    </row>
    <row r="168" spans="1:11" ht="15" customHeight="1">
      <c r="A168" s="32">
        <v>45520</v>
      </c>
      <c r="B168" s="21" t="s">
        <v>385</v>
      </c>
      <c r="C168" s="21" t="s">
        <v>1251</v>
      </c>
      <c r="D168" s="21" t="s">
        <v>1216</v>
      </c>
      <c r="E168" s="34">
        <v>6.6666666666666666E-2</v>
      </c>
      <c r="F168" s="34">
        <v>0.77500000000000002</v>
      </c>
      <c r="G168" s="34">
        <v>0.85972222222222217</v>
      </c>
      <c r="H168" s="34">
        <v>0.83333333333333337</v>
      </c>
      <c r="I168" s="33" t="s">
        <v>1338</v>
      </c>
      <c r="J168" s="21" t="str">
        <f t="shared" si="4"/>
        <v>BHB</v>
      </c>
      <c r="K168" s="21" t="str">
        <f t="shared" si="5"/>
        <v>CAK</v>
      </c>
    </row>
    <row r="169" spans="1:11" ht="15" customHeight="1">
      <c r="A169" s="32">
        <v>45520</v>
      </c>
      <c r="B169" s="21" t="s">
        <v>150</v>
      </c>
      <c r="C169" s="21" t="s">
        <v>385</v>
      </c>
      <c r="D169" s="21" t="s">
        <v>1216</v>
      </c>
      <c r="E169" s="34">
        <v>6.3888888888888884E-2</v>
      </c>
      <c r="F169" s="34">
        <v>0.64583333333333337</v>
      </c>
      <c r="G169" s="34">
        <v>0.67291666666666661</v>
      </c>
      <c r="H169" s="34">
        <v>0.72916666666666663</v>
      </c>
      <c r="I169" s="33" t="s">
        <v>680</v>
      </c>
      <c r="J169" s="21" t="str">
        <f t="shared" si="4"/>
        <v>IAD</v>
      </c>
      <c r="K169" s="21" t="str">
        <f t="shared" si="5"/>
        <v>BHB</v>
      </c>
    </row>
    <row r="170" spans="1:11" ht="15" customHeight="1">
      <c r="A170" s="32">
        <v>45519</v>
      </c>
      <c r="B170" s="21" t="s">
        <v>1252</v>
      </c>
      <c r="C170" s="21" t="s">
        <v>150</v>
      </c>
      <c r="D170" s="21" t="s">
        <v>1216</v>
      </c>
      <c r="E170" s="34">
        <v>2.9861111111111113E-2</v>
      </c>
      <c r="F170" s="34">
        <v>0.79166666666666663</v>
      </c>
      <c r="G170" s="34">
        <v>0.81597222222222221</v>
      </c>
      <c r="H170" s="34">
        <v>0.82152777777777775</v>
      </c>
      <c r="I170" s="33" t="s">
        <v>1282</v>
      </c>
      <c r="J170" s="21" t="str">
        <f t="shared" si="4"/>
        <v>LWB</v>
      </c>
      <c r="K170" s="21" t="str">
        <f t="shared" si="5"/>
        <v>IAD</v>
      </c>
    </row>
    <row r="171" spans="1:11" ht="15" customHeight="1">
      <c r="A171" s="32">
        <v>45519</v>
      </c>
      <c r="B171" s="21" t="s">
        <v>962</v>
      </c>
      <c r="C171" s="21" t="s">
        <v>1252</v>
      </c>
      <c r="D171" s="21" t="s">
        <v>1216</v>
      </c>
      <c r="E171" s="34">
        <v>2.9166666666666664E-2</v>
      </c>
      <c r="F171" s="34">
        <v>0.72916666666666663</v>
      </c>
      <c r="G171" s="34">
        <v>0.73888888888888893</v>
      </c>
      <c r="H171" s="34">
        <v>0.76666666666666661</v>
      </c>
      <c r="I171" s="33" t="s">
        <v>1047</v>
      </c>
      <c r="J171" s="21" t="str">
        <f t="shared" si="4"/>
        <v>ORF</v>
      </c>
      <c r="K171" s="21" t="str">
        <f t="shared" si="5"/>
        <v>LWB</v>
      </c>
    </row>
    <row r="172" spans="1:11" ht="15" customHeight="1">
      <c r="A172" s="32">
        <v>45519</v>
      </c>
      <c r="B172" s="21" t="s">
        <v>258</v>
      </c>
      <c r="C172" s="21" t="s">
        <v>962</v>
      </c>
      <c r="D172" s="33" t="s">
        <v>1220</v>
      </c>
      <c r="E172" s="34">
        <v>0.33124999999999999</v>
      </c>
      <c r="F172" s="34">
        <v>0.33333333333333331</v>
      </c>
      <c r="G172" s="34">
        <v>0.3527777777777778</v>
      </c>
      <c r="H172" s="34">
        <v>0.68333333333333324</v>
      </c>
      <c r="I172" s="33" t="s">
        <v>857</v>
      </c>
      <c r="J172" s="21" t="str">
        <f t="shared" si="4"/>
        <v>BCN</v>
      </c>
      <c r="K172" s="21" t="str">
        <f t="shared" si="5"/>
        <v>ORF</v>
      </c>
    </row>
    <row r="173" spans="1:11" ht="15" customHeight="1">
      <c r="A173" s="32">
        <v>45518</v>
      </c>
      <c r="B173" s="21" t="s">
        <v>216</v>
      </c>
      <c r="C173" s="21" t="s">
        <v>258</v>
      </c>
      <c r="D173" s="33" t="s">
        <v>1220</v>
      </c>
      <c r="E173" s="34">
        <v>3.3333333333333333E-2</v>
      </c>
      <c r="F173" s="34">
        <v>0.33333333333333331</v>
      </c>
      <c r="G173" s="34">
        <v>0.34375</v>
      </c>
      <c r="H173" s="34">
        <v>0.3833333333333333</v>
      </c>
      <c r="I173" s="33" t="s">
        <v>1864</v>
      </c>
      <c r="J173" s="21" t="str">
        <f t="shared" si="4"/>
        <v>NCE</v>
      </c>
      <c r="K173" s="21" t="str">
        <f t="shared" si="5"/>
        <v>BCN</v>
      </c>
    </row>
    <row r="174" spans="1:11" ht="15" customHeight="1">
      <c r="A174" s="32">
        <v>45517</v>
      </c>
      <c r="B174" s="21" t="s">
        <v>150</v>
      </c>
      <c r="C174" s="21" t="s">
        <v>216</v>
      </c>
      <c r="D174" s="33" t="s">
        <v>1220</v>
      </c>
      <c r="E174" s="34">
        <v>0.28750000000000003</v>
      </c>
      <c r="F174" s="34">
        <v>0.20486111111111113</v>
      </c>
      <c r="G174" s="34">
        <v>0.16041666666666668</v>
      </c>
      <c r="H174" s="34">
        <v>0.51041666666666663</v>
      </c>
      <c r="I174" s="33" t="s">
        <v>1692</v>
      </c>
      <c r="J174" s="21" t="str">
        <f t="shared" si="4"/>
        <v>IAD</v>
      </c>
      <c r="K174" s="21" t="str">
        <f t="shared" si="5"/>
        <v>NCE</v>
      </c>
    </row>
    <row r="175" spans="1:11" ht="15" customHeight="1">
      <c r="A175" s="32">
        <v>45516</v>
      </c>
      <c r="B175" s="21" t="s">
        <v>219</v>
      </c>
      <c r="C175" s="21" t="s">
        <v>150</v>
      </c>
      <c r="D175" s="21" t="s">
        <v>1216</v>
      </c>
      <c r="E175" s="34">
        <v>3.8194444444444441E-2</v>
      </c>
      <c r="F175" s="34">
        <v>0.19166666666666665</v>
      </c>
      <c r="G175" s="34">
        <v>0.19999999999999998</v>
      </c>
      <c r="H175" s="34">
        <v>0.13333333333333333</v>
      </c>
      <c r="I175" s="33" t="s">
        <v>1838</v>
      </c>
      <c r="J175" s="21" t="str">
        <f t="shared" si="4"/>
        <v>FOK</v>
      </c>
      <c r="K175" s="21" t="str">
        <f t="shared" si="5"/>
        <v>IAD</v>
      </c>
    </row>
    <row r="176" spans="1:11" ht="15" customHeight="1">
      <c r="A176" s="32">
        <v>45515</v>
      </c>
      <c r="B176" s="21" t="s">
        <v>85</v>
      </c>
      <c r="C176" s="21" t="s">
        <v>219</v>
      </c>
      <c r="D176" s="21" t="s">
        <v>1216</v>
      </c>
      <c r="E176" s="34">
        <v>0.17847222222222223</v>
      </c>
      <c r="F176" s="34">
        <v>0.85416666666666663</v>
      </c>
      <c r="G176" s="34">
        <v>0.97499999999999998</v>
      </c>
      <c r="H176" s="34">
        <v>4.1666666666666664E-2</v>
      </c>
      <c r="I176" s="33" t="s">
        <v>1865</v>
      </c>
      <c r="J176" s="21" t="str">
        <f t="shared" si="4"/>
        <v>LAS</v>
      </c>
      <c r="K176" s="21" t="str">
        <f t="shared" si="5"/>
        <v>FOK</v>
      </c>
    </row>
    <row r="177" spans="1:11" ht="15" customHeight="1">
      <c r="A177" s="32">
        <v>45514</v>
      </c>
      <c r="B177" s="21" t="s">
        <v>219</v>
      </c>
      <c r="C177" s="21" t="s">
        <v>85</v>
      </c>
      <c r="D177" s="21" t="s">
        <v>1216</v>
      </c>
      <c r="E177" s="34">
        <v>0.2076388888888889</v>
      </c>
      <c r="F177" s="34">
        <v>0.66666666666666663</v>
      </c>
      <c r="G177" s="34">
        <v>0.67499999999999993</v>
      </c>
      <c r="H177" s="34">
        <v>0.87916666666666676</v>
      </c>
      <c r="I177" s="33" t="s">
        <v>1428</v>
      </c>
      <c r="J177" s="21" t="str">
        <f t="shared" si="4"/>
        <v>FOK</v>
      </c>
      <c r="K177" s="21" t="str">
        <f t="shared" si="5"/>
        <v>LAS</v>
      </c>
    </row>
    <row r="178" spans="1:11" ht="15" customHeight="1">
      <c r="A178" s="32">
        <v>45513</v>
      </c>
      <c r="B178" s="21" t="s">
        <v>532</v>
      </c>
      <c r="C178" s="21" t="s">
        <v>219</v>
      </c>
      <c r="D178" s="21" t="s">
        <v>1216</v>
      </c>
      <c r="E178" s="34">
        <v>1.8055555555555557E-2</v>
      </c>
      <c r="F178" s="34">
        <v>0.9291666666666667</v>
      </c>
      <c r="G178" s="34">
        <v>0.9194444444444444</v>
      </c>
      <c r="H178" s="34">
        <v>0.93263888888888891</v>
      </c>
      <c r="I178" s="33" t="s">
        <v>1308</v>
      </c>
      <c r="J178" s="21" t="str">
        <f t="shared" si="4"/>
        <v>PVD</v>
      </c>
      <c r="K178" s="21" t="str">
        <f t="shared" si="5"/>
        <v>FOK</v>
      </c>
    </row>
    <row r="179" spans="1:11" ht="15" customHeight="1">
      <c r="A179" s="32">
        <v>45513</v>
      </c>
      <c r="B179" s="21" t="s">
        <v>1253</v>
      </c>
      <c r="C179" s="21" t="s">
        <v>532</v>
      </c>
      <c r="D179" s="33" t="s">
        <v>1220</v>
      </c>
      <c r="E179" s="34">
        <v>0.18055555555555555</v>
      </c>
      <c r="F179" s="34">
        <v>0.6875</v>
      </c>
      <c r="G179" s="34">
        <v>0.69930555555555562</v>
      </c>
      <c r="H179" s="34">
        <v>0.8833333333333333</v>
      </c>
      <c r="I179" s="33" t="s">
        <v>144</v>
      </c>
      <c r="J179" s="21" t="str">
        <f t="shared" si="4"/>
        <v>NLU</v>
      </c>
      <c r="K179" s="21" t="str">
        <f t="shared" si="5"/>
        <v>PVD</v>
      </c>
    </row>
    <row r="180" spans="1:11" ht="15" customHeight="1">
      <c r="A180" s="32">
        <v>45512</v>
      </c>
      <c r="B180" s="21" t="s">
        <v>392</v>
      </c>
      <c r="C180" s="21" t="s">
        <v>1253</v>
      </c>
      <c r="D180" s="33" t="s">
        <v>1220</v>
      </c>
      <c r="E180" s="34">
        <v>4.9305555555555554E-2</v>
      </c>
      <c r="F180" s="34">
        <v>0.29166666666666669</v>
      </c>
      <c r="G180" s="34">
        <v>0.30763888888888891</v>
      </c>
      <c r="H180" s="34">
        <v>0.35000000000000003</v>
      </c>
      <c r="I180" s="33" t="s">
        <v>1860</v>
      </c>
      <c r="J180" s="21" t="str">
        <f t="shared" si="4"/>
        <v>LRD</v>
      </c>
      <c r="K180" s="21" t="str">
        <f t="shared" si="5"/>
        <v>NLU</v>
      </c>
    </row>
    <row r="181" spans="1:11" ht="15" customHeight="1">
      <c r="A181" s="32">
        <v>45512</v>
      </c>
      <c r="B181" s="21" t="s">
        <v>243</v>
      </c>
      <c r="C181" s="21" t="s">
        <v>392</v>
      </c>
      <c r="D181" s="33" t="s">
        <v>1220</v>
      </c>
      <c r="E181" s="34">
        <v>0.39305555555555555</v>
      </c>
      <c r="F181" s="34">
        <v>0.2722222222222222</v>
      </c>
      <c r="G181" s="34">
        <v>0.87986111111111109</v>
      </c>
      <c r="H181" s="34">
        <v>0.24305555555555555</v>
      </c>
      <c r="I181" s="33" t="s">
        <v>1130</v>
      </c>
      <c r="J181" s="21" t="str">
        <f t="shared" si="4"/>
        <v>GRU</v>
      </c>
      <c r="K181" s="21" t="str">
        <f t="shared" si="5"/>
        <v>LRD</v>
      </c>
    </row>
    <row r="182" spans="1:11" ht="15" customHeight="1">
      <c r="A182" s="32">
        <v>45510</v>
      </c>
      <c r="B182" s="21" t="s">
        <v>47</v>
      </c>
      <c r="C182" s="21" t="s">
        <v>243</v>
      </c>
      <c r="D182" s="33" t="s">
        <v>1220</v>
      </c>
      <c r="E182" s="34">
        <v>0.37083333333333335</v>
      </c>
      <c r="F182" s="34">
        <v>2.0833333333333332E-2</v>
      </c>
      <c r="G182" s="34">
        <v>2.361111111111111E-2</v>
      </c>
      <c r="H182" s="34">
        <v>0.39930555555555558</v>
      </c>
      <c r="I182" s="33" t="s">
        <v>980</v>
      </c>
      <c r="J182" s="21" t="str">
        <f t="shared" si="4"/>
        <v>TEB</v>
      </c>
      <c r="K182" s="21" t="str">
        <f t="shared" si="5"/>
        <v>GRU</v>
      </c>
    </row>
    <row r="183" spans="1:11" ht="15" customHeight="1">
      <c r="A183" s="32">
        <v>45508</v>
      </c>
      <c r="B183" s="21" t="s">
        <v>150</v>
      </c>
      <c r="C183" s="21" t="s">
        <v>47</v>
      </c>
      <c r="D183" s="21" t="s">
        <v>1216</v>
      </c>
      <c r="E183" s="34">
        <v>3.888888888888889E-2</v>
      </c>
      <c r="F183" s="34">
        <v>0.51666666666666672</v>
      </c>
      <c r="G183" s="34">
        <v>0.53125</v>
      </c>
      <c r="H183" s="34">
        <v>0.5541666666666667</v>
      </c>
      <c r="I183" s="33" t="s">
        <v>1170</v>
      </c>
      <c r="J183" s="21" t="str">
        <f t="shared" si="4"/>
        <v>IAD</v>
      </c>
      <c r="K183" s="21" t="str">
        <f t="shared" si="5"/>
        <v>TEB</v>
      </c>
    </row>
    <row r="184" spans="1:11" ht="15" customHeight="1">
      <c r="A184" s="32">
        <v>45508</v>
      </c>
      <c r="B184" s="21" t="s">
        <v>704</v>
      </c>
      <c r="C184" s="21" t="s">
        <v>150</v>
      </c>
      <c r="D184" s="21" t="s">
        <v>1216</v>
      </c>
      <c r="E184" s="34">
        <v>4.6527777777777779E-2</v>
      </c>
      <c r="F184" s="34">
        <v>0.4694444444444445</v>
      </c>
      <c r="G184" s="34">
        <v>0.42291666666666666</v>
      </c>
      <c r="H184" s="34">
        <v>0.4694444444444445</v>
      </c>
      <c r="I184" s="33" t="s">
        <v>1866</v>
      </c>
      <c r="J184" s="21" t="str">
        <f t="shared" si="4"/>
        <v>ACK</v>
      </c>
      <c r="K184" s="21" t="str">
        <f t="shared" si="5"/>
        <v>IAD</v>
      </c>
    </row>
    <row r="185" spans="1:11" ht="15" customHeight="1">
      <c r="A185" s="32">
        <v>45507</v>
      </c>
      <c r="B185" s="21" t="s">
        <v>150</v>
      </c>
      <c r="C185" s="21" t="s">
        <v>704</v>
      </c>
      <c r="D185" s="21" t="s">
        <v>1216</v>
      </c>
      <c r="E185" s="34">
        <v>4.4444444444444446E-2</v>
      </c>
      <c r="F185" s="34">
        <v>0.66666666666666663</v>
      </c>
      <c r="G185" s="34">
        <v>0.69097222222222221</v>
      </c>
      <c r="H185" s="34">
        <v>0.72083333333333333</v>
      </c>
      <c r="I185" s="33" t="s">
        <v>1073</v>
      </c>
      <c r="J185" s="21" t="str">
        <f t="shared" si="4"/>
        <v>IAD</v>
      </c>
      <c r="K185" s="21" t="str">
        <f t="shared" si="5"/>
        <v>ACK</v>
      </c>
    </row>
    <row r="186" spans="1:11" ht="15" customHeight="1">
      <c r="A186" s="32">
        <v>45504</v>
      </c>
      <c r="B186" s="21" t="s">
        <v>237</v>
      </c>
      <c r="C186" s="21" t="s">
        <v>150</v>
      </c>
      <c r="D186" s="33" t="s">
        <v>1220</v>
      </c>
      <c r="E186" s="34">
        <v>0.3888888888888889</v>
      </c>
      <c r="F186" s="34">
        <v>0.60416666666666663</v>
      </c>
      <c r="G186" s="34">
        <v>0.64652777777777781</v>
      </c>
      <c r="H186" s="34">
        <v>1.6666666666666666E-2</v>
      </c>
      <c r="I186" s="33" t="s">
        <v>1755</v>
      </c>
      <c r="J186" s="21" t="str">
        <f t="shared" si="4"/>
        <v>PMO</v>
      </c>
      <c r="K186" s="21" t="str">
        <f t="shared" si="5"/>
        <v>IAD</v>
      </c>
    </row>
    <row r="187" spans="1:11" ht="15" customHeight="1">
      <c r="A187" s="32">
        <v>45504</v>
      </c>
      <c r="B187" s="21" t="s">
        <v>216</v>
      </c>
      <c r="C187" s="21" t="s">
        <v>237</v>
      </c>
      <c r="D187" s="33" t="s">
        <v>1220</v>
      </c>
      <c r="E187" s="34">
        <v>4.3750000000000004E-2</v>
      </c>
      <c r="F187" s="34">
        <v>0.49305555555555558</v>
      </c>
      <c r="G187" s="34">
        <v>0.55555555555555558</v>
      </c>
      <c r="H187" s="34">
        <v>0.55138888888888882</v>
      </c>
      <c r="I187" s="33" t="s">
        <v>1867</v>
      </c>
      <c r="J187" s="21" t="str">
        <f t="shared" si="4"/>
        <v>NCE</v>
      </c>
      <c r="K187" s="21" t="str">
        <f t="shared" si="5"/>
        <v>PMO</v>
      </c>
    </row>
    <row r="188" spans="1:11" ht="15" customHeight="1">
      <c r="A188" s="32">
        <v>45503</v>
      </c>
      <c r="B188" s="21" t="s">
        <v>262</v>
      </c>
      <c r="C188" s="21" t="s">
        <v>216</v>
      </c>
      <c r="D188" s="33" t="s">
        <v>1220</v>
      </c>
      <c r="E188" s="34">
        <v>0.37916666666666665</v>
      </c>
      <c r="F188" s="34">
        <v>0.17361111111111113</v>
      </c>
      <c r="G188" s="34">
        <v>0.1673611111111111</v>
      </c>
      <c r="H188" s="34">
        <v>0.55625000000000002</v>
      </c>
      <c r="I188" s="33" t="s">
        <v>618</v>
      </c>
      <c r="J188" s="21" t="str">
        <f t="shared" si="4"/>
        <v>DEN</v>
      </c>
      <c r="K188" s="21" t="str">
        <f t="shared" si="5"/>
        <v>NCE</v>
      </c>
    </row>
    <row r="189" spans="1:11" ht="15" customHeight="1">
      <c r="A189" s="32">
        <v>45503</v>
      </c>
      <c r="B189" s="21" t="s">
        <v>85</v>
      </c>
      <c r="C189" s="21" t="s">
        <v>262</v>
      </c>
      <c r="D189" s="21" t="s">
        <v>1216</v>
      </c>
      <c r="E189" s="34">
        <v>5.5555555555555552E-2</v>
      </c>
      <c r="F189" s="34">
        <v>6.25E-2</v>
      </c>
      <c r="G189" s="34">
        <v>6.0416666666666667E-2</v>
      </c>
      <c r="H189" s="34">
        <v>0.12916666666666668</v>
      </c>
      <c r="I189" s="33" t="s">
        <v>1868</v>
      </c>
      <c r="J189" s="21" t="str">
        <f t="shared" si="4"/>
        <v>LAS</v>
      </c>
      <c r="K189" s="21" t="str">
        <f t="shared" si="5"/>
        <v>DEN</v>
      </c>
    </row>
    <row r="190" spans="1:11" ht="15" customHeight="1">
      <c r="A190" s="32">
        <v>45502</v>
      </c>
      <c r="B190" s="21" t="s">
        <v>208</v>
      </c>
      <c r="C190" s="21" t="s">
        <v>85</v>
      </c>
      <c r="D190" s="21" t="s">
        <v>1216</v>
      </c>
      <c r="E190" s="34">
        <v>0.12361111111111112</v>
      </c>
      <c r="F190" s="34">
        <v>0.8833333333333333</v>
      </c>
      <c r="G190" s="34">
        <v>0.8881944444444444</v>
      </c>
      <c r="H190" s="34">
        <v>1.6666666666666666E-2</v>
      </c>
      <c r="I190" s="33" t="s">
        <v>1644</v>
      </c>
      <c r="J190" s="21" t="str">
        <f t="shared" si="4"/>
        <v>DLH</v>
      </c>
      <c r="K190" s="21" t="str">
        <f t="shared" si="5"/>
        <v>LAS</v>
      </c>
    </row>
    <row r="191" spans="1:11" ht="15" customHeight="1">
      <c r="A191" s="32">
        <v>45500</v>
      </c>
      <c r="B191" s="21" t="s">
        <v>233</v>
      </c>
      <c r="C191" s="21" t="s">
        <v>208</v>
      </c>
      <c r="D191" s="21" t="s">
        <v>1216</v>
      </c>
      <c r="E191" s="34">
        <v>8.2638888888888887E-2</v>
      </c>
      <c r="F191" s="34">
        <v>0.97916666666666663</v>
      </c>
      <c r="G191" s="34">
        <v>0.99583333333333324</v>
      </c>
      <c r="H191" s="34">
        <v>7.4999999999999997E-2</v>
      </c>
      <c r="I191" s="33" t="s">
        <v>1702</v>
      </c>
      <c r="J191" s="21" t="str">
        <f t="shared" si="4"/>
        <v>SLC</v>
      </c>
      <c r="K191" s="21" t="str">
        <f t="shared" si="5"/>
        <v>DLH</v>
      </c>
    </row>
    <row r="192" spans="1:11" ht="15" customHeight="1">
      <c r="A192" s="32">
        <v>45497</v>
      </c>
      <c r="B192" s="21" t="s">
        <v>233</v>
      </c>
      <c r="C192" s="33" t="s">
        <v>50</v>
      </c>
      <c r="D192" s="21" t="s">
        <v>1216</v>
      </c>
      <c r="E192" s="33" t="s">
        <v>203</v>
      </c>
      <c r="F192" s="34">
        <v>0.90208333333333324</v>
      </c>
      <c r="G192" s="33" t="s">
        <v>50</v>
      </c>
      <c r="H192" s="33" t="s">
        <v>50</v>
      </c>
      <c r="I192" s="33" t="s">
        <v>152</v>
      </c>
      <c r="J192" s="21" t="str">
        <f t="shared" si="4"/>
        <v>SLC</v>
      </c>
      <c r="K192" s="21" t="str">
        <f t="shared" si="5"/>
        <v>—</v>
      </c>
    </row>
    <row r="193" spans="1:11" ht="15" customHeight="1">
      <c r="A193" s="32">
        <v>45497</v>
      </c>
      <c r="B193" s="21" t="s">
        <v>233</v>
      </c>
      <c r="C193" s="21" t="s">
        <v>233</v>
      </c>
      <c r="D193" s="21" t="s">
        <v>1216</v>
      </c>
      <c r="E193" s="33" t="s">
        <v>203</v>
      </c>
      <c r="F193" s="34">
        <v>0.89722222222222225</v>
      </c>
      <c r="G193" s="33" t="s">
        <v>50</v>
      </c>
      <c r="H193" s="34">
        <v>0.89722222222222225</v>
      </c>
      <c r="I193" s="33" t="s">
        <v>159</v>
      </c>
      <c r="J193" s="21" t="str">
        <f t="shared" si="4"/>
        <v>SLC</v>
      </c>
      <c r="K193" s="21" t="str">
        <f t="shared" si="5"/>
        <v>SLC</v>
      </c>
    </row>
    <row r="194" spans="1:11" ht="15" customHeight="1">
      <c r="A194" s="32">
        <v>45497</v>
      </c>
      <c r="B194" s="21" t="s">
        <v>180</v>
      </c>
      <c r="C194" s="21" t="s">
        <v>233</v>
      </c>
      <c r="D194" s="21" t="s">
        <v>1216</v>
      </c>
      <c r="E194" s="34">
        <v>5.2777777777777778E-2</v>
      </c>
      <c r="F194" s="34">
        <v>0.83333333333333337</v>
      </c>
      <c r="G194" s="34">
        <v>0.83611111111111114</v>
      </c>
      <c r="H194" s="34">
        <v>0.89583333333333337</v>
      </c>
      <c r="I194" s="33" t="s">
        <v>878</v>
      </c>
      <c r="J194" s="21" t="str">
        <f t="shared" ref="J194:J257" si="6">LEFT(RIGHT(B194,4),3)</f>
        <v>VNY</v>
      </c>
      <c r="K194" s="21" t="str">
        <f t="shared" ref="K194:K257" si="7">LEFT(RIGHT(C194,4),3)</f>
        <v>SLC</v>
      </c>
    </row>
    <row r="195" spans="1:11" ht="15" customHeight="1">
      <c r="A195" s="32">
        <v>45497</v>
      </c>
      <c r="B195" s="21" t="s">
        <v>60</v>
      </c>
      <c r="C195" s="21" t="s">
        <v>180</v>
      </c>
      <c r="D195" s="21" t="s">
        <v>1216</v>
      </c>
      <c r="E195" s="34">
        <v>3.7499999999999999E-2</v>
      </c>
      <c r="F195" s="34">
        <v>0.7416666666666667</v>
      </c>
      <c r="G195" s="34">
        <v>0.72638888888888886</v>
      </c>
      <c r="H195" s="34">
        <v>0.78749999999999998</v>
      </c>
      <c r="I195" s="33" t="s">
        <v>494</v>
      </c>
      <c r="J195" s="21" t="str">
        <f t="shared" si="6"/>
        <v>APC</v>
      </c>
      <c r="K195" s="21" t="str">
        <f t="shared" si="7"/>
        <v>VNY</v>
      </c>
    </row>
    <row r="196" spans="1:11" ht="15" customHeight="1">
      <c r="A196" s="32">
        <v>45496</v>
      </c>
      <c r="B196" s="21" t="s">
        <v>115</v>
      </c>
      <c r="C196" s="21" t="s">
        <v>60</v>
      </c>
      <c r="D196" s="21" t="s">
        <v>1216</v>
      </c>
      <c r="E196" s="34">
        <v>0.21597222222222223</v>
      </c>
      <c r="F196" s="34">
        <v>0.58333333333333337</v>
      </c>
      <c r="G196" s="34">
        <v>0.59791666666666665</v>
      </c>
      <c r="H196" s="34">
        <v>0.81666666666666676</v>
      </c>
      <c r="I196" s="33" t="s">
        <v>1742</v>
      </c>
      <c r="J196" s="21" t="str">
        <f t="shared" si="6"/>
        <v>HPN</v>
      </c>
      <c r="K196" s="21" t="str">
        <f t="shared" si="7"/>
        <v>APC</v>
      </c>
    </row>
    <row r="197" spans="1:11" ht="15" customHeight="1">
      <c r="A197" s="32">
        <v>45495</v>
      </c>
      <c r="B197" s="21" t="s">
        <v>539</v>
      </c>
      <c r="C197" s="21" t="s">
        <v>115</v>
      </c>
      <c r="D197" s="21" t="s">
        <v>1216</v>
      </c>
      <c r="E197" s="34">
        <v>2.7777777777777776E-2</v>
      </c>
      <c r="F197" s="34">
        <v>0.7416666666666667</v>
      </c>
      <c r="G197" s="34">
        <v>0.72986111111111107</v>
      </c>
      <c r="H197" s="34">
        <v>0.77916666666666667</v>
      </c>
      <c r="I197" s="33" t="s">
        <v>44</v>
      </c>
      <c r="J197" s="21" t="str">
        <f t="shared" si="6"/>
        <v>MVY</v>
      </c>
      <c r="K197" s="21" t="str">
        <f t="shared" si="7"/>
        <v>HPN</v>
      </c>
    </row>
    <row r="198" spans="1:11" ht="15" customHeight="1">
      <c r="A198" s="32">
        <v>45495</v>
      </c>
      <c r="B198" s="21" t="s">
        <v>115</v>
      </c>
      <c r="C198" s="21" t="s">
        <v>539</v>
      </c>
      <c r="D198" s="21" t="s">
        <v>1216</v>
      </c>
      <c r="E198" s="34">
        <v>2.1527777777777781E-2</v>
      </c>
      <c r="F198" s="34">
        <v>0.66666666666666663</v>
      </c>
      <c r="G198" s="34">
        <v>0.67361111111111116</v>
      </c>
      <c r="H198" s="34">
        <v>0.6958333333333333</v>
      </c>
      <c r="I198" s="33" t="s">
        <v>349</v>
      </c>
      <c r="J198" s="21" t="str">
        <f t="shared" si="6"/>
        <v>HPN</v>
      </c>
      <c r="K198" s="21" t="str">
        <f t="shared" si="7"/>
        <v>MVY</v>
      </c>
    </row>
    <row r="199" spans="1:11" ht="15" customHeight="1">
      <c r="A199" s="32">
        <v>45495</v>
      </c>
      <c r="B199" s="21" t="s">
        <v>1178</v>
      </c>
      <c r="C199" s="21" t="s">
        <v>115</v>
      </c>
      <c r="D199" s="21" t="s">
        <v>1216</v>
      </c>
      <c r="E199" s="34">
        <v>5.2777777777777778E-2</v>
      </c>
      <c r="F199" s="34">
        <v>0.58124999999999993</v>
      </c>
      <c r="G199" s="34">
        <v>0.58124999999999993</v>
      </c>
      <c r="H199" s="34">
        <v>0.62083333333333335</v>
      </c>
      <c r="I199" s="33" t="s">
        <v>780</v>
      </c>
      <c r="J199" s="21" t="str">
        <f t="shared" si="6"/>
        <v>INT</v>
      </c>
      <c r="K199" s="21" t="str">
        <f t="shared" si="7"/>
        <v>HPN</v>
      </c>
    </row>
    <row r="200" spans="1:11" ht="15" customHeight="1">
      <c r="A200" s="32">
        <v>45494</v>
      </c>
      <c r="B200" s="21" t="s">
        <v>54</v>
      </c>
      <c r="C200" s="21" t="s">
        <v>1178</v>
      </c>
      <c r="D200" s="21" t="s">
        <v>1216</v>
      </c>
      <c r="E200" s="34">
        <v>7.4999999999999997E-2</v>
      </c>
      <c r="F200" s="34">
        <v>0.89097222222222217</v>
      </c>
      <c r="G200" s="34">
        <v>0.81666666666666676</v>
      </c>
      <c r="H200" s="34">
        <v>0.89097222222222217</v>
      </c>
      <c r="I200" s="33" t="s">
        <v>1563</v>
      </c>
      <c r="J200" s="21" t="str">
        <f t="shared" si="6"/>
        <v>DAL</v>
      </c>
      <c r="K200" s="21" t="str">
        <f t="shared" si="7"/>
        <v>INT</v>
      </c>
    </row>
    <row r="201" spans="1:11" ht="15" customHeight="1">
      <c r="A201" s="32">
        <v>45490</v>
      </c>
      <c r="B201" s="21" t="s">
        <v>67</v>
      </c>
      <c r="C201" s="21" t="s">
        <v>54</v>
      </c>
      <c r="D201" s="21" t="s">
        <v>1216</v>
      </c>
      <c r="E201" s="34">
        <v>3.888888888888889E-2</v>
      </c>
      <c r="F201" s="34">
        <v>0.65</v>
      </c>
      <c r="G201" s="34">
        <v>0.65694444444444444</v>
      </c>
      <c r="H201" s="34">
        <v>0.6958333333333333</v>
      </c>
      <c r="I201" s="33" t="s">
        <v>793</v>
      </c>
      <c r="J201" s="21" t="str">
        <f t="shared" si="6"/>
        <v>ICT</v>
      </c>
      <c r="K201" s="21" t="str">
        <f t="shared" si="7"/>
        <v>DAL</v>
      </c>
    </row>
    <row r="202" spans="1:11" ht="15" customHeight="1">
      <c r="A202" s="32">
        <v>45481</v>
      </c>
      <c r="B202" s="33" t="s">
        <v>50</v>
      </c>
      <c r="C202" s="21" t="s">
        <v>67</v>
      </c>
      <c r="D202" s="21" t="s">
        <v>1216</v>
      </c>
      <c r="E202" s="33" t="s">
        <v>203</v>
      </c>
      <c r="F202" s="33" t="s">
        <v>50</v>
      </c>
      <c r="G202" s="33" t="s">
        <v>50</v>
      </c>
      <c r="H202" s="34">
        <v>0.65486111111111112</v>
      </c>
      <c r="I202" s="33" t="s">
        <v>868</v>
      </c>
      <c r="J202" s="21" t="str">
        <f t="shared" si="6"/>
        <v>—</v>
      </c>
      <c r="K202" s="21" t="str">
        <f t="shared" si="7"/>
        <v>ICT</v>
      </c>
    </row>
    <row r="203" spans="1:11" ht="15" customHeight="1">
      <c r="A203" s="32">
        <v>45481</v>
      </c>
      <c r="B203" s="21" t="s">
        <v>67</v>
      </c>
      <c r="C203" s="21" t="s">
        <v>67</v>
      </c>
      <c r="D203" s="21" t="s">
        <v>1216</v>
      </c>
      <c r="E203" s="33" t="s">
        <v>203</v>
      </c>
      <c r="F203" s="34">
        <v>0.6479166666666667</v>
      </c>
      <c r="G203" s="33" t="s">
        <v>50</v>
      </c>
      <c r="H203" s="34">
        <v>0.6479166666666667</v>
      </c>
      <c r="I203" s="33" t="s">
        <v>463</v>
      </c>
      <c r="J203" s="21" t="str">
        <f t="shared" si="6"/>
        <v>ICT</v>
      </c>
      <c r="K203" s="21" t="str">
        <f t="shared" si="7"/>
        <v>ICT</v>
      </c>
    </row>
    <row r="204" spans="1:11" ht="15" customHeight="1">
      <c r="A204" s="32">
        <v>45474</v>
      </c>
      <c r="B204" s="21" t="s">
        <v>197</v>
      </c>
      <c r="C204" s="21" t="s">
        <v>67</v>
      </c>
      <c r="D204" s="21" t="s">
        <v>1216</v>
      </c>
      <c r="E204" s="34">
        <v>9.8611111111111108E-2</v>
      </c>
      <c r="F204" s="34">
        <v>0.79166666666666663</v>
      </c>
      <c r="G204" s="34">
        <v>0.78125</v>
      </c>
      <c r="H204" s="34">
        <v>0.89583333333333337</v>
      </c>
      <c r="I204" s="33" t="s">
        <v>1732</v>
      </c>
      <c r="J204" s="21" t="str">
        <f t="shared" si="6"/>
        <v>ONT</v>
      </c>
      <c r="K204" s="21" t="str">
        <f t="shared" si="7"/>
        <v>ICT</v>
      </c>
    </row>
    <row r="205" spans="1:11" ht="15" customHeight="1">
      <c r="A205" s="32">
        <v>45473</v>
      </c>
      <c r="B205" s="21" t="s">
        <v>1254</v>
      </c>
      <c r="C205" s="21" t="s">
        <v>197</v>
      </c>
      <c r="D205" s="21" t="s">
        <v>1216</v>
      </c>
      <c r="E205" s="34">
        <v>4.7916666666666663E-2</v>
      </c>
      <c r="F205" s="34">
        <v>0.85416666666666663</v>
      </c>
      <c r="G205" s="34">
        <v>0.86736111111111114</v>
      </c>
      <c r="H205" s="34">
        <v>0.95416666666666661</v>
      </c>
      <c r="I205" s="33" t="s">
        <v>377</v>
      </c>
      <c r="J205" s="21" t="str">
        <f t="shared" si="6"/>
        <v>RDD</v>
      </c>
      <c r="K205" s="21" t="str">
        <f t="shared" si="7"/>
        <v>ONT</v>
      </c>
    </row>
    <row r="206" spans="1:11" ht="15" customHeight="1">
      <c r="A206" s="32">
        <v>45473</v>
      </c>
      <c r="B206" s="21" t="s">
        <v>646</v>
      </c>
      <c r="C206" s="21" t="s">
        <v>1254</v>
      </c>
      <c r="D206" s="21" t="s">
        <v>1216</v>
      </c>
      <c r="E206" s="34">
        <v>8.6111111111111124E-2</v>
      </c>
      <c r="F206" s="34">
        <v>0.71666666666666667</v>
      </c>
      <c r="G206" s="34">
        <v>0.70624999999999993</v>
      </c>
      <c r="H206" s="34">
        <v>0.80833333333333324</v>
      </c>
      <c r="I206" s="33" t="s">
        <v>1409</v>
      </c>
      <c r="J206" s="21" t="str">
        <f t="shared" si="6"/>
        <v>FNL</v>
      </c>
      <c r="K206" s="21" t="str">
        <f t="shared" si="7"/>
        <v>RDD</v>
      </c>
    </row>
    <row r="207" spans="1:11" ht="15" customHeight="1">
      <c r="A207" s="32">
        <v>45472</v>
      </c>
      <c r="B207" s="21" t="s">
        <v>415</v>
      </c>
      <c r="C207" s="21" t="s">
        <v>646</v>
      </c>
      <c r="D207" s="21" t="s">
        <v>1216</v>
      </c>
      <c r="E207" s="34">
        <v>8.5416666666666655E-2</v>
      </c>
      <c r="F207" s="34">
        <v>0.9243055555555556</v>
      </c>
      <c r="G207" s="34">
        <v>0.83888888888888891</v>
      </c>
      <c r="H207" s="34">
        <v>0.9243055555555556</v>
      </c>
      <c r="I207" s="33" t="s">
        <v>1168</v>
      </c>
      <c r="J207" s="21" t="str">
        <f t="shared" si="6"/>
        <v>SGR</v>
      </c>
      <c r="K207" s="21" t="str">
        <f t="shared" si="7"/>
        <v>FNL</v>
      </c>
    </row>
    <row r="208" spans="1:11" ht="15" customHeight="1">
      <c r="A208" s="32">
        <v>45472</v>
      </c>
      <c r="B208" s="21" t="s">
        <v>56</v>
      </c>
      <c r="C208" s="21" t="s">
        <v>415</v>
      </c>
      <c r="D208" s="21" t="s">
        <v>1216</v>
      </c>
      <c r="E208" s="34">
        <v>7.6388888888888886E-3</v>
      </c>
      <c r="F208" s="34">
        <v>0.77083333333333337</v>
      </c>
      <c r="G208" s="34">
        <v>0.7583333333333333</v>
      </c>
      <c r="H208" s="34">
        <v>0.79166666666666663</v>
      </c>
      <c r="I208" s="33" t="s">
        <v>929</v>
      </c>
      <c r="J208" s="21" t="str">
        <f t="shared" si="6"/>
        <v>HOU</v>
      </c>
      <c r="K208" s="21" t="str">
        <f t="shared" si="7"/>
        <v>SGR</v>
      </c>
    </row>
    <row r="209" spans="1:11" ht="15" customHeight="1">
      <c r="A209" s="32">
        <v>45471</v>
      </c>
      <c r="B209" s="21" t="s">
        <v>415</v>
      </c>
      <c r="C209" s="21" t="s">
        <v>56</v>
      </c>
      <c r="D209" s="21" t="s">
        <v>1216</v>
      </c>
      <c r="E209" s="34">
        <v>6.9444444444444441E-3</v>
      </c>
      <c r="F209" s="34">
        <v>0.8833333333333333</v>
      </c>
      <c r="G209" s="34">
        <v>0.88263888888888886</v>
      </c>
      <c r="H209" s="34">
        <v>0.9</v>
      </c>
      <c r="I209" s="33" t="s">
        <v>887</v>
      </c>
      <c r="J209" s="21" t="str">
        <f t="shared" si="6"/>
        <v>SGR</v>
      </c>
      <c r="K209" s="21" t="str">
        <f t="shared" si="7"/>
        <v>HOU</v>
      </c>
    </row>
    <row r="210" spans="1:11" ht="15" customHeight="1">
      <c r="A210" s="32">
        <v>45471</v>
      </c>
      <c r="B210" s="21" t="s">
        <v>646</v>
      </c>
      <c r="C210" s="21" t="s">
        <v>415</v>
      </c>
      <c r="D210" s="21" t="s">
        <v>1216</v>
      </c>
      <c r="E210" s="34">
        <v>8.0555555555555561E-2</v>
      </c>
      <c r="F210" s="34">
        <v>0.75</v>
      </c>
      <c r="G210" s="34">
        <v>0.75902777777777775</v>
      </c>
      <c r="H210" s="34">
        <v>0.83750000000000002</v>
      </c>
      <c r="I210" s="33" t="s">
        <v>1014</v>
      </c>
      <c r="J210" s="21" t="str">
        <f t="shared" si="6"/>
        <v>FNL</v>
      </c>
      <c r="K210" s="21" t="str">
        <f t="shared" si="7"/>
        <v>SGR</v>
      </c>
    </row>
    <row r="211" spans="1:11" ht="15" customHeight="1">
      <c r="A211" s="32">
        <v>45471</v>
      </c>
      <c r="B211" s="21" t="s">
        <v>180</v>
      </c>
      <c r="C211" s="21" t="s">
        <v>646</v>
      </c>
      <c r="D211" s="21" t="s">
        <v>1216</v>
      </c>
      <c r="E211" s="34">
        <v>6.8749999999999992E-2</v>
      </c>
      <c r="F211" s="34">
        <v>0.60416666666666663</v>
      </c>
      <c r="G211" s="34">
        <v>0.60347222222222219</v>
      </c>
      <c r="H211" s="34">
        <v>0.6875</v>
      </c>
      <c r="I211" s="33" t="s">
        <v>1044</v>
      </c>
      <c r="J211" s="21" t="str">
        <f t="shared" si="6"/>
        <v>VNY</v>
      </c>
      <c r="K211" s="21" t="str">
        <f t="shared" si="7"/>
        <v>FNL</v>
      </c>
    </row>
    <row r="212" spans="1:11" ht="15" customHeight="1">
      <c r="A212" s="32">
        <v>45469</v>
      </c>
      <c r="B212" s="21" t="s">
        <v>376</v>
      </c>
      <c r="C212" s="21" t="s">
        <v>180</v>
      </c>
      <c r="D212" s="33" t="s">
        <v>1220</v>
      </c>
      <c r="E212" s="34">
        <v>0.19930555555555554</v>
      </c>
      <c r="F212" s="34">
        <v>0.79166666666666663</v>
      </c>
      <c r="G212" s="34">
        <v>0.7944444444444444</v>
      </c>
      <c r="H212" s="34">
        <v>8.3333333333333332E-3</v>
      </c>
      <c r="I212" s="33" t="s">
        <v>1407</v>
      </c>
      <c r="J212" s="21" t="str">
        <f t="shared" si="6"/>
        <v>HNL</v>
      </c>
      <c r="K212" s="21" t="str">
        <f t="shared" si="7"/>
        <v>VNY</v>
      </c>
    </row>
    <row r="213" spans="1:11" ht="15" customHeight="1">
      <c r="A213" s="32">
        <v>45468</v>
      </c>
      <c r="B213" s="21" t="s">
        <v>62</v>
      </c>
      <c r="C213" s="21" t="s">
        <v>376</v>
      </c>
      <c r="D213" s="21" t="s">
        <v>1216</v>
      </c>
      <c r="E213" s="34">
        <v>0.21736111111111112</v>
      </c>
      <c r="F213" s="34">
        <v>0.79166666666666663</v>
      </c>
      <c r="G213" s="34">
        <v>0.80555555555555547</v>
      </c>
      <c r="H213" s="34">
        <v>2.4999999999999998E-2</v>
      </c>
      <c r="I213" s="33" t="s">
        <v>1512</v>
      </c>
      <c r="J213" s="21" t="str">
        <f t="shared" si="6"/>
        <v>SAN</v>
      </c>
      <c r="K213" s="21" t="str">
        <f t="shared" si="7"/>
        <v>HNL</v>
      </c>
    </row>
    <row r="214" spans="1:11" ht="15" customHeight="1">
      <c r="A214" s="32">
        <v>45468</v>
      </c>
      <c r="B214" s="21" t="s">
        <v>180</v>
      </c>
      <c r="C214" s="21" t="s">
        <v>62</v>
      </c>
      <c r="D214" s="21" t="s">
        <v>1216</v>
      </c>
      <c r="E214" s="34">
        <v>2.1527777777777781E-2</v>
      </c>
      <c r="F214" s="34">
        <v>0.70833333333333337</v>
      </c>
      <c r="G214" s="34">
        <v>0.72499999999999998</v>
      </c>
      <c r="H214" s="34">
        <v>0.73749999999999993</v>
      </c>
      <c r="I214" s="33" t="s">
        <v>1381</v>
      </c>
      <c r="J214" s="21" t="str">
        <f t="shared" si="6"/>
        <v>VNY</v>
      </c>
      <c r="K214" s="21" t="str">
        <f t="shared" si="7"/>
        <v>SAN</v>
      </c>
    </row>
    <row r="215" spans="1:11" ht="15" customHeight="1">
      <c r="A215" s="32">
        <v>45467</v>
      </c>
      <c r="B215" s="21" t="s">
        <v>259</v>
      </c>
      <c r="C215" s="21" t="s">
        <v>180</v>
      </c>
      <c r="D215" s="33" t="s">
        <v>1220</v>
      </c>
      <c r="E215" s="34">
        <v>0.41805555555555557</v>
      </c>
      <c r="F215" s="34">
        <v>0.625</v>
      </c>
      <c r="G215" s="34">
        <v>0.65902777777777777</v>
      </c>
      <c r="H215" s="34">
        <v>5.2777777777777778E-2</v>
      </c>
      <c r="I215" s="33" t="s">
        <v>1674</v>
      </c>
      <c r="J215" s="21" t="str">
        <f t="shared" si="6"/>
        <v>LTN</v>
      </c>
      <c r="K215" s="21" t="str">
        <f t="shared" si="7"/>
        <v>VNY</v>
      </c>
    </row>
    <row r="216" spans="1:11" ht="15" customHeight="1">
      <c r="A216" s="32">
        <v>45466</v>
      </c>
      <c r="B216" s="21" t="s">
        <v>262</v>
      </c>
      <c r="C216" s="21" t="s">
        <v>259</v>
      </c>
      <c r="D216" s="33" t="s">
        <v>1220</v>
      </c>
      <c r="E216" s="34">
        <v>0.33402777777777781</v>
      </c>
      <c r="F216" s="34">
        <v>0.18055555555555555</v>
      </c>
      <c r="G216" s="34">
        <v>0.13541666666666666</v>
      </c>
      <c r="H216" s="34">
        <v>0.52916666666666667</v>
      </c>
      <c r="I216" s="33" t="s">
        <v>1866</v>
      </c>
      <c r="J216" s="21" t="str">
        <f t="shared" si="6"/>
        <v>DEN</v>
      </c>
      <c r="K216" s="21" t="str">
        <f t="shared" si="7"/>
        <v>LTN</v>
      </c>
    </row>
    <row r="217" spans="1:11" ht="15" customHeight="1">
      <c r="A217" s="32">
        <v>45465</v>
      </c>
      <c r="B217" s="21" t="s">
        <v>396</v>
      </c>
      <c r="C217" s="21" t="s">
        <v>262</v>
      </c>
      <c r="D217" s="21" t="s">
        <v>1216</v>
      </c>
      <c r="E217" s="34">
        <v>2.0833333333333332E-2</v>
      </c>
      <c r="F217" s="34">
        <v>0.7416666666666667</v>
      </c>
      <c r="G217" s="34">
        <v>0.73888888888888893</v>
      </c>
      <c r="H217" s="34">
        <v>0.77083333333333337</v>
      </c>
      <c r="I217" s="33" t="s">
        <v>1391</v>
      </c>
      <c r="J217" s="21" t="str">
        <f t="shared" si="6"/>
        <v>ASE</v>
      </c>
      <c r="K217" s="21" t="str">
        <f t="shared" si="7"/>
        <v>DEN</v>
      </c>
    </row>
    <row r="218" spans="1:11" ht="15" customHeight="1">
      <c r="A218" s="32">
        <v>45465</v>
      </c>
      <c r="B218" s="21" t="s">
        <v>96</v>
      </c>
      <c r="C218" s="21" t="s">
        <v>396</v>
      </c>
      <c r="D218" s="21" t="s">
        <v>1216</v>
      </c>
      <c r="E218" s="34">
        <v>8.0555555555555561E-2</v>
      </c>
      <c r="F218" s="34">
        <v>0.60416666666666663</v>
      </c>
      <c r="G218" s="34">
        <v>0.60138888888888886</v>
      </c>
      <c r="H218" s="34">
        <v>0.6958333333333333</v>
      </c>
      <c r="I218" s="33" t="s">
        <v>807</v>
      </c>
      <c r="J218" s="21" t="str">
        <f t="shared" si="6"/>
        <v>BFI</v>
      </c>
      <c r="K218" s="21" t="str">
        <f t="shared" si="7"/>
        <v>ASE</v>
      </c>
    </row>
    <row r="219" spans="1:11" ht="15" customHeight="1">
      <c r="A219" s="32">
        <v>45461</v>
      </c>
      <c r="B219" s="21" t="s">
        <v>76</v>
      </c>
      <c r="C219" s="21" t="s">
        <v>96</v>
      </c>
      <c r="D219" s="21" t="s">
        <v>1216</v>
      </c>
      <c r="E219" s="34">
        <v>8.2638888888888887E-2</v>
      </c>
      <c r="F219" s="34">
        <v>0.9375</v>
      </c>
      <c r="G219" s="34">
        <v>0.92499999999999993</v>
      </c>
      <c r="H219" s="34">
        <v>9.1666666666666674E-2</v>
      </c>
      <c r="I219" s="33" t="s">
        <v>1606</v>
      </c>
      <c r="J219" s="21" t="str">
        <f t="shared" si="6"/>
        <v>SBA</v>
      </c>
      <c r="K219" s="21" t="str">
        <f t="shared" si="7"/>
        <v>BFI</v>
      </c>
    </row>
    <row r="220" spans="1:11" ht="15" customHeight="1">
      <c r="A220" s="32">
        <v>45461</v>
      </c>
      <c r="B220" s="21" t="s">
        <v>96</v>
      </c>
      <c r="C220" s="21" t="s">
        <v>76</v>
      </c>
      <c r="D220" s="21" t="s">
        <v>1216</v>
      </c>
      <c r="E220" s="34">
        <v>7.4999999999999997E-2</v>
      </c>
      <c r="F220" s="34">
        <v>0.69236111111111109</v>
      </c>
      <c r="G220" s="34">
        <v>0.69444444444444453</v>
      </c>
      <c r="H220" s="34">
        <v>0.78402777777777777</v>
      </c>
      <c r="I220" s="33" t="s">
        <v>610</v>
      </c>
      <c r="J220" s="21" t="str">
        <f t="shared" si="6"/>
        <v>BFI</v>
      </c>
      <c r="K220" s="21" t="str">
        <f t="shared" si="7"/>
        <v>SBA</v>
      </c>
    </row>
    <row r="221" spans="1:11" ht="15" customHeight="1">
      <c r="A221" s="32">
        <v>45461</v>
      </c>
      <c r="B221" s="21" t="s">
        <v>103</v>
      </c>
      <c r="C221" s="21" t="s">
        <v>96</v>
      </c>
      <c r="D221" s="21" t="s">
        <v>1216</v>
      </c>
      <c r="E221" s="34">
        <v>7.013888888888889E-2</v>
      </c>
      <c r="F221" s="34">
        <v>0</v>
      </c>
      <c r="G221" s="34">
        <v>1.1111111111111112E-2</v>
      </c>
      <c r="H221" s="34">
        <v>7.0833333333333331E-2</v>
      </c>
      <c r="I221" s="33" t="s">
        <v>1869</v>
      </c>
      <c r="J221" s="21" t="str">
        <f t="shared" si="6"/>
        <v>SJC</v>
      </c>
      <c r="K221" s="21" t="str">
        <f t="shared" si="7"/>
        <v>BFI</v>
      </c>
    </row>
    <row r="222" spans="1:11" ht="15" customHeight="1">
      <c r="A222" s="32">
        <v>45460</v>
      </c>
      <c r="B222" s="21" t="s">
        <v>256</v>
      </c>
      <c r="C222" s="21" t="s">
        <v>103</v>
      </c>
      <c r="D222" s="33" t="s">
        <v>1220</v>
      </c>
      <c r="E222" s="34">
        <v>0.40277777777777773</v>
      </c>
      <c r="F222" s="34">
        <v>0.54513888888888895</v>
      </c>
      <c r="G222" s="34">
        <v>0.56388888888888888</v>
      </c>
      <c r="H222" s="34">
        <v>0.9472222222222223</v>
      </c>
      <c r="I222" s="33" t="s">
        <v>375</v>
      </c>
      <c r="J222" s="21" t="str">
        <f t="shared" si="6"/>
        <v>SNN</v>
      </c>
      <c r="K222" s="21" t="str">
        <f t="shared" si="7"/>
        <v>SJC</v>
      </c>
    </row>
    <row r="223" spans="1:11" ht="15" customHeight="1">
      <c r="A223" s="32">
        <v>45460</v>
      </c>
      <c r="B223" s="21" t="s">
        <v>286</v>
      </c>
      <c r="C223" s="21" t="s">
        <v>256</v>
      </c>
      <c r="D223" s="33" t="s">
        <v>1220</v>
      </c>
      <c r="E223" s="34">
        <v>8.3333333333333329E-2</v>
      </c>
      <c r="F223" s="34">
        <v>0.41319444444444442</v>
      </c>
      <c r="G223" s="34">
        <v>0.4069444444444445</v>
      </c>
      <c r="H223" s="34">
        <v>0.49374999999999997</v>
      </c>
      <c r="I223" s="33" t="s">
        <v>331</v>
      </c>
      <c r="J223" s="21" t="str">
        <f t="shared" si="6"/>
        <v>CAT</v>
      </c>
      <c r="K223" s="21" t="str">
        <f t="shared" si="7"/>
        <v>SNN</v>
      </c>
    </row>
    <row r="224" spans="1:11" ht="15" customHeight="1">
      <c r="A224" s="32">
        <v>45459</v>
      </c>
      <c r="B224" s="21" t="s">
        <v>248</v>
      </c>
      <c r="C224" s="21" t="s">
        <v>286</v>
      </c>
      <c r="D224" s="33" t="s">
        <v>1220</v>
      </c>
      <c r="E224" s="34">
        <v>0.11319444444444444</v>
      </c>
      <c r="F224" s="34">
        <v>0.29166666666666669</v>
      </c>
      <c r="G224" s="34">
        <v>0.30694444444444441</v>
      </c>
      <c r="H224" s="34">
        <v>0.41250000000000003</v>
      </c>
      <c r="I224" s="33" t="s">
        <v>1870</v>
      </c>
      <c r="J224" s="21" t="str">
        <f t="shared" si="6"/>
        <v>CIA</v>
      </c>
      <c r="K224" s="21" t="str">
        <f t="shared" si="7"/>
        <v>CAT</v>
      </c>
    </row>
    <row r="225" spans="1:11" ht="15" customHeight="1">
      <c r="A225" s="32">
        <v>45457</v>
      </c>
      <c r="B225" s="21" t="s">
        <v>47</v>
      </c>
      <c r="C225" s="21" t="s">
        <v>248</v>
      </c>
      <c r="D225" s="33" t="s">
        <v>1220</v>
      </c>
      <c r="E225" s="34">
        <v>0.30555555555555552</v>
      </c>
      <c r="F225" s="34">
        <v>0.89583333333333337</v>
      </c>
      <c r="G225" s="34">
        <v>3.7499999999999999E-2</v>
      </c>
      <c r="H225" s="34">
        <v>0.20694444444444446</v>
      </c>
      <c r="I225" s="33" t="s">
        <v>1046</v>
      </c>
      <c r="J225" s="21" t="str">
        <f t="shared" si="6"/>
        <v>TEB</v>
      </c>
      <c r="K225" s="21" t="str">
        <f t="shared" si="7"/>
        <v>CIA</v>
      </c>
    </row>
    <row r="226" spans="1:11" ht="15" customHeight="1">
      <c r="A226" s="32">
        <v>45456</v>
      </c>
      <c r="B226" s="21" t="s">
        <v>441</v>
      </c>
      <c r="C226" s="21" t="s">
        <v>47</v>
      </c>
      <c r="D226" s="21" t="s">
        <v>1216</v>
      </c>
      <c r="E226" s="34">
        <v>0.13819444444444443</v>
      </c>
      <c r="F226" s="34">
        <v>0.85416666666666663</v>
      </c>
      <c r="G226" s="34">
        <v>0.87361111111111101</v>
      </c>
      <c r="H226" s="34">
        <v>8.3333333333333332E-3</v>
      </c>
      <c r="I226" s="33" t="s">
        <v>1294</v>
      </c>
      <c r="J226" s="21" t="str">
        <f t="shared" si="6"/>
        <v>BZN</v>
      </c>
      <c r="K226" s="21" t="str">
        <f t="shared" si="7"/>
        <v>TEB</v>
      </c>
    </row>
    <row r="227" spans="1:11" ht="15" customHeight="1">
      <c r="A227" s="32">
        <v>45456</v>
      </c>
      <c r="B227" s="21" t="s">
        <v>96</v>
      </c>
      <c r="C227" s="21" t="s">
        <v>441</v>
      </c>
      <c r="D227" s="21" t="s">
        <v>1216</v>
      </c>
      <c r="E227" s="34">
        <v>4.4444444444444446E-2</v>
      </c>
      <c r="F227" s="34">
        <v>0.71875</v>
      </c>
      <c r="G227" s="34">
        <v>0.7319444444444444</v>
      </c>
      <c r="H227" s="34">
        <v>0.77708333333333324</v>
      </c>
      <c r="I227" s="33" t="s">
        <v>786</v>
      </c>
      <c r="J227" s="21" t="str">
        <f t="shared" si="6"/>
        <v>BFI</v>
      </c>
      <c r="K227" s="21" t="str">
        <f t="shared" si="7"/>
        <v>BZN</v>
      </c>
    </row>
    <row r="228" spans="1:11" ht="15" customHeight="1">
      <c r="A228" s="32">
        <v>45455</v>
      </c>
      <c r="B228" s="21" t="s">
        <v>85</v>
      </c>
      <c r="C228" s="21" t="s">
        <v>96</v>
      </c>
      <c r="D228" s="21" t="s">
        <v>1216</v>
      </c>
      <c r="E228" s="34">
        <v>8.1250000000000003E-2</v>
      </c>
      <c r="F228" s="34">
        <v>0.58333333333333337</v>
      </c>
      <c r="G228" s="34">
        <v>0.7006944444444444</v>
      </c>
      <c r="H228" s="34">
        <v>0.83819444444444446</v>
      </c>
      <c r="I228" s="33" t="s">
        <v>762</v>
      </c>
      <c r="J228" s="21" t="str">
        <f t="shared" si="6"/>
        <v>LAS</v>
      </c>
      <c r="K228" s="21" t="str">
        <f t="shared" si="7"/>
        <v>BFI</v>
      </c>
    </row>
    <row r="229" spans="1:11" ht="15" customHeight="1">
      <c r="A229" s="32">
        <v>45455</v>
      </c>
      <c r="B229" s="21" t="s">
        <v>402</v>
      </c>
      <c r="C229" s="21" t="s">
        <v>85</v>
      </c>
      <c r="D229" s="21" t="s">
        <v>1216</v>
      </c>
      <c r="E229" s="34">
        <v>0.1451388888888889</v>
      </c>
      <c r="F229" s="34">
        <v>0.65833333333333333</v>
      </c>
      <c r="G229" s="34">
        <v>0.5131944444444444</v>
      </c>
      <c r="H229" s="34">
        <v>0.65833333333333333</v>
      </c>
      <c r="I229" s="33" t="s">
        <v>1446</v>
      </c>
      <c r="J229" s="21" t="str">
        <f t="shared" si="6"/>
        <v>PTK</v>
      </c>
      <c r="K229" s="21" t="str">
        <f t="shared" si="7"/>
        <v>LAS</v>
      </c>
    </row>
    <row r="230" spans="1:11" ht="15" customHeight="1">
      <c r="A230" s="32">
        <v>45455</v>
      </c>
      <c r="B230" s="21" t="s">
        <v>47</v>
      </c>
      <c r="C230" s="21" t="s">
        <v>402</v>
      </c>
      <c r="D230" s="21" t="s">
        <v>1216</v>
      </c>
      <c r="E230" s="34">
        <v>5.1388888888888894E-2</v>
      </c>
      <c r="F230" s="34">
        <v>7.3611111111111113E-2</v>
      </c>
      <c r="G230" s="34">
        <v>0.11319444444444444</v>
      </c>
      <c r="H230" s="34">
        <v>0.13125000000000001</v>
      </c>
      <c r="I230" s="33" t="s">
        <v>1393</v>
      </c>
      <c r="J230" s="21" t="str">
        <f t="shared" si="6"/>
        <v>TEB</v>
      </c>
      <c r="K230" s="21" t="str">
        <f t="shared" si="7"/>
        <v>PTK</v>
      </c>
    </row>
    <row r="231" spans="1:11" ht="15" customHeight="1">
      <c r="A231" s="32">
        <v>45453</v>
      </c>
      <c r="B231" s="21" t="s">
        <v>462</v>
      </c>
      <c r="C231" s="21" t="s">
        <v>47</v>
      </c>
      <c r="D231" s="21" t="s">
        <v>1216</v>
      </c>
      <c r="E231" s="34">
        <v>0.12986111111111112</v>
      </c>
      <c r="F231" s="34">
        <v>0.66666666666666663</v>
      </c>
      <c r="G231" s="34">
        <v>0.67569444444444438</v>
      </c>
      <c r="H231" s="34">
        <v>0.77500000000000002</v>
      </c>
      <c r="I231" s="33" t="s">
        <v>1457</v>
      </c>
      <c r="J231" s="21" t="str">
        <f t="shared" si="6"/>
        <v>SRQ</v>
      </c>
      <c r="K231" s="21" t="str">
        <f t="shared" si="7"/>
        <v>TEB</v>
      </c>
    </row>
    <row r="232" spans="1:11" ht="15" customHeight="1">
      <c r="A232" s="32">
        <v>45452</v>
      </c>
      <c r="B232" s="21" t="s">
        <v>439</v>
      </c>
      <c r="C232" s="21" t="s">
        <v>462</v>
      </c>
      <c r="D232" s="21" t="s">
        <v>1216</v>
      </c>
      <c r="E232" s="34">
        <v>5.9027777777777783E-2</v>
      </c>
      <c r="F232" s="34">
        <v>0.95833333333333337</v>
      </c>
      <c r="G232" s="34">
        <v>0.95694444444444438</v>
      </c>
      <c r="H232" s="34">
        <v>2.9166666666666664E-2</v>
      </c>
      <c r="I232" s="33" t="s">
        <v>1429</v>
      </c>
      <c r="J232" s="21" t="str">
        <f t="shared" si="6"/>
        <v>QQN</v>
      </c>
      <c r="K232" s="21" t="str">
        <f t="shared" si="7"/>
        <v>SRQ</v>
      </c>
    </row>
    <row r="233" spans="1:11" ht="15" customHeight="1">
      <c r="A233" s="32">
        <v>45452</v>
      </c>
      <c r="B233" s="21" t="s">
        <v>93</v>
      </c>
      <c r="C233" s="21" t="s">
        <v>439</v>
      </c>
      <c r="D233" s="21" t="s">
        <v>1216</v>
      </c>
      <c r="E233" s="34">
        <v>0.15902777777777777</v>
      </c>
      <c r="F233" s="34">
        <v>0.75</v>
      </c>
      <c r="G233" s="34">
        <v>0.76666666666666661</v>
      </c>
      <c r="H233" s="34">
        <v>0.91249999999999998</v>
      </c>
      <c r="I233" s="33" t="s">
        <v>1552</v>
      </c>
      <c r="J233" s="21" t="str">
        <f t="shared" si="6"/>
        <v>STS</v>
      </c>
      <c r="K233" s="21" t="str">
        <f t="shared" si="7"/>
        <v>QQN</v>
      </c>
    </row>
    <row r="234" spans="1:11" ht="15" customHeight="1">
      <c r="A234" s="32">
        <v>45452</v>
      </c>
      <c r="B234" s="21" t="s">
        <v>103</v>
      </c>
      <c r="C234" s="21" t="s">
        <v>93</v>
      </c>
      <c r="D234" s="21" t="s">
        <v>1216</v>
      </c>
      <c r="E234" s="34">
        <v>2.1527777777777781E-2</v>
      </c>
      <c r="F234" s="34">
        <v>0.6791666666666667</v>
      </c>
      <c r="G234" s="34">
        <v>0.69305555555555554</v>
      </c>
      <c r="H234" s="34">
        <v>0.70416666666666661</v>
      </c>
      <c r="I234" s="33" t="s">
        <v>1056</v>
      </c>
      <c r="J234" s="21" t="str">
        <f t="shared" si="6"/>
        <v>SJC</v>
      </c>
      <c r="K234" s="21" t="str">
        <f t="shared" si="7"/>
        <v>STS</v>
      </c>
    </row>
    <row r="235" spans="1:11" ht="15" customHeight="1">
      <c r="A235" s="32">
        <v>45451</v>
      </c>
      <c r="B235" s="21" t="s">
        <v>105</v>
      </c>
      <c r="C235" s="21" t="s">
        <v>103</v>
      </c>
      <c r="D235" s="21" t="s">
        <v>1216</v>
      </c>
      <c r="E235" s="34">
        <v>1.3194444444444444E-2</v>
      </c>
      <c r="F235" s="34">
        <v>9.1666666666666674E-2</v>
      </c>
      <c r="G235" s="34">
        <v>0.13541666666666666</v>
      </c>
      <c r="H235" s="34">
        <v>0.10902777777777778</v>
      </c>
      <c r="I235" s="33" t="s">
        <v>1848</v>
      </c>
      <c r="J235" s="21" t="str">
        <f t="shared" si="6"/>
        <v>SFO</v>
      </c>
      <c r="K235" s="21" t="str">
        <f t="shared" si="7"/>
        <v>SJC</v>
      </c>
    </row>
    <row r="236" spans="1:11" ht="15" customHeight="1">
      <c r="A236" s="32">
        <v>45451</v>
      </c>
      <c r="B236" s="21" t="s">
        <v>1144</v>
      </c>
      <c r="C236" s="21" t="s">
        <v>105</v>
      </c>
      <c r="D236" s="33" t="s">
        <v>1220</v>
      </c>
      <c r="E236" s="34">
        <v>0.31180555555555556</v>
      </c>
      <c r="F236" s="34">
        <v>9.2361111111111116E-2</v>
      </c>
      <c r="G236" s="34">
        <v>0.78055555555555556</v>
      </c>
      <c r="H236" s="34">
        <v>5.2777777777777778E-2</v>
      </c>
      <c r="I236" s="33" t="s">
        <v>989</v>
      </c>
      <c r="J236" s="21" t="str">
        <f t="shared" si="6"/>
        <v>BOG</v>
      </c>
      <c r="K236" s="21" t="str">
        <f t="shared" si="7"/>
        <v>SFO</v>
      </c>
    </row>
    <row r="237" spans="1:11" ht="15" customHeight="1">
      <c r="A237" s="32">
        <v>45449</v>
      </c>
      <c r="B237" s="21" t="s">
        <v>243</v>
      </c>
      <c r="C237" s="21" t="s">
        <v>1144</v>
      </c>
      <c r="D237" s="33" t="s">
        <v>1220</v>
      </c>
      <c r="E237" s="34">
        <v>0.22916666666666666</v>
      </c>
      <c r="F237" s="34">
        <v>5.486111111111111E-2</v>
      </c>
      <c r="G237" s="34">
        <v>0.8256944444444444</v>
      </c>
      <c r="H237" s="34">
        <v>5.486111111111111E-2</v>
      </c>
      <c r="I237" s="33" t="s">
        <v>1774</v>
      </c>
      <c r="J237" s="21" t="str">
        <f t="shared" si="6"/>
        <v>GRU</v>
      </c>
      <c r="K237" s="21" t="str">
        <f t="shared" si="7"/>
        <v>BOG</v>
      </c>
    </row>
    <row r="238" spans="1:11" ht="15" customHeight="1">
      <c r="A238" s="32">
        <v>45446</v>
      </c>
      <c r="B238" s="21" t="s">
        <v>1255</v>
      </c>
      <c r="C238" s="21" t="s">
        <v>243</v>
      </c>
      <c r="D238" s="33" t="s">
        <v>1220</v>
      </c>
      <c r="E238" s="34">
        <v>7.9861111111111105E-2</v>
      </c>
      <c r="F238" s="34">
        <v>0.96458333333333324</v>
      </c>
      <c r="G238" s="34">
        <v>0.8847222222222223</v>
      </c>
      <c r="H238" s="34">
        <v>0.96458333333333324</v>
      </c>
      <c r="I238" s="33" t="s">
        <v>1351</v>
      </c>
      <c r="J238" s="21" t="str">
        <f t="shared" si="6"/>
        <v>MVD</v>
      </c>
      <c r="K238" s="21" t="str">
        <f t="shared" si="7"/>
        <v>GRU</v>
      </c>
    </row>
    <row r="239" spans="1:11" ht="15" customHeight="1">
      <c r="A239" s="32">
        <v>45445</v>
      </c>
      <c r="B239" s="21" t="s">
        <v>105</v>
      </c>
      <c r="C239" s="21" t="s">
        <v>1255</v>
      </c>
      <c r="D239" s="33" t="s">
        <v>1220</v>
      </c>
      <c r="E239" s="34">
        <v>0.50069444444444444</v>
      </c>
      <c r="F239" s="34">
        <v>0.95833333333333337</v>
      </c>
      <c r="G239" s="34">
        <v>0.98472222222222217</v>
      </c>
      <c r="H239" s="34">
        <v>0.49583333333333335</v>
      </c>
      <c r="I239" s="33" t="s">
        <v>170</v>
      </c>
      <c r="J239" s="21" t="str">
        <f t="shared" si="6"/>
        <v>SFO</v>
      </c>
      <c r="K239" s="21" t="str">
        <f t="shared" si="7"/>
        <v>MVD</v>
      </c>
    </row>
    <row r="240" spans="1:11" ht="15" customHeight="1">
      <c r="A240" s="32">
        <v>45445</v>
      </c>
      <c r="B240" s="21" t="s">
        <v>54</v>
      </c>
      <c r="C240" s="21" t="s">
        <v>105</v>
      </c>
      <c r="D240" s="21" t="s">
        <v>1216</v>
      </c>
      <c r="E240" s="34">
        <v>0.13680555555555554</v>
      </c>
      <c r="F240" s="34">
        <v>0.54166666666666663</v>
      </c>
      <c r="G240" s="34">
        <v>0.5541666666666667</v>
      </c>
      <c r="H240" s="34">
        <v>0.68333333333333324</v>
      </c>
      <c r="I240" s="33" t="s">
        <v>1309</v>
      </c>
      <c r="J240" s="21" t="str">
        <f t="shared" si="6"/>
        <v>DAL</v>
      </c>
      <c r="K240" s="21" t="str">
        <f t="shared" si="7"/>
        <v>SFO</v>
      </c>
    </row>
    <row r="241" spans="1:11" ht="15" customHeight="1">
      <c r="A241" s="32">
        <v>45443</v>
      </c>
      <c r="B241" s="21" t="s">
        <v>113</v>
      </c>
      <c r="C241" s="21" t="s">
        <v>54</v>
      </c>
      <c r="D241" s="21" t="s">
        <v>1216</v>
      </c>
      <c r="E241" s="34">
        <v>8.819444444444445E-2</v>
      </c>
      <c r="F241" s="34">
        <v>0.60416666666666663</v>
      </c>
      <c r="G241" s="34">
        <v>0.625</v>
      </c>
      <c r="H241" s="34">
        <v>0.70000000000000007</v>
      </c>
      <c r="I241" s="33" t="s">
        <v>570</v>
      </c>
      <c r="J241" s="21" t="str">
        <f t="shared" si="6"/>
        <v>CMH</v>
      </c>
      <c r="K241" s="21" t="str">
        <f t="shared" si="7"/>
        <v>DAL</v>
      </c>
    </row>
    <row r="242" spans="1:11" ht="15" customHeight="1">
      <c r="A242" s="32">
        <v>45443</v>
      </c>
      <c r="B242" s="21" t="s">
        <v>47</v>
      </c>
      <c r="C242" s="21" t="s">
        <v>113</v>
      </c>
      <c r="D242" s="21" t="s">
        <v>1216</v>
      </c>
      <c r="E242" s="34">
        <v>4.4444444444444446E-2</v>
      </c>
      <c r="F242" s="34">
        <v>0.47916666666666669</v>
      </c>
      <c r="G242" s="34">
        <v>0.5</v>
      </c>
      <c r="H242" s="34">
        <v>0.53333333333333333</v>
      </c>
      <c r="I242" s="33" t="s">
        <v>129</v>
      </c>
      <c r="J242" s="21" t="str">
        <f t="shared" si="6"/>
        <v>TEB</v>
      </c>
      <c r="K242" s="21" t="str">
        <f t="shared" si="7"/>
        <v>CMH</v>
      </c>
    </row>
    <row r="243" spans="1:11" ht="15" customHeight="1">
      <c r="A243" s="32">
        <v>45442</v>
      </c>
      <c r="B243" s="21" t="s">
        <v>386</v>
      </c>
      <c r="C243" s="21" t="s">
        <v>47</v>
      </c>
      <c r="D243" s="33" t="s">
        <v>1220</v>
      </c>
      <c r="E243" s="34">
        <v>0.35347222222222219</v>
      </c>
      <c r="F243" s="34">
        <v>0.58333333333333337</v>
      </c>
      <c r="G243" s="34">
        <v>0.64166666666666672</v>
      </c>
      <c r="H243" s="34">
        <v>0.93819444444444444</v>
      </c>
      <c r="I243" s="33" t="s">
        <v>1741</v>
      </c>
      <c r="J243" s="21" t="str">
        <f t="shared" si="6"/>
        <v>VCE</v>
      </c>
      <c r="K243" s="21" t="str">
        <f t="shared" si="7"/>
        <v>TEB</v>
      </c>
    </row>
    <row r="244" spans="1:11" ht="15" customHeight="1">
      <c r="A244" s="32">
        <v>45440</v>
      </c>
      <c r="B244" s="21" t="s">
        <v>1256</v>
      </c>
      <c r="C244" s="21" t="s">
        <v>386</v>
      </c>
      <c r="D244" s="33" t="s">
        <v>1220</v>
      </c>
      <c r="E244" s="34">
        <v>0.21736111111111112</v>
      </c>
      <c r="F244" s="34">
        <v>0.58750000000000002</v>
      </c>
      <c r="G244" s="34">
        <v>0.6645833333333333</v>
      </c>
      <c r="H244" s="34">
        <v>0.8125</v>
      </c>
      <c r="I244" s="33" t="s">
        <v>1276</v>
      </c>
      <c r="J244" s="21" t="str">
        <f t="shared" si="6"/>
        <v>SID</v>
      </c>
      <c r="K244" s="21" t="str">
        <f t="shared" si="7"/>
        <v>VCE</v>
      </c>
    </row>
    <row r="245" spans="1:11" ht="15" customHeight="1">
      <c r="A245" s="32">
        <v>45439</v>
      </c>
      <c r="B245" s="21" t="s">
        <v>957</v>
      </c>
      <c r="C245" s="21" t="s">
        <v>1256</v>
      </c>
      <c r="D245" s="33" t="s">
        <v>1220</v>
      </c>
      <c r="E245" s="34">
        <v>0.36319444444444443</v>
      </c>
      <c r="F245" s="34">
        <v>0.45833333333333331</v>
      </c>
      <c r="G245" s="34">
        <v>0.49652777777777773</v>
      </c>
      <c r="H245" s="34">
        <v>0.83333333333333337</v>
      </c>
      <c r="I245" s="33" t="s">
        <v>1066</v>
      </c>
      <c r="J245" s="21" t="str">
        <f t="shared" si="6"/>
        <v>CPT</v>
      </c>
      <c r="K245" s="21" t="str">
        <f t="shared" si="7"/>
        <v>SID</v>
      </c>
    </row>
    <row r="246" spans="1:11" ht="15" customHeight="1">
      <c r="A246" s="32">
        <v>45438</v>
      </c>
      <c r="B246" s="21" t="s">
        <v>1256</v>
      </c>
      <c r="C246" s="21" t="s">
        <v>957</v>
      </c>
      <c r="D246" s="33" t="s">
        <v>1220</v>
      </c>
      <c r="E246" s="34">
        <v>0.32847222222222222</v>
      </c>
      <c r="F246" s="34">
        <v>0.11805555555555557</v>
      </c>
      <c r="G246" s="34">
        <v>0.14444444444444446</v>
      </c>
      <c r="H246" s="34">
        <v>0.4597222222222222</v>
      </c>
      <c r="I246" s="33" t="s">
        <v>695</v>
      </c>
      <c r="J246" s="21" t="str">
        <f t="shared" si="6"/>
        <v>SID</v>
      </c>
      <c r="K246" s="21" t="str">
        <f t="shared" si="7"/>
        <v>CPT</v>
      </c>
    </row>
    <row r="247" spans="1:11" ht="15" customHeight="1">
      <c r="A247" s="32">
        <v>45437</v>
      </c>
      <c r="B247" s="21" t="s">
        <v>47</v>
      </c>
      <c r="C247" s="21" t="s">
        <v>1256</v>
      </c>
      <c r="D247" s="33" t="s">
        <v>1220</v>
      </c>
      <c r="E247" s="34">
        <v>0.26041666666666669</v>
      </c>
      <c r="F247" s="34">
        <v>0.80555555555555547</v>
      </c>
      <c r="G247" s="34">
        <v>0.8208333333333333</v>
      </c>
      <c r="H247" s="34">
        <v>7.2222222222222229E-2</v>
      </c>
      <c r="I247" s="33" t="s">
        <v>1712</v>
      </c>
      <c r="J247" s="21" t="str">
        <f t="shared" si="6"/>
        <v>TEB</v>
      </c>
      <c r="K247" s="21" t="str">
        <f t="shared" si="7"/>
        <v>SID</v>
      </c>
    </row>
    <row r="248" spans="1:11" ht="15" customHeight="1">
      <c r="A248" s="32">
        <v>45437</v>
      </c>
      <c r="B248" s="21" t="s">
        <v>219</v>
      </c>
      <c r="C248" s="21" t="s">
        <v>47</v>
      </c>
      <c r="D248" s="21" t="s">
        <v>1216</v>
      </c>
      <c r="E248" s="34">
        <v>1.6666666666666666E-2</v>
      </c>
      <c r="F248" s="34">
        <v>2.0833333333333333E-3</v>
      </c>
      <c r="G248" s="34">
        <v>3.125E-2</v>
      </c>
      <c r="H248" s="34">
        <v>3.0555555555555555E-2</v>
      </c>
      <c r="I248" s="33" t="s">
        <v>1509</v>
      </c>
      <c r="J248" s="21" t="str">
        <f t="shared" si="6"/>
        <v>FOK</v>
      </c>
      <c r="K248" s="21" t="str">
        <f t="shared" si="7"/>
        <v>TEB</v>
      </c>
    </row>
    <row r="249" spans="1:11" ht="15" customHeight="1">
      <c r="A249" s="32">
        <v>45436</v>
      </c>
      <c r="B249" s="21" t="s">
        <v>625</v>
      </c>
      <c r="C249" s="21" t="s">
        <v>219</v>
      </c>
      <c r="D249" s="21" t="s">
        <v>1216</v>
      </c>
      <c r="E249" s="34">
        <v>9.6527777777777768E-2</v>
      </c>
      <c r="F249" s="34">
        <v>0.77916666666666667</v>
      </c>
      <c r="G249" s="34">
        <v>0.90763888888888899</v>
      </c>
      <c r="H249" s="34">
        <v>0.8833333333333333</v>
      </c>
      <c r="I249" s="33" t="s">
        <v>1485</v>
      </c>
      <c r="J249" s="21" t="str">
        <f t="shared" si="6"/>
        <v>PIE</v>
      </c>
      <c r="K249" s="21" t="str">
        <f t="shared" si="7"/>
        <v>FOK</v>
      </c>
    </row>
    <row r="250" spans="1:11" ht="15" customHeight="1">
      <c r="A250" s="32">
        <v>45436</v>
      </c>
      <c r="B250" s="21" t="s">
        <v>1164</v>
      </c>
      <c r="C250" s="21" t="s">
        <v>625</v>
      </c>
      <c r="D250" s="33" t="s">
        <v>1220</v>
      </c>
      <c r="E250" s="34">
        <v>5.486111111111111E-2</v>
      </c>
      <c r="F250" s="34">
        <v>0.85763888888888884</v>
      </c>
      <c r="G250" s="34">
        <v>0.8027777777777777</v>
      </c>
      <c r="H250" s="34">
        <v>0.85763888888888884</v>
      </c>
      <c r="I250" s="33" t="s">
        <v>1405</v>
      </c>
      <c r="J250" s="21" t="str">
        <f t="shared" si="6"/>
        <v>CUN</v>
      </c>
      <c r="K250" s="21" t="str">
        <f t="shared" si="7"/>
        <v>PIE</v>
      </c>
    </row>
    <row r="251" spans="1:11" ht="15" customHeight="1">
      <c r="A251" s="32">
        <v>45435</v>
      </c>
      <c r="B251" s="21" t="s">
        <v>854</v>
      </c>
      <c r="C251" s="21" t="s">
        <v>1164</v>
      </c>
      <c r="D251" s="33" t="s">
        <v>1220</v>
      </c>
      <c r="E251" s="34">
        <v>0.12916666666666668</v>
      </c>
      <c r="F251" s="34">
        <v>0.85416666666666663</v>
      </c>
      <c r="G251" s="34">
        <v>0.79305555555555562</v>
      </c>
      <c r="H251" s="34">
        <v>0.99583333333333324</v>
      </c>
      <c r="I251" s="33" t="s">
        <v>1537</v>
      </c>
      <c r="J251" s="21" t="str">
        <f t="shared" si="6"/>
        <v>ILG</v>
      </c>
      <c r="K251" s="21" t="str">
        <f t="shared" si="7"/>
        <v>CUN</v>
      </c>
    </row>
    <row r="252" spans="1:11" ht="15" customHeight="1">
      <c r="A252" s="32">
        <v>45435</v>
      </c>
      <c r="B252" s="21" t="s">
        <v>326</v>
      </c>
      <c r="C252" s="21" t="s">
        <v>854</v>
      </c>
      <c r="D252" s="21" t="s">
        <v>1216</v>
      </c>
      <c r="E252" s="34">
        <v>2.6388888888888889E-2</v>
      </c>
      <c r="F252" s="34">
        <v>0.72916666666666663</v>
      </c>
      <c r="G252" s="34">
        <v>0.7319444444444444</v>
      </c>
      <c r="H252" s="34">
        <v>0.76250000000000007</v>
      </c>
      <c r="I252" s="33" t="s">
        <v>767</v>
      </c>
      <c r="J252" s="21" t="str">
        <f t="shared" si="6"/>
        <v>FRG</v>
      </c>
      <c r="K252" s="21" t="str">
        <f t="shared" si="7"/>
        <v>ILG</v>
      </c>
    </row>
    <row r="253" spans="1:11" ht="15" customHeight="1">
      <c r="A253" s="32">
        <v>45434</v>
      </c>
      <c r="B253" s="33" t="s">
        <v>50</v>
      </c>
      <c r="C253" s="21" t="s">
        <v>326</v>
      </c>
      <c r="D253" s="21" t="s">
        <v>1216</v>
      </c>
      <c r="E253" s="34">
        <v>7.0833333333333331E-2</v>
      </c>
      <c r="F253" s="33" t="s">
        <v>50</v>
      </c>
      <c r="G253" s="33" t="s">
        <v>50</v>
      </c>
      <c r="H253" s="34">
        <v>0.79166666666666663</v>
      </c>
      <c r="I253" s="33" t="s">
        <v>1173</v>
      </c>
      <c r="J253" s="21" t="str">
        <f t="shared" si="6"/>
        <v>—</v>
      </c>
      <c r="K253" s="21" t="str">
        <f t="shared" si="7"/>
        <v>FRG</v>
      </c>
    </row>
    <row r="254" spans="1:11" ht="15" customHeight="1">
      <c r="A254" s="32">
        <v>45434</v>
      </c>
      <c r="B254" s="21" t="s">
        <v>40</v>
      </c>
      <c r="C254" s="33" t="s">
        <v>50</v>
      </c>
      <c r="D254" s="21" t="s">
        <v>1216</v>
      </c>
      <c r="E254" s="33" t="s">
        <v>203</v>
      </c>
      <c r="F254" s="34">
        <v>0.63472222222222219</v>
      </c>
      <c r="G254" s="34">
        <v>0.63402777777777775</v>
      </c>
      <c r="H254" s="33" t="s">
        <v>50</v>
      </c>
      <c r="I254" s="33" t="s">
        <v>152</v>
      </c>
      <c r="J254" s="21" t="str">
        <f t="shared" si="6"/>
        <v>PBI</v>
      </c>
      <c r="K254" s="21" t="str">
        <f t="shared" si="7"/>
        <v>—</v>
      </c>
    </row>
    <row r="255" spans="1:11" ht="15" customHeight="1">
      <c r="A255" s="32">
        <v>45434</v>
      </c>
      <c r="B255" s="21" t="s">
        <v>231</v>
      </c>
      <c r="C255" s="21" t="s">
        <v>40</v>
      </c>
      <c r="D255" s="21" t="s">
        <v>1216</v>
      </c>
      <c r="E255" s="34">
        <v>1.5972222222222224E-2</v>
      </c>
      <c r="F255" s="34">
        <v>0.5625</v>
      </c>
      <c r="G255" s="34">
        <v>0.55208333333333337</v>
      </c>
      <c r="H255" s="34">
        <v>0.58333333333333337</v>
      </c>
      <c r="I255" s="33" t="s">
        <v>605</v>
      </c>
      <c r="J255" s="21" t="str">
        <f t="shared" si="6"/>
        <v>MIA</v>
      </c>
      <c r="K255" s="21" t="str">
        <f t="shared" si="7"/>
        <v>PBI</v>
      </c>
    </row>
    <row r="256" spans="1:11" ht="15" customHeight="1">
      <c r="A256" s="32">
        <v>45433</v>
      </c>
      <c r="B256" s="21" t="s">
        <v>650</v>
      </c>
      <c r="C256" s="21" t="s">
        <v>231</v>
      </c>
      <c r="D256" s="21" t="s">
        <v>1216</v>
      </c>
      <c r="E256" s="34">
        <v>5.0694444444444452E-2</v>
      </c>
      <c r="F256" s="34">
        <v>0.70833333333333337</v>
      </c>
      <c r="G256" s="34">
        <v>0.72638888888888886</v>
      </c>
      <c r="H256" s="34">
        <v>0.7631944444444444</v>
      </c>
      <c r="I256" s="33" t="s">
        <v>786</v>
      </c>
      <c r="J256" s="21" t="str">
        <f t="shared" si="6"/>
        <v>CHS</v>
      </c>
      <c r="K256" s="21" t="str">
        <f t="shared" si="7"/>
        <v>MIA</v>
      </c>
    </row>
    <row r="257" spans="1:11" ht="15" customHeight="1">
      <c r="A257" s="32">
        <v>45431</v>
      </c>
      <c r="B257" s="21" t="s">
        <v>720</v>
      </c>
      <c r="C257" s="21" t="s">
        <v>706</v>
      </c>
      <c r="D257" s="21" t="s">
        <v>1216</v>
      </c>
      <c r="E257" s="34">
        <v>0.17500000000000002</v>
      </c>
      <c r="F257" s="34">
        <v>0.70833333333333337</v>
      </c>
      <c r="G257" s="34">
        <v>0.72569444444444453</v>
      </c>
      <c r="H257" s="34">
        <v>0.89166666666666661</v>
      </c>
      <c r="I257" s="33" t="s">
        <v>1546</v>
      </c>
      <c r="J257" s="21" t="str">
        <f t="shared" si="6"/>
        <v>QTC</v>
      </c>
      <c r="K257" s="21" t="str">
        <f t="shared" si="7"/>
        <v>JZI</v>
      </c>
    </row>
    <row r="258" spans="1:11" ht="15" customHeight="1">
      <c r="A258" s="32">
        <v>45430</v>
      </c>
      <c r="B258" s="21" t="s">
        <v>103</v>
      </c>
      <c r="C258" s="21" t="s">
        <v>720</v>
      </c>
      <c r="D258" s="21" t="s">
        <v>1216</v>
      </c>
      <c r="E258" s="34">
        <v>2.9166666666666664E-2</v>
      </c>
      <c r="F258" s="34">
        <v>0.70833333333333337</v>
      </c>
      <c r="G258" s="34">
        <v>0.75277777777777777</v>
      </c>
      <c r="H258" s="34">
        <v>0.83333333333333337</v>
      </c>
      <c r="I258" s="33" t="s">
        <v>762</v>
      </c>
      <c r="J258" s="21" t="str">
        <f t="shared" ref="J258:J321" si="8">LEFT(RIGHT(B258,4),3)</f>
        <v>SJC</v>
      </c>
      <c r="K258" s="21" t="str">
        <f t="shared" ref="K258:K321" si="9">LEFT(RIGHT(C258,4),3)</f>
        <v>QTC</v>
      </c>
    </row>
    <row r="259" spans="1:11" ht="15" customHeight="1">
      <c r="A259" s="32">
        <v>45430</v>
      </c>
      <c r="B259" s="21" t="s">
        <v>160</v>
      </c>
      <c r="C259" s="21" t="s">
        <v>103</v>
      </c>
      <c r="D259" s="21" t="s">
        <v>1216</v>
      </c>
      <c r="E259" s="34">
        <v>9.7222222222222224E-3</v>
      </c>
      <c r="F259" s="34">
        <v>0.64583333333333337</v>
      </c>
      <c r="G259" s="34">
        <v>0.6333333333333333</v>
      </c>
      <c r="H259" s="34">
        <v>0.66249999999999998</v>
      </c>
      <c r="I259" s="33" t="s">
        <v>1447</v>
      </c>
      <c r="J259" s="21" t="str">
        <f t="shared" si="8"/>
        <v>NUQ</v>
      </c>
      <c r="K259" s="21" t="str">
        <f t="shared" si="9"/>
        <v>SJC</v>
      </c>
    </row>
    <row r="260" spans="1:11" ht="15" customHeight="1">
      <c r="A260" s="32">
        <v>45429</v>
      </c>
      <c r="B260" s="21" t="s">
        <v>103</v>
      </c>
      <c r="C260" s="21" t="s">
        <v>160</v>
      </c>
      <c r="D260" s="21" t="s">
        <v>1216</v>
      </c>
      <c r="E260" s="34">
        <v>5.5555555555555558E-3</v>
      </c>
      <c r="F260" s="34">
        <v>0.98958333333333337</v>
      </c>
      <c r="G260" s="34">
        <v>0.96250000000000002</v>
      </c>
      <c r="H260" s="34">
        <v>1.0416666666666666E-2</v>
      </c>
      <c r="I260" s="33" t="s">
        <v>1729</v>
      </c>
      <c r="J260" s="21" t="str">
        <f t="shared" si="8"/>
        <v>SJC</v>
      </c>
      <c r="K260" s="21" t="str">
        <f t="shared" si="9"/>
        <v>NUQ</v>
      </c>
    </row>
    <row r="261" spans="1:11" ht="15" customHeight="1">
      <c r="A261" s="32">
        <v>45428</v>
      </c>
      <c r="B261" s="21" t="s">
        <v>368</v>
      </c>
      <c r="C261" s="21" t="s">
        <v>103</v>
      </c>
      <c r="D261" s="21" t="s">
        <v>1216</v>
      </c>
      <c r="E261" s="34">
        <v>6.6666666666666666E-2</v>
      </c>
      <c r="F261" s="34">
        <v>0.86458333333333337</v>
      </c>
      <c r="G261" s="34">
        <v>0.875</v>
      </c>
      <c r="H261" s="34">
        <v>0.98958333333333337</v>
      </c>
      <c r="I261" s="33" t="s">
        <v>1187</v>
      </c>
      <c r="J261" s="21" t="str">
        <f t="shared" si="8"/>
        <v>PAE</v>
      </c>
      <c r="K261" s="21" t="str">
        <f t="shared" si="9"/>
        <v>SJC</v>
      </c>
    </row>
    <row r="262" spans="1:11" ht="15" customHeight="1">
      <c r="A262" s="32">
        <v>45428</v>
      </c>
      <c r="B262" s="21" t="s">
        <v>96</v>
      </c>
      <c r="C262" s="21" t="s">
        <v>368</v>
      </c>
      <c r="D262" s="21" t="s">
        <v>1216</v>
      </c>
      <c r="E262" s="34">
        <v>1.4583333333333332E-2</v>
      </c>
      <c r="F262" s="34">
        <v>0.76041666666666663</v>
      </c>
      <c r="G262" s="34">
        <v>0.8208333333333333</v>
      </c>
      <c r="H262" s="34">
        <v>0.77222222222222225</v>
      </c>
      <c r="I262" s="33" t="s">
        <v>1458</v>
      </c>
      <c r="J262" s="21" t="str">
        <f t="shared" si="8"/>
        <v>BFI</v>
      </c>
      <c r="K262" s="21" t="str">
        <f t="shared" si="9"/>
        <v>PAE</v>
      </c>
    </row>
    <row r="263" spans="1:11" ht="15" customHeight="1">
      <c r="A263" s="32">
        <v>45426</v>
      </c>
      <c r="B263" s="21" t="s">
        <v>216</v>
      </c>
      <c r="C263" s="21" t="s">
        <v>96</v>
      </c>
      <c r="D263" s="33" t="s">
        <v>1220</v>
      </c>
      <c r="E263" s="34">
        <v>0.41250000000000003</v>
      </c>
      <c r="F263" s="34">
        <v>0.9375</v>
      </c>
      <c r="G263" s="34">
        <v>0.9819444444444444</v>
      </c>
      <c r="H263" s="34">
        <v>0.35555555555555557</v>
      </c>
      <c r="I263" s="33" t="s">
        <v>508</v>
      </c>
      <c r="J263" s="21" t="str">
        <f t="shared" si="8"/>
        <v>NCE</v>
      </c>
      <c r="K263" s="21" t="str">
        <f t="shared" si="9"/>
        <v>BFI</v>
      </c>
    </row>
    <row r="264" spans="1:11" ht="15" customHeight="1">
      <c r="A264" s="32">
        <v>45425</v>
      </c>
      <c r="B264" s="21" t="s">
        <v>49</v>
      </c>
      <c r="C264" s="21" t="s">
        <v>216</v>
      </c>
      <c r="D264" s="33" t="s">
        <v>1220</v>
      </c>
      <c r="E264" s="34">
        <v>4.8611111111111112E-2</v>
      </c>
      <c r="F264" s="34">
        <v>0.64583333333333337</v>
      </c>
      <c r="G264" s="34">
        <v>0.6479166666666667</v>
      </c>
      <c r="H264" s="34">
        <v>0.6972222222222223</v>
      </c>
      <c r="I264" s="33" t="s">
        <v>1462</v>
      </c>
      <c r="J264" s="21" t="str">
        <f t="shared" si="8"/>
        <v>LBG</v>
      </c>
      <c r="K264" s="21" t="str">
        <f t="shared" si="9"/>
        <v>NCE</v>
      </c>
    </row>
    <row r="265" spans="1:11" ht="15" customHeight="1">
      <c r="A265" s="32">
        <v>45423</v>
      </c>
      <c r="B265" s="21" t="s">
        <v>150</v>
      </c>
      <c r="C265" s="21" t="s">
        <v>49</v>
      </c>
      <c r="D265" s="33" t="s">
        <v>1220</v>
      </c>
      <c r="E265" s="34">
        <v>0.28125</v>
      </c>
      <c r="F265" s="34">
        <v>0.91666666666666663</v>
      </c>
      <c r="G265" s="34">
        <v>0.9506944444444444</v>
      </c>
      <c r="H265" s="34">
        <v>0.20694444444444446</v>
      </c>
      <c r="I265" s="33" t="s">
        <v>1628</v>
      </c>
      <c r="J265" s="21" t="str">
        <f t="shared" si="8"/>
        <v>IAD</v>
      </c>
      <c r="K265" s="21" t="str">
        <f t="shared" si="9"/>
        <v>LBG</v>
      </c>
    </row>
    <row r="266" spans="1:11" ht="15" customHeight="1">
      <c r="A266" s="32">
        <v>45421</v>
      </c>
      <c r="B266" s="21" t="s">
        <v>215</v>
      </c>
      <c r="C266" s="21" t="s">
        <v>150</v>
      </c>
      <c r="D266" s="33" t="s">
        <v>1220</v>
      </c>
      <c r="E266" s="34">
        <v>0.31041666666666667</v>
      </c>
      <c r="F266" s="34">
        <v>0.54166666666666663</v>
      </c>
      <c r="G266" s="34">
        <v>0.5395833333333333</v>
      </c>
      <c r="H266" s="34">
        <v>0.85763888888888884</v>
      </c>
      <c r="I266" s="33" t="s">
        <v>1567</v>
      </c>
      <c r="J266" s="21" t="str">
        <f t="shared" si="8"/>
        <v>BQH</v>
      </c>
      <c r="K266" s="21" t="str">
        <f t="shared" si="9"/>
        <v>IAD</v>
      </c>
    </row>
    <row r="267" spans="1:11" ht="15" customHeight="1">
      <c r="A267" s="32">
        <v>45418</v>
      </c>
      <c r="B267" s="21" t="s">
        <v>629</v>
      </c>
      <c r="C267" s="21" t="s">
        <v>215</v>
      </c>
      <c r="D267" s="33" t="s">
        <v>1220</v>
      </c>
      <c r="E267" s="34">
        <v>0.13541666666666666</v>
      </c>
      <c r="F267" s="34">
        <v>0.25416666666666665</v>
      </c>
      <c r="G267" s="34">
        <v>0.26111111111111113</v>
      </c>
      <c r="H267" s="34">
        <v>0.39861111111111108</v>
      </c>
      <c r="I267" s="33" t="s">
        <v>621</v>
      </c>
      <c r="J267" s="21" t="str">
        <f t="shared" si="8"/>
        <v>ISL</v>
      </c>
      <c r="K267" s="21" t="str">
        <f t="shared" si="9"/>
        <v>BQH</v>
      </c>
    </row>
    <row r="268" spans="1:11" ht="15" customHeight="1">
      <c r="A268" s="32">
        <v>45417</v>
      </c>
      <c r="B268" s="21" t="s">
        <v>260</v>
      </c>
      <c r="C268" s="21" t="s">
        <v>629</v>
      </c>
      <c r="D268" s="33" t="s">
        <v>1220</v>
      </c>
      <c r="E268" s="34">
        <v>0.45694444444444443</v>
      </c>
      <c r="F268" s="34">
        <v>0.19166666666666665</v>
      </c>
      <c r="G268" s="34">
        <v>1.1805555555555555E-2</v>
      </c>
      <c r="H268" s="34">
        <v>0.54999999999999993</v>
      </c>
      <c r="I268" s="33" t="s">
        <v>933</v>
      </c>
      <c r="J268" s="21" t="str">
        <f t="shared" si="8"/>
        <v>TPA</v>
      </c>
      <c r="K268" s="21" t="str">
        <f t="shared" si="9"/>
        <v>ISL</v>
      </c>
    </row>
    <row r="269" spans="1:11" ht="15" customHeight="1">
      <c r="A269" s="32">
        <v>45415</v>
      </c>
      <c r="B269" s="21" t="s">
        <v>415</v>
      </c>
      <c r="C269" s="21" t="s">
        <v>260</v>
      </c>
      <c r="D269" s="21" t="s">
        <v>1216</v>
      </c>
      <c r="E269" s="34">
        <v>7.0833333333333331E-2</v>
      </c>
      <c r="F269" s="34">
        <v>0.89583333333333337</v>
      </c>
      <c r="G269" s="34">
        <v>0.88680555555555562</v>
      </c>
      <c r="H269" s="34">
        <v>0.97499999999999998</v>
      </c>
      <c r="I269" s="33" t="s">
        <v>1423</v>
      </c>
      <c r="J269" s="21" t="str">
        <f t="shared" si="8"/>
        <v>SGR</v>
      </c>
      <c r="K269" s="21" t="str">
        <f t="shared" si="9"/>
        <v>TPA</v>
      </c>
    </row>
    <row r="270" spans="1:11" ht="15" customHeight="1">
      <c r="A270" s="32">
        <v>45414</v>
      </c>
      <c r="B270" s="21" t="s">
        <v>180</v>
      </c>
      <c r="C270" s="21" t="s">
        <v>415</v>
      </c>
      <c r="D270" s="21" t="s">
        <v>1216</v>
      </c>
      <c r="E270" s="34">
        <v>0.10902777777777778</v>
      </c>
      <c r="F270" s="34">
        <v>0.96875</v>
      </c>
      <c r="G270" s="34">
        <v>2.9166666666666664E-2</v>
      </c>
      <c r="H270" s="34">
        <v>2.7083333333333334E-2</v>
      </c>
      <c r="I270" s="33" t="s">
        <v>1666</v>
      </c>
      <c r="J270" s="21" t="str">
        <f t="shared" si="8"/>
        <v>VNY</v>
      </c>
      <c r="K270" s="21" t="str">
        <f t="shared" si="9"/>
        <v>SGR</v>
      </c>
    </row>
    <row r="271" spans="1:11" ht="15" customHeight="1">
      <c r="A271" s="32">
        <v>45414</v>
      </c>
      <c r="B271" s="21" t="s">
        <v>85</v>
      </c>
      <c r="C271" s="21" t="s">
        <v>180</v>
      </c>
      <c r="D271" s="21" t="s">
        <v>1216</v>
      </c>
      <c r="E271" s="34">
        <v>2.8472222222222222E-2</v>
      </c>
      <c r="F271" s="34">
        <v>0.88541666666666663</v>
      </c>
      <c r="G271" s="34">
        <v>0.89027777777777783</v>
      </c>
      <c r="H271" s="34">
        <v>0.92291666666666661</v>
      </c>
      <c r="I271" s="33" t="s">
        <v>1402</v>
      </c>
      <c r="J271" s="21" t="str">
        <f t="shared" si="8"/>
        <v>LAS</v>
      </c>
      <c r="K271" s="21" t="str">
        <f t="shared" si="9"/>
        <v>VNY</v>
      </c>
    </row>
    <row r="272" spans="1:11" ht="15" customHeight="1">
      <c r="A272" s="32">
        <v>45414</v>
      </c>
      <c r="B272" s="21" t="s">
        <v>62</v>
      </c>
      <c r="C272" s="21" t="s">
        <v>85</v>
      </c>
      <c r="D272" s="21" t="s">
        <v>1216</v>
      </c>
      <c r="E272" s="34">
        <v>3.1944444444444449E-2</v>
      </c>
      <c r="F272" s="34">
        <v>9.0277777777777776E-2</v>
      </c>
      <c r="G272" s="34">
        <v>4.6527777777777779E-2</v>
      </c>
      <c r="H272" s="34">
        <v>8.6111111111111124E-2</v>
      </c>
      <c r="I272" s="33" t="s">
        <v>1555</v>
      </c>
      <c r="J272" s="21" t="str">
        <f t="shared" si="8"/>
        <v>SAN</v>
      </c>
      <c r="K272" s="21" t="str">
        <f t="shared" si="9"/>
        <v>LAS</v>
      </c>
    </row>
    <row r="273" spans="1:11" ht="15" customHeight="1">
      <c r="A273" s="32">
        <v>45414</v>
      </c>
      <c r="B273" s="21" t="s">
        <v>62</v>
      </c>
      <c r="C273" s="21" t="s">
        <v>85</v>
      </c>
      <c r="D273" s="21" t="s">
        <v>1216</v>
      </c>
      <c r="E273" s="34">
        <v>3.1944444444444449E-2</v>
      </c>
      <c r="F273" s="34">
        <v>9.0277777777777776E-2</v>
      </c>
      <c r="G273" s="34">
        <v>4.6527777777777779E-2</v>
      </c>
      <c r="H273" s="34">
        <v>8.6111111111111124E-2</v>
      </c>
      <c r="I273" s="33" t="s">
        <v>1555</v>
      </c>
      <c r="J273" s="21" t="str">
        <f t="shared" si="8"/>
        <v>SAN</v>
      </c>
      <c r="K273" s="21" t="str">
        <f t="shared" si="9"/>
        <v>LAS</v>
      </c>
    </row>
    <row r="274" spans="1:11" ht="15" customHeight="1">
      <c r="A274" s="32">
        <v>45408</v>
      </c>
      <c r="B274" s="21" t="s">
        <v>636</v>
      </c>
      <c r="C274" s="21" t="s">
        <v>62</v>
      </c>
      <c r="D274" s="21" t="s">
        <v>1216</v>
      </c>
      <c r="E274" s="34">
        <v>4.1666666666666664E-2</v>
      </c>
      <c r="F274" s="34">
        <v>0.82847222222222217</v>
      </c>
      <c r="G274" s="34">
        <v>0.78749999999999998</v>
      </c>
      <c r="H274" s="34">
        <v>0.82847222222222217</v>
      </c>
      <c r="I274" s="33" t="s">
        <v>1683</v>
      </c>
      <c r="J274" s="21" t="str">
        <f t="shared" si="8"/>
        <v>TUS</v>
      </c>
      <c r="K274" s="21" t="str">
        <f t="shared" si="9"/>
        <v>SAN</v>
      </c>
    </row>
    <row r="275" spans="1:11" ht="15" customHeight="1">
      <c r="A275" s="32">
        <v>45408</v>
      </c>
      <c r="B275" s="21" t="s">
        <v>168</v>
      </c>
      <c r="C275" s="21" t="s">
        <v>636</v>
      </c>
      <c r="D275" s="21" t="s">
        <v>1216</v>
      </c>
      <c r="E275" s="34">
        <v>4.027777777777778E-2</v>
      </c>
      <c r="F275" s="34">
        <v>0.66249999999999998</v>
      </c>
      <c r="G275" s="34">
        <v>0.66597222222222219</v>
      </c>
      <c r="H275" s="34">
        <v>0.70416666666666661</v>
      </c>
      <c r="I275" s="33" t="s">
        <v>1063</v>
      </c>
      <c r="J275" s="21" t="str">
        <f t="shared" si="8"/>
        <v>LAX</v>
      </c>
      <c r="K275" s="21" t="str">
        <f t="shared" si="9"/>
        <v>TUS</v>
      </c>
    </row>
    <row r="276" spans="1:11" ht="15" customHeight="1">
      <c r="A276" s="32">
        <v>45407</v>
      </c>
      <c r="B276" s="21" t="s">
        <v>1257</v>
      </c>
      <c r="C276" s="21" t="s">
        <v>168</v>
      </c>
      <c r="D276" s="33" t="s">
        <v>1220</v>
      </c>
      <c r="E276" s="34">
        <v>0.38125000000000003</v>
      </c>
      <c r="F276" s="34">
        <v>0.375</v>
      </c>
      <c r="G276" s="34">
        <v>0.3756944444444445</v>
      </c>
      <c r="H276" s="34">
        <v>0.77500000000000002</v>
      </c>
      <c r="I276" s="33" t="s">
        <v>1002</v>
      </c>
      <c r="J276" s="21" t="str">
        <f t="shared" si="8"/>
        <v>NRT</v>
      </c>
      <c r="K276" s="21" t="str">
        <f t="shared" si="9"/>
        <v>LAX</v>
      </c>
    </row>
    <row r="277" spans="1:11" ht="15" customHeight="1">
      <c r="A277" s="32">
        <v>45404</v>
      </c>
      <c r="B277" s="21" t="s">
        <v>100</v>
      </c>
      <c r="C277" s="21" t="s">
        <v>1257</v>
      </c>
      <c r="D277" s="33" t="s">
        <v>1220</v>
      </c>
      <c r="E277" s="34">
        <v>1.5972222222222224E-2</v>
      </c>
      <c r="F277" s="34">
        <v>0.34791666666666665</v>
      </c>
      <c r="G277" s="34">
        <v>0.35694444444444445</v>
      </c>
      <c r="H277" s="34">
        <v>0.38125000000000003</v>
      </c>
      <c r="I277" s="33" t="s">
        <v>1227</v>
      </c>
      <c r="J277" s="21" t="str">
        <f t="shared" si="8"/>
        <v>HND</v>
      </c>
      <c r="K277" s="21" t="str">
        <f t="shared" si="9"/>
        <v>NRT</v>
      </c>
    </row>
    <row r="278" spans="1:11" ht="15" customHeight="1">
      <c r="A278" s="32">
        <v>45402</v>
      </c>
      <c r="B278" s="21" t="s">
        <v>106</v>
      </c>
      <c r="C278" s="21" t="s">
        <v>100</v>
      </c>
      <c r="D278" s="33" t="s">
        <v>1220</v>
      </c>
      <c r="E278" s="34">
        <v>0.35902777777777778</v>
      </c>
      <c r="F278" s="34">
        <v>0.91666666666666663</v>
      </c>
      <c r="G278" s="34">
        <v>0.91111111111111109</v>
      </c>
      <c r="H278" s="34">
        <v>0.26944444444444443</v>
      </c>
      <c r="I278" s="33" t="s">
        <v>1719</v>
      </c>
      <c r="J278" s="21" t="str">
        <f t="shared" si="8"/>
        <v>KOA</v>
      </c>
      <c r="K278" s="21" t="str">
        <f t="shared" si="9"/>
        <v>HND</v>
      </c>
    </row>
    <row r="279" spans="1:11" ht="15" customHeight="1">
      <c r="A279" s="32">
        <v>45400</v>
      </c>
      <c r="B279" s="21" t="s">
        <v>168</v>
      </c>
      <c r="C279" s="21" t="s">
        <v>106</v>
      </c>
      <c r="D279" s="33" t="s">
        <v>1220</v>
      </c>
      <c r="E279" s="34">
        <v>0.21805555555555556</v>
      </c>
      <c r="F279" s="34">
        <v>0.66666666666666663</v>
      </c>
      <c r="G279" s="34">
        <v>0.6777777777777777</v>
      </c>
      <c r="H279" s="34">
        <v>0.89583333333333337</v>
      </c>
      <c r="I279" s="33" t="s">
        <v>190</v>
      </c>
      <c r="J279" s="21" t="str">
        <f t="shared" si="8"/>
        <v>LAX</v>
      </c>
      <c r="K279" s="21" t="str">
        <f t="shared" si="9"/>
        <v>KOA</v>
      </c>
    </row>
    <row r="280" spans="1:11" ht="15" customHeight="1">
      <c r="A280" s="32">
        <v>45400</v>
      </c>
      <c r="B280" s="21" t="s">
        <v>277</v>
      </c>
      <c r="C280" s="21" t="s">
        <v>168</v>
      </c>
      <c r="D280" s="21" t="s">
        <v>1216</v>
      </c>
      <c r="E280" s="34">
        <v>3.7499999999999999E-2</v>
      </c>
      <c r="F280" s="34">
        <v>7.4999999999999997E-2</v>
      </c>
      <c r="G280" s="34">
        <v>5.9027777777777783E-2</v>
      </c>
      <c r="H280" s="34">
        <v>0.125</v>
      </c>
      <c r="I280" s="33" t="s">
        <v>1743</v>
      </c>
      <c r="J280" s="21" t="str">
        <f t="shared" si="8"/>
        <v>OAK</v>
      </c>
      <c r="K280" s="21" t="str">
        <f t="shared" si="9"/>
        <v>LAX</v>
      </c>
    </row>
    <row r="281" spans="1:11" ht="15" customHeight="1">
      <c r="A281" s="32">
        <v>45399</v>
      </c>
      <c r="B281" s="21" t="s">
        <v>47</v>
      </c>
      <c r="C281" s="21" t="s">
        <v>277</v>
      </c>
      <c r="D281" s="21" t="s">
        <v>1216</v>
      </c>
      <c r="E281" s="34">
        <v>0.23124999999999998</v>
      </c>
      <c r="F281" s="34">
        <v>0.79166666666666663</v>
      </c>
      <c r="G281" s="34">
        <v>0.7909722222222223</v>
      </c>
      <c r="H281" s="34">
        <v>2.9166666666666664E-2</v>
      </c>
      <c r="I281" s="33" t="s">
        <v>1512</v>
      </c>
      <c r="J281" s="21" t="str">
        <f t="shared" si="8"/>
        <v>TEB</v>
      </c>
      <c r="K281" s="21" t="str">
        <f t="shared" si="9"/>
        <v>OAK</v>
      </c>
    </row>
    <row r="282" spans="1:11" ht="15" customHeight="1">
      <c r="A282" s="32">
        <v>45398</v>
      </c>
      <c r="B282" s="21" t="s">
        <v>150</v>
      </c>
      <c r="C282" s="21" t="s">
        <v>47</v>
      </c>
      <c r="D282" s="21" t="s">
        <v>1216</v>
      </c>
      <c r="E282" s="34">
        <v>2.9166666666666664E-2</v>
      </c>
      <c r="F282" s="34">
        <v>0.54166666666666663</v>
      </c>
      <c r="G282" s="34">
        <v>0.59861111111111109</v>
      </c>
      <c r="H282" s="34">
        <v>0.57916666666666672</v>
      </c>
      <c r="I282" s="33" t="s">
        <v>1330</v>
      </c>
      <c r="J282" s="21" t="str">
        <f t="shared" si="8"/>
        <v>IAD</v>
      </c>
      <c r="K282" s="21" t="str">
        <f t="shared" si="9"/>
        <v>TEB</v>
      </c>
    </row>
    <row r="283" spans="1:11" ht="15" customHeight="1">
      <c r="A283" s="32">
        <v>45397</v>
      </c>
      <c r="B283" s="21" t="s">
        <v>150</v>
      </c>
      <c r="C283" s="33" t="s">
        <v>50</v>
      </c>
      <c r="D283" s="21" t="s">
        <v>1216</v>
      </c>
      <c r="E283" s="33" t="s">
        <v>203</v>
      </c>
      <c r="F283" s="34">
        <v>0.88194444444444453</v>
      </c>
      <c r="G283" s="33" t="s">
        <v>50</v>
      </c>
      <c r="H283" s="33" t="s">
        <v>50</v>
      </c>
      <c r="I283" s="33" t="s">
        <v>152</v>
      </c>
      <c r="J283" s="21" t="str">
        <f t="shared" si="8"/>
        <v>IAD</v>
      </c>
      <c r="K283" s="21" t="str">
        <f t="shared" si="9"/>
        <v>—</v>
      </c>
    </row>
    <row r="284" spans="1:11" ht="15" customHeight="1">
      <c r="A284" s="32">
        <v>45397</v>
      </c>
      <c r="B284" s="21" t="s">
        <v>176</v>
      </c>
      <c r="C284" s="21" t="s">
        <v>150</v>
      </c>
      <c r="D284" s="21" t="s">
        <v>1216</v>
      </c>
      <c r="E284" s="34">
        <v>5.4166666666666669E-2</v>
      </c>
      <c r="F284" s="34">
        <v>0.77500000000000002</v>
      </c>
      <c r="G284" s="34">
        <v>0.82500000000000007</v>
      </c>
      <c r="H284" s="34">
        <v>0.82916666666666661</v>
      </c>
      <c r="I284" s="33" t="s">
        <v>1321</v>
      </c>
      <c r="J284" s="21" t="str">
        <f t="shared" si="8"/>
        <v>HYA</v>
      </c>
      <c r="K284" s="21" t="str">
        <f t="shared" si="9"/>
        <v>IAD</v>
      </c>
    </row>
    <row r="285" spans="1:11" ht="15" customHeight="1">
      <c r="A285" s="32">
        <v>45397</v>
      </c>
      <c r="B285" s="21" t="s">
        <v>1258</v>
      </c>
      <c r="C285" s="21" t="s">
        <v>176</v>
      </c>
      <c r="D285" s="21" t="s">
        <v>1216</v>
      </c>
      <c r="E285" s="34">
        <v>7.4305555555555555E-2</v>
      </c>
      <c r="F285" s="34">
        <v>0.7319444444444444</v>
      </c>
      <c r="G285" s="34">
        <v>0.65763888888888888</v>
      </c>
      <c r="H285" s="34">
        <v>0.7319444444444444</v>
      </c>
      <c r="I285" s="33" t="s">
        <v>483</v>
      </c>
      <c r="J285" s="21" t="str">
        <f t="shared" si="8"/>
        <v>RBW</v>
      </c>
      <c r="K285" s="21" t="str">
        <f t="shared" si="9"/>
        <v>HYA</v>
      </c>
    </row>
    <row r="286" spans="1:11" ht="15" customHeight="1">
      <c r="A286" s="32">
        <v>45397</v>
      </c>
      <c r="B286" s="21" t="s">
        <v>47</v>
      </c>
      <c r="C286" s="21" t="s">
        <v>1258</v>
      </c>
      <c r="D286" s="21" t="s">
        <v>1216</v>
      </c>
      <c r="E286" s="34">
        <v>6.1805555555555558E-2</v>
      </c>
      <c r="F286" s="34">
        <v>0.50416666666666665</v>
      </c>
      <c r="G286" s="34">
        <v>0.52638888888888891</v>
      </c>
      <c r="H286" s="34">
        <v>0.57430555555555551</v>
      </c>
      <c r="I286" s="33" t="s">
        <v>586</v>
      </c>
      <c r="J286" s="21" t="str">
        <f t="shared" si="8"/>
        <v>TEB</v>
      </c>
      <c r="K286" s="21" t="str">
        <f t="shared" si="9"/>
        <v>RBW</v>
      </c>
    </row>
    <row r="287" spans="1:11" ht="15" customHeight="1">
      <c r="A287" s="32">
        <v>45396</v>
      </c>
      <c r="B287" s="21" t="s">
        <v>87</v>
      </c>
      <c r="C287" s="21" t="s">
        <v>47</v>
      </c>
      <c r="D287" s="21" t="s">
        <v>1216</v>
      </c>
      <c r="E287" s="34">
        <v>0.17361111111111113</v>
      </c>
      <c r="F287" s="34">
        <v>0.75</v>
      </c>
      <c r="G287" s="34">
        <v>0.75208333333333333</v>
      </c>
      <c r="H287" s="34">
        <v>0.9375</v>
      </c>
      <c r="I287" s="33" t="s">
        <v>1505</v>
      </c>
      <c r="J287" s="21" t="str">
        <f t="shared" si="8"/>
        <v>TRM</v>
      </c>
      <c r="K287" s="21" t="str">
        <f t="shared" si="9"/>
        <v>TEB</v>
      </c>
    </row>
    <row r="288" spans="1:11" ht="15" customHeight="1">
      <c r="A288" s="32">
        <v>45396</v>
      </c>
      <c r="B288" s="21" t="s">
        <v>180</v>
      </c>
      <c r="C288" s="21" t="s">
        <v>87</v>
      </c>
      <c r="D288" s="21" t="s">
        <v>1216</v>
      </c>
      <c r="E288" s="34">
        <v>2.361111111111111E-2</v>
      </c>
      <c r="F288" s="34">
        <v>0.67499999999999993</v>
      </c>
      <c r="G288" s="34">
        <v>0.6875</v>
      </c>
      <c r="H288" s="34">
        <v>0.70416666666666661</v>
      </c>
      <c r="I288" s="33" t="s">
        <v>488</v>
      </c>
      <c r="J288" s="21" t="str">
        <f t="shared" si="8"/>
        <v>VNY</v>
      </c>
      <c r="K288" s="21" t="str">
        <f t="shared" si="9"/>
        <v>TRM</v>
      </c>
    </row>
    <row r="289" spans="1:11" ht="15" customHeight="1">
      <c r="A289" s="32">
        <v>45395</v>
      </c>
      <c r="B289" s="21" t="s">
        <v>62</v>
      </c>
      <c r="C289" s="21" t="s">
        <v>180</v>
      </c>
      <c r="D289" s="21" t="s">
        <v>1216</v>
      </c>
      <c r="E289" s="34">
        <v>2.4999999999999998E-2</v>
      </c>
      <c r="F289" s="34">
        <v>0.91666666666666663</v>
      </c>
      <c r="G289" s="34">
        <v>0.95624999999999993</v>
      </c>
      <c r="H289" s="34">
        <v>0.9458333333333333</v>
      </c>
      <c r="I289" s="33" t="s">
        <v>1562</v>
      </c>
      <c r="J289" s="21" t="str">
        <f t="shared" si="8"/>
        <v>SAN</v>
      </c>
      <c r="K289" s="21" t="str">
        <f t="shared" si="9"/>
        <v>VNY</v>
      </c>
    </row>
    <row r="290" spans="1:11" ht="15" customHeight="1">
      <c r="A290" s="32">
        <v>45395</v>
      </c>
      <c r="B290" s="21" t="s">
        <v>89</v>
      </c>
      <c r="C290" s="21" t="s">
        <v>62</v>
      </c>
      <c r="D290" s="21" t="s">
        <v>1216</v>
      </c>
      <c r="E290" s="34">
        <v>3.7499999999999999E-2</v>
      </c>
      <c r="F290" s="34">
        <v>0.75</v>
      </c>
      <c r="G290" s="34">
        <v>0.75208333333333333</v>
      </c>
      <c r="H290" s="34">
        <v>0.79166666666666663</v>
      </c>
      <c r="I290" s="33" t="s">
        <v>1723</v>
      </c>
      <c r="J290" s="21" t="str">
        <f t="shared" si="8"/>
        <v>SCF</v>
      </c>
      <c r="K290" s="21" t="str">
        <f t="shared" si="9"/>
        <v>SAN</v>
      </c>
    </row>
    <row r="291" spans="1:11" ht="15" customHeight="1">
      <c r="A291" s="32">
        <v>45395</v>
      </c>
      <c r="B291" s="21" t="s">
        <v>85</v>
      </c>
      <c r="C291" s="21" t="s">
        <v>89</v>
      </c>
      <c r="D291" s="21" t="s">
        <v>1216</v>
      </c>
      <c r="E291" s="34">
        <v>2.9861111111111113E-2</v>
      </c>
      <c r="F291" s="34">
        <v>0.66666666666666663</v>
      </c>
      <c r="G291" s="34">
        <v>0.67708333333333337</v>
      </c>
      <c r="H291" s="34">
        <v>0.70416666666666661</v>
      </c>
      <c r="I291" s="33" t="s">
        <v>1590</v>
      </c>
      <c r="J291" s="21" t="str">
        <f t="shared" si="8"/>
        <v>LAS</v>
      </c>
      <c r="K291" s="21" t="str">
        <f t="shared" si="9"/>
        <v>SCF</v>
      </c>
    </row>
    <row r="292" spans="1:11" ht="15" customHeight="1">
      <c r="A292" s="32">
        <v>45394</v>
      </c>
      <c r="B292" s="21" t="s">
        <v>40</v>
      </c>
      <c r="C292" s="21" t="s">
        <v>85</v>
      </c>
      <c r="D292" s="21" t="s">
        <v>1216</v>
      </c>
      <c r="E292" s="34">
        <v>0.20555555555555557</v>
      </c>
      <c r="F292" s="34">
        <v>0.72916666666666663</v>
      </c>
      <c r="G292" s="34">
        <v>0.75624999999999998</v>
      </c>
      <c r="H292" s="34">
        <v>0.9375</v>
      </c>
      <c r="I292" s="33" t="s">
        <v>1601</v>
      </c>
      <c r="J292" s="21" t="str">
        <f t="shared" si="8"/>
        <v>PBI</v>
      </c>
      <c r="K292" s="21" t="str">
        <f t="shared" si="9"/>
        <v>LAS</v>
      </c>
    </row>
    <row r="293" spans="1:11" ht="15" customHeight="1">
      <c r="A293" s="32">
        <v>45394</v>
      </c>
      <c r="B293" s="21" t="s">
        <v>765</v>
      </c>
      <c r="C293" s="21" t="s">
        <v>40</v>
      </c>
      <c r="D293" s="33" t="s">
        <v>1220</v>
      </c>
      <c r="E293" s="34">
        <v>0.42777777777777781</v>
      </c>
      <c r="F293" s="34">
        <v>0.20833333333333334</v>
      </c>
      <c r="G293" s="34">
        <v>0.22430555555555556</v>
      </c>
      <c r="H293" s="34">
        <v>0.64236111111111105</v>
      </c>
      <c r="I293" s="33" t="s">
        <v>977</v>
      </c>
      <c r="J293" s="21" t="str">
        <f t="shared" si="8"/>
        <v>PRG</v>
      </c>
      <c r="K293" s="21" t="str">
        <f t="shared" si="9"/>
        <v>PBI</v>
      </c>
    </row>
    <row r="294" spans="1:11" ht="15" customHeight="1">
      <c r="A294" s="32">
        <v>45392</v>
      </c>
      <c r="B294" s="21" t="s">
        <v>258</v>
      </c>
      <c r="C294" s="21" t="s">
        <v>765</v>
      </c>
      <c r="D294" s="33" t="s">
        <v>1220</v>
      </c>
      <c r="E294" s="34">
        <v>7.6388888888888895E-2</v>
      </c>
      <c r="F294" s="34">
        <v>0.41319444444444442</v>
      </c>
      <c r="G294" s="34">
        <v>0.44791666666666669</v>
      </c>
      <c r="H294" s="34">
        <v>0.4993055555555555</v>
      </c>
      <c r="I294" s="33" t="s">
        <v>177</v>
      </c>
      <c r="J294" s="21" t="str">
        <f t="shared" si="8"/>
        <v>BCN</v>
      </c>
      <c r="K294" s="21" t="str">
        <f t="shared" si="9"/>
        <v>PRG</v>
      </c>
    </row>
    <row r="295" spans="1:11" ht="15" customHeight="1">
      <c r="A295" s="32">
        <v>45391</v>
      </c>
      <c r="B295" s="21" t="s">
        <v>40</v>
      </c>
      <c r="C295" s="21" t="s">
        <v>258</v>
      </c>
      <c r="D295" s="33" t="s">
        <v>1220</v>
      </c>
      <c r="E295" s="34">
        <v>0.31944444444444448</v>
      </c>
      <c r="F295" s="34">
        <v>8.3333333333333329E-2</v>
      </c>
      <c r="G295" s="34">
        <v>9.1666666666666674E-2</v>
      </c>
      <c r="H295" s="34">
        <v>0.40833333333333338</v>
      </c>
      <c r="I295" s="33" t="s">
        <v>994</v>
      </c>
      <c r="J295" s="21" t="str">
        <f t="shared" si="8"/>
        <v>PBI</v>
      </c>
      <c r="K295" s="21" t="str">
        <f t="shared" si="9"/>
        <v>BCN</v>
      </c>
    </row>
    <row r="296" spans="1:11" ht="15" customHeight="1">
      <c r="A296" s="32">
        <v>45390</v>
      </c>
      <c r="B296" s="21" t="s">
        <v>228</v>
      </c>
      <c r="C296" s="21" t="s">
        <v>40</v>
      </c>
      <c r="D296" s="21" t="s">
        <v>1216</v>
      </c>
      <c r="E296" s="34">
        <v>5.6250000000000001E-2</v>
      </c>
      <c r="F296" s="34">
        <v>0.625</v>
      </c>
      <c r="G296" s="34">
        <v>0.60972222222222217</v>
      </c>
      <c r="H296" s="34">
        <v>0.69166666666666676</v>
      </c>
      <c r="I296" s="33" t="s">
        <v>141</v>
      </c>
      <c r="J296" s="21" t="str">
        <f t="shared" si="8"/>
        <v>PDK</v>
      </c>
      <c r="K296" s="21" t="str">
        <f t="shared" si="9"/>
        <v>PBI</v>
      </c>
    </row>
    <row r="297" spans="1:11" ht="15" customHeight="1">
      <c r="A297" s="32">
        <v>45390</v>
      </c>
      <c r="B297" s="21" t="s">
        <v>47</v>
      </c>
      <c r="C297" s="21" t="s">
        <v>228</v>
      </c>
      <c r="D297" s="21" t="s">
        <v>1216</v>
      </c>
      <c r="E297" s="34">
        <v>7.1527777777777787E-2</v>
      </c>
      <c r="F297" s="34">
        <v>0.5</v>
      </c>
      <c r="G297" s="34">
        <v>0.51597222222222217</v>
      </c>
      <c r="H297" s="34">
        <v>0.57916666666666672</v>
      </c>
      <c r="I297" s="33" t="s">
        <v>586</v>
      </c>
      <c r="J297" s="21" t="str">
        <f t="shared" si="8"/>
        <v>TEB</v>
      </c>
      <c r="K297" s="21" t="str">
        <f t="shared" si="9"/>
        <v>PDK</v>
      </c>
    </row>
    <row r="298" spans="1:11" ht="15" customHeight="1">
      <c r="A298" s="32">
        <v>45389</v>
      </c>
      <c r="B298" s="21" t="s">
        <v>219</v>
      </c>
      <c r="C298" s="21" t="s">
        <v>47</v>
      </c>
      <c r="D298" s="21" t="s">
        <v>1216</v>
      </c>
      <c r="E298" s="34">
        <v>2.361111111111111E-2</v>
      </c>
      <c r="F298" s="34">
        <v>0.89166666666666661</v>
      </c>
      <c r="G298" s="34">
        <v>0.83333333333333337</v>
      </c>
      <c r="H298" s="34">
        <v>0.91666666666666663</v>
      </c>
      <c r="I298" s="33" t="s">
        <v>1582</v>
      </c>
      <c r="J298" s="21" t="str">
        <f t="shared" si="8"/>
        <v>FOK</v>
      </c>
      <c r="K298" s="21" t="str">
        <f t="shared" si="9"/>
        <v>TEB</v>
      </c>
    </row>
    <row r="299" spans="1:11" ht="15" customHeight="1">
      <c r="A299" s="32">
        <v>45389</v>
      </c>
      <c r="B299" s="21" t="s">
        <v>270</v>
      </c>
      <c r="C299" s="21" t="s">
        <v>219</v>
      </c>
      <c r="D299" s="21" t="s">
        <v>1216</v>
      </c>
      <c r="E299" s="34">
        <v>2.4999999999999998E-2</v>
      </c>
      <c r="F299" s="34">
        <v>0.8125</v>
      </c>
      <c r="G299" s="34">
        <v>0.77638888888888891</v>
      </c>
      <c r="H299" s="34">
        <v>0.84583333333333333</v>
      </c>
      <c r="I299" s="33" t="s">
        <v>1691</v>
      </c>
      <c r="J299" s="21" t="str">
        <f t="shared" si="8"/>
        <v>PNE</v>
      </c>
      <c r="K299" s="21" t="str">
        <f t="shared" si="9"/>
        <v>FOK</v>
      </c>
    </row>
    <row r="300" spans="1:11" ht="15" customHeight="1">
      <c r="A300" s="32">
        <v>45389</v>
      </c>
      <c r="B300" s="21" t="s">
        <v>40</v>
      </c>
      <c r="C300" s="21" t="s">
        <v>231</v>
      </c>
      <c r="D300" s="21" t="s">
        <v>1216</v>
      </c>
      <c r="E300" s="33" t="s">
        <v>203</v>
      </c>
      <c r="F300" s="34">
        <v>0.62083333333333335</v>
      </c>
      <c r="G300" s="34">
        <v>0.66527777777777775</v>
      </c>
      <c r="H300" s="34">
        <v>0.64583333333333337</v>
      </c>
      <c r="I300" s="21" t="s">
        <v>1045</v>
      </c>
      <c r="J300" s="21" t="str">
        <f t="shared" si="8"/>
        <v>PBI</v>
      </c>
      <c r="K300" s="21" t="str">
        <f t="shared" si="9"/>
        <v>MIA</v>
      </c>
    </row>
    <row r="301" spans="1:11" ht="15" customHeight="1">
      <c r="A301" s="32">
        <v>45388</v>
      </c>
      <c r="B301" s="21" t="s">
        <v>606</v>
      </c>
      <c r="C301" s="21" t="s">
        <v>40</v>
      </c>
      <c r="D301" s="21" t="s">
        <v>1216</v>
      </c>
      <c r="E301" s="34">
        <v>4.9999999999999996E-2</v>
      </c>
      <c r="F301" s="34">
        <v>0.625</v>
      </c>
      <c r="G301" s="34">
        <v>0.62916666666666665</v>
      </c>
      <c r="H301" s="34">
        <v>0.68333333333333324</v>
      </c>
      <c r="I301" s="33" t="s">
        <v>581</v>
      </c>
      <c r="J301" s="21" t="str">
        <f t="shared" si="8"/>
        <v>AUO</v>
      </c>
      <c r="K301" s="21" t="str">
        <f t="shared" si="9"/>
        <v>PBI</v>
      </c>
    </row>
    <row r="302" spans="1:11" ht="15" customHeight="1">
      <c r="A302" s="32">
        <v>45387</v>
      </c>
      <c r="B302" s="21" t="s">
        <v>1259</v>
      </c>
      <c r="C302" s="21" t="s">
        <v>606</v>
      </c>
      <c r="D302" s="21" t="s">
        <v>1216</v>
      </c>
      <c r="E302" s="34">
        <v>4.9999999999999996E-2</v>
      </c>
      <c r="F302" s="34">
        <v>0.78611111111111109</v>
      </c>
      <c r="G302" s="34">
        <v>0.73263888888888884</v>
      </c>
      <c r="H302" s="34">
        <v>0.78333333333333333</v>
      </c>
      <c r="I302" s="33" t="s">
        <v>916</v>
      </c>
      <c r="J302" s="21" t="str">
        <f t="shared" si="8"/>
        <v>TYR</v>
      </c>
      <c r="K302" s="21" t="str">
        <f t="shared" si="9"/>
        <v>AUO</v>
      </c>
    </row>
    <row r="303" spans="1:11" ht="15" customHeight="1">
      <c r="A303" s="32">
        <v>45387</v>
      </c>
      <c r="B303" s="21" t="s">
        <v>356</v>
      </c>
      <c r="C303" s="21" t="s">
        <v>1259</v>
      </c>
      <c r="D303" s="21" t="s">
        <v>1216</v>
      </c>
      <c r="E303" s="34">
        <v>1.8055555555555557E-2</v>
      </c>
      <c r="F303" s="34">
        <v>0.65833333333333333</v>
      </c>
      <c r="G303" s="34">
        <v>0.64513888888888882</v>
      </c>
      <c r="H303" s="34">
        <v>0.68333333333333324</v>
      </c>
      <c r="I303" s="33" t="s">
        <v>495</v>
      </c>
      <c r="J303" s="21" t="str">
        <f t="shared" si="8"/>
        <v>FTW</v>
      </c>
      <c r="K303" s="21" t="str">
        <f t="shared" si="9"/>
        <v>TYR</v>
      </c>
    </row>
    <row r="304" spans="1:11" ht="15" customHeight="1">
      <c r="A304" s="32">
        <v>45386</v>
      </c>
      <c r="B304" s="21" t="s">
        <v>87</v>
      </c>
      <c r="C304" s="21" t="s">
        <v>356</v>
      </c>
      <c r="D304" s="21" t="s">
        <v>1216</v>
      </c>
      <c r="E304" s="34">
        <v>8.3333333333333329E-2</v>
      </c>
      <c r="F304" s="34">
        <v>0.83958333333333324</v>
      </c>
      <c r="G304" s="34">
        <v>0.75624999999999998</v>
      </c>
      <c r="H304" s="34">
        <v>0.83958333333333324</v>
      </c>
      <c r="I304" s="33" t="s">
        <v>501</v>
      </c>
      <c r="J304" s="21" t="str">
        <f t="shared" si="8"/>
        <v>TRM</v>
      </c>
      <c r="K304" s="21" t="str">
        <f t="shared" si="9"/>
        <v>FTW</v>
      </c>
    </row>
    <row r="305" spans="1:11" ht="15" customHeight="1">
      <c r="A305" s="32">
        <v>45386</v>
      </c>
      <c r="B305" s="21" t="s">
        <v>67</v>
      </c>
      <c r="C305" s="21" t="s">
        <v>87</v>
      </c>
      <c r="D305" s="21" t="s">
        <v>1216</v>
      </c>
      <c r="E305" s="34">
        <v>0.10208333333333335</v>
      </c>
      <c r="F305" s="34">
        <v>0.5625</v>
      </c>
      <c r="G305" s="34">
        <v>0.55763888888888891</v>
      </c>
      <c r="H305" s="34">
        <v>0.68333333333333324</v>
      </c>
      <c r="I305" s="33" t="s">
        <v>681</v>
      </c>
      <c r="J305" s="21" t="str">
        <f t="shared" si="8"/>
        <v>ICT</v>
      </c>
      <c r="K305" s="21" t="str">
        <f t="shared" si="9"/>
        <v>TRM</v>
      </c>
    </row>
    <row r="306" spans="1:11" ht="15" customHeight="1">
      <c r="A306" s="32">
        <v>45371</v>
      </c>
      <c r="B306" s="21" t="s">
        <v>40</v>
      </c>
      <c r="C306" s="21" t="s">
        <v>67</v>
      </c>
      <c r="D306" s="21" t="s">
        <v>1216</v>
      </c>
      <c r="E306" s="34">
        <v>0.12708333333333333</v>
      </c>
      <c r="F306" s="34">
        <v>0.79861111111111116</v>
      </c>
      <c r="G306" s="34">
        <v>0.8208333333333333</v>
      </c>
      <c r="H306" s="34">
        <v>0.93472222222222223</v>
      </c>
      <c r="I306" s="33" t="s">
        <v>1421</v>
      </c>
      <c r="J306" s="21" t="str">
        <f t="shared" si="8"/>
        <v>PBI</v>
      </c>
      <c r="K306" s="21" t="str">
        <f t="shared" si="9"/>
        <v>ICT</v>
      </c>
    </row>
    <row r="307" spans="1:11" ht="15" customHeight="1">
      <c r="A307" s="32">
        <v>45371</v>
      </c>
      <c r="B307" s="21" t="s">
        <v>231</v>
      </c>
      <c r="C307" s="21" t="s">
        <v>40</v>
      </c>
      <c r="D307" s="21" t="s">
        <v>1216</v>
      </c>
      <c r="E307" s="34">
        <v>1.4583333333333332E-2</v>
      </c>
      <c r="F307" s="34">
        <v>9.9999999999999992E-2</v>
      </c>
      <c r="G307" s="34">
        <v>0.13680555555555554</v>
      </c>
      <c r="H307" s="34">
        <v>0.11666666666666665</v>
      </c>
      <c r="I307" s="33" t="s">
        <v>1497</v>
      </c>
      <c r="J307" s="21" t="str">
        <f t="shared" si="8"/>
        <v>MIA</v>
      </c>
      <c r="K307" s="21" t="str">
        <f t="shared" si="9"/>
        <v>PBI</v>
      </c>
    </row>
    <row r="308" spans="1:11" ht="15" customHeight="1">
      <c r="A308" s="32">
        <v>45370</v>
      </c>
      <c r="B308" s="21" t="s">
        <v>346</v>
      </c>
      <c r="C308" s="21" t="s">
        <v>231</v>
      </c>
      <c r="D308" s="21" t="s">
        <v>1216</v>
      </c>
      <c r="E308" s="34">
        <v>2.7083333333333334E-2</v>
      </c>
      <c r="F308" s="34">
        <v>0.9375</v>
      </c>
      <c r="G308" s="34">
        <v>8.0555555555555561E-2</v>
      </c>
      <c r="H308" s="34">
        <v>0.96944444444444444</v>
      </c>
      <c r="I308" s="33" t="s">
        <v>1786</v>
      </c>
      <c r="J308" s="21" t="str">
        <f t="shared" si="8"/>
        <v>ISM</v>
      </c>
      <c r="K308" s="21" t="str">
        <f t="shared" si="9"/>
        <v>MIA</v>
      </c>
    </row>
    <row r="309" spans="1:11" ht="15" customHeight="1">
      <c r="A309" s="32">
        <v>45370</v>
      </c>
      <c r="B309" s="21" t="s">
        <v>231</v>
      </c>
      <c r="C309" s="21" t="s">
        <v>346</v>
      </c>
      <c r="D309" s="21" t="s">
        <v>1216</v>
      </c>
      <c r="E309" s="34">
        <v>2.9861111111111113E-2</v>
      </c>
      <c r="F309" s="34">
        <v>0.5</v>
      </c>
      <c r="G309" s="34">
        <v>0.58124999999999993</v>
      </c>
      <c r="H309" s="34">
        <v>0.53125</v>
      </c>
      <c r="I309" s="33" t="s">
        <v>613</v>
      </c>
      <c r="J309" s="21" t="str">
        <f t="shared" si="8"/>
        <v>MIA</v>
      </c>
      <c r="K309" s="21" t="str">
        <f t="shared" si="9"/>
        <v>ISM</v>
      </c>
    </row>
    <row r="310" spans="1:11" ht="15" customHeight="1">
      <c r="A310" s="32">
        <v>45370</v>
      </c>
      <c r="B310" s="21" t="s">
        <v>115</v>
      </c>
      <c r="C310" s="21" t="s">
        <v>231</v>
      </c>
      <c r="D310" s="21" t="s">
        <v>1216</v>
      </c>
      <c r="E310" s="34">
        <v>0.12708333333333333</v>
      </c>
      <c r="F310" s="34">
        <v>0</v>
      </c>
      <c r="G310" s="34">
        <v>2.0833333333333332E-2</v>
      </c>
      <c r="H310" s="34">
        <v>0.13680555555555554</v>
      </c>
      <c r="I310" s="33" t="s">
        <v>1442</v>
      </c>
      <c r="J310" s="21" t="str">
        <f t="shared" si="8"/>
        <v>HPN</v>
      </c>
      <c r="K310" s="21" t="str">
        <f t="shared" si="9"/>
        <v>MIA</v>
      </c>
    </row>
    <row r="311" spans="1:11" ht="15" customHeight="1">
      <c r="A311" s="32">
        <v>45369</v>
      </c>
      <c r="B311" s="21" t="s">
        <v>559</v>
      </c>
      <c r="C311" s="21" t="s">
        <v>115</v>
      </c>
      <c r="D311" s="21" t="s">
        <v>1216</v>
      </c>
      <c r="E311" s="34">
        <v>2.1527777777777781E-2</v>
      </c>
      <c r="F311" s="34">
        <v>0.75</v>
      </c>
      <c r="G311" s="34">
        <v>0.76597222222222217</v>
      </c>
      <c r="H311" s="34">
        <v>0.73402777777777783</v>
      </c>
      <c r="I311" s="33" t="s">
        <v>358</v>
      </c>
      <c r="J311" s="21" t="str">
        <f t="shared" si="8"/>
        <v>ORH</v>
      </c>
      <c r="K311" s="21" t="str">
        <f t="shared" si="9"/>
        <v>HPN</v>
      </c>
    </row>
    <row r="312" spans="1:11" ht="15" customHeight="1">
      <c r="A312" s="32">
        <v>45369</v>
      </c>
      <c r="B312" s="21" t="s">
        <v>1260</v>
      </c>
      <c r="C312" s="21" t="s">
        <v>559</v>
      </c>
      <c r="D312" s="21" t="s">
        <v>1216</v>
      </c>
      <c r="E312" s="34">
        <v>2.0833333333333332E-2</v>
      </c>
      <c r="F312" s="34">
        <v>0.6791666666666667</v>
      </c>
      <c r="G312" s="34">
        <v>0.67291666666666661</v>
      </c>
      <c r="H312" s="34">
        <v>0.69374999999999998</v>
      </c>
      <c r="I312" s="33" t="s">
        <v>457</v>
      </c>
      <c r="J312" s="21" t="str">
        <f t="shared" si="8"/>
        <v>BDR</v>
      </c>
      <c r="K312" s="21" t="str">
        <f t="shared" si="9"/>
        <v>ORH</v>
      </c>
    </row>
    <row r="313" spans="1:11" ht="15" customHeight="1">
      <c r="A313" s="32">
        <v>45369</v>
      </c>
      <c r="B313" s="21" t="s">
        <v>130</v>
      </c>
      <c r="C313" s="21" t="s">
        <v>1260</v>
      </c>
      <c r="D313" s="21" t="s">
        <v>1216</v>
      </c>
      <c r="E313" s="34">
        <v>9.7222222222222224E-2</v>
      </c>
      <c r="F313" s="34">
        <v>0.52083333333333337</v>
      </c>
      <c r="G313" s="34">
        <v>0.55277777777777781</v>
      </c>
      <c r="H313" s="34">
        <v>0.62430555555555556</v>
      </c>
      <c r="I313" s="33" t="s">
        <v>504</v>
      </c>
      <c r="J313" s="21" t="str">
        <f t="shared" si="8"/>
        <v>OPF</v>
      </c>
      <c r="K313" s="21" t="str">
        <f t="shared" si="9"/>
        <v>BDR</v>
      </c>
    </row>
    <row r="314" spans="1:11" ht="15" customHeight="1">
      <c r="A314" s="32">
        <v>45369</v>
      </c>
      <c r="B314" s="21" t="s">
        <v>40</v>
      </c>
      <c r="C314" s="21" t="s">
        <v>130</v>
      </c>
      <c r="D314" s="21" t="s">
        <v>1216</v>
      </c>
      <c r="E314" s="34">
        <v>1.4583333333333332E-2</v>
      </c>
      <c r="F314" s="34">
        <v>0.48194444444444445</v>
      </c>
      <c r="G314" s="34">
        <v>0.49374999999999997</v>
      </c>
      <c r="H314" s="34">
        <v>0.47986111111111113</v>
      </c>
      <c r="I314" s="33" t="s">
        <v>499</v>
      </c>
      <c r="J314" s="21" t="str">
        <f t="shared" si="8"/>
        <v>PBI</v>
      </c>
      <c r="K314" s="21" t="str">
        <f t="shared" si="9"/>
        <v>OPF</v>
      </c>
    </row>
    <row r="315" spans="1:11" ht="15" customHeight="1">
      <c r="A315" s="32">
        <v>45366</v>
      </c>
      <c r="B315" s="21" t="s">
        <v>229</v>
      </c>
      <c r="C315" s="21" t="s">
        <v>40</v>
      </c>
      <c r="D315" s="21" t="s">
        <v>1216</v>
      </c>
      <c r="E315" s="34">
        <v>1.5277777777777777E-2</v>
      </c>
      <c r="F315" s="34">
        <v>0.6875</v>
      </c>
      <c r="G315" s="34">
        <v>0.69305555555555554</v>
      </c>
      <c r="H315" s="34">
        <v>0.70833333333333337</v>
      </c>
      <c r="I315" s="33" t="s">
        <v>1590</v>
      </c>
      <c r="J315" s="21" t="str">
        <f t="shared" si="8"/>
        <v>FLL</v>
      </c>
      <c r="K315" s="21" t="str">
        <f t="shared" si="9"/>
        <v>PBI</v>
      </c>
    </row>
    <row r="316" spans="1:11" ht="15" customHeight="1">
      <c r="A316" s="32">
        <v>45366</v>
      </c>
      <c r="B316" s="21" t="s">
        <v>229</v>
      </c>
      <c r="C316" s="21" t="s">
        <v>40</v>
      </c>
      <c r="D316" s="21" t="s">
        <v>1216</v>
      </c>
      <c r="E316" s="34">
        <v>9.9999999999999992E-2</v>
      </c>
      <c r="F316" s="34">
        <v>0.6875</v>
      </c>
      <c r="G316" s="34">
        <v>0.625</v>
      </c>
      <c r="H316" s="34">
        <v>0.70833333333333337</v>
      </c>
      <c r="I316" s="33" t="s">
        <v>1472</v>
      </c>
      <c r="J316" s="21" t="str">
        <f t="shared" si="8"/>
        <v>FLL</v>
      </c>
      <c r="K316" s="21" t="str">
        <f t="shared" si="9"/>
        <v>PBI</v>
      </c>
    </row>
    <row r="317" spans="1:11" ht="15" customHeight="1">
      <c r="A317" s="32">
        <v>45365</v>
      </c>
      <c r="B317" s="21" t="s">
        <v>140</v>
      </c>
      <c r="C317" s="21" t="s">
        <v>229</v>
      </c>
      <c r="D317" s="33" t="s">
        <v>1220</v>
      </c>
      <c r="E317" s="34">
        <v>9.6527777777777768E-2</v>
      </c>
      <c r="F317" s="34">
        <v>0.91666666666666663</v>
      </c>
      <c r="G317" s="34">
        <v>0.90347222222222223</v>
      </c>
      <c r="H317" s="34">
        <v>2.9166666666666664E-2</v>
      </c>
      <c r="I317" s="33" t="s">
        <v>1650</v>
      </c>
      <c r="J317" s="21" t="str">
        <f t="shared" si="8"/>
        <v>SJO</v>
      </c>
      <c r="K317" s="21" t="str">
        <f t="shared" si="9"/>
        <v>FLL</v>
      </c>
    </row>
    <row r="318" spans="1:11" ht="15" customHeight="1">
      <c r="A318" s="32">
        <v>45365</v>
      </c>
      <c r="B318" s="21" t="s">
        <v>259</v>
      </c>
      <c r="C318" s="21" t="s">
        <v>140</v>
      </c>
      <c r="D318" s="33" t="s">
        <v>1220</v>
      </c>
      <c r="E318" s="34">
        <v>0.45902777777777781</v>
      </c>
      <c r="F318" s="34">
        <v>0.37847222222222227</v>
      </c>
      <c r="G318" s="34">
        <v>0.37847222222222227</v>
      </c>
      <c r="H318" s="34">
        <v>0.84097222222222223</v>
      </c>
      <c r="I318" s="33" t="s">
        <v>1634</v>
      </c>
      <c r="J318" s="21" t="str">
        <f t="shared" si="8"/>
        <v>LTN</v>
      </c>
      <c r="K318" s="21" t="str">
        <f t="shared" si="9"/>
        <v>SJO</v>
      </c>
    </row>
    <row r="319" spans="1:11" ht="15" customHeight="1">
      <c r="A319" s="32">
        <v>45361</v>
      </c>
      <c r="B319" s="21" t="s">
        <v>47</v>
      </c>
      <c r="C319" s="21" t="s">
        <v>259</v>
      </c>
      <c r="D319" s="33" t="s">
        <v>1220</v>
      </c>
      <c r="E319" s="34">
        <v>0.24791666666666667</v>
      </c>
      <c r="F319" s="34">
        <v>0.66666666666666663</v>
      </c>
      <c r="G319" s="34">
        <v>0.66736111111111107</v>
      </c>
      <c r="H319" s="34">
        <v>0.92222222222222217</v>
      </c>
      <c r="I319" s="33" t="s">
        <v>377</v>
      </c>
      <c r="J319" s="21" t="str">
        <f t="shared" si="8"/>
        <v>TEB</v>
      </c>
      <c r="K319" s="21" t="str">
        <f t="shared" si="9"/>
        <v>LTN</v>
      </c>
    </row>
    <row r="320" spans="1:11" ht="15" customHeight="1">
      <c r="A320" s="32">
        <v>45360</v>
      </c>
      <c r="B320" s="21" t="s">
        <v>252</v>
      </c>
      <c r="C320" s="21" t="s">
        <v>47</v>
      </c>
      <c r="D320" s="21" t="s">
        <v>1216</v>
      </c>
      <c r="E320" s="34">
        <v>1.3194444444444444E-2</v>
      </c>
      <c r="F320" s="34">
        <v>0.86041666666666661</v>
      </c>
      <c r="G320" s="34">
        <v>0.83958333333333324</v>
      </c>
      <c r="H320" s="34">
        <v>0.88124999999999998</v>
      </c>
      <c r="I320" s="33" t="s">
        <v>465</v>
      </c>
      <c r="J320" s="21" t="str">
        <f t="shared" si="8"/>
        <v>TTN</v>
      </c>
      <c r="K320" s="21" t="str">
        <f t="shared" si="9"/>
        <v>TEB</v>
      </c>
    </row>
    <row r="321" spans="1:11" ht="15" customHeight="1">
      <c r="A321" s="32">
        <v>45360</v>
      </c>
      <c r="B321" s="21" t="s">
        <v>128</v>
      </c>
      <c r="C321" s="21" t="s">
        <v>252</v>
      </c>
      <c r="D321" s="33" t="s">
        <v>1220</v>
      </c>
      <c r="E321" s="34">
        <v>9.4444444444444442E-2</v>
      </c>
      <c r="F321" s="34">
        <v>0.71875</v>
      </c>
      <c r="G321" s="34">
        <v>0.6791666666666667</v>
      </c>
      <c r="H321" s="34">
        <v>0.8354166666666667</v>
      </c>
      <c r="I321" s="33" t="s">
        <v>187</v>
      </c>
      <c r="J321" s="21" t="str">
        <f t="shared" si="8"/>
        <v>NAS</v>
      </c>
      <c r="K321" s="21" t="str">
        <f t="shared" si="9"/>
        <v>TTN</v>
      </c>
    </row>
    <row r="322" spans="1:11" ht="15" customHeight="1">
      <c r="A322" s="32">
        <v>45359</v>
      </c>
      <c r="B322" s="21" t="s">
        <v>736</v>
      </c>
      <c r="C322" s="21" t="s">
        <v>128</v>
      </c>
      <c r="D322" s="33" t="s">
        <v>1220</v>
      </c>
      <c r="E322" s="34">
        <v>4.6527777777777779E-2</v>
      </c>
      <c r="F322" s="34">
        <v>0.83333333333333337</v>
      </c>
      <c r="G322" s="34">
        <v>0.84861111111111109</v>
      </c>
      <c r="H322" s="34">
        <v>0.88750000000000007</v>
      </c>
      <c r="I322" s="33" t="s">
        <v>1524</v>
      </c>
      <c r="J322" s="21" t="str">
        <f t="shared" ref="J322:J385" si="10">LEFT(RIGHT(B322,4),3)</f>
        <v>SSI</v>
      </c>
      <c r="K322" s="21" t="str">
        <f t="shared" ref="K322:K385" si="11">LEFT(RIGHT(C322,4),3)</f>
        <v>NAS</v>
      </c>
    </row>
    <row r="323" spans="1:11" ht="15" customHeight="1">
      <c r="A323" s="32">
        <v>45359</v>
      </c>
      <c r="B323" s="21" t="s">
        <v>201</v>
      </c>
      <c r="C323" s="21" t="s">
        <v>736</v>
      </c>
      <c r="D323" s="21" t="s">
        <v>1216</v>
      </c>
      <c r="E323" s="34">
        <v>9.0972222222222218E-2</v>
      </c>
      <c r="F323" s="34">
        <v>0.81458333333333333</v>
      </c>
      <c r="G323" s="34">
        <v>0.72361111111111109</v>
      </c>
      <c r="H323" s="34">
        <v>0.81458333333333333</v>
      </c>
      <c r="I323" s="33" t="s">
        <v>818</v>
      </c>
      <c r="J323" s="21" t="str">
        <f t="shared" si="10"/>
        <v>BED</v>
      </c>
      <c r="K323" s="21" t="str">
        <f t="shared" si="11"/>
        <v>SSI</v>
      </c>
    </row>
    <row r="324" spans="1:11" ht="15" customHeight="1">
      <c r="A324" s="32">
        <v>45359</v>
      </c>
      <c r="B324" s="21" t="s">
        <v>47</v>
      </c>
      <c r="C324" s="21" t="s">
        <v>201</v>
      </c>
      <c r="D324" s="21" t="s">
        <v>1216</v>
      </c>
      <c r="E324" s="34">
        <v>2.5694444444444447E-2</v>
      </c>
      <c r="F324" s="34">
        <v>0.64583333333333337</v>
      </c>
      <c r="G324" s="34">
        <v>0.62638888888888888</v>
      </c>
      <c r="H324" s="34">
        <v>0.6875</v>
      </c>
      <c r="I324" s="33" t="s">
        <v>1126</v>
      </c>
      <c r="J324" s="21" t="str">
        <f t="shared" si="10"/>
        <v>TEB</v>
      </c>
      <c r="K324" s="21" t="str">
        <f t="shared" si="11"/>
        <v>BED</v>
      </c>
    </row>
    <row r="325" spans="1:11" ht="15" customHeight="1">
      <c r="A325" s="32">
        <v>45358</v>
      </c>
      <c r="B325" s="21" t="s">
        <v>215</v>
      </c>
      <c r="C325" s="21" t="s">
        <v>47</v>
      </c>
      <c r="D325" s="33" t="s">
        <v>1220</v>
      </c>
      <c r="E325" s="34">
        <v>0.3034722222222222</v>
      </c>
      <c r="F325" s="34">
        <v>0.70833333333333337</v>
      </c>
      <c r="G325" s="34">
        <v>0.7402777777777777</v>
      </c>
      <c r="H325" s="34">
        <v>1.5972222222222224E-2</v>
      </c>
      <c r="I325" s="33" t="s">
        <v>804</v>
      </c>
      <c r="J325" s="21" t="str">
        <f t="shared" si="10"/>
        <v>BQH</v>
      </c>
      <c r="K325" s="21" t="str">
        <f t="shared" si="11"/>
        <v>TEB</v>
      </c>
    </row>
    <row r="326" spans="1:11" ht="15" customHeight="1">
      <c r="A326" s="32">
        <v>45358</v>
      </c>
      <c r="B326" s="21" t="s">
        <v>1261</v>
      </c>
      <c r="C326" s="21" t="s">
        <v>215</v>
      </c>
      <c r="D326" s="33" t="s">
        <v>1220</v>
      </c>
      <c r="E326" s="34">
        <v>6.9444444444444434E-2</v>
      </c>
      <c r="F326" s="34">
        <v>0.57291666666666663</v>
      </c>
      <c r="G326" s="34">
        <v>0.57638888888888895</v>
      </c>
      <c r="H326" s="34">
        <v>0.64097222222222217</v>
      </c>
      <c r="I326" s="33" t="s">
        <v>288</v>
      </c>
      <c r="J326" s="21" t="str">
        <f t="shared" si="10"/>
        <v>INN</v>
      </c>
      <c r="K326" s="21" t="str">
        <f t="shared" si="11"/>
        <v>BQH</v>
      </c>
    </row>
    <row r="327" spans="1:11" ht="15" customHeight="1">
      <c r="A327" s="32">
        <v>45356</v>
      </c>
      <c r="B327" s="21" t="s">
        <v>47</v>
      </c>
      <c r="C327" s="21" t="s">
        <v>1261</v>
      </c>
      <c r="D327" s="33" t="s">
        <v>1220</v>
      </c>
      <c r="E327" s="34">
        <v>0.30138888888888887</v>
      </c>
      <c r="F327" s="34">
        <v>8.3333333333333329E-2</v>
      </c>
      <c r="G327" s="34">
        <v>9.375E-2</v>
      </c>
      <c r="H327" s="34">
        <v>0.38611111111111113</v>
      </c>
      <c r="I327" s="33" t="s">
        <v>155</v>
      </c>
      <c r="J327" s="21" t="str">
        <f t="shared" si="10"/>
        <v>TEB</v>
      </c>
      <c r="K327" s="21" t="str">
        <f t="shared" si="11"/>
        <v>INN</v>
      </c>
    </row>
    <row r="328" spans="1:11" ht="15" customHeight="1">
      <c r="A328" s="32">
        <v>45355</v>
      </c>
      <c r="B328" s="21" t="s">
        <v>407</v>
      </c>
      <c r="C328" s="21" t="s">
        <v>47</v>
      </c>
      <c r="D328" s="21" t="s">
        <v>1216</v>
      </c>
      <c r="E328" s="34">
        <v>2.0833333333333332E-2</v>
      </c>
      <c r="F328" s="34">
        <v>0.83750000000000002</v>
      </c>
      <c r="G328" s="34">
        <v>0.84513888888888899</v>
      </c>
      <c r="H328" s="34">
        <v>0.85833333333333339</v>
      </c>
      <c r="I328" s="33" t="s">
        <v>316</v>
      </c>
      <c r="J328" s="21" t="str">
        <f t="shared" si="10"/>
        <v>HVN</v>
      </c>
      <c r="K328" s="21" t="str">
        <f t="shared" si="11"/>
        <v>TEB</v>
      </c>
    </row>
    <row r="329" spans="1:11" ht="15" customHeight="1">
      <c r="A329" s="32">
        <v>45355</v>
      </c>
      <c r="B329" s="21" t="s">
        <v>1262</v>
      </c>
      <c r="C329" s="21" t="s">
        <v>407</v>
      </c>
      <c r="D329" s="33" t="s">
        <v>1220</v>
      </c>
      <c r="E329" s="34">
        <v>0.14027777777777778</v>
      </c>
      <c r="F329" s="34">
        <v>0.625</v>
      </c>
      <c r="G329" s="34">
        <v>0.63124999999999998</v>
      </c>
      <c r="H329" s="34">
        <v>0.79166666666666663</v>
      </c>
      <c r="I329" s="33" t="s">
        <v>719</v>
      </c>
      <c r="J329" s="21" t="str">
        <f t="shared" si="10"/>
        <v>STX</v>
      </c>
      <c r="K329" s="21" t="str">
        <f t="shared" si="11"/>
        <v>HVN</v>
      </c>
    </row>
    <row r="330" spans="1:11" ht="15" customHeight="1">
      <c r="A330" s="32">
        <v>45355</v>
      </c>
      <c r="B330" s="21" t="s">
        <v>575</v>
      </c>
      <c r="C330" s="21" t="s">
        <v>1262</v>
      </c>
      <c r="D330" s="33" t="s">
        <v>1220</v>
      </c>
      <c r="E330" s="34">
        <v>2.013888888888889E-2</v>
      </c>
      <c r="F330" s="34">
        <v>0.52500000000000002</v>
      </c>
      <c r="G330" s="34">
        <v>0.55277777777777781</v>
      </c>
      <c r="H330" s="34">
        <v>0.55833333333333335</v>
      </c>
      <c r="I330" s="33" t="s">
        <v>139</v>
      </c>
      <c r="J330" s="21" t="str">
        <f t="shared" si="10"/>
        <v>SKB</v>
      </c>
      <c r="K330" s="21" t="str">
        <f t="shared" si="11"/>
        <v>STX</v>
      </c>
    </row>
    <row r="331" spans="1:11" ht="15" customHeight="1">
      <c r="A331" s="32">
        <v>45350</v>
      </c>
      <c r="B331" s="21" t="s">
        <v>103</v>
      </c>
      <c r="C331" s="21" t="s">
        <v>575</v>
      </c>
      <c r="D331" s="21" t="s">
        <v>1216</v>
      </c>
      <c r="E331" s="34">
        <v>0.25694444444444448</v>
      </c>
      <c r="F331" s="34">
        <v>0.45624999999999999</v>
      </c>
      <c r="G331" s="34">
        <v>0.1875</v>
      </c>
      <c r="H331" s="34">
        <v>0.44513888888888892</v>
      </c>
      <c r="I331" s="33" t="s">
        <v>1124</v>
      </c>
      <c r="J331" s="21" t="str">
        <f t="shared" si="10"/>
        <v>SJC</v>
      </c>
      <c r="K331" s="21" t="str">
        <f t="shared" si="11"/>
        <v>SKB</v>
      </c>
    </row>
    <row r="332" spans="1:11" ht="15" customHeight="1">
      <c r="A332" s="32">
        <v>45353</v>
      </c>
      <c r="B332" s="21" t="s">
        <v>105</v>
      </c>
      <c r="C332" s="21" t="s">
        <v>103</v>
      </c>
      <c r="D332" s="21" t="s">
        <v>1216</v>
      </c>
      <c r="E332" s="34">
        <v>1.5277777777777777E-2</v>
      </c>
      <c r="F332" s="34">
        <v>0.8125</v>
      </c>
      <c r="G332" s="34">
        <v>0.80555555555555547</v>
      </c>
      <c r="H332" s="34">
        <v>0.83333333333333337</v>
      </c>
      <c r="I332" s="33" t="s">
        <v>166</v>
      </c>
      <c r="J332" s="21" t="str">
        <f t="shared" si="10"/>
        <v>SFO</v>
      </c>
      <c r="K332" s="21" t="str">
        <f t="shared" si="11"/>
        <v>SJC</v>
      </c>
    </row>
    <row r="333" spans="1:11" ht="15" customHeight="1">
      <c r="A333" s="32">
        <v>45350</v>
      </c>
      <c r="B333" s="21" t="s">
        <v>225</v>
      </c>
      <c r="C333" s="21" t="s">
        <v>105</v>
      </c>
      <c r="D333" s="21" t="s">
        <v>1216</v>
      </c>
      <c r="E333" s="34">
        <v>0.23263888888888887</v>
      </c>
      <c r="F333" s="34">
        <v>0.46875</v>
      </c>
      <c r="G333" s="34">
        <v>0.51874999999999993</v>
      </c>
      <c r="H333" s="34">
        <v>0.75138888888888899</v>
      </c>
      <c r="I333" s="33" t="s">
        <v>324</v>
      </c>
      <c r="J333" s="21" t="str">
        <f t="shared" si="10"/>
        <v>LGA</v>
      </c>
      <c r="K333" s="21" t="str">
        <f t="shared" si="11"/>
        <v>SFO</v>
      </c>
    </row>
    <row r="334" spans="1:11" ht="15" customHeight="1">
      <c r="A334" s="32">
        <v>45353</v>
      </c>
      <c r="B334" s="21" t="s">
        <v>220</v>
      </c>
      <c r="C334" s="21" t="s">
        <v>225</v>
      </c>
      <c r="D334" s="21" t="s">
        <v>1216</v>
      </c>
      <c r="E334" s="34">
        <v>1.4583333333333332E-2</v>
      </c>
      <c r="F334" s="34">
        <v>0.45833333333333331</v>
      </c>
      <c r="G334" s="34">
        <v>0.44791666666666669</v>
      </c>
      <c r="H334" s="34">
        <v>0.48333333333333334</v>
      </c>
      <c r="I334" s="33" t="s">
        <v>1871</v>
      </c>
      <c r="J334" s="21" t="str">
        <f t="shared" si="10"/>
        <v>PHL</v>
      </c>
      <c r="K334" s="21" t="str">
        <f t="shared" si="11"/>
        <v>LGA</v>
      </c>
    </row>
    <row r="335" spans="1:11" ht="15" customHeight="1">
      <c r="A335" s="32">
        <v>45352</v>
      </c>
      <c r="B335" s="21" t="s">
        <v>270</v>
      </c>
      <c r="C335" s="21" t="s">
        <v>220</v>
      </c>
      <c r="D335" s="21" t="s">
        <v>1216</v>
      </c>
      <c r="E335" s="34">
        <v>1.3888888888888888E-2</v>
      </c>
      <c r="F335" s="34">
        <v>0.90416666666666667</v>
      </c>
      <c r="G335" s="34">
        <v>0.90416666666666667</v>
      </c>
      <c r="H335" s="34">
        <v>0.93333333333333324</v>
      </c>
      <c r="I335" s="33" t="s">
        <v>1598</v>
      </c>
      <c r="J335" s="21" t="str">
        <f t="shared" si="10"/>
        <v>PNE</v>
      </c>
      <c r="K335" s="21" t="str">
        <f t="shared" si="11"/>
        <v>PHL</v>
      </c>
    </row>
    <row r="336" spans="1:11" ht="15" customHeight="1">
      <c r="A336" s="32">
        <v>45350</v>
      </c>
      <c r="B336" s="21" t="s">
        <v>359</v>
      </c>
      <c r="C336" s="21" t="s">
        <v>270</v>
      </c>
      <c r="D336" s="21" t="s">
        <v>1216</v>
      </c>
      <c r="E336" s="34">
        <v>3.125E-2</v>
      </c>
      <c r="F336" s="34">
        <v>0.45624999999999999</v>
      </c>
      <c r="G336" s="34">
        <v>0.84236111111111101</v>
      </c>
      <c r="H336" s="34">
        <v>0.87361111111111101</v>
      </c>
      <c r="I336" s="33" t="s">
        <v>1399</v>
      </c>
      <c r="J336" s="21" t="str">
        <f t="shared" si="10"/>
        <v>BDL</v>
      </c>
      <c r="K336" s="21" t="str">
        <f t="shared" si="11"/>
        <v>PNE</v>
      </c>
    </row>
    <row r="337" spans="1:11" ht="15" customHeight="1">
      <c r="A337" s="32">
        <v>45352</v>
      </c>
      <c r="B337" s="21" t="s">
        <v>43</v>
      </c>
      <c r="C337" s="21" t="s">
        <v>359</v>
      </c>
      <c r="D337" s="33" t="s">
        <v>1220</v>
      </c>
      <c r="E337" s="34">
        <v>0.125</v>
      </c>
      <c r="F337" s="34">
        <v>0.66666666666666663</v>
      </c>
      <c r="G337" s="34">
        <v>0.66527777777777775</v>
      </c>
      <c r="H337" s="34">
        <v>0.8125</v>
      </c>
      <c r="I337" s="33" t="s">
        <v>1723</v>
      </c>
      <c r="J337" s="21" t="str">
        <f t="shared" si="10"/>
        <v>PLS</v>
      </c>
      <c r="K337" s="21" t="str">
        <f t="shared" si="11"/>
        <v>BDL</v>
      </c>
    </row>
    <row r="338" spans="1:11" ht="15" customHeight="1">
      <c r="A338" s="32">
        <v>45352</v>
      </c>
      <c r="B338" s="21" t="s">
        <v>40</v>
      </c>
      <c r="C338" s="21" t="s">
        <v>43</v>
      </c>
      <c r="D338" s="33" t="s">
        <v>1220</v>
      </c>
      <c r="E338" s="34">
        <v>5.5555555555555552E-2</v>
      </c>
      <c r="F338" s="34">
        <v>0.53749999999999998</v>
      </c>
      <c r="G338" s="34">
        <v>0.5444444444444444</v>
      </c>
      <c r="H338" s="34">
        <v>0.6</v>
      </c>
      <c r="I338" s="33" t="s">
        <v>684</v>
      </c>
      <c r="J338" s="21" t="str">
        <f t="shared" si="10"/>
        <v>PBI</v>
      </c>
      <c r="K338" s="21" t="str">
        <f t="shared" si="11"/>
        <v>PLS</v>
      </c>
    </row>
    <row r="339" spans="1:11" ht="15" customHeight="1">
      <c r="A339" s="32">
        <v>45351</v>
      </c>
      <c r="B339" s="21" t="s">
        <v>1144</v>
      </c>
      <c r="C339" s="21" t="s">
        <v>40</v>
      </c>
      <c r="D339" s="33" t="s">
        <v>1220</v>
      </c>
      <c r="E339" s="34">
        <v>0.14861111111111111</v>
      </c>
      <c r="F339" s="34">
        <v>0.83333333333333337</v>
      </c>
      <c r="G339" s="34">
        <v>0.84791666666666676</v>
      </c>
      <c r="H339" s="34">
        <v>0.98333333333333339</v>
      </c>
      <c r="I339" s="33" t="s">
        <v>1623</v>
      </c>
      <c r="J339" s="21" t="str">
        <f t="shared" si="10"/>
        <v>BOG</v>
      </c>
      <c r="K339" s="21" t="str">
        <f t="shared" si="11"/>
        <v>PBI</v>
      </c>
    </row>
    <row r="340" spans="1:11" ht="15" customHeight="1">
      <c r="A340" s="32">
        <v>45351</v>
      </c>
      <c r="B340" s="21" t="s">
        <v>130</v>
      </c>
      <c r="C340" s="21" t="s">
        <v>1144</v>
      </c>
      <c r="D340" s="33" t="s">
        <v>1220</v>
      </c>
      <c r="E340" s="34">
        <v>0.12083333333333333</v>
      </c>
      <c r="F340" s="34">
        <v>0.625</v>
      </c>
      <c r="G340" s="34">
        <v>0.62986111111111109</v>
      </c>
      <c r="H340" s="34">
        <v>0.77083333333333337</v>
      </c>
      <c r="I340" s="33" t="s">
        <v>324</v>
      </c>
      <c r="J340" s="21" t="str">
        <f t="shared" si="10"/>
        <v>OPF</v>
      </c>
      <c r="K340" s="21" t="str">
        <f t="shared" si="11"/>
        <v>BOG</v>
      </c>
    </row>
    <row r="341" spans="1:11" ht="15" customHeight="1">
      <c r="A341" s="32">
        <v>45351</v>
      </c>
      <c r="B341" s="21" t="s">
        <v>40</v>
      </c>
      <c r="C341" s="21" t="s">
        <v>130</v>
      </c>
      <c r="D341" s="21" t="s">
        <v>1216</v>
      </c>
      <c r="E341" s="34">
        <v>1.6666666666666666E-2</v>
      </c>
      <c r="F341" s="34">
        <v>0.55833333333333335</v>
      </c>
      <c r="G341" s="34">
        <v>0.54513888888888895</v>
      </c>
      <c r="H341" s="34">
        <v>0.57916666666666672</v>
      </c>
      <c r="I341" s="33" t="s">
        <v>334</v>
      </c>
      <c r="J341" s="21" t="str">
        <f t="shared" si="10"/>
        <v>PBI</v>
      </c>
      <c r="K341" s="21" t="str">
        <f t="shared" si="11"/>
        <v>OPF</v>
      </c>
    </row>
    <row r="342" spans="1:11" ht="15" customHeight="1">
      <c r="A342" s="32">
        <v>45350</v>
      </c>
      <c r="B342" s="21" t="s">
        <v>40</v>
      </c>
      <c r="C342" s="21" t="s">
        <v>171</v>
      </c>
      <c r="D342" s="21" t="s">
        <v>1216</v>
      </c>
      <c r="E342" s="34">
        <v>6.25E-2</v>
      </c>
      <c r="F342" s="34">
        <v>0.83333333333333337</v>
      </c>
      <c r="G342" s="34">
        <v>0.8125</v>
      </c>
      <c r="H342" s="34">
        <v>0.9</v>
      </c>
      <c r="I342" s="33" t="s">
        <v>1191</v>
      </c>
      <c r="J342" s="21" t="str">
        <f t="shared" si="10"/>
        <v>PBI</v>
      </c>
      <c r="K342" s="21" t="str">
        <f t="shared" si="11"/>
        <v>ATL</v>
      </c>
    </row>
    <row r="343" spans="1:11" ht="15" customHeight="1">
      <c r="A343" s="32">
        <v>45350</v>
      </c>
      <c r="B343" s="21" t="s">
        <v>407</v>
      </c>
      <c r="C343" s="21" t="s">
        <v>40</v>
      </c>
      <c r="D343" s="21" t="s">
        <v>1216</v>
      </c>
      <c r="E343" s="34">
        <v>0.10277777777777779</v>
      </c>
      <c r="F343" s="34">
        <v>0.64583333333333337</v>
      </c>
      <c r="G343" s="34">
        <v>0.66527777777777775</v>
      </c>
      <c r="H343" s="34">
        <v>0.76250000000000007</v>
      </c>
      <c r="I343" s="33" t="s">
        <v>1047</v>
      </c>
      <c r="J343" s="21" t="str">
        <f t="shared" si="10"/>
        <v>HVN</v>
      </c>
      <c r="K343" s="21" t="str">
        <f t="shared" si="11"/>
        <v>PBI</v>
      </c>
    </row>
    <row r="344" spans="1:11" ht="15" customHeight="1">
      <c r="A344" s="32">
        <v>45350</v>
      </c>
      <c r="B344" s="21" t="s">
        <v>115</v>
      </c>
      <c r="C344" s="21" t="s">
        <v>407</v>
      </c>
      <c r="D344" s="21" t="s">
        <v>1216</v>
      </c>
      <c r="E344" s="34">
        <v>1.6666666666666666E-2</v>
      </c>
      <c r="F344" s="34">
        <v>0.58333333333333337</v>
      </c>
      <c r="G344" s="34">
        <v>0.56458333333333333</v>
      </c>
      <c r="H344" s="34">
        <v>0.6</v>
      </c>
      <c r="I344" s="33" t="s">
        <v>580</v>
      </c>
      <c r="J344" s="21" t="str">
        <f t="shared" si="10"/>
        <v>HPN</v>
      </c>
      <c r="K344" s="21" t="str">
        <f t="shared" si="11"/>
        <v>HVN</v>
      </c>
    </row>
    <row r="345" spans="1:11" ht="15" customHeight="1">
      <c r="A345" s="32">
        <v>45348</v>
      </c>
      <c r="B345" s="33" t="s">
        <v>50</v>
      </c>
      <c r="C345" s="21" t="s">
        <v>115</v>
      </c>
      <c r="D345" s="21" t="s">
        <v>1216</v>
      </c>
      <c r="E345" s="34">
        <v>0.14166666666666666</v>
      </c>
      <c r="F345" s="33" t="s">
        <v>50</v>
      </c>
      <c r="G345" s="33" t="s">
        <v>50</v>
      </c>
      <c r="H345" s="34">
        <v>0.88611111111111107</v>
      </c>
      <c r="I345" s="33" t="s">
        <v>1443</v>
      </c>
      <c r="J345" s="21" t="str">
        <f t="shared" si="10"/>
        <v>—</v>
      </c>
      <c r="K345" s="21" t="str">
        <f t="shared" si="11"/>
        <v>HPN</v>
      </c>
    </row>
    <row r="346" spans="1:11" ht="15" customHeight="1">
      <c r="A346" s="32">
        <v>45347</v>
      </c>
      <c r="B346" s="21" t="s">
        <v>47</v>
      </c>
      <c r="C346" s="21" t="s">
        <v>562</v>
      </c>
      <c r="D346" s="21" t="s">
        <v>1216</v>
      </c>
      <c r="E346" s="34">
        <v>0.1763888888888889</v>
      </c>
      <c r="F346" s="34">
        <v>0.52083333333333337</v>
      </c>
      <c r="G346" s="34">
        <v>0.5229166666666667</v>
      </c>
      <c r="H346" s="34">
        <v>0.70416666666666661</v>
      </c>
      <c r="I346" s="33" t="s">
        <v>874</v>
      </c>
      <c r="J346" s="21" t="str">
        <f t="shared" si="10"/>
        <v>TEB</v>
      </c>
      <c r="K346" s="21" t="str">
        <f t="shared" si="11"/>
        <v>JAC</v>
      </c>
    </row>
    <row r="347" spans="1:11" ht="15" customHeight="1">
      <c r="A347" s="32">
        <v>45346</v>
      </c>
      <c r="B347" s="21" t="s">
        <v>43</v>
      </c>
      <c r="C347" s="21" t="s">
        <v>47</v>
      </c>
      <c r="D347" s="33" t="s">
        <v>1220</v>
      </c>
      <c r="E347" s="34">
        <v>0.12916666666666668</v>
      </c>
      <c r="F347" s="34">
        <v>0.70833333333333337</v>
      </c>
      <c r="G347" s="34">
        <v>0.7104166666666667</v>
      </c>
      <c r="H347" s="34">
        <v>0.85</v>
      </c>
      <c r="I347" s="33" t="s">
        <v>1014</v>
      </c>
      <c r="J347" s="21" t="str">
        <f t="shared" si="10"/>
        <v>PLS</v>
      </c>
      <c r="K347" s="21" t="str">
        <f t="shared" si="11"/>
        <v>TEB</v>
      </c>
    </row>
    <row r="348" spans="1:11" ht="15" customHeight="1">
      <c r="A348" s="32">
        <v>45346</v>
      </c>
      <c r="B348" s="21" t="s">
        <v>150</v>
      </c>
      <c r="C348" s="21" t="s">
        <v>43</v>
      </c>
      <c r="D348" s="33" t="s">
        <v>1220</v>
      </c>
      <c r="E348" s="34">
        <v>0.10833333333333334</v>
      </c>
      <c r="F348" s="34">
        <v>0.52083333333333337</v>
      </c>
      <c r="G348" s="34">
        <v>0.51041666666666663</v>
      </c>
      <c r="H348" s="34">
        <v>0.64583333333333337</v>
      </c>
      <c r="I348" s="33" t="s">
        <v>287</v>
      </c>
      <c r="J348" s="21" t="str">
        <f t="shared" si="10"/>
        <v>IAD</v>
      </c>
      <c r="K348" s="21" t="str">
        <f t="shared" si="11"/>
        <v>PLS</v>
      </c>
    </row>
    <row r="349" spans="1:11" ht="15" customHeight="1">
      <c r="A349" s="32">
        <v>45344</v>
      </c>
      <c r="B349" s="21" t="s">
        <v>153</v>
      </c>
      <c r="C349" s="21" t="s">
        <v>150</v>
      </c>
      <c r="D349" s="21" t="s">
        <v>1216</v>
      </c>
      <c r="E349" s="34">
        <v>7.7083333333333337E-2</v>
      </c>
      <c r="F349" s="34">
        <v>0.625</v>
      </c>
      <c r="G349" s="34">
        <v>0.62430555555555556</v>
      </c>
      <c r="H349" s="34">
        <v>0.71250000000000002</v>
      </c>
      <c r="I349" s="33" t="s">
        <v>1575</v>
      </c>
      <c r="J349" s="21" t="str">
        <f t="shared" si="10"/>
        <v>NEW</v>
      </c>
      <c r="K349" s="21" t="str">
        <f t="shared" si="11"/>
        <v>IAD</v>
      </c>
    </row>
    <row r="350" spans="1:11" ht="15" customHeight="1">
      <c r="A350" s="32">
        <v>45343</v>
      </c>
      <c r="B350" s="21" t="s">
        <v>69</v>
      </c>
      <c r="C350" s="21" t="s">
        <v>153</v>
      </c>
      <c r="D350" s="21" t="s">
        <v>1216</v>
      </c>
      <c r="E350" s="34">
        <v>0.10902777777777778</v>
      </c>
      <c r="F350" s="34">
        <v>0.85416666666666663</v>
      </c>
      <c r="G350" s="34">
        <v>0.86111111111111116</v>
      </c>
      <c r="H350" s="34">
        <v>0.98333333333333339</v>
      </c>
      <c r="I350" s="33" t="s">
        <v>1281</v>
      </c>
      <c r="J350" s="21" t="str">
        <f t="shared" si="10"/>
        <v>CLD</v>
      </c>
      <c r="K350" s="21" t="str">
        <f t="shared" si="11"/>
        <v>NEW</v>
      </c>
    </row>
    <row r="351" spans="1:11" ht="15" customHeight="1">
      <c r="A351" s="32">
        <v>45343</v>
      </c>
      <c r="B351" s="21" t="s">
        <v>238</v>
      </c>
      <c r="C351" s="21" t="s">
        <v>69</v>
      </c>
      <c r="D351" s="21" t="s">
        <v>1216</v>
      </c>
      <c r="E351" s="34">
        <v>7.1527777777777787E-2</v>
      </c>
      <c r="F351" s="34">
        <v>0.73819444444444438</v>
      </c>
      <c r="G351" s="34">
        <v>0.74305555555555547</v>
      </c>
      <c r="H351" s="34">
        <v>0.48194444444444445</v>
      </c>
      <c r="I351" s="33" t="s">
        <v>818</v>
      </c>
      <c r="J351" s="21" t="str">
        <f t="shared" si="10"/>
        <v>SUN</v>
      </c>
      <c r="K351" s="21" t="str">
        <f t="shared" si="11"/>
        <v>CLD</v>
      </c>
    </row>
    <row r="352" spans="1:11" ht="15" customHeight="1">
      <c r="A352" s="32">
        <v>45342</v>
      </c>
      <c r="B352" s="21" t="s">
        <v>180</v>
      </c>
      <c r="C352" s="21" t="s">
        <v>1086</v>
      </c>
      <c r="D352" s="21" t="s">
        <v>1216</v>
      </c>
      <c r="E352" s="33" t="s">
        <v>203</v>
      </c>
      <c r="F352" s="34">
        <v>0.875</v>
      </c>
      <c r="G352" s="34">
        <v>0.64583333333333337</v>
      </c>
      <c r="H352" s="34">
        <v>3.3333333333333333E-2</v>
      </c>
      <c r="I352" s="21" t="s">
        <v>1097</v>
      </c>
      <c r="J352" s="21" t="str">
        <f t="shared" si="10"/>
        <v>VNY</v>
      </c>
      <c r="K352" s="21" t="str">
        <f t="shared" si="11"/>
        <v>SBP</v>
      </c>
    </row>
    <row r="353" spans="1:11" ht="15" customHeight="1">
      <c r="A353" s="32">
        <v>45342</v>
      </c>
      <c r="B353" s="21" t="s">
        <v>197</v>
      </c>
      <c r="C353" s="21" t="s">
        <v>180</v>
      </c>
      <c r="D353" s="21" t="s">
        <v>1216</v>
      </c>
      <c r="E353" s="34">
        <v>1.5277777777777777E-2</v>
      </c>
      <c r="F353" s="34">
        <v>7.9166666666666663E-2</v>
      </c>
      <c r="G353" s="34">
        <v>0.12638888888888888</v>
      </c>
      <c r="H353" s="34">
        <v>9.5833333333333326E-2</v>
      </c>
      <c r="I353" s="33" t="s">
        <v>1872</v>
      </c>
      <c r="J353" s="21" t="str">
        <f t="shared" si="10"/>
        <v>ONT</v>
      </c>
      <c r="K353" s="21" t="str">
        <f t="shared" si="11"/>
        <v>VNY</v>
      </c>
    </row>
    <row r="354" spans="1:11" ht="15" customHeight="1">
      <c r="A354" s="32">
        <v>45342</v>
      </c>
      <c r="B354" s="21" t="s">
        <v>1086</v>
      </c>
      <c r="C354" s="21" t="s">
        <v>197</v>
      </c>
      <c r="D354" s="21" t="s">
        <v>1216</v>
      </c>
      <c r="E354" s="34">
        <v>3.5416666666666666E-2</v>
      </c>
      <c r="F354" s="34">
        <v>6.9444444444444434E-2</v>
      </c>
      <c r="G354" s="34">
        <v>3.4722222222222224E-2</v>
      </c>
      <c r="H354" s="34">
        <v>6.9444444444444434E-2</v>
      </c>
      <c r="I354" s="33" t="s">
        <v>1873</v>
      </c>
      <c r="J354" s="21" t="str">
        <f t="shared" si="10"/>
        <v>SBP</v>
      </c>
      <c r="K354" s="21" t="str">
        <f t="shared" si="11"/>
        <v>ONT</v>
      </c>
    </row>
    <row r="355" spans="1:11" ht="15" customHeight="1">
      <c r="A355" s="32">
        <v>45341</v>
      </c>
      <c r="B355" s="21" t="s">
        <v>180</v>
      </c>
      <c r="C355" s="21" t="s">
        <v>1086</v>
      </c>
      <c r="D355" s="21" t="s">
        <v>1216</v>
      </c>
      <c r="E355" s="34">
        <v>3.0555555555555555E-2</v>
      </c>
      <c r="F355" s="34">
        <v>0.92499999999999993</v>
      </c>
      <c r="G355" s="34">
        <v>0.97013888888888899</v>
      </c>
      <c r="H355" s="34">
        <v>0.95833333333333337</v>
      </c>
      <c r="I355" s="33" t="s">
        <v>1413</v>
      </c>
      <c r="J355" s="21" t="str">
        <f t="shared" si="10"/>
        <v>VNY</v>
      </c>
      <c r="K355" s="21" t="str">
        <f t="shared" si="11"/>
        <v>SBP</v>
      </c>
    </row>
    <row r="356" spans="1:11" ht="15" customHeight="1">
      <c r="A356" s="32">
        <v>45341</v>
      </c>
      <c r="B356" s="21" t="s">
        <v>636</v>
      </c>
      <c r="C356" s="21" t="s">
        <v>180</v>
      </c>
      <c r="D356" s="21" t="s">
        <v>1216</v>
      </c>
      <c r="E356" s="34">
        <v>5.7638888888888885E-2</v>
      </c>
      <c r="F356" s="34">
        <v>0.85486111111111107</v>
      </c>
      <c r="G356" s="34">
        <v>0.79722222222222217</v>
      </c>
      <c r="H356" s="34">
        <v>0.85486111111111107</v>
      </c>
      <c r="I356" s="33" t="s">
        <v>1517</v>
      </c>
      <c r="J356" s="21" t="str">
        <f t="shared" si="10"/>
        <v>TUS</v>
      </c>
      <c r="K356" s="21" t="str">
        <f t="shared" si="11"/>
        <v>VNY</v>
      </c>
    </row>
    <row r="357" spans="1:11" ht="15" customHeight="1">
      <c r="A357" s="32">
        <v>45341</v>
      </c>
      <c r="B357" s="21" t="s">
        <v>567</v>
      </c>
      <c r="C357" s="21" t="s">
        <v>636</v>
      </c>
      <c r="D357" s="21" t="s">
        <v>1216</v>
      </c>
      <c r="E357" s="34">
        <v>1.5972222222222224E-2</v>
      </c>
      <c r="F357" s="34">
        <v>0.73472222222222217</v>
      </c>
      <c r="G357" s="34">
        <v>0.73472222222222217</v>
      </c>
      <c r="H357" s="34">
        <v>0.75</v>
      </c>
      <c r="I357" s="33" t="s">
        <v>1434</v>
      </c>
      <c r="J357" s="21" t="str">
        <f t="shared" si="10"/>
        <v>PHX</v>
      </c>
      <c r="K357" s="21" t="str">
        <f t="shared" si="11"/>
        <v>TUS</v>
      </c>
    </row>
    <row r="358" spans="1:11" ht="15" customHeight="1">
      <c r="A358" s="32">
        <v>45340</v>
      </c>
      <c r="B358" s="21" t="s">
        <v>83</v>
      </c>
      <c r="C358" s="21" t="s">
        <v>567</v>
      </c>
      <c r="D358" s="21" t="s">
        <v>1216</v>
      </c>
      <c r="E358" s="34">
        <v>9.8611111111111108E-2</v>
      </c>
      <c r="F358" s="34">
        <v>0.92361111111111116</v>
      </c>
      <c r="G358" s="34">
        <v>0.82500000000000007</v>
      </c>
      <c r="H358" s="34">
        <v>0.92361111111111116</v>
      </c>
      <c r="I358" s="33" t="s">
        <v>1448</v>
      </c>
      <c r="J358" s="21" t="str">
        <f t="shared" si="10"/>
        <v>QTK</v>
      </c>
      <c r="K358" s="21" t="str">
        <f t="shared" si="11"/>
        <v>PHX</v>
      </c>
    </row>
    <row r="359" spans="1:11" ht="15" customHeight="1">
      <c r="A359" s="32">
        <v>45340</v>
      </c>
      <c r="B359" s="21" t="s">
        <v>54</v>
      </c>
      <c r="C359" s="21" t="s">
        <v>83</v>
      </c>
      <c r="D359" s="21" t="s">
        <v>1216</v>
      </c>
      <c r="E359" s="34">
        <v>3.9583333333333331E-2</v>
      </c>
      <c r="F359" s="34">
        <v>0.6958333333333333</v>
      </c>
      <c r="G359" s="34">
        <v>0.6958333333333333</v>
      </c>
      <c r="H359" s="34">
        <v>0.74583333333333324</v>
      </c>
      <c r="I359" s="33" t="s">
        <v>1073</v>
      </c>
      <c r="J359" s="21" t="str">
        <f t="shared" si="10"/>
        <v>DAL</v>
      </c>
      <c r="K359" s="21" t="str">
        <f t="shared" si="11"/>
        <v>QTK</v>
      </c>
    </row>
    <row r="360" spans="1:11" ht="15" customHeight="1">
      <c r="A360" s="32">
        <v>45338</v>
      </c>
      <c r="B360" s="21" t="s">
        <v>47</v>
      </c>
      <c r="C360" s="21" t="s">
        <v>54</v>
      </c>
      <c r="D360" s="21" t="s">
        <v>1216</v>
      </c>
      <c r="E360" s="34">
        <v>0.14930555555555555</v>
      </c>
      <c r="F360" s="34">
        <v>0.91388888888888886</v>
      </c>
      <c r="G360" s="34">
        <v>0.76458333333333339</v>
      </c>
      <c r="H360" s="34">
        <v>0.91388888888888886</v>
      </c>
      <c r="I360" s="33" t="s">
        <v>1489</v>
      </c>
      <c r="J360" s="21" t="str">
        <f t="shared" si="10"/>
        <v>TEB</v>
      </c>
      <c r="K360" s="21" t="str">
        <f t="shared" si="11"/>
        <v>DAL</v>
      </c>
    </row>
    <row r="361" spans="1:11" ht="15" customHeight="1">
      <c r="A361" s="32">
        <v>45338</v>
      </c>
      <c r="B361" s="21" t="s">
        <v>527</v>
      </c>
      <c r="C361" s="21" t="s">
        <v>47</v>
      </c>
      <c r="D361" s="21" t="s">
        <v>1216</v>
      </c>
      <c r="E361" s="34">
        <v>6.805555555555555E-2</v>
      </c>
      <c r="F361" s="34">
        <v>0.66666666666666663</v>
      </c>
      <c r="G361" s="34">
        <v>0.6430555555555556</v>
      </c>
      <c r="H361" s="34">
        <v>0.7416666666666667</v>
      </c>
      <c r="I361" s="33" t="s">
        <v>944</v>
      </c>
      <c r="J361" s="21" t="str">
        <f t="shared" si="10"/>
        <v>BNA</v>
      </c>
      <c r="K361" s="21" t="str">
        <f t="shared" si="11"/>
        <v>TEB</v>
      </c>
    </row>
    <row r="362" spans="1:11" ht="15" customHeight="1">
      <c r="A362" s="32">
        <v>45338</v>
      </c>
      <c r="B362" s="21" t="s">
        <v>136</v>
      </c>
      <c r="C362" s="21" t="s">
        <v>527</v>
      </c>
      <c r="D362" s="21" t="s">
        <v>1216</v>
      </c>
      <c r="E362" s="34">
        <v>7.6388888888888895E-2</v>
      </c>
      <c r="F362" s="34">
        <v>7.0833333333333331E-2</v>
      </c>
      <c r="G362" s="34">
        <v>6.9444444444444434E-2</v>
      </c>
      <c r="H362" s="34">
        <v>0.15</v>
      </c>
      <c r="I362" s="33" t="s">
        <v>1859</v>
      </c>
      <c r="J362" s="21" t="str">
        <f t="shared" si="10"/>
        <v>APF</v>
      </c>
      <c r="K362" s="21" t="str">
        <f t="shared" si="11"/>
        <v>BNA</v>
      </c>
    </row>
    <row r="363" spans="1:11" ht="15" customHeight="1">
      <c r="A363" s="32">
        <v>45338</v>
      </c>
      <c r="B363" s="21" t="s">
        <v>444</v>
      </c>
      <c r="C363" s="21" t="s">
        <v>136</v>
      </c>
      <c r="D363" s="21" t="s">
        <v>1216</v>
      </c>
      <c r="E363" s="34">
        <v>9.9999999999999992E-2</v>
      </c>
      <c r="F363" s="34">
        <v>3.125E-2</v>
      </c>
      <c r="G363" s="34">
        <v>0.93125000000000002</v>
      </c>
      <c r="H363" s="34">
        <v>3.125E-2</v>
      </c>
      <c r="I363" s="33" t="s">
        <v>1411</v>
      </c>
      <c r="J363" s="21" t="str">
        <f t="shared" si="10"/>
        <v>PWK</v>
      </c>
      <c r="K363" s="21" t="str">
        <f t="shared" si="11"/>
        <v>APF</v>
      </c>
    </row>
    <row r="364" spans="1:11" ht="15" customHeight="1">
      <c r="A364" s="32">
        <v>45337</v>
      </c>
      <c r="B364" s="21" t="s">
        <v>96</v>
      </c>
      <c r="C364" s="21" t="s">
        <v>444</v>
      </c>
      <c r="D364" s="21" t="s">
        <v>1216</v>
      </c>
      <c r="E364" s="34">
        <v>0.13333333333333333</v>
      </c>
      <c r="F364" s="34">
        <v>0.72916666666666663</v>
      </c>
      <c r="G364" s="34">
        <v>0.70347222222222217</v>
      </c>
      <c r="H364" s="34">
        <v>0.875</v>
      </c>
      <c r="I364" s="33" t="s">
        <v>57</v>
      </c>
      <c r="J364" s="21" t="str">
        <f t="shared" si="10"/>
        <v>BFI</v>
      </c>
      <c r="K364" s="21" t="str">
        <f t="shared" si="11"/>
        <v>PWK</v>
      </c>
    </row>
    <row r="365" spans="1:11" ht="15" customHeight="1">
      <c r="A365" s="32">
        <v>45335</v>
      </c>
      <c r="B365" s="21" t="s">
        <v>272</v>
      </c>
      <c r="C365" s="21" t="s">
        <v>96</v>
      </c>
      <c r="D365" s="21" t="s">
        <v>1216</v>
      </c>
      <c r="E365" s="34">
        <v>8.5416666666666655E-2</v>
      </c>
      <c r="F365" s="34">
        <v>0.97083333333333333</v>
      </c>
      <c r="G365" s="34">
        <v>0.95833333333333337</v>
      </c>
      <c r="H365" s="34">
        <v>6.25E-2</v>
      </c>
      <c r="I365" s="33" t="s">
        <v>804</v>
      </c>
      <c r="J365" s="21" t="str">
        <f t="shared" si="10"/>
        <v>HSH</v>
      </c>
      <c r="K365" s="21" t="str">
        <f t="shared" si="11"/>
        <v>BFI</v>
      </c>
    </row>
    <row r="366" spans="1:11" ht="15" customHeight="1">
      <c r="A366" s="32">
        <v>45335</v>
      </c>
      <c r="B366" s="21" t="s">
        <v>103</v>
      </c>
      <c r="C366" s="21" t="s">
        <v>272</v>
      </c>
      <c r="D366" s="21" t="s">
        <v>1216</v>
      </c>
      <c r="E366" s="34">
        <v>4.2361111111111106E-2</v>
      </c>
      <c r="F366" s="34">
        <v>0.93194444444444446</v>
      </c>
      <c r="G366" s="34">
        <v>0.89027777777777783</v>
      </c>
      <c r="H366" s="34">
        <v>0.93194444444444446</v>
      </c>
      <c r="I366" s="33" t="s">
        <v>1549</v>
      </c>
      <c r="J366" s="21" t="str">
        <f t="shared" si="10"/>
        <v>SJC</v>
      </c>
      <c r="K366" s="21" t="str">
        <f t="shared" si="11"/>
        <v>HSH</v>
      </c>
    </row>
    <row r="367" spans="1:11" ht="15" customHeight="1">
      <c r="A367" s="32">
        <v>45335</v>
      </c>
      <c r="B367" s="21" t="s">
        <v>160</v>
      </c>
      <c r="C367" s="21" t="s">
        <v>103</v>
      </c>
      <c r="D367" s="21" t="s">
        <v>1216</v>
      </c>
      <c r="E367" s="34">
        <v>1.2499999999999999E-2</v>
      </c>
      <c r="F367" s="34">
        <v>0.72499999999999998</v>
      </c>
      <c r="G367" s="34">
        <v>0.68680555555555556</v>
      </c>
      <c r="H367" s="34">
        <v>0.73749999999999993</v>
      </c>
      <c r="I367" s="33" t="s">
        <v>874</v>
      </c>
      <c r="J367" s="21" t="str">
        <f t="shared" si="10"/>
        <v>NUQ</v>
      </c>
      <c r="K367" s="21" t="str">
        <f t="shared" si="11"/>
        <v>SJC</v>
      </c>
    </row>
    <row r="368" spans="1:11" ht="15" customHeight="1">
      <c r="A368" s="32">
        <v>45335</v>
      </c>
      <c r="B368" s="21" t="s">
        <v>96</v>
      </c>
      <c r="C368" s="21" t="s">
        <v>160</v>
      </c>
      <c r="D368" s="21" t="s">
        <v>1216</v>
      </c>
      <c r="E368" s="34">
        <v>6.7361111111111108E-2</v>
      </c>
      <c r="F368" s="34">
        <v>0.6694444444444444</v>
      </c>
      <c r="G368" s="34">
        <v>0.6020833333333333</v>
      </c>
      <c r="H368" s="34">
        <v>0.6694444444444444</v>
      </c>
      <c r="I368" s="33" t="s">
        <v>506</v>
      </c>
      <c r="J368" s="21" t="str">
        <f t="shared" si="10"/>
        <v>BFI</v>
      </c>
      <c r="K368" s="21" t="str">
        <f t="shared" si="11"/>
        <v>NUQ</v>
      </c>
    </row>
    <row r="369" spans="1:11" ht="15" customHeight="1">
      <c r="A369" s="32">
        <v>45334</v>
      </c>
      <c r="B369" s="21" t="s">
        <v>1263</v>
      </c>
      <c r="C369" s="21" t="s">
        <v>96</v>
      </c>
      <c r="D369" s="21" t="s">
        <v>1216</v>
      </c>
      <c r="E369" s="34">
        <v>7.7777777777777779E-2</v>
      </c>
      <c r="F369" s="34">
        <v>0.9770833333333333</v>
      </c>
      <c r="G369" s="34">
        <v>0.94513888888888886</v>
      </c>
      <c r="H369" s="34">
        <v>6.8749999999999992E-2</v>
      </c>
      <c r="I369" s="33" t="s">
        <v>1536</v>
      </c>
      <c r="J369" s="21" t="str">
        <f t="shared" si="10"/>
        <v>PRB</v>
      </c>
      <c r="K369" s="21" t="str">
        <f t="shared" si="11"/>
        <v>BFI</v>
      </c>
    </row>
    <row r="370" spans="1:11" ht="15" customHeight="1">
      <c r="A370" s="32">
        <v>45334</v>
      </c>
      <c r="B370" s="21" t="s">
        <v>85</v>
      </c>
      <c r="C370" s="21" t="s">
        <v>1263</v>
      </c>
      <c r="D370" s="21" t="s">
        <v>1216</v>
      </c>
      <c r="E370" s="34">
        <v>3.888888888888889E-2</v>
      </c>
      <c r="F370" s="34">
        <v>0.92291666666666661</v>
      </c>
      <c r="G370" s="34">
        <v>0.88194444444444453</v>
      </c>
      <c r="H370" s="34">
        <v>0.92013888888888884</v>
      </c>
      <c r="I370" s="33" t="s">
        <v>1714</v>
      </c>
      <c r="J370" s="21" t="str">
        <f t="shared" si="10"/>
        <v>LAS</v>
      </c>
      <c r="K370" s="21" t="str">
        <f t="shared" si="11"/>
        <v>PRB</v>
      </c>
    </row>
    <row r="371" spans="1:11" ht="15" customHeight="1">
      <c r="A371" s="32">
        <v>45334</v>
      </c>
      <c r="B371" s="21" t="s">
        <v>105</v>
      </c>
      <c r="C371" s="21" t="s">
        <v>85</v>
      </c>
      <c r="D371" s="21" t="s">
        <v>1216</v>
      </c>
      <c r="E371" s="34">
        <v>4.5138888888888888E-2</v>
      </c>
      <c r="F371" s="34">
        <v>0.83124999999999993</v>
      </c>
      <c r="G371" s="34">
        <v>0.78611111111111109</v>
      </c>
      <c r="H371" s="34">
        <v>0.83124999999999993</v>
      </c>
      <c r="I371" s="33" t="s">
        <v>1302</v>
      </c>
      <c r="J371" s="21" t="str">
        <f t="shared" si="10"/>
        <v>SFO</v>
      </c>
      <c r="K371" s="21" t="str">
        <f t="shared" si="11"/>
        <v>LAS</v>
      </c>
    </row>
    <row r="372" spans="1:11" ht="15" customHeight="1">
      <c r="A372" s="32">
        <v>45334</v>
      </c>
      <c r="B372" s="21" t="s">
        <v>272</v>
      </c>
      <c r="C372" s="21" t="s">
        <v>664</v>
      </c>
      <c r="D372" s="21" t="s">
        <v>1216</v>
      </c>
      <c r="E372" s="33" t="s">
        <v>203</v>
      </c>
      <c r="F372" s="34">
        <v>0.30555555555555552</v>
      </c>
      <c r="G372" s="34">
        <v>0.6645833333333333</v>
      </c>
      <c r="H372" s="34">
        <v>0.48888888888888887</v>
      </c>
      <c r="I372" s="21" t="s">
        <v>1264</v>
      </c>
      <c r="J372" s="21" t="str">
        <f t="shared" si="10"/>
        <v>HSH</v>
      </c>
      <c r="K372" s="21" t="str">
        <f t="shared" si="11"/>
        <v>PSM</v>
      </c>
    </row>
    <row r="373" spans="1:11" ht="15" customHeight="1">
      <c r="A373" s="32">
        <v>45333</v>
      </c>
      <c r="B373" s="21" t="s">
        <v>40</v>
      </c>
      <c r="C373" s="21" t="s">
        <v>272</v>
      </c>
      <c r="D373" s="21" t="s">
        <v>1216</v>
      </c>
      <c r="E373" s="34">
        <v>0.20208333333333331</v>
      </c>
      <c r="F373" s="34">
        <v>8.1250000000000003E-2</v>
      </c>
      <c r="G373" s="34">
        <v>0.87916666666666676</v>
      </c>
      <c r="H373" s="34">
        <v>8.1250000000000003E-2</v>
      </c>
      <c r="I373" s="33" t="s">
        <v>1712</v>
      </c>
      <c r="J373" s="21" t="str">
        <f t="shared" si="10"/>
        <v>PBI</v>
      </c>
      <c r="K373" s="21" t="str">
        <f t="shared" si="11"/>
        <v>HSH</v>
      </c>
    </row>
    <row r="374" spans="1:11" ht="15" customHeight="1">
      <c r="A374" s="32">
        <v>45332</v>
      </c>
      <c r="B374" s="21" t="s">
        <v>416</v>
      </c>
      <c r="C374" s="21" t="s">
        <v>40</v>
      </c>
      <c r="D374" s="33" t="s">
        <v>1220</v>
      </c>
      <c r="E374" s="34">
        <v>3.0555555555555555E-2</v>
      </c>
      <c r="F374" s="34">
        <v>0.6791666666666667</v>
      </c>
      <c r="G374" s="34">
        <v>0.77569444444444446</v>
      </c>
      <c r="H374" s="34">
        <v>0.71250000000000002</v>
      </c>
      <c r="I374" s="33" t="s">
        <v>923</v>
      </c>
      <c r="J374" s="21" t="str">
        <f t="shared" si="10"/>
        <v>MHH</v>
      </c>
      <c r="K374" s="21" t="str">
        <f t="shared" si="11"/>
        <v>PBI</v>
      </c>
    </row>
    <row r="375" spans="1:11" ht="15" customHeight="1">
      <c r="A375" s="32">
        <v>45332</v>
      </c>
      <c r="B375" s="21" t="s">
        <v>40</v>
      </c>
      <c r="C375" s="21" t="s">
        <v>416</v>
      </c>
      <c r="D375" s="21" t="s">
        <v>1216</v>
      </c>
      <c r="E375" s="34">
        <v>2.361111111111111E-2</v>
      </c>
      <c r="F375" s="34">
        <v>0.58333333333333337</v>
      </c>
      <c r="G375" s="34">
        <v>0.6958333333333333</v>
      </c>
      <c r="H375" s="34">
        <v>0.6166666666666667</v>
      </c>
      <c r="I375" s="33" t="s">
        <v>728</v>
      </c>
      <c r="J375" s="21" t="str">
        <f t="shared" si="10"/>
        <v>PBI</v>
      </c>
      <c r="K375" s="21" t="str">
        <f t="shared" si="11"/>
        <v>MHH</v>
      </c>
    </row>
    <row r="376" spans="1:11" ht="15" customHeight="1">
      <c r="A376" s="32">
        <v>45331</v>
      </c>
      <c r="B376" s="21" t="s">
        <v>650</v>
      </c>
      <c r="C376" s="21" t="s">
        <v>40</v>
      </c>
      <c r="D376" s="21" t="s">
        <v>1216</v>
      </c>
      <c r="E376" s="34">
        <v>4.5833333333333337E-2</v>
      </c>
      <c r="F376" s="34">
        <v>0.97083333333333333</v>
      </c>
      <c r="G376" s="34">
        <v>0.97083333333333333</v>
      </c>
      <c r="H376" s="34">
        <v>2.4999999999999998E-2</v>
      </c>
      <c r="I376" s="33" t="s">
        <v>1293</v>
      </c>
      <c r="J376" s="21" t="str">
        <f t="shared" si="10"/>
        <v>CHS</v>
      </c>
      <c r="K376" s="21" t="str">
        <f t="shared" si="11"/>
        <v>PBI</v>
      </c>
    </row>
    <row r="377" spans="1:11" ht="15" customHeight="1">
      <c r="A377" s="32">
        <v>45331</v>
      </c>
      <c r="B377" s="21" t="s">
        <v>260</v>
      </c>
      <c r="C377" s="21" t="s">
        <v>650</v>
      </c>
      <c r="D377" s="21" t="s">
        <v>1216</v>
      </c>
      <c r="E377" s="34">
        <v>4.027777777777778E-2</v>
      </c>
      <c r="F377" s="34">
        <v>0.9243055555555556</v>
      </c>
      <c r="G377" s="34">
        <v>0.88402777777777775</v>
      </c>
      <c r="H377" s="34">
        <v>0.9243055555555556</v>
      </c>
      <c r="I377" s="33" t="s">
        <v>1168</v>
      </c>
      <c r="J377" s="21" t="str">
        <f t="shared" si="10"/>
        <v>TPA</v>
      </c>
      <c r="K377" s="21" t="str">
        <f t="shared" si="11"/>
        <v>CHS</v>
      </c>
    </row>
    <row r="378" spans="1:11" ht="15" customHeight="1">
      <c r="A378" s="32">
        <v>45331</v>
      </c>
      <c r="B378" s="21" t="s">
        <v>130</v>
      </c>
      <c r="C378" s="21" t="s">
        <v>260</v>
      </c>
      <c r="D378" s="21" t="s">
        <v>1216</v>
      </c>
      <c r="E378" s="34">
        <v>5.347222222222222E-2</v>
      </c>
      <c r="F378" s="34">
        <v>0.76041666666666663</v>
      </c>
      <c r="G378" s="34">
        <v>0.77222222222222225</v>
      </c>
      <c r="H378" s="34">
        <v>0.7895833333333333</v>
      </c>
      <c r="I378" s="33" t="s">
        <v>75</v>
      </c>
      <c r="J378" s="21" t="str">
        <f t="shared" si="10"/>
        <v>OPF</v>
      </c>
      <c r="K378" s="21" t="str">
        <f t="shared" si="11"/>
        <v>TPA</v>
      </c>
    </row>
    <row r="379" spans="1:11" ht="15" customHeight="1">
      <c r="A379" s="32">
        <v>45331</v>
      </c>
      <c r="B379" s="21" t="s">
        <v>130</v>
      </c>
      <c r="C379" s="21" t="s">
        <v>260</v>
      </c>
      <c r="D379" s="21" t="s">
        <v>1216</v>
      </c>
      <c r="E379" s="34">
        <v>2.8472222222222222E-2</v>
      </c>
      <c r="F379" s="34">
        <v>0.76041666666666663</v>
      </c>
      <c r="G379" s="34">
        <v>0.77222222222222225</v>
      </c>
      <c r="H379" s="34">
        <v>0.7895833333333333</v>
      </c>
      <c r="I379" s="33" t="s">
        <v>1691</v>
      </c>
      <c r="J379" s="21" t="str">
        <f t="shared" si="10"/>
        <v>OPF</v>
      </c>
      <c r="K379" s="21" t="str">
        <f t="shared" si="11"/>
        <v>TPA</v>
      </c>
    </row>
    <row r="380" spans="1:11" ht="15" customHeight="1">
      <c r="A380" s="32">
        <v>45329</v>
      </c>
      <c r="B380" s="21" t="s">
        <v>94</v>
      </c>
      <c r="C380" s="21" t="s">
        <v>130</v>
      </c>
      <c r="D380" s="33" t="s">
        <v>1220</v>
      </c>
      <c r="E380" s="34">
        <v>0.29444444444444445</v>
      </c>
      <c r="F380" s="34">
        <v>0.46666666666666662</v>
      </c>
      <c r="G380" s="34">
        <v>0.62916666666666665</v>
      </c>
      <c r="H380" s="34">
        <v>0.77083333333333337</v>
      </c>
      <c r="I380" s="33" t="s">
        <v>806</v>
      </c>
      <c r="J380" s="21" t="str">
        <f t="shared" si="10"/>
        <v>ANC</v>
      </c>
      <c r="K380" s="21" t="str">
        <f t="shared" si="11"/>
        <v>OPF</v>
      </c>
    </row>
    <row r="381" spans="1:11" ht="15" customHeight="1">
      <c r="A381" s="32">
        <v>45329</v>
      </c>
      <c r="B381" s="21" t="s">
        <v>100</v>
      </c>
      <c r="C381" s="21" t="s">
        <v>94</v>
      </c>
      <c r="D381" s="33" t="s">
        <v>1220</v>
      </c>
      <c r="E381" s="34">
        <v>0.26666666666666666</v>
      </c>
      <c r="F381" s="34">
        <v>0.125</v>
      </c>
      <c r="G381" s="34">
        <v>0.3263888888888889</v>
      </c>
      <c r="H381" s="34">
        <v>0.42083333333333334</v>
      </c>
      <c r="I381" s="33" t="s">
        <v>1359</v>
      </c>
      <c r="J381" s="21" t="str">
        <f t="shared" si="10"/>
        <v>HND</v>
      </c>
      <c r="K381" s="21" t="str">
        <f t="shared" si="11"/>
        <v>ANC</v>
      </c>
    </row>
    <row r="382" spans="1:11" ht="15" customHeight="1">
      <c r="A382" s="32">
        <v>45329</v>
      </c>
      <c r="B382" s="21" t="s">
        <v>100</v>
      </c>
      <c r="C382" s="21" t="s">
        <v>94</v>
      </c>
      <c r="D382" s="33" t="s">
        <v>1220</v>
      </c>
      <c r="E382" s="34">
        <v>0.26666666666666666</v>
      </c>
      <c r="F382" s="34">
        <v>0.125</v>
      </c>
      <c r="G382" s="34">
        <v>0.31666666666666665</v>
      </c>
      <c r="H382" s="34">
        <v>0.42083333333333334</v>
      </c>
      <c r="I382" s="33" t="s">
        <v>915</v>
      </c>
      <c r="J382" s="21" t="str">
        <f t="shared" si="10"/>
        <v>HND</v>
      </c>
      <c r="K382" s="21" t="str">
        <f t="shared" si="11"/>
        <v>ANC</v>
      </c>
    </row>
    <row r="383" spans="1:11" ht="15" customHeight="1">
      <c r="A383" s="32">
        <v>45327</v>
      </c>
      <c r="B383" s="21" t="s">
        <v>94</v>
      </c>
      <c r="C383" s="21" t="s">
        <v>100</v>
      </c>
      <c r="D383" s="33" t="s">
        <v>1220</v>
      </c>
      <c r="E383" s="34">
        <v>0.29166666666666669</v>
      </c>
      <c r="F383" s="34">
        <v>0.8666666666666667</v>
      </c>
      <c r="G383" s="34">
        <v>0.87777777777777777</v>
      </c>
      <c r="H383" s="34">
        <v>0.17500000000000002</v>
      </c>
      <c r="I383" s="33" t="s">
        <v>1874</v>
      </c>
      <c r="J383" s="21" t="str">
        <f t="shared" si="10"/>
        <v>ANC</v>
      </c>
      <c r="K383" s="21" t="str">
        <f t="shared" si="11"/>
        <v>HND</v>
      </c>
    </row>
    <row r="384" spans="1:11" ht="15" customHeight="1">
      <c r="A384" s="32">
        <v>45327</v>
      </c>
      <c r="B384" s="21" t="s">
        <v>753</v>
      </c>
      <c r="C384" s="21" t="s">
        <v>94</v>
      </c>
      <c r="D384" s="21" t="s">
        <v>1216</v>
      </c>
      <c r="E384" s="34">
        <v>0.16319444444444445</v>
      </c>
      <c r="F384" s="34">
        <v>0.62916666666666665</v>
      </c>
      <c r="G384" s="34">
        <v>0.64236111111111105</v>
      </c>
      <c r="H384" s="34">
        <v>0.81666666666666676</v>
      </c>
      <c r="I384" s="33" t="s">
        <v>1456</v>
      </c>
      <c r="J384" s="21" t="str">
        <f t="shared" si="10"/>
        <v>RNO</v>
      </c>
      <c r="K384" s="21" t="str">
        <f t="shared" si="11"/>
        <v>ANC</v>
      </c>
    </row>
    <row r="385" spans="1:11" ht="15" customHeight="1">
      <c r="A385" s="32">
        <v>45326</v>
      </c>
      <c r="B385" s="21" t="s">
        <v>1265</v>
      </c>
      <c r="C385" s="21" t="s">
        <v>753</v>
      </c>
      <c r="D385" s="21" t="s">
        <v>1216</v>
      </c>
      <c r="E385" s="34">
        <v>0.14444444444444446</v>
      </c>
      <c r="F385" s="34">
        <v>0.75</v>
      </c>
      <c r="G385" s="34">
        <v>0.75902777777777775</v>
      </c>
      <c r="H385" s="34">
        <v>0.9</v>
      </c>
      <c r="I385" s="33" t="s">
        <v>1230</v>
      </c>
      <c r="J385" s="21" t="str">
        <f t="shared" si="10"/>
        <v>HTV</v>
      </c>
      <c r="K385" s="21" t="str">
        <f t="shared" si="11"/>
        <v>RNO</v>
      </c>
    </row>
    <row r="386" spans="1:11" ht="15" customHeight="1">
      <c r="A386" s="32">
        <v>45325</v>
      </c>
      <c r="B386" s="21" t="s">
        <v>747</v>
      </c>
      <c r="C386" s="21" t="s">
        <v>1265</v>
      </c>
      <c r="D386" s="21" t="s">
        <v>1216</v>
      </c>
      <c r="E386" s="34">
        <v>3.888888888888889E-2</v>
      </c>
      <c r="F386" s="34">
        <v>0.75</v>
      </c>
      <c r="G386" s="34">
        <v>0.75416666666666676</v>
      </c>
      <c r="H386" s="34">
        <v>0.79583333333333339</v>
      </c>
      <c r="I386" s="33" t="s">
        <v>1012</v>
      </c>
      <c r="J386" s="21" t="str">
        <f t="shared" ref="J386:J396" si="12">LEFT(RIGHT(B386,4),3)</f>
        <v>OKC</v>
      </c>
      <c r="K386" s="21" t="str">
        <f t="shared" ref="K386:K396" si="13">LEFT(RIGHT(C386,4),3)</f>
        <v>HTV</v>
      </c>
    </row>
    <row r="387" spans="1:11" ht="15" customHeight="1">
      <c r="A387" s="32">
        <v>45325</v>
      </c>
      <c r="B387" s="21" t="s">
        <v>415</v>
      </c>
      <c r="C387" s="21" t="s">
        <v>747</v>
      </c>
      <c r="D387" s="21" t="s">
        <v>1216</v>
      </c>
      <c r="E387" s="34">
        <v>4.4444444444444446E-2</v>
      </c>
      <c r="F387" s="34">
        <v>5.8333333333333327E-2</v>
      </c>
      <c r="G387" s="34">
        <v>1.5277777777777777E-2</v>
      </c>
      <c r="H387" s="34">
        <v>0.10833333333333334</v>
      </c>
      <c r="I387" s="33" t="s">
        <v>1651</v>
      </c>
      <c r="J387" s="21" t="str">
        <f t="shared" si="12"/>
        <v>SGR</v>
      </c>
      <c r="K387" s="21" t="str">
        <f t="shared" si="13"/>
        <v>OKC</v>
      </c>
    </row>
    <row r="388" spans="1:11" ht="15" customHeight="1">
      <c r="A388" s="32">
        <v>45324</v>
      </c>
      <c r="B388" s="21" t="s">
        <v>150</v>
      </c>
      <c r="C388" s="21" t="s">
        <v>415</v>
      </c>
      <c r="D388" s="21" t="s">
        <v>1216</v>
      </c>
      <c r="E388" s="34">
        <v>0.11180555555555556</v>
      </c>
      <c r="F388" s="34">
        <v>0.83333333333333337</v>
      </c>
      <c r="G388" s="34">
        <v>0.86388888888888893</v>
      </c>
      <c r="H388" s="34">
        <v>1.2499999999999999E-2</v>
      </c>
      <c r="I388" s="33" t="s">
        <v>1364</v>
      </c>
      <c r="J388" s="21" t="str">
        <f t="shared" si="12"/>
        <v>IAD</v>
      </c>
      <c r="K388" s="21" t="str">
        <f t="shared" si="13"/>
        <v>SGR</v>
      </c>
    </row>
    <row r="389" spans="1:11" ht="15" customHeight="1">
      <c r="A389" s="32">
        <v>45324</v>
      </c>
      <c r="B389" s="21" t="s">
        <v>427</v>
      </c>
      <c r="C389" s="21" t="s">
        <v>150</v>
      </c>
      <c r="D389" s="21" t="s">
        <v>1216</v>
      </c>
      <c r="E389" s="34">
        <v>3.6805555555555557E-2</v>
      </c>
      <c r="F389" s="34">
        <v>0.73541666666666661</v>
      </c>
      <c r="G389" s="34">
        <v>0.74652777777777779</v>
      </c>
      <c r="H389" s="34">
        <v>0.78749999999999998</v>
      </c>
      <c r="I389" s="33" t="s">
        <v>916</v>
      </c>
      <c r="J389" s="21" t="str">
        <f t="shared" si="12"/>
        <v>CLT</v>
      </c>
      <c r="K389" s="21" t="str">
        <f t="shared" si="13"/>
        <v>IAD</v>
      </c>
    </row>
    <row r="390" spans="1:11" ht="15" customHeight="1">
      <c r="A390" s="32">
        <v>45321</v>
      </c>
      <c r="B390" s="21" t="s">
        <v>561</v>
      </c>
      <c r="C390" s="21" t="s">
        <v>427</v>
      </c>
      <c r="D390" s="21" t="s">
        <v>1216</v>
      </c>
      <c r="E390" s="34">
        <v>5.6944444444444443E-2</v>
      </c>
      <c r="F390" s="34">
        <v>0.90416666666666667</v>
      </c>
      <c r="G390" s="34">
        <v>0.88750000000000007</v>
      </c>
      <c r="H390" s="34">
        <v>0.96666666666666667</v>
      </c>
      <c r="I390" s="33" t="s">
        <v>1296</v>
      </c>
      <c r="J390" s="21" t="str">
        <f t="shared" si="12"/>
        <v>VRB</v>
      </c>
      <c r="K390" s="21" t="str">
        <f t="shared" si="13"/>
        <v>CLT</v>
      </c>
    </row>
    <row r="391" spans="1:11" ht="15" customHeight="1">
      <c r="A391" s="32">
        <v>45321</v>
      </c>
      <c r="B391" s="21" t="s">
        <v>427</v>
      </c>
      <c r="C391" s="21" t="s">
        <v>561</v>
      </c>
      <c r="D391" s="21" t="s">
        <v>1216</v>
      </c>
      <c r="E391" s="34">
        <v>4.9999999999999996E-2</v>
      </c>
      <c r="F391" s="34">
        <v>0.84791666666666676</v>
      </c>
      <c r="G391" s="34">
        <v>0.79791666666666661</v>
      </c>
      <c r="H391" s="34">
        <v>0.84791666666666676</v>
      </c>
      <c r="I391" s="33" t="s">
        <v>1618</v>
      </c>
      <c r="J391" s="21" t="str">
        <f t="shared" si="12"/>
        <v>CLT</v>
      </c>
      <c r="K391" s="21" t="str">
        <f t="shared" si="13"/>
        <v>VRB</v>
      </c>
    </row>
    <row r="392" spans="1:11" ht="15" customHeight="1">
      <c r="A392" s="32">
        <v>45320</v>
      </c>
      <c r="B392" s="21" t="s">
        <v>453</v>
      </c>
      <c r="C392" s="21" t="s">
        <v>427</v>
      </c>
      <c r="D392" s="33" t="s">
        <v>1220</v>
      </c>
      <c r="E392" s="34">
        <v>0.33749999999999997</v>
      </c>
      <c r="F392" s="34">
        <v>0.57638888888888895</v>
      </c>
      <c r="G392" s="34">
        <v>0.58333333333333337</v>
      </c>
      <c r="H392" s="34">
        <v>0.91388888888888886</v>
      </c>
      <c r="I392" s="33" t="s">
        <v>1714</v>
      </c>
      <c r="J392" s="21" t="str">
        <f t="shared" si="12"/>
        <v>FAB</v>
      </c>
      <c r="K392" s="21" t="str">
        <f t="shared" si="13"/>
        <v>CLT</v>
      </c>
    </row>
    <row r="393" spans="1:11" ht="15" customHeight="1">
      <c r="A393" s="32">
        <v>45319</v>
      </c>
      <c r="B393" s="21" t="s">
        <v>150</v>
      </c>
      <c r="C393" s="21" t="s">
        <v>453</v>
      </c>
      <c r="D393" s="33" t="s">
        <v>1220</v>
      </c>
      <c r="E393" s="34">
        <v>0.2638888888888889</v>
      </c>
      <c r="F393" s="34">
        <v>0.1875</v>
      </c>
      <c r="G393" s="34">
        <v>0.21041666666666667</v>
      </c>
      <c r="H393" s="34">
        <v>0.46249999999999997</v>
      </c>
      <c r="I393" s="33" t="s">
        <v>1875</v>
      </c>
      <c r="J393" s="21" t="str">
        <f t="shared" si="12"/>
        <v>IAD</v>
      </c>
      <c r="K393" s="21" t="str">
        <f t="shared" si="13"/>
        <v>FAB</v>
      </c>
    </row>
    <row r="394" spans="1:11" ht="15" customHeight="1">
      <c r="A394" s="32">
        <v>45318</v>
      </c>
      <c r="B394" s="21" t="s">
        <v>229</v>
      </c>
      <c r="C394" s="21" t="s">
        <v>150</v>
      </c>
      <c r="D394" s="21" t="s">
        <v>1216</v>
      </c>
      <c r="E394" s="34">
        <v>7.5694444444444439E-2</v>
      </c>
      <c r="F394" s="34">
        <v>0.80208333333333337</v>
      </c>
      <c r="G394" s="34">
        <v>0.80208333333333337</v>
      </c>
      <c r="H394" s="34">
        <v>0.8979166666666667</v>
      </c>
      <c r="I394" s="33" t="s">
        <v>470</v>
      </c>
      <c r="J394" s="21" t="str">
        <f t="shared" si="12"/>
        <v>FLL</v>
      </c>
      <c r="K394" s="21" t="str">
        <f t="shared" si="13"/>
        <v>IAD</v>
      </c>
    </row>
    <row r="395" spans="1:11" ht="15" customHeight="1">
      <c r="A395" s="32">
        <v>45318</v>
      </c>
      <c r="B395" s="21" t="s">
        <v>413</v>
      </c>
      <c r="C395" s="21" t="s">
        <v>229</v>
      </c>
      <c r="D395" s="33" t="s">
        <v>1220</v>
      </c>
      <c r="E395" s="34">
        <v>0.14722222222222223</v>
      </c>
      <c r="F395" s="34">
        <v>0.51041666666666663</v>
      </c>
      <c r="G395" s="34">
        <v>0.54652777777777783</v>
      </c>
      <c r="H395" s="34">
        <v>0.67291666666666661</v>
      </c>
      <c r="I395" s="33" t="s">
        <v>1139</v>
      </c>
      <c r="J395" s="21" t="str">
        <f t="shared" si="12"/>
        <v>BGI</v>
      </c>
      <c r="K395" s="21" t="str">
        <f t="shared" si="13"/>
        <v>FLL</v>
      </c>
    </row>
    <row r="396" spans="1:11" ht="15" customHeight="1">
      <c r="A396" s="12">
        <v>45318</v>
      </c>
      <c r="B396" s="13" t="s">
        <v>410</v>
      </c>
      <c r="C396" s="13" t="s">
        <v>413</v>
      </c>
      <c r="D396" s="14" t="s">
        <v>1220</v>
      </c>
      <c r="E396" s="15">
        <v>4.9999999999999996E-2</v>
      </c>
      <c r="F396" s="15">
        <v>0.39583333333333331</v>
      </c>
      <c r="G396" s="15">
        <v>0.40347222222222223</v>
      </c>
      <c r="H396" s="15">
        <v>0.45833333333333331</v>
      </c>
      <c r="I396" s="14" t="s">
        <v>90</v>
      </c>
      <c r="J396" s="13" t="str">
        <f t="shared" si="12"/>
        <v>SJU</v>
      </c>
      <c r="K396" s="13" t="str">
        <f t="shared" si="13"/>
        <v>BGI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60F15-11CA-4BED-820D-1A45C0342FC4}">
  <sheetPr codeName="Tabelle14"/>
  <dimension ref="A1:K353"/>
  <sheetViews>
    <sheetView workbookViewId="0">
      <selection activeCell="G11" sqref="G11"/>
    </sheetView>
  </sheetViews>
  <sheetFormatPr baseColWidth="10" defaultRowHeight="15" customHeight="1"/>
  <cols>
    <col min="1" max="11" width="21.375" customWidth="1"/>
  </cols>
  <sheetData>
    <row r="1" spans="1:11" s="6" customFormat="1" ht="15" customHeight="1">
      <c r="A1" s="28" t="s">
        <v>27</v>
      </c>
      <c r="B1" s="29" t="s">
        <v>28</v>
      </c>
      <c r="C1" s="29" t="s">
        <v>29</v>
      </c>
      <c r="D1" s="29" t="s">
        <v>30</v>
      </c>
      <c r="E1" s="29" t="s">
        <v>31</v>
      </c>
      <c r="F1" s="29" t="s">
        <v>32</v>
      </c>
      <c r="G1" s="29" t="s">
        <v>33</v>
      </c>
      <c r="H1" s="29" t="s">
        <v>34</v>
      </c>
      <c r="I1" s="29" t="s">
        <v>35</v>
      </c>
      <c r="J1" s="30" t="s">
        <v>1266</v>
      </c>
      <c r="K1" s="31" t="s">
        <v>1267</v>
      </c>
    </row>
    <row r="2" spans="1:11" ht="15" customHeight="1">
      <c r="A2" s="32">
        <v>45688</v>
      </c>
      <c r="B2" s="35" t="s">
        <v>5345</v>
      </c>
      <c r="C2" s="35" t="s">
        <v>182</v>
      </c>
      <c r="D2" s="35" t="s">
        <v>5346</v>
      </c>
      <c r="E2" s="34">
        <v>8.9583333333333334E-2</v>
      </c>
      <c r="F2" s="34">
        <v>0</v>
      </c>
      <c r="G2" s="34">
        <v>0.98333333333333339</v>
      </c>
      <c r="H2" s="34">
        <v>0.9458333333333333</v>
      </c>
      <c r="I2" s="33" t="s">
        <v>5347</v>
      </c>
      <c r="J2" s="21" t="str">
        <f t="shared" ref="J2:J65" si="0">LEFT(RIGHT(B2,4),3)</f>
        <v>COE</v>
      </c>
      <c r="K2" s="21" t="str">
        <f t="shared" ref="K2:K65" si="1">LEFT(RIGHT(C2,4),3)</f>
        <v>SNA</v>
      </c>
    </row>
    <row r="3" spans="1:11" ht="15" customHeight="1">
      <c r="A3" s="32">
        <v>45687</v>
      </c>
      <c r="B3" s="35" t="s">
        <v>96</v>
      </c>
      <c r="C3" s="35" t="s">
        <v>396</v>
      </c>
      <c r="D3" s="35" t="s">
        <v>5346</v>
      </c>
      <c r="E3" s="33" t="s">
        <v>50</v>
      </c>
      <c r="F3" s="34">
        <v>0.875</v>
      </c>
      <c r="G3" s="34">
        <v>0.875</v>
      </c>
      <c r="H3" s="34">
        <v>0.96666666666666667</v>
      </c>
      <c r="I3" s="35" t="s">
        <v>5348</v>
      </c>
      <c r="J3" s="21" t="str">
        <f t="shared" si="0"/>
        <v>BFI</v>
      </c>
      <c r="K3" s="21" t="str">
        <f t="shared" si="1"/>
        <v>ASE</v>
      </c>
    </row>
    <row r="4" spans="1:11" ht="15" customHeight="1">
      <c r="A4" s="32">
        <v>45686</v>
      </c>
      <c r="B4" s="35" t="s">
        <v>256</v>
      </c>
      <c r="C4" s="35" t="s">
        <v>96</v>
      </c>
      <c r="D4" s="33" t="s">
        <v>5349</v>
      </c>
      <c r="E4" s="34">
        <v>0.37291666666666662</v>
      </c>
      <c r="F4" s="34">
        <v>0.17083333333333331</v>
      </c>
      <c r="G4" s="34">
        <v>0.16041666666666668</v>
      </c>
      <c r="H4" s="34">
        <v>0.53749999999999998</v>
      </c>
      <c r="I4" s="33" t="s">
        <v>5350</v>
      </c>
      <c r="J4" s="21" t="str">
        <f t="shared" si="0"/>
        <v>SNN</v>
      </c>
      <c r="K4" s="21" t="str">
        <f t="shared" si="1"/>
        <v>BFI</v>
      </c>
    </row>
    <row r="5" spans="1:11" ht="15" customHeight="1">
      <c r="A5" s="32">
        <v>45685</v>
      </c>
      <c r="B5" s="35" t="s">
        <v>745</v>
      </c>
      <c r="C5" s="35" t="s">
        <v>256</v>
      </c>
      <c r="D5" s="33" t="s">
        <v>5349</v>
      </c>
      <c r="E5" s="34">
        <v>0.37222222222222223</v>
      </c>
      <c r="F5" s="34">
        <v>0.72916666666666663</v>
      </c>
      <c r="G5" s="34">
        <v>0.73888888888888893</v>
      </c>
      <c r="H5" s="34">
        <v>0.125</v>
      </c>
      <c r="I5" s="33" t="s">
        <v>1304</v>
      </c>
      <c r="J5" s="21" t="str">
        <f t="shared" si="0"/>
        <v>DXB</v>
      </c>
      <c r="K5" s="21" t="str">
        <f t="shared" si="1"/>
        <v>SNN</v>
      </c>
    </row>
    <row r="6" spans="1:11" ht="15" customHeight="1">
      <c r="A6" s="32">
        <v>45685</v>
      </c>
      <c r="B6" s="35" t="s">
        <v>743</v>
      </c>
      <c r="C6" s="35" t="s">
        <v>745</v>
      </c>
      <c r="D6" s="33" t="s">
        <v>5349</v>
      </c>
      <c r="E6" s="34">
        <v>1.9444444444444445E-2</v>
      </c>
      <c r="F6" s="34">
        <v>0.25625000000000003</v>
      </c>
      <c r="G6" s="34">
        <v>0.2722222222222222</v>
      </c>
      <c r="H6" s="34">
        <v>0.28958333333333336</v>
      </c>
      <c r="I6" s="33" t="s">
        <v>1782</v>
      </c>
      <c r="J6" s="21" t="str">
        <f t="shared" si="0"/>
        <v>AUH</v>
      </c>
      <c r="K6" s="21" t="str">
        <f t="shared" si="1"/>
        <v>DXB</v>
      </c>
    </row>
    <row r="7" spans="1:11" ht="15" customHeight="1">
      <c r="A7" s="36">
        <v>45685</v>
      </c>
      <c r="B7" s="37" t="s">
        <v>741</v>
      </c>
      <c r="C7" s="37" t="s">
        <v>743</v>
      </c>
      <c r="D7" s="38" t="s">
        <v>5349</v>
      </c>
      <c r="E7" s="39">
        <v>4.8611111111111112E-2</v>
      </c>
      <c r="F7" s="39">
        <v>0.13541666666666666</v>
      </c>
      <c r="G7" s="39">
        <v>0.16527777777777777</v>
      </c>
      <c r="H7" s="39">
        <v>0.21041666666666667</v>
      </c>
      <c r="I7" s="38" t="s">
        <v>1318</v>
      </c>
      <c r="J7" s="21" t="str">
        <f t="shared" si="0"/>
        <v>RUH</v>
      </c>
      <c r="K7" s="21" t="str">
        <f t="shared" si="1"/>
        <v>AUH</v>
      </c>
    </row>
    <row r="8" spans="1:11" ht="15" customHeight="1">
      <c r="A8" s="32">
        <v>45683</v>
      </c>
      <c r="B8" s="35" t="s">
        <v>216</v>
      </c>
      <c r="C8" s="35" t="s">
        <v>741</v>
      </c>
      <c r="D8" s="33" t="s">
        <v>5349</v>
      </c>
      <c r="E8" s="34">
        <v>0.1986111111111111</v>
      </c>
      <c r="F8" s="34">
        <v>0.41666666666666669</v>
      </c>
      <c r="G8" s="34">
        <v>0.42222222222222222</v>
      </c>
      <c r="H8" s="34">
        <v>0.64166666666666672</v>
      </c>
      <c r="I8" s="33" t="s">
        <v>569</v>
      </c>
      <c r="J8" s="21" t="str">
        <f t="shared" si="0"/>
        <v>NCE</v>
      </c>
      <c r="K8" s="21" t="str">
        <f t="shared" si="1"/>
        <v>RUH</v>
      </c>
    </row>
    <row r="9" spans="1:11" ht="15" customHeight="1">
      <c r="A9" s="32">
        <v>45681</v>
      </c>
      <c r="B9" s="35" t="s">
        <v>168</v>
      </c>
      <c r="C9" s="35" t="s">
        <v>216</v>
      </c>
      <c r="D9" s="33" t="s">
        <v>5349</v>
      </c>
      <c r="E9" s="34">
        <v>0.43472222222222223</v>
      </c>
      <c r="F9" s="34">
        <v>0.125</v>
      </c>
      <c r="G9" s="34">
        <v>0.14722222222222223</v>
      </c>
      <c r="H9" s="34">
        <v>0.57916666666666672</v>
      </c>
      <c r="I9" s="33" t="s">
        <v>775</v>
      </c>
      <c r="J9" s="21" t="str">
        <f t="shared" si="0"/>
        <v>LAX</v>
      </c>
      <c r="K9" s="21" t="str">
        <f t="shared" si="1"/>
        <v>NCE</v>
      </c>
    </row>
    <row r="10" spans="1:11" ht="15" customHeight="1">
      <c r="A10" s="32">
        <v>45678</v>
      </c>
      <c r="B10" s="35" t="s">
        <v>67</v>
      </c>
      <c r="C10" s="35" t="s">
        <v>168</v>
      </c>
      <c r="D10" s="35" t="s">
        <v>5346</v>
      </c>
      <c r="E10" s="34">
        <v>0.1111111111111111</v>
      </c>
      <c r="F10" s="34">
        <v>0.79166666666666663</v>
      </c>
      <c r="G10" s="34">
        <v>0.79722222222222217</v>
      </c>
      <c r="H10" s="34">
        <v>0.87777777777777777</v>
      </c>
      <c r="I10" s="33" t="s">
        <v>1708</v>
      </c>
      <c r="J10" s="21" t="str">
        <f t="shared" si="0"/>
        <v>ICT</v>
      </c>
      <c r="K10" s="21" t="str">
        <f t="shared" si="1"/>
        <v>LAX</v>
      </c>
    </row>
    <row r="11" spans="1:11" ht="15" customHeight="1">
      <c r="A11" s="32">
        <v>45671</v>
      </c>
      <c r="B11" s="35" t="s">
        <v>47</v>
      </c>
      <c r="C11" s="35" t="s">
        <v>67</v>
      </c>
      <c r="D11" s="35" t="s">
        <v>5346</v>
      </c>
      <c r="E11" s="34">
        <v>0.13194444444444445</v>
      </c>
      <c r="F11" s="34">
        <v>0.64374999999999993</v>
      </c>
      <c r="G11" s="34">
        <v>0.81736111111111109</v>
      </c>
      <c r="H11" s="34">
        <v>0.78125</v>
      </c>
      <c r="I11" s="33" t="s">
        <v>111</v>
      </c>
      <c r="J11" s="21" t="str">
        <f t="shared" si="0"/>
        <v>TEB</v>
      </c>
      <c r="K11" s="21" t="str">
        <f t="shared" si="1"/>
        <v>ICT</v>
      </c>
    </row>
    <row r="12" spans="1:11" ht="15" customHeight="1">
      <c r="A12" s="32">
        <v>45666</v>
      </c>
      <c r="B12" s="35" t="s">
        <v>243</v>
      </c>
      <c r="C12" s="35" t="s">
        <v>47</v>
      </c>
      <c r="D12" s="33" t="s">
        <v>5349</v>
      </c>
      <c r="E12" s="34">
        <v>0.39583333333333331</v>
      </c>
      <c r="F12" s="34">
        <v>5.8333333333333327E-2</v>
      </c>
      <c r="G12" s="34">
        <v>6.1111111111111116E-2</v>
      </c>
      <c r="H12" s="34">
        <v>0.45416666666666666</v>
      </c>
      <c r="I12" s="33" t="s">
        <v>172</v>
      </c>
      <c r="J12" s="21" t="str">
        <f t="shared" si="0"/>
        <v>GRU</v>
      </c>
      <c r="K12" s="21" t="str">
        <f t="shared" si="1"/>
        <v>TEB</v>
      </c>
    </row>
    <row r="13" spans="1:11" ht="15" customHeight="1">
      <c r="A13" s="32">
        <v>45664</v>
      </c>
      <c r="B13" s="35" t="s">
        <v>460</v>
      </c>
      <c r="C13" s="35" t="s">
        <v>243</v>
      </c>
      <c r="D13" s="33" t="s">
        <v>5349</v>
      </c>
      <c r="E13" s="34">
        <v>6.1805555555555558E-2</v>
      </c>
      <c r="F13" s="34">
        <v>0.76041666666666663</v>
      </c>
      <c r="G13" s="34">
        <v>0.76736111111111116</v>
      </c>
      <c r="H13" s="34">
        <v>0.81874999999999998</v>
      </c>
      <c r="I13" s="33" t="s">
        <v>1561</v>
      </c>
      <c r="J13" s="21" t="str">
        <f t="shared" si="0"/>
        <v>IGU</v>
      </c>
      <c r="K13" s="21" t="str">
        <f t="shared" si="1"/>
        <v>GRU</v>
      </c>
    </row>
    <row r="14" spans="1:11" ht="15" customHeight="1">
      <c r="A14" s="32">
        <v>45664</v>
      </c>
      <c r="B14" s="35" t="s">
        <v>271</v>
      </c>
      <c r="C14" s="35" t="s">
        <v>460</v>
      </c>
      <c r="D14" s="33" t="s">
        <v>5349</v>
      </c>
      <c r="E14" s="34">
        <v>6.458333333333334E-2</v>
      </c>
      <c r="F14" s="34">
        <v>0.625</v>
      </c>
      <c r="G14" s="34">
        <v>0.63888888888888895</v>
      </c>
      <c r="H14" s="34">
        <v>0.70416666666666661</v>
      </c>
      <c r="I14" s="33" t="s">
        <v>937</v>
      </c>
      <c r="J14" s="21" t="str">
        <f t="shared" si="0"/>
        <v>EZE</v>
      </c>
      <c r="K14" s="21" t="str">
        <f t="shared" si="1"/>
        <v>IGU</v>
      </c>
    </row>
    <row r="15" spans="1:11" ht="15" customHeight="1">
      <c r="A15" s="32">
        <v>45663</v>
      </c>
      <c r="B15" s="35" t="s">
        <v>231</v>
      </c>
      <c r="C15" s="35" t="s">
        <v>271</v>
      </c>
      <c r="D15" s="33" t="s">
        <v>5349</v>
      </c>
      <c r="E15" s="34">
        <v>0.35694444444444445</v>
      </c>
      <c r="F15" s="34">
        <v>0.54166666666666663</v>
      </c>
      <c r="G15" s="34">
        <v>0.54722222222222217</v>
      </c>
      <c r="H15" s="34">
        <v>0.65416666666666667</v>
      </c>
      <c r="I15" s="33" t="s">
        <v>1194</v>
      </c>
      <c r="J15" s="21" t="str">
        <f t="shared" si="0"/>
        <v>MIA</v>
      </c>
      <c r="K15" s="21" t="str">
        <f t="shared" si="1"/>
        <v>EZE</v>
      </c>
    </row>
    <row r="16" spans="1:11" ht="15" customHeight="1" thickBot="1">
      <c r="A16" s="32">
        <v>45662</v>
      </c>
      <c r="B16" s="35" t="s">
        <v>91</v>
      </c>
      <c r="C16" s="35" t="s">
        <v>89</v>
      </c>
      <c r="D16" s="33" t="s">
        <v>5349</v>
      </c>
      <c r="E16" s="33" t="s">
        <v>50</v>
      </c>
      <c r="F16" s="34">
        <v>0.79583333333333339</v>
      </c>
      <c r="G16" s="33" t="s">
        <v>50</v>
      </c>
      <c r="H16" s="34">
        <v>0.87083333333333324</v>
      </c>
      <c r="I16" s="33" t="s">
        <v>152</v>
      </c>
      <c r="J16" s="21" t="str">
        <f t="shared" si="0"/>
        <v>CSL</v>
      </c>
      <c r="K16" s="21" t="str">
        <f t="shared" si="1"/>
        <v>SCF</v>
      </c>
    </row>
    <row r="17" spans="1:11" ht="15" customHeight="1">
      <c r="A17" s="40">
        <v>45662</v>
      </c>
      <c r="B17" s="41" t="s">
        <v>264</v>
      </c>
      <c r="C17" s="41" t="s">
        <v>231</v>
      </c>
      <c r="D17" s="42" t="s">
        <v>5349</v>
      </c>
      <c r="E17" s="43">
        <v>0.12291666666666667</v>
      </c>
      <c r="F17" s="43">
        <v>0.79166666666666663</v>
      </c>
      <c r="G17" s="43">
        <v>0.83750000000000002</v>
      </c>
      <c r="H17" s="43">
        <v>0.91527777777777775</v>
      </c>
      <c r="I17" s="42" t="s">
        <v>1184</v>
      </c>
      <c r="J17" s="21" t="str">
        <f t="shared" si="0"/>
        <v>ANU</v>
      </c>
      <c r="K17" s="21" t="str">
        <f t="shared" si="1"/>
        <v>MIA</v>
      </c>
    </row>
    <row r="18" spans="1:11" ht="15" customHeight="1">
      <c r="A18" s="32">
        <v>45662</v>
      </c>
      <c r="B18" s="35" t="s">
        <v>47</v>
      </c>
      <c r="C18" s="35" t="s">
        <v>264</v>
      </c>
      <c r="D18" s="33" t="s">
        <v>5349</v>
      </c>
      <c r="E18" s="34">
        <v>0.15138888888888888</v>
      </c>
      <c r="F18" s="34">
        <v>0.58333333333333337</v>
      </c>
      <c r="G18" s="34">
        <v>0.58194444444444449</v>
      </c>
      <c r="H18" s="34">
        <v>0.8208333333333333</v>
      </c>
      <c r="I18" s="33" t="s">
        <v>1486</v>
      </c>
      <c r="J18" s="21" t="str">
        <f t="shared" si="0"/>
        <v>TEB</v>
      </c>
      <c r="K18" s="21" t="str">
        <f t="shared" si="1"/>
        <v>ANU</v>
      </c>
    </row>
    <row r="19" spans="1:11" ht="15" customHeight="1">
      <c r="A19" s="32">
        <v>45661</v>
      </c>
      <c r="B19" s="35" t="s">
        <v>233</v>
      </c>
      <c r="C19" s="35" t="s">
        <v>47</v>
      </c>
      <c r="D19" s="35" t="s">
        <v>5346</v>
      </c>
      <c r="E19" s="34">
        <v>0.14097222222222222</v>
      </c>
      <c r="F19" s="34">
        <v>0.72916666666666663</v>
      </c>
      <c r="G19" s="34">
        <v>0.84861111111111109</v>
      </c>
      <c r="H19" s="34">
        <v>0.8833333333333333</v>
      </c>
      <c r="I19" s="33" t="s">
        <v>1617</v>
      </c>
      <c r="J19" s="21" t="str">
        <f t="shared" si="0"/>
        <v>SLC</v>
      </c>
      <c r="K19" s="21" t="str">
        <f t="shared" si="1"/>
        <v>TEB</v>
      </c>
    </row>
    <row r="20" spans="1:11" ht="15" customHeight="1">
      <c r="A20" s="44">
        <v>45661</v>
      </c>
      <c r="B20" s="45" t="s">
        <v>180</v>
      </c>
      <c r="C20" s="45" t="s">
        <v>233</v>
      </c>
      <c r="D20" s="45" t="s">
        <v>5346</v>
      </c>
      <c r="E20" s="46">
        <v>5.2777777777777778E-2</v>
      </c>
      <c r="F20" s="46">
        <v>8.3333333333333329E-2</v>
      </c>
      <c r="G20" s="46">
        <v>7.9166666666666663E-2</v>
      </c>
      <c r="H20" s="46">
        <v>0.16666666666666666</v>
      </c>
      <c r="I20" s="47" t="s">
        <v>1776</v>
      </c>
      <c r="J20" s="21" t="str">
        <f t="shared" si="0"/>
        <v>VNY</v>
      </c>
      <c r="K20" s="21" t="str">
        <f t="shared" si="1"/>
        <v>SLC</v>
      </c>
    </row>
    <row r="21" spans="1:11" ht="15" customHeight="1">
      <c r="A21" s="32">
        <v>45660</v>
      </c>
      <c r="B21" s="35" t="s">
        <v>106</v>
      </c>
      <c r="C21" s="35" t="s">
        <v>180</v>
      </c>
      <c r="D21" s="33" t="s">
        <v>5349</v>
      </c>
      <c r="E21" s="34">
        <v>0.19930555555555554</v>
      </c>
      <c r="F21" s="34">
        <v>0.83333333333333337</v>
      </c>
      <c r="G21" s="34">
        <v>0.84861111111111109</v>
      </c>
      <c r="H21" s="34">
        <v>3.7499999999999999E-2</v>
      </c>
      <c r="I21" s="33" t="s">
        <v>1509</v>
      </c>
      <c r="J21" s="21" t="str">
        <f t="shared" si="0"/>
        <v>KOA</v>
      </c>
      <c r="K21" s="21" t="str">
        <f t="shared" si="1"/>
        <v>VNY</v>
      </c>
    </row>
    <row r="22" spans="1:11" ht="15" customHeight="1">
      <c r="A22" s="32">
        <v>45660</v>
      </c>
      <c r="B22" s="35" t="s">
        <v>165</v>
      </c>
      <c r="C22" s="35" t="s">
        <v>106</v>
      </c>
      <c r="D22" s="33" t="s">
        <v>5349</v>
      </c>
      <c r="E22" s="34">
        <v>1.3888888888888888E-2</v>
      </c>
      <c r="F22" s="34">
        <v>0.76041666666666663</v>
      </c>
      <c r="G22" s="34">
        <v>0.76111111111111107</v>
      </c>
      <c r="H22" s="34">
        <v>0.78541666666666676</v>
      </c>
      <c r="I22" s="33" t="s">
        <v>1006</v>
      </c>
      <c r="J22" s="21" t="str">
        <f t="shared" si="0"/>
        <v>OGG</v>
      </c>
      <c r="K22" s="21" t="str">
        <f t="shared" si="1"/>
        <v>KOA</v>
      </c>
    </row>
    <row r="23" spans="1:11" ht="15" customHeight="1">
      <c r="A23" s="32">
        <v>45656</v>
      </c>
      <c r="B23" s="35" t="s">
        <v>165</v>
      </c>
      <c r="C23" s="35" t="s">
        <v>103</v>
      </c>
      <c r="D23" s="33" t="s">
        <v>5349</v>
      </c>
      <c r="E23" s="33" t="s">
        <v>50</v>
      </c>
      <c r="F23" s="34">
        <v>0.8354166666666667</v>
      </c>
      <c r="G23" s="34">
        <v>0.83958333333333324</v>
      </c>
      <c r="H23" s="34">
        <v>2.7083333333333334E-2</v>
      </c>
      <c r="I23" s="33" t="s">
        <v>1671</v>
      </c>
      <c r="J23" s="21" t="str">
        <f t="shared" si="0"/>
        <v>OGG</v>
      </c>
      <c r="K23" s="21" t="str">
        <f t="shared" si="1"/>
        <v>SJC</v>
      </c>
    </row>
    <row r="24" spans="1:11" ht="15" customHeight="1">
      <c r="A24" s="32">
        <v>45655</v>
      </c>
      <c r="B24" s="35" t="s">
        <v>233</v>
      </c>
      <c r="C24" s="35" t="s">
        <v>165</v>
      </c>
      <c r="D24" s="35" t="s">
        <v>5346</v>
      </c>
      <c r="E24" s="34">
        <v>0.27152777777777776</v>
      </c>
      <c r="F24" s="34">
        <v>0.79166666666666663</v>
      </c>
      <c r="G24" s="34">
        <v>0.81944444444444453</v>
      </c>
      <c r="H24" s="34">
        <v>6.8749999999999992E-2</v>
      </c>
      <c r="I24" s="33" t="s">
        <v>1649</v>
      </c>
      <c r="J24" s="21" t="str">
        <f t="shared" si="0"/>
        <v>SLC</v>
      </c>
      <c r="K24" s="21" t="str">
        <f t="shared" si="1"/>
        <v>OGG</v>
      </c>
    </row>
    <row r="25" spans="1:11" ht="15" customHeight="1">
      <c r="A25" s="32">
        <v>45655</v>
      </c>
      <c r="B25" s="35" t="s">
        <v>85</v>
      </c>
      <c r="C25" s="35" t="s">
        <v>233</v>
      </c>
      <c r="D25" s="35" t="s">
        <v>5346</v>
      </c>
      <c r="E25" s="34">
        <v>3.8194444444444441E-2</v>
      </c>
      <c r="F25" s="34">
        <v>0.6479166666666667</v>
      </c>
      <c r="G25" s="34">
        <v>0.66666666666666663</v>
      </c>
      <c r="H25" s="34">
        <v>0.69374999999999998</v>
      </c>
      <c r="I25" s="33" t="s">
        <v>721</v>
      </c>
      <c r="J25" s="21" t="str">
        <f t="shared" si="0"/>
        <v>LAS</v>
      </c>
      <c r="K25" s="21" t="str">
        <f t="shared" si="1"/>
        <v>SLC</v>
      </c>
    </row>
    <row r="26" spans="1:11" ht="15" customHeight="1">
      <c r="A26" s="32">
        <v>45654</v>
      </c>
      <c r="B26" s="35" t="s">
        <v>424</v>
      </c>
      <c r="C26" s="35" t="s">
        <v>85</v>
      </c>
      <c r="D26" s="33" t="s">
        <v>5349</v>
      </c>
      <c r="E26" s="34">
        <v>0.11875000000000001</v>
      </c>
      <c r="F26" s="34">
        <v>0.85</v>
      </c>
      <c r="G26" s="34">
        <v>0.87083333333333324</v>
      </c>
      <c r="H26" s="34">
        <v>0.97499999999999998</v>
      </c>
      <c r="I26" s="33" t="s">
        <v>1617</v>
      </c>
      <c r="J26" s="21" t="str">
        <f t="shared" si="0"/>
        <v>PVR</v>
      </c>
      <c r="K26" s="21" t="str">
        <f t="shared" si="1"/>
        <v>LAS</v>
      </c>
    </row>
    <row r="27" spans="1:11" ht="15" customHeight="1">
      <c r="A27" s="32">
        <v>45654</v>
      </c>
      <c r="B27" s="35" t="s">
        <v>87</v>
      </c>
      <c r="C27" s="35" t="s">
        <v>424</v>
      </c>
      <c r="D27" s="33" t="s">
        <v>5349</v>
      </c>
      <c r="E27" s="34">
        <v>9.5138888888888884E-2</v>
      </c>
      <c r="F27" s="34">
        <v>0.6875</v>
      </c>
      <c r="G27" s="34">
        <v>0.70624999999999993</v>
      </c>
      <c r="H27" s="34">
        <v>0.79166666666666663</v>
      </c>
      <c r="I27" s="33" t="s">
        <v>1579</v>
      </c>
      <c r="J27" s="21" t="str">
        <f t="shared" si="0"/>
        <v>TRM</v>
      </c>
      <c r="K27" s="21" t="str">
        <f t="shared" si="1"/>
        <v>PVR</v>
      </c>
    </row>
    <row r="28" spans="1:11" ht="15" customHeight="1">
      <c r="A28" s="32">
        <v>45653</v>
      </c>
      <c r="B28" s="35" t="s">
        <v>62</v>
      </c>
      <c r="C28" s="35" t="s">
        <v>87</v>
      </c>
      <c r="D28" s="35" t="s">
        <v>5346</v>
      </c>
      <c r="E28" s="34">
        <v>1.5277777777777777E-2</v>
      </c>
      <c r="F28" s="34">
        <v>0.79166666666666663</v>
      </c>
      <c r="G28" s="34">
        <v>0.8125</v>
      </c>
      <c r="H28" s="34">
        <v>0.9</v>
      </c>
      <c r="I28" s="33" t="s">
        <v>491</v>
      </c>
      <c r="J28" s="21" t="str">
        <f t="shared" si="0"/>
        <v>SAN</v>
      </c>
      <c r="K28" s="21" t="str">
        <f t="shared" si="1"/>
        <v>TRM</v>
      </c>
    </row>
    <row r="29" spans="1:11" ht="15" customHeight="1">
      <c r="A29" s="32">
        <v>45652</v>
      </c>
      <c r="B29" s="35" t="s">
        <v>91</v>
      </c>
      <c r="C29" s="35" t="s">
        <v>62</v>
      </c>
      <c r="D29" s="33" t="s">
        <v>5349</v>
      </c>
      <c r="E29" s="34">
        <v>7.6388888888888895E-2</v>
      </c>
      <c r="F29" s="34">
        <v>0.96875</v>
      </c>
      <c r="G29" s="34">
        <v>7.7777777777777779E-2</v>
      </c>
      <c r="H29" s="34">
        <v>5.2083333333333336E-2</v>
      </c>
      <c r="I29" s="33" t="s">
        <v>1270</v>
      </c>
      <c r="J29" s="21" t="str">
        <f t="shared" si="0"/>
        <v>CSL</v>
      </c>
      <c r="K29" s="21" t="str">
        <f t="shared" si="1"/>
        <v>SAN</v>
      </c>
    </row>
    <row r="30" spans="1:11" ht="15" customHeight="1">
      <c r="A30" s="32">
        <v>45652</v>
      </c>
      <c r="B30" s="35" t="s">
        <v>89</v>
      </c>
      <c r="C30" s="35" t="s">
        <v>91</v>
      </c>
      <c r="D30" s="33" t="s">
        <v>5349</v>
      </c>
      <c r="E30" s="34">
        <v>7.5694444444444439E-2</v>
      </c>
      <c r="F30" s="34">
        <v>0.83333333333333337</v>
      </c>
      <c r="G30" s="34">
        <v>0.85833333333333339</v>
      </c>
      <c r="H30" s="34">
        <v>0.91249999999999998</v>
      </c>
      <c r="I30" s="33" t="s">
        <v>1459</v>
      </c>
      <c r="J30" s="21" t="str">
        <f t="shared" si="0"/>
        <v>SCF</v>
      </c>
      <c r="K30" s="21" t="str">
        <f t="shared" si="1"/>
        <v>CSL</v>
      </c>
    </row>
    <row r="31" spans="1:11" ht="15" customHeight="1">
      <c r="A31" s="32">
        <v>45652</v>
      </c>
      <c r="B31" s="35" t="s">
        <v>86</v>
      </c>
      <c r="C31" s="35" t="s">
        <v>89</v>
      </c>
      <c r="D31" s="35" t="s">
        <v>5346</v>
      </c>
      <c r="E31" s="34">
        <v>5.5555555555555552E-2</v>
      </c>
      <c r="F31" s="34">
        <v>0.70833333333333337</v>
      </c>
      <c r="G31" s="34">
        <v>0.72916666666666663</v>
      </c>
      <c r="H31" s="34">
        <v>0.77500000000000002</v>
      </c>
      <c r="I31" s="33" t="s">
        <v>80</v>
      </c>
      <c r="J31" s="21" t="str">
        <f t="shared" si="0"/>
        <v>APA</v>
      </c>
      <c r="K31" s="21" t="str">
        <f t="shared" si="1"/>
        <v>SCF</v>
      </c>
    </row>
    <row r="32" spans="1:11" ht="15" customHeight="1">
      <c r="A32" s="32">
        <v>45650</v>
      </c>
      <c r="B32" s="35" t="s">
        <v>276</v>
      </c>
      <c r="C32" s="35" t="s">
        <v>86</v>
      </c>
      <c r="D32" s="35" t="s">
        <v>5346</v>
      </c>
      <c r="E32" s="34">
        <v>2.6388888888888889E-2</v>
      </c>
      <c r="F32" s="34">
        <v>0.96875</v>
      </c>
      <c r="G32" s="34">
        <v>0.98402777777777783</v>
      </c>
      <c r="H32" s="34">
        <v>1.0416666666666666E-2</v>
      </c>
      <c r="I32" s="33" t="s">
        <v>1438</v>
      </c>
      <c r="J32" s="21" t="str">
        <f t="shared" si="0"/>
        <v>EGE</v>
      </c>
      <c r="K32" s="21" t="str">
        <f t="shared" si="1"/>
        <v>APA</v>
      </c>
    </row>
    <row r="33" spans="1:11" ht="15" customHeight="1">
      <c r="A33" s="32">
        <v>45644</v>
      </c>
      <c r="B33" s="35" t="s">
        <v>244</v>
      </c>
      <c r="C33" s="35" t="s">
        <v>276</v>
      </c>
      <c r="D33" s="35" t="s">
        <v>5346</v>
      </c>
      <c r="E33" s="34">
        <v>0.10555555555555556</v>
      </c>
      <c r="F33" s="34">
        <v>0.66666666666666663</v>
      </c>
      <c r="G33" s="34">
        <v>0.74583333333333324</v>
      </c>
      <c r="H33" s="34">
        <v>0.76041666666666663</v>
      </c>
      <c r="I33" s="33" t="s">
        <v>920</v>
      </c>
      <c r="J33" s="21" t="str">
        <f t="shared" si="0"/>
        <v>DWH</v>
      </c>
      <c r="K33" s="21" t="str">
        <f t="shared" si="1"/>
        <v>EGE</v>
      </c>
    </row>
    <row r="34" spans="1:11" ht="15" customHeight="1">
      <c r="A34" s="32">
        <v>45644</v>
      </c>
      <c r="B34" s="35" t="s">
        <v>67</v>
      </c>
      <c r="C34" s="35" t="s">
        <v>244</v>
      </c>
      <c r="D34" s="35" t="s">
        <v>5346</v>
      </c>
      <c r="E34" s="34">
        <v>4.8611111111111112E-2</v>
      </c>
      <c r="F34" s="34">
        <v>0.57916666666666672</v>
      </c>
      <c r="G34" s="34">
        <v>0.6118055555555556</v>
      </c>
      <c r="H34" s="34">
        <v>0.64583333333333337</v>
      </c>
      <c r="I34" s="33" t="s">
        <v>1119</v>
      </c>
      <c r="J34" s="21" t="str">
        <f t="shared" si="0"/>
        <v>ICT</v>
      </c>
      <c r="K34" s="21" t="str">
        <f t="shared" si="1"/>
        <v>DWH</v>
      </c>
    </row>
    <row r="35" spans="1:11" ht="15" customHeight="1">
      <c r="A35" s="32">
        <v>45643</v>
      </c>
      <c r="B35" s="35" t="s">
        <v>344</v>
      </c>
      <c r="C35" s="35" t="s">
        <v>67</v>
      </c>
      <c r="D35" s="35" t="s">
        <v>5346</v>
      </c>
      <c r="E35" s="34">
        <v>0.1173611111111111</v>
      </c>
      <c r="F35" s="34">
        <v>0.77708333333333324</v>
      </c>
      <c r="G35" s="34">
        <v>0.78055555555555556</v>
      </c>
      <c r="H35" s="34">
        <v>0.89236111111111116</v>
      </c>
      <c r="I35" s="33" t="s">
        <v>611</v>
      </c>
      <c r="J35" s="21" t="str">
        <f t="shared" si="0"/>
        <v>TMB</v>
      </c>
      <c r="K35" s="21" t="str">
        <f t="shared" si="1"/>
        <v>ICT</v>
      </c>
    </row>
    <row r="36" spans="1:11" ht="15" customHeight="1">
      <c r="A36" s="32">
        <v>45643</v>
      </c>
      <c r="B36" s="35" t="s">
        <v>47</v>
      </c>
      <c r="C36" s="35" t="s">
        <v>344</v>
      </c>
      <c r="D36" s="35" t="s">
        <v>5346</v>
      </c>
      <c r="E36" s="34">
        <v>0.10347222222222223</v>
      </c>
      <c r="F36" s="34">
        <v>0.58333333333333337</v>
      </c>
      <c r="G36" s="34">
        <v>0.625</v>
      </c>
      <c r="H36" s="34">
        <v>0.74583333333333324</v>
      </c>
      <c r="I36" s="33" t="s">
        <v>1356</v>
      </c>
      <c r="J36" s="21" t="str">
        <f t="shared" si="0"/>
        <v>TEB</v>
      </c>
      <c r="K36" s="21" t="str">
        <f t="shared" si="1"/>
        <v>TMB</v>
      </c>
    </row>
    <row r="37" spans="1:11" ht="15" customHeight="1">
      <c r="A37" s="32">
        <v>45641</v>
      </c>
      <c r="B37" s="35" t="s">
        <v>551</v>
      </c>
      <c r="C37" s="35" t="s">
        <v>150</v>
      </c>
      <c r="D37" s="35" t="s">
        <v>5346</v>
      </c>
      <c r="E37" s="34">
        <v>1.3194444444444444E-2</v>
      </c>
      <c r="F37" s="34">
        <v>0.79999999999999993</v>
      </c>
      <c r="G37" s="34">
        <v>0.81458333333333333</v>
      </c>
      <c r="H37" s="34">
        <v>0.8208333333333333</v>
      </c>
      <c r="I37" s="33" t="s">
        <v>491</v>
      </c>
      <c r="J37" s="21" t="str">
        <f t="shared" si="0"/>
        <v>BWI</v>
      </c>
      <c r="K37" s="21" t="str">
        <f t="shared" si="1"/>
        <v>IAD</v>
      </c>
    </row>
    <row r="38" spans="1:11" ht="15" customHeight="1">
      <c r="A38" s="32">
        <v>45641</v>
      </c>
      <c r="B38" s="35" t="s">
        <v>625</v>
      </c>
      <c r="C38" s="35" t="s">
        <v>551</v>
      </c>
      <c r="D38" s="35" t="s">
        <v>5346</v>
      </c>
      <c r="E38" s="34">
        <v>7.5694444444444439E-2</v>
      </c>
      <c r="F38" s="34">
        <v>0.74652777777777779</v>
      </c>
      <c r="G38" s="34">
        <v>0.67083333333333339</v>
      </c>
      <c r="H38" s="34">
        <v>0.74652777777777779</v>
      </c>
      <c r="I38" s="33" t="s">
        <v>1381</v>
      </c>
      <c r="J38" s="21" t="str">
        <f t="shared" si="0"/>
        <v>PIE</v>
      </c>
      <c r="K38" s="21" t="str">
        <f t="shared" si="1"/>
        <v>BWI</v>
      </c>
    </row>
    <row r="39" spans="1:11" ht="15" customHeight="1">
      <c r="A39" s="32">
        <v>45641</v>
      </c>
      <c r="B39" s="35" t="s">
        <v>117</v>
      </c>
      <c r="C39" s="35" t="s">
        <v>625</v>
      </c>
      <c r="D39" s="35" t="s">
        <v>5346</v>
      </c>
      <c r="E39" s="34">
        <v>2.4999999999999998E-2</v>
      </c>
      <c r="F39" s="34">
        <v>0.60416666666666663</v>
      </c>
      <c r="G39" s="34">
        <v>0.59444444444444444</v>
      </c>
      <c r="H39" s="34">
        <v>0.61944444444444446</v>
      </c>
      <c r="I39" s="33" t="s">
        <v>480</v>
      </c>
      <c r="J39" s="21" t="str">
        <f t="shared" si="0"/>
        <v>BCT</v>
      </c>
      <c r="K39" s="21" t="str">
        <f t="shared" si="1"/>
        <v>PIE</v>
      </c>
    </row>
    <row r="40" spans="1:11" ht="15" customHeight="1">
      <c r="A40" s="32">
        <v>45639</v>
      </c>
      <c r="B40" s="35" t="s">
        <v>115</v>
      </c>
      <c r="C40" s="35" t="s">
        <v>117</v>
      </c>
      <c r="D40" s="35" t="s">
        <v>5346</v>
      </c>
      <c r="E40" s="34">
        <v>0.10972222222222222</v>
      </c>
      <c r="F40" s="34">
        <v>0.96250000000000002</v>
      </c>
      <c r="G40" s="34">
        <v>0.95486111111111116</v>
      </c>
      <c r="H40" s="34">
        <v>4.4444444444444446E-2</v>
      </c>
      <c r="I40" s="33" t="s">
        <v>1707</v>
      </c>
      <c r="J40" s="21" t="str">
        <f t="shared" si="0"/>
        <v>HPN</v>
      </c>
      <c r="K40" s="21" t="str">
        <f t="shared" si="1"/>
        <v>BCT</v>
      </c>
    </row>
    <row r="41" spans="1:11" ht="15" customHeight="1">
      <c r="A41" s="32">
        <v>45639</v>
      </c>
      <c r="B41" s="35" t="s">
        <v>117</v>
      </c>
      <c r="C41" s="35" t="s">
        <v>115</v>
      </c>
      <c r="D41" s="35" t="s">
        <v>5346</v>
      </c>
      <c r="E41" s="34">
        <v>9.5833333333333326E-2</v>
      </c>
      <c r="F41" s="34">
        <v>0.75</v>
      </c>
      <c r="G41" s="34">
        <v>0.82430555555555562</v>
      </c>
      <c r="H41" s="34">
        <v>0.85833333333333339</v>
      </c>
      <c r="I41" s="33" t="s">
        <v>1714</v>
      </c>
      <c r="J41" s="21" t="str">
        <f t="shared" si="0"/>
        <v>BCT</v>
      </c>
      <c r="K41" s="21" t="str">
        <f t="shared" si="1"/>
        <v>HPN</v>
      </c>
    </row>
    <row r="42" spans="1:11" ht="15" customHeight="1">
      <c r="A42" s="32">
        <v>45638</v>
      </c>
      <c r="B42" s="35" t="s">
        <v>128</v>
      </c>
      <c r="C42" s="35" t="s">
        <v>117</v>
      </c>
      <c r="D42" s="33" t="s">
        <v>5349</v>
      </c>
      <c r="E42" s="34">
        <v>2.4999999999999998E-2</v>
      </c>
      <c r="F42" s="34">
        <v>0.79166666666666663</v>
      </c>
      <c r="G42" s="34">
        <v>0.79861111111111116</v>
      </c>
      <c r="H42" s="34">
        <v>0.83333333333333337</v>
      </c>
      <c r="I42" s="33" t="s">
        <v>1192</v>
      </c>
      <c r="J42" s="21" t="str">
        <f t="shared" si="0"/>
        <v>NAS</v>
      </c>
      <c r="K42" s="21" t="str">
        <f t="shared" si="1"/>
        <v>BCT</v>
      </c>
    </row>
    <row r="43" spans="1:11" ht="15" customHeight="1">
      <c r="A43" s="32">
        <v>45638</v>
      </c>
      <c r="B43" s="35" t="s">
        <v>231</v>
      </c>
      <c r="C43" s="35" t="s">
        <v>128</v>
      </c>
      <c r="D43" s="33" t="s">
        <v>5349</v>
      </c>
      <c r="E43" s="34">
        <v>2.5694444444444447E-2</v>
      </c>
      <c r="F43" s="34">
        <v>0.70624999999999993</v>
      </c>
      <c r="G43" s="34">
        <v>0.70624999999999993</v>
      </c>
      <c r="H43" s="34">
        <v>0.73541666666666661</v>
      </c>
      <c r="I43" s="33" t="s">
        <v>524</v>
      </c>
      <c r="J43" s="21" t="str">
        <f t="shared" si="0"/>
        <v>MIA</v>
      </c>
      <c r="K43" s="21" t="str">
        <f t="shared" si="1"/>
        <v>NAS</v>
      </c>
    </row>
    <row r="44" spans="1:11" ht="15" customHeight="1">
      <c r="A44" s="32">
        <v>45638</v>
      </c>
      <c r="B44" s="35" t="s">
        <v>128</v>
      </c>
      <c r="C44" s="35" t="s">
        <v>231</v>
      </c>
      <c r="D44" s="33" t="s">
        <v>5349</v>
      </c>
      <c r="E44" s="34">
        <v>2.361111111111111E-2</v>
      </c>
      <c r="F44" s="34">
        <v>0</v>
      </c>
      <c r="G44" s="34">
        <v>0.98611111111111116</v>
      </c>
      <c r="H44" s="34">
        <v>0.85416666666666663</v>
      </c>
      <c r="I44" s="33" t="s">
        <v>1557</v>
      </c>
      <c r="J44" s="21" t="str">
        <f t="shared" si="0"/>
        <v>NAS</v>
      </c>
      <c r="K44" s="21" t="str">
        <f t="shared" si="1"/>
        <v>MIA</v>
      </c>
    </row>
    <row r="45" spans="1:11" ht="15" customHeight="1">
      <c r="A45" s="32">
        <v>45637</v>
      </c>
      <c r="B45" s="35" t="s">
        <v>40</v>
      </c>
      <c r="C45" s="35" t="s">
        <v>128</v>
      </c>
      <c r="D45" s="33" t="s">
        <v>5349</v>
      </c>
      <c r="E45" s="34">
        <v>2.7083333333333334E-2</v>
      </c>
      <c r="F45" s="34">
        <v>0.89583333333333337</v>
      </c>
      <c r="G45" s="34">
        <v>0.90694444444444444</v>
      </c>
      <c r="H45" s="34">
        <v>0.76250000000000007</v>
      </c>
      <c r="I45" s="33" t="s">
        <v>1459</v>
      </c>
      <c r="J45" s="21" t="str">
        <f t="shared" si="0"/>
        <v>PBI</v>
      </c>
      <c r="K45" s="21" t="str">
        <f t="shared" si="1"/>
        <v>NAS</v>
      </c>
    </row>
    <row r="46" spans="1:11" ht="15" customHeight="1">
      <c r="A46" s="44">
        <v>45635</v>
      </c>
      <c r="B46" s="45" t="s">
        <v>231</v>
      </c>
      <c r="C46" s="45" t="s">
        <v>40</v>
      </c>
      <c r="D46" s="45" t="s">
        <v>5346</v>
      </c>
      <c r="E46" s="46">
        <v>1.5277777777777777E-2</v>
      </c>
      <c r="F46" s="46">
        <v>0.74861111111111101</v>
      </c>
      <c r="G46" s="46">
        <v>0.8027777777777777</v>
      </c>
      <c r="H46" s="46">
        <v>0.76944444444444438</v>
      </c>
      <c r="I46" s="47" t="s">
        <v>852</v>
      </c>
      <c r="J46" s="21" t="str">
        <f t="shared" si="0"/>
        <v>MIA</v>
      </c>
      <c r="K46" s="21" t="str">
        <f t="shared" si="1"/>
        <v>PBI</v>
      </c>
    </row>
    <row r="47" spans="1:11" ht="15" customHeight="1">
      <c r="A47" s="32">
        <v>45633</v>
      </c>
      <c r="B47" s="35" t="s">
        <v>338</v>
      </c>
      <c r="C47" s="35" t="s">
        <v>231</v>
      </c>
      <c r="D47" s="33" t="s">
        <v>5349</v>
      </c>
      <c r="E47" s="34">
        <v>0.11597222222222221</v>
      </c>
      <c r="F47" s="34">
        <v>0.7270833333333333</v>
      </c>
      <c r="G47" s="34">
        <v>0.71250000000000002</v>
      </c>
      <c r="H47" s="34">
        <v>0.8520833333333333</v>
      </c>
      <c r="I47" s="33" t="s">
        <v>1683</v>
      </c>
      <c r="J47" s="21" t="str">
        <f t="shared" si="0"/>
        <v>AXA</v>
      </c>
      <c r="K47" s="21" t="str">
        <f t="shared" si="1"/>
        <v>MIA</v>
      </c>
    </row>
    <row r="48" spans="1:11" ht="15" customHeight="1">
      <c r="A48" s="32">
        <v>45633</v>
      </c>
      <c r="B48" s="35" t="s">
        <v>200</v>
      </c>
      <c r="C48" s="35" t="s">
        <v>338</v>
      </c>
      <c r="D48" s="33" t="s">
        <v>5349</v>
      </c>
      <c r="E48" s="34">
        <v>0.13402777777777777</v>
      </c>
      <c r="F48" s="34">
        <v>0.52083333333333337</v>
      </c>
      <c r="G48" s="34">
        <v>0.53125</v>
      </c>
      <c r="H48" s="34">
        <v>0.67083333333333339</v>
      </c>
      <c r="I48" s="33" t="s">
        <v>687</v>
      </c>
      <c r="J48" s="21" t="str">
        <f t="shared" si="0"/>
        <v>MMU</v>
      </c>
      <c r="K48" s="21" t="str">
        <f t="shared" si="1"/>
        <v>AXA</v>
      </c>
    </row>
    <row r="49" spans="1:11" ht="15" customHeight="1">
      <c r="A49" s="32">
        <v>45632</v>
      </c>
      <c r="B49" s="35" t="s">
        <v>150</v>
      </c>
      <c r="C49" s="35" t="s">
        <v>200</v>
      </c>
      <c r="D49" s="35" t="s">
        <v>5346</v>
      </c>
      <c r="E49" s="34">
        <v>2.7777777777777776E-2</v>
      </c>
      <c r="F49" s="34">
        <v>0.95416666666666661</v>
      </c>
      <c r="G49" s="34">
        <v>0.99097222222222225</v>
      </c>
      <c r="H49" s="34">
        <v>0.9604166666666667</v>
      </c>
      <c r="I49" s="33" t="s">
        <v>1383</v>
      </c>
      <c r="J49" s="21" t="str">
        <f t="shared" si="0"/>
        <v>IAD</v>
      </c>
      <c r="K49" s="21" t="str">
        <f t="shared" si="1"/>
        <v>MMU</v>
      </c>
    </row>
    <row r="50" spans="1:11" ht="15" customHeight="1">
      <c r="A50" s="32">
        <v>45632</v>
      </c>
      <c r="B50" s="35" t="s">
        <v>706</v>
      </c>
      <c r="C50" s="35" t="s">
        <v>150</v>
      </c>
      <c r="D50" s="35" t="s">
        <v>5346</v>
      </c>
      <c r="E50" s="34">
        <v>4.4444444444444446E-2</v>
      </c>
      <c r="F50" s="34">
        <v>0.79513888888888884</v>
      </c>
      <c r="G50" s="34">
        <v>0.75069444444444444</v>
      </c>
      <c r="H50" s="34">
        <v>0.79513888888888884</v>
      </c>
      <c r="I50" s="33" t="s">
        <v>599</v>
      </c>
      <c r="J50" s="21" t="str">
        <f t="shared" si="0"/>
        <v>JZI</v>
      </c>
      <c r="K50" s="21" t="str">
        <f t="shared" si="1"/>
        <v>IAD</v>
      </c>
    </row>
    <row r="51" spans="1:11" ht="15" customHeight="1">
      <c r="A51" s="32">
        <v>45632</v>
      </c>
      <c r="B51" s="35" t="s">
        <v>54</v>
      </c>
      <c r="C51" s="35" t="s">
        <v>706</v>
      </c>
      <c r="D51" s="35" t="s">
        <v>5346</v>
      </c>
      <c r="E51" s="34">
        <v>7.1527777777777787E-2</v>
      </c>
      <c r="F51" s="34">
        <v>0.59583333333333333</v>
      </c>
      <c r="G51" s="34">
        <v>0.59583333333333333</v>
      </c>
      <c r="H51" s="34">
        <v>0.6875</v>
      </c>
      <c r="I51" s="33" t="s">
        <v>797</v>
      </c>
      <c r="J51" s="21" t="str">
        <f t="shared" si="0"/>
        <v>DAL</v>
      </c>
      <c r="K51" s="21" t="str">
        <f t="shared" si="1"/>
        <v>JZI</v>
      </c>
    </row>
    <row r="52" spans="1:11" ht="15" customHeight="1">
      <c r="A52" s="32">
        <v>45630</v>
      </c>
      <c r="B52" s="35" t="s">
        <v>5351</v>
      </c>
      <c r="C52" s="35" t="s">
        <v>54</v>
      </c>
      <c r="D52" s="35" t="s">
        <v>5346</v>
      </c>
      <c r="E52" s="34">
        <v>2.0833333333333332E-2</v>
      </c>
      <c r="F52" s="34">
        <v>0.85833333333333339</v>
      </c>
      <c r="G52" s="34">
        <v>0.94652777777777775</v>
      </c>
      <c r="H52" s="34">
        <v>0.875</v>
      </c>
      <c r="I52" s="33" t="s">
        <v>1478</v>
      </c>
      <c r="J52" s="21" t="str">
        <f t="shared" si="0"/>
        <v>AFW</v>
      </c>
      <c r="K52" s="21" t="str">
        <f t="shared" si="1"/>
        <v>DAL</v>
      </c>
    </row>
    <row r="53" spans="1:11" ht="15" customHeight="1">
      <c r="A53" s="36">
        <v>45630</v>
      </c>
      <c r="B53" s="37" t="s">
        <v>47</v>
      </c>
      <c r="C53" s="37" t="s">
        <v>194</v>
      </c>
      <c r="D53" s="37" t="s">
        <v>5346</v>
      </c>
      <c r="E53" s="38" t="s">
        <v>50</v>
      </c>
      <c r="F53" s="39">
        <v>0.66666666666666663</v>
      </c>
      <c r="G53" s="39">
        <v>0.75763888888888886</v>
      </c>
      <c r="H53" s="39">
        <v>0.8125</v>
      </c>
      <c r="I53" s="37" t="s">
        <v>5352</v>
      </c>
      <c r="J53" s="21" t="str">
        <f t="shared" si="0"/>
        <v>TEB</v>
      </c>
      <c r="K53" s="21" t="str">
        <f t="shared" si="1"/>
        <v>DFW</v>
      </c>
    </row>
    <row r="54" spans="1:11" ht="15" customHeight="1">
      <c r="A54" s="32">
        <v>45629</v>
      </c>
      <c r="B54" s="35" t="s">
        <v>731</v>
      </c>
      <c r="C54" s="35" t="s">
        <v>47</v>
      </c>
      <c r="D54" s="33" t="s">
        <v>5349</v>
      </c>
      <c r="E54" s="34">
        <v>0.28819444444444448</v>
      </c>
      <c r="F54" s="34">
        <v>0.75</v>
      </c>
      <c r="G54" s="34">
        <v>0.79513888888888884</v>
      </c>
      <c r="H54" s="34">
        <v>3.7499999999999999E-2</v>
      </c>
      <c r="I54" s="33" t="s">
        <v>1334</v>
      </c>
      <c r="J54" s="21" t="str">
        <f t="shared" si="0"/>
        <v>DUB</v>
      </c>
      <c r="K54" s="21" t="str">
        <f t="shared" si="1"/>
        <v>TEB</v>
      </c>
    </row>
    <row r="55" spans="1:11" ht="15" customHeight="1">
      <c r="A55" s="32">
        <v>45628</v>
      </c>
      <c r="B55" s="35" t="s">
        <v>409</v>
      </c>
      <c r="C55" s="35" t="s">
        <v>731</v>
      </c>
      <c r="D55" s="33" t="s">
        <v>5349</v>
      </c>
      <c r="E55" s="34">
        <v>3.9583333333333331E-2</v>
      </c>
      <c r="F55" s="34">
        <v>0.625</v>
      </c>
      <c r="G55" s="34">
        <v>0.62986111111111109</v>
      </c>
      <c r="H55" s="34">
        <v>0.66736111111111107</v>
      </c>
      <c r="I55" s="33" t="s">
        <v>506</v>
      </c>
      <c r="J55" s="21" t="str">
        <f t="shared" si="0"/>
        <v>LCY</v>
      </c>
      <c r="K55" s="21" t="str">
        <f t="shared" si="1"/>
        <v>DUB</v>
      </c>
    </row>
    <row r="56" spans="1:11" ht="15" customHeight="1">
      <c r="A56" s="32">
        <v>45627</v>
      </c>
      <c r="B56" s="35" t="s">
        <v>220</v>
      </c>
      <c r="C56" s="35" t="s">
        <v>409</v>
      </c>
      <c r="D56" s="33" t="s">
        <v>5349</v>
      </c>
      <c r="E56" s="34">
        <v>0.25069444444444444</v>
      </c>
      <c r="F56" s="34">
        <v>0.60416666666666663</v>
      </c>
      <c r="G56" s="34">
        <v>0.60902777777777783</v>
      </c>
      <c r="H56" s="34">
        <v>0.875</v>
      </c>
      <c r="I56" s="33" t="s">
        <v>1066</v>
      </c>
      <c r="J56" s="21" t="str">
        <f t="shared" si="0"/>
        <v>PHL</v>
      </c>
      <c r="K56" s="21" t="str">
        <f t="shared" si="1"/>
        <v>LCY</v>
      </c>
    </row>
    <row r="57" spans="1:11" ht="15" customHeight="1">
      <c r="A57" s="32">
        <v>45626</v>
      </c>
      <c r="B57" s="35" t="s">
        <v>115</v>
      </c>
      <c r="C57" s="35" t="s">
        <v>220</v>
      </c>
      <c r="D57" s="35" t="s">
        <v>5346</v>
      </c>
      <c r="E57" s="34">
        <v>2.2222222222222223E-2</v>
      </c>
      <c r="F57" s="34">
        <v>0.52083333333333337</v>
      </c>
      <c r="G57" s="34">
        <v>0.53402777777777777</v>
      </c>
      <c r="H57" s="34">
        <v>0.5541666666666667</v>
      </c>
      <c r="I57" s="33" t="s">
        <v>690</v>
      </c>
      <c r="J57" s="21" t="str">
        <f t="shared" si="0"/>
        <v>HPN</v>
      </c>
      <c r="K57" s="21" t="str">
        <f t="shared" si="1"/>
        <v>PHL</v>
      </c>
    </row>
    <row r="58" spans="1:11" ht="15" customHeight="1">
      <c r="A58" s="32">
        <v>45625</v>
      </c>
      <c r="B58" s="35" t="s">
        <v>174</v>
      </c>
      <c r="C58" s="35" t="s">
        <v>115</v>
      </c>
      <c r="D58" s="35" t="s">
        <v>5346</v>
      </c>
      <c r="E58" s="34">
        <v>9.7222222222222224E-2</v>
      </c>
      <c r="F58" s="34">
        <v>0.66666666666666663</v>
      </c>
      <c r="G58" s="34">
        <v>0.66249999999999998</v>
      </c>
      <c r="H58" s="34">
        <v>0.77083333333333337</v>
      </c>
      <c r="I58" s="33" t="s">
        <v>492</v>
      </c>
      <c r="J58" s="21" t="str">
        <f t="shared" si="0"/>
        <v>SUA</v>
      </c>
      <c r="K58" s="21" t="str">
        <f t="shared" si="1"/>
        <v>HPN</v>
      </c>
    </row>
    <row r="59" spans="1:11" ht="15" customHeight="1">
      <c r="A59" s="32">
        <v>45625</v>
      </c>
      <c r="B59" s="35" t="s">
        <v>130</v>
      </c>
      <c r="C59" s="35" t="s">
        <v>174</v>
      </c>
      <c r="D59" s="35" t="s">
        <v>5346</v>
      </c>
      <c r="E59" s="34">
        <v>1.5277777777777777E-2</v>
      </c>
      <c r="F59" s="34">
        <v>0.59583333333333333</v>
      </c>
      <c r="G59" s="34">
        <v>0.57777777777777783</v>
      </c>
      <c r="H59" s="34">
        <v>0.62083333333333335</v>
      </c>
      <c r="I59" s="33" t="s">
        <v>1359</v>
      </c>
      <c r="J59" s="21" t="str">
        <f t="shared" si="0"/>
        <v>OPF</v>
      </c>
      <c r="K59" s="21" t="str">
        <f t="shared" si="1"/>
        <v>SUA</v>
      </c>
    </row>
    <row r="60" spans="1:11" ht="15" customHeight="1">
      <c r="A60" s="32">
        <v>45624</v>
      </c>
      <c r="B60" s="35" t="s">
        <v>326</v>
      </c>
      <c r="C60" s="35" t="s">
        <v>130</v>
      </c>
      <c r="D60" s="35" t="s">
        <v>5346</v>
      </c>
      <c r="E60" s="34">
        <v>0.10347222222222223</v>
      </c>
      <c r="F60" s="34">
        <v>0.58333333333333337</v>
      </c>
      <c r="G60" s="34">
        <v>0.61527777777777781</v>
      </c>
      <c r="H60" s="34">
        <v>0.78333333333333333</v>
      </c>
      <c r="I60" s="33" t="s">
        <v>1345</v>
      </c>
      <c r="J60" s="21" t="str">
        <f t="shared" si="0"/>
        <v>FRG</v>
      </c>
      <c r="K60" s="21" t="str">
        <f t="shared" si="1"/>
        <v>OPF</v>
      </c>
    </row>
    <row r="61" spans="1:11" ht="15" customHeight="1">
      <c r="A61" s="36">
        <v>45623</v>
      </c>
      <c r="B61" s="37" t="s">
        <v>678</v>
      </c>
      <c r="C61" s="37" t="s">
        <v>326</v>
      </c>
      <c r="D61" s="37" t="s">
        <v>5346</v>
      </c>
      <c r="E61" s="39">
        <v>3.9583333333333331E-2</v>
      </c>
      <c r="F61" s="39">
        <v>0.94166666666666676</v>
      </c>
      <c r="G61" s="39">
        <v>0.92847222222222225</v>
      </c>
      <c r="H61" s="39">
        <v>0.9916666666666667</v>
      </c>
      <c r="I61" s="38" t="s">
        <v>1478</v>
      </c>
      <c r="J61" s="21" t="str">
        <f t="shared" si="0"/>
        <v>CLE</v>
      </c>
      <c r="K61" s="21" t="str">
        <f t="shared" si="1"/>
        <v>FRG</v>
      </c>
    </row>
    <row r="62" spans="1:11" ht="15" customHeight="1">
      <c r="A62" s="32">
        <v>45623</v>
      </c>
      <c r="B62" s="35" t="s">
        <v>40</v>
      </c>
      <c r="C62" s="35" t="s">
        <v>678</v>
      </c>
      <c r="D62" s="35" t="s">
        <v>5346</v>
      </c>
      <c r="E62" s="34">
        <v>9.5833333333333326E-2</v>
      </c>
      <c r="F62" s="34">
        <v>0.79166666666666663</v>
      </c>
      <c r="G62" s="34">
        <v>0.79652777777777783</v>
      </c>
      <c r="H62" s="34">
        <v>0.89583333333333337</v>
      </c>
      <c r="I62" s="33" t="s">
        <v>1676</v>
      </c>
      <c r="J62" s="21" t="str">
        <f t="shared" si="0"/>
        <v>PBI</v>
      </c>
      <c r="K62" s="21" t="str">
        <f t="shared" si="1"/>
        <v>CLE</v>
      </c>
    </row>
    <row r="63" spans="1:11" ht="15" customHeight="1">
      <c r="A63" s="32">
        <v>45623</v>
      </c>
      <c r="B63" s="35" t="s">
        <v>228</v>
      </c>
      <c r="C63" s="35" t="s">
        <v>40</v>
      </c>
      <c r="D63" s="35" t="s">
        <v>5346</v>
      </c>
      <c r="E63" s="34">
        <v>5.7638888888888885E-2</v>
      </c>
      <c r="F63" s="34">
        <v>0.64583333333333337</v>
      </c>
      <c r="G63" s="34">
        <v>0.68888888888888899</v>
      </c>
      <c r="H63" s="34">
        <v>0.7055555555555556</v>
      </c>
      <c r="I63" s="33" t="s">
        <v>1594</v>
      </c>
      <c r="J63" s="21" t="str">
        <f t="shared" si="0"/>
        <v>PDK</v>
      </c>
      <c r="K63" s="21" t="str">
        <f t="shared" si="1"/>
        <v>PBI</v>
      </c>
    </row>
    <row r="64" spans="1:11" ht="15" customHeight="1">
      <c r="A64" s="32">
        <v>45622</v>
      </c>
      <c r="B64" s="35" t="s">
        <v>40</v>
      </c>
      <c r="C64" s="35" t="s">
        <v>228</v>
      </c>
      <c r="D64" s="35" t="s">
        <v>5346</v>
      </c>
      <c r="E64" s="34">
        <v>5.6944444444444443E-2</v>
      </c>
      <c r="F64" s="34">
        <v>0.70833333333333337</v>
      </c>
      <c r="G64" s="34">
        <v>0.71458333333333324</v>
      </c>
      <c r="H64" s="34">
        <v>0.77500000000000002</v>
      </c>
      <c r="I64" s="33" t="s">
        <v>719</v>
      </c>
      <c r="J64" s="21" t="str">
        <f t="shared" si="0"/>
        <v>PBI</v>
      </c>
      <c r="K64" s="21" t="str">
        <f t="shared" si="1"/>
        <v>PDK</v>
      </c>
    </row>
    <row r="65" spans="1:11" ht="15" customHeight="1">
      <c r="A65" s="32">
        <v>45617</v>
      </c>
      <c r="B65" s="35" t="s">
        <v>117</v>
      </c>
      <c r="C65" s="35" t="s">
        <v>40</v>
      </c>
      <c r="D65" s="35" t="s">
        <v>5346</v>
      </c>
      <c r="E65" s="34">
        <v>1.1805555555555555E-2</v>
      </c>
      <c r="F65" s="34">
        <v>0.9291666666666667</v>
      </c>
      <c r="G65" s="34">
        <v>0.9472222222222223</v>
      </c>
      <c r="H65" s="34">
        <v>0.94305555555555554</v>
      </c>
      <c r="I65" s="33" t="s">
        <v>1686</v>
      </c>
      <c r="J65" s="21" t="str">
        <f t="shared" si="0"/>
        <v>BCT</v>
      </c>
      <c r="K65" s="21" t="str">
        <f t="shared" si="1"/>
        <v>PBI</v>
      </c>
    </row>
    <row r="66" spans="1:11" ht="15" customHeight="1">
      <c r="A66" s="32">
        <v>45617</v>
      </c>
      <c r="B66" s="35" t="s">
        <v>47</v>
      </c>
      <c r="C66" s="35" t="s">
        <v>117</v>
      </c>
      <c r="D66" s="35" t="s">
        <v>5346</v>
      </c>
      <c r="E66" s="34">
        <v>0.10555555555555556</v>
      </c>
      <c r="F66" s="34">
        <v>0.75</v>
      </c>
      <c r="G66" s="34">
        <v>0.78541666666666676</v>
      </c>
      <c r="H66" s="34">
        <v>0.90416666666666667</v>
      </c>
      <c r="I66" s="33" t="s">
        <v>1563</v>
      </c>
      <c r="J66" s="21" t="str">
        <f t="shared" ref="J66:J129" si="2">LEFT(RIGHT(B66,4),3)</f>
        <v>TEB</v>
      </c>
      <c r="K66" s="21" t="str">
        <f t="shared" ref="K66:K129" si="3">LEFT(RIGHT(C66,4),3)</f>
        <v>BCT</v>
      </c>
    </row>
    <row r="67" spans="1:11" ht="15" customHeight="1">
      <c r="A67" s="32">
        <v>45616</v>
      </c>
      <c r="B67" s="35" t="s">
        <v>96</v>
      </c>
      <c r="C67" s="35" t="s">
        <v>47</v>
      </c>
      <c r="D67" s="35" t="s">
        <v>5346</v>
      </c>
      <c r="E67" s="34">
        <v>0.18333333333333335</v>
      </c>
      <c r="F67" s="34">
        <v>0.85416666666666663</v>
      </c>
      <c r="G67" s="34">
        <v>0.89444444444444438</v>
      </c>
      <c r="H67" s="34">
        <v>4.3750000000000004E-2</v>
      </c>
      <c r="I67" s="33" t="s">
        <v>1702</v>
      </c>
      <c r="J67" s="21" t="str">
        <f t="shared" si="2"/>
        <v>BFI</v>
      </c>
      <c r="K67" s="21" t="str">
        <f t="shared" si="3"/>
        <v>TEB</v>
      </c>
    </row>
    <row r="68" spans="1:11" ht="15" customHeight="1">
      <c r="A68" s="32">
        <v>45615</v>
      </c>
      <c r="B68" s="35" t="s">
        <v>186</v>
      </c>
      <c r="C68" s="35" t="s">
        <v>96</v>
      </c>
      <c r="D68" s="35" t="s">
        <v>5346</v>
      </c>
      <c r="E68" s="34">
        <v>0.14375000000000002</v>
      </c>
      <c r="F68" s="34">
        <v>0.875</v>
      </c>
      <c r="G68" s="34">
        <v>0.8833333333333333</v>
      </c>
      <c r="H68" s="34">
        <v>8.7500000000000008E-2</v>
      </c>
      <c r="I68" s="33" t="s">
        <v>1671</v>
      </c>
      <c r="J68" s="21" t="str">
        <f t="shared" si="2"/>
        <v>MDW</v>
      </c>
      <c r="K68" s="21" t="str">
        <f t="shared" si="3"/>
        <v>BFI</v>
      </c>
    </row>
    <row r="69" spans="1:11" ht="15" customHeight="1">
      <c r="A69" s="32">
        <v>45615</v>
      </c>
      <c r="B69" s="35" t="s">
        <v>1083</v>
      </c>
      <c r="C69" s="35" t="s">
        <v>186</v>
      </c>
      <c r="D69" s="35" t="s">
        <v>5346</v>
      </c>
      <c r="E69" s="34">
        <v>2.2222222222222223E-2</v>
      </c>
      <c r="F69" s="34">
        <v>0.76250000000000007</v>
      </c>
      <c r="G69" s="34">
        <v>0.75416666666666676</v>
      </c>
      <c r="H69" s="34">
        <v>0.78749999999999998</v>
      </c>
      <c r="I69" s="33" t="s">
        <v>911</v>
      </c>
      <c r="J69" s="21" t="str">
        <f t="shared" si="2"/>
        <v>UES</v>
      </c>
      <c r="K69" s="21" t="str">
        <f t="shared" si="3"/>
        <v>MDW</v>
      </c>
    </row>
    <row r="70" spans="1:11" ht="15" customHeight="1">
      <c r="A70" s="36">
        <v>45614</v>
      </c>
      <c r="B70" s="37" t="s">
        <v>115</v>
      </c>
      <c r="C70" s="37" t="s">
        <v>1083</v>
      </c>
      <c r="D70" s="37" t="s">
        <v>5346</v>
      </c>
      <c r="E70" s="39">
        <v>7.7777777777777779E-2</v>
      </c>
      <c r="F70" s="39">
        <v>0.95833333333333337</v>
      </c>
      <c r="G70" s="39">
        <v>0.96180555555555547</v>
      </c>
      <c r="H70" s="39">
        <v>4.5833333333333337E-2</v>
      </c>
      <c r="I70" s="38" t="s">
        <v>1761</v>
      </c>
      <c r="J70" s="21" t="str">
        <f t="shared" si="2"/>
        <v>HPN</v>
      </c>
      <c r="K70" s="21" t="str">
        <f t="shared" si="3"/>
        <v>UES</v>
      </c>
    </row>
    <row r="71" spans="1:11" ht="15" customHeight="1">
      <c r="A71" s="32">
        <v>45614</v>
      </c>
      <c r="B71" s="35" t="s">
        <v>231</v>
      </c>
      <c r="C71" s="35" t="s">
        <v>115</v>
      </c>
      <c r="D71" s="35" t="s">
        <v>5346</v>
      </c>
      <c r="E71" s="34">
        <v>0.10625</v>
      </c>
      <c r="F71" s="34">
        <v>0.75</v>
      </c>
      <c r="G71" s="34">
        <v>0.75347222222222221</v>
      </c>
      <c r="H71" s="34">
        <v>0.85833333333333339</v>
      </c>
      <c r="I71" s="33" t="s">
        <v>1066</v>
      </c>
      <c r="J71" s="21" t="str">
        <f t="shared" si="2"/>
        <v>MIA</v>
      </c>
      <c r="K71" s="21" t="str">
        <f t="shared" si="3"/>
        <v>HPN</v>
      </c>
    </row>
    <row r="72" spans="1:11" ht="15" customHeight="1">
      <c r="A72" s="32">
        <v>45614</v>
      </c>
      <c r="B72" s="35" t="s">
        <v>81</v>
      </c>
      <c r="C72" s="35" t="s">
        <v>231</v>
      </c>
      <c r="D72" s="35" t="s">
        <v>5346</v>
      </c>
      <c r="E72" s="34">
        <v>5.8333333333333327E-2</v>
      </c>
      <c r="F72" s="34">
        <v>0.61249999999999993</v>
      </c>
      <c r="G72" s="34">
        <v>0.63958333333333328</v>
      </c>
      <c r="H72" s="34">
        <v>0.68541666666666667</v>
      </c>
      <c r="I72" s="33" t="s">
        <v>498</v>
      </c>
      <c r="J72" s="21" t="str">
        <f t="shared" si="2"/>
        <v>MSY</v>
      </c>
      <c r="K72" s="21" t="str">
        <f t="shared" si="3"/>
        <v>MIA</v>
      </c>
    </row>
    <row r="73" spans="1:11" ht="15" customHeight="1">
      <c r="A73" s="32">
        <v>45613</v>
      </c>
      <c r="B73" s="35" t="s">
        <v>428</v>
      </c>
      <c r="C73" s="35" t="s">
        <v>81</v>
      </c>
      <c r="D73" s="35" t="s">
        <v>5346</v>
      </c>
      <c r="E73" s="34">
        <v>0.19305555555555554</v>
      </c>
      <c r="F73" s="34">
        <v>0.8222222222222223</v>
      </c>
      <c r="G73" s="34">
        <v>0.62847222222222221</v>
      </c>
      <c r="H73" s="34">
        <v>0.8222222222222223</v>
      </c>
      <c r="I73" s="33" t="s">
        <v>1301</v>
      </c>
      <c r="J73" s="21" t="str">
        <f t="shared" si="2"/>
        <v>GON</v>
      </c>
      <c r="K73" s="21" t="str">
        <f t="shared" si="3"/>
        <v>MSY</v>
      </c>
    </row>
    <row r="74" spans="1:11" ht="15" customHeight="1">
      <c r="A74" s="32">
        <v>45612</v>
      </c>
      <c r="B74" s="35" t="s">
        <v>225</v>
      </c>
      <c r="C74" s="35" t="s">
        <v>428</v>
      </c>
      <c r="D74" s="35" t="s">
        <v>5346</v>
      </c>
      <c r="E74" s="34">
        <v>1.9444444444444445E-2</v>
      </c>
      <c r="F74" s="34">
        <v>0.91666666666666663</v>
      </c>
      <c r="G74" s="34">
        <v>0.9</v>
      </c>
      <c r="H74" s="34">
        <v>0.94166666666666676</v>
      </c>
      <c r="I74" s="33" t="s">
        <v>1513</v>
      </c>
      <c r="J74" s="21" t="str">
        <f t="shared" si="2"/>
        <v>LGA</v>
      </c>
      <c r="K74" s="21" t="str">
        <f t="shared" si="3"/>
        <v>GON</v>
      </c>
    </row>
    <row r="75" spans="1:11" ht="15" customHeight="1">
      <c r="A75" s="32">
        <v>45612</v>
      </c>
      <c r="B75" s="35" t="s">
        <v>344</v>
      </c>
      <c r="C75" s="35" t="s">
        <v>225</v>
      </c>
      <c r="D75" s="35" t="s">
        <v>5346</v>
      </c>
      <c r="E75" s="34">
        <v>9.9999999999999992E-2</v>
      </c>
      <c r="F75" s="34">
        <v>0</v>
      </c>
      <c r="G75" s="34">
        <v>2.2916666666666669E-2</v>
      </c>
      <c r="H75" s="34">
        <v>0.1076388888888889</v>
      </c>
      <c r="I75" s="33" t="s">
        <v>1853</v>
      </c>
      <c r="J75" s="21" t="str">
        <f t="shared" si="2"/>
        <v>TMB</v>
      </c>
      <c r="K75" s="21" t="str">
        <f t="shared" si="3"/>
        <v>LGA</v>
      </c>
    </row>
    <row r="76" spans="1:11" ht="15" customHeight="1">
      <c r="A76" s="32">
        <v>45611</v>
      </c>
      <c r="B76" s="35" t="s">
        <v>231</v>
      </c>
      <c r="C76" s="35" t="s">
        <v>344</v>
      </c>
      <c r="D76" s="35" t="s">
        <v>5346</v>
      </c>
      <c r="E76" s="34">
        <v>1.0416666666666666E-2</v>
      </c>
      <c r="F76" s="34">
        <v>0.89166666666666661</v>
      </c>
      <c r="G76" s="34">
        <v>0.93472222222222223</v>
      </c>
      <c r="H76" s="34">
        <v>0.90416666666666667</v>
      </c>
      <c r="I76" s="33" t="s">
        <v>1296</v>
      </c>
      <c r="J76" s="21" t="str">
        <f t="shared" si="2"/>
        <v>MIA</v>
      </c>
      <c r="K76" s="21" t="str">
        <f t="shared" si="3"/>
        <v>TMB</v>
      </c>
    </row>
    <row r="77" spans="1:11" ht="15" customHeight="1">
      <c r="A77" s="32">
        <v>45611</v>
      </c>
      <c r="B77" s="35" t="s">
        <v>47</v>
      </c>
      <c r="C77" s="35" t="s">
        <v>231</v>
      </c>
      <c r="D77" s="35" t="s">
        <v>5346</v>
      </c>
      <c r="E77" s="34">
        <v>9.5833333333333326E-2</v>
      </c>
      <c r="F77" s="34">
        <v>0.75</v>
      </c>
      <c r="G77" s="34">
        <v>0.78402777777777777</v>
      </c>
      <c r="H77" s="34">
        <v>0.8666666666666667</v>
      </c>
      <c r="I77" s="33" t="s">
        <v>144</v>
      </c>
      <c r="J77" s="21" t="str">
        <f t="shared" si="2"/>
        <v>TEB</v>
      </c>
      <c r="K77" s="21" t="str">
        <f t="shared" si="3"/>
        <v>MIA</v>
      </c>
    </row>
    <row r="78" spans="1:11" ht="15" customHeight="1">
      <c r="A78" s="32">
        <v>45611</v>
      </c>
      <c r="B78" s="35" t="s">
        <v>202</v>
      </c>
      <c r="C78" s="35" t="s">
        <v>47</v>
      </c>
      <c r="D78" s="35" t="s">
        <v>5346</v>
      </c>
      <c r="E78" s="34">
        <v>3.4027777777777775E-2</v>
      </c>
      <c r="F78" s="34">
        <v>0.66666666666666663</v>
      </c>
      <c r="G78" s="34">
        <v>0.6743055555555556</v>
      </c>
      <c r="H78" s="34">
        <v>0.70833333333333337</v>
      </c>
      <c r="I78" s="33" t="s">
        <v>1235</v>
      </c>
      <c r="J78" s="21" t="str">
        <f t="shared" si="2"/>
        <v>BOS</v>
      </c>
      <c r="K78" s="21" t="str">
        <f t="shared" si="3"/>
        <v>TEB</v>
      </c>
    </row>
    <row r="79" spans="1:11" ht="15" customHeight="1">
      <c r="A79" s="32">
        <v>45609</v>
      </c>
      <c r="B79" s="35" t="s">
        <v>827</v>
      </c>
      <c r="C79" s="35" t="s">
        <v>549</v>
      </c>
      <c r="D79" s="35" t="s">
        <v>5346</v>
      </c>
      <c r="E79" s="34">
        <v>3.6111111111111115E-2</v>
      </c>
      <c r="F79" s="34">
        <v>0.9555555555555556</v>
      </c>
      <c r="G79" s="34">
        <v>0.95763888888888893</v>
      </c>
      <c r="H79" s="34">
        <v>0.99375000000000002</v>
      </c>
      <c r="I79" s="33" t="s">
        <v>1407</v>
      </c>
      <c r="J79" s="21" t="str">
        <f t="shared" si="2"/>
        <v>PIR</v>
      </c>
      <c r="K79" s="21" t="str">
        <f t="shared" si="3"/>
        <v>RST</v>
      </c>
    </row>
    <row r="80" spans="1:11" ht="15" customHeight="1">
      <c r="A80" s="32">
        <v>45609</v>
      </c>
      <c r="B80" s="35" t="s">
        <v>47</v>
      </c>
      <c r="C80" s="35" t="s">
        <v>827</v>
      </c>
      <c r="D80" s="35" t="s">
        <v>5346</v>
      </c>
      <c r="E80" s="34">
        <v>0.12569444444444444</v>
      </c>
      <c r="F80" s="34">
        <v>0.90763888888888899</v>
      </c>
      <c r="G80" s="34">
        <v>0.78194444444444444</v>
      </c>
      <c r="H80" s="34">
        <v>0.90763888888888899</v>
      </c>
      <c r="I80" s="33" t="s">
        <v>608</v>
      </c>
      <c r="J80" s="21" t="str">
        <f t="shared" si="2"/>
        <v>TEB</v>
      </c>
      <c r="K80" s="21" t="str">
        <f t="shared" si="3"/>
        <v>PIR</v>
      </c>
    </row>
    <row r="81" spans="1:11" ht="15" customHeight="1">
      <c r="A81" s="32">
        <v>45608</v>
      </c>
      <c r="B81" s="35" t="s">
        <v>49</v>
      </c>
      <c r="C81" s="35" t="s">
        <v>47</v>
      </c>
      <c r="D81" s="33" t="s">
        <v>5349</v>
      </c>
      <c r="E81" s="34">
        <v>0.30069444444444443</v>
      </c>
      <c r="F81" s="34">
        <v>0.54583333333333328</v>
      </c>
      <c r="G81" s="34">
        <v>0.55972222222222223</v>
      </c>
      <c r="H81" s="34">
        <v>0.875</v>
      </c>
      <c r="I81" s="33" t="s">
        <v>1397</v>
      </c>
      <c r="J81" s="21" t="str">
        <f t="shared" si="2"/>
        <v>LBG</v>
      </c>
      <c r="K81" s="21" t="str">
        <f t="shared" si="3"/>
        <v>TEB</v>
      </c>
    </row>
    <row r="82" spans="1:11" ht="15" customHeight="1">
      <c r="A82" s="32">
        <v>45607</v>
      </c>
      <c r="B82" s="35" t="s">
        <v>265</v>
      </c>
      <c r="C82" s="35" t="s">
        <v>49</v>
      </c>
      <c r="D82" s="33" t="s">
        <v>5349</v>
      </c>
      <c r="E82" s="34">
        <v>0.3756944444444445</v>
      </c>
      <c r="F82" s="34">
        <v>4.1666666666666664E-2</v>
      </c>
      <c r="G82" s="34">
        <v>4.1666666666666664E-2</v>
      </c>
      <c r="H82" s="34">
        <v>0.4291666666666667</v>
      </c>
      <c r="I82" s="33" t="s">
        <v>1172</v>
      </c>
      <c r="J82" s="21" t="str">
        <f t="shared" si="2"/>
        <v>PDX</v>
      </c>
      <c r="K82" s="21" t="str">
        <f t="shared" si="3"/>
        <v>LBG</v>
      </c>
    </row>
    <row r="83" spans="1:11" ht="15" customHeight="1">
      <c r="A83" s="32">
        <v>45606</v>
      </c>
      <c r="B83" s="35" t="s">
        <v>105</v>
      </c>
      <c r="C83" s="35" t="s">
        <v>265</v>
      </c>
      <c r="D83" s="35" t="s">
        <v>5346</v>
      </c>
      <c r="E83" s="34">
        <v>5.6944444444444443E-2</v>
      </c>
      <c r="F83" s="34">
        <v>0.66666666666666663</v>
      </c>
      <c r="G83" s="34">
        <v>0.69513888888888886</v>
      </c>
      <c r="H83" s="34">
        <v>0.79583333333333339</v>
      </c>
      <c r="I83" s="33" t="s">
        <v>486</v>
      </c>
      <c r="J83" s="21" t="str">
        <f t="shared" si="2"/>
        <v>SFO</v>
      </c>
      <c r="K83" s="21" t="str">
        <f t="shared" si="3"/>
        <v>PDX</v>
      </c>
    </row>
    <row r="84" spans="1:11" ht="15" customHeight="1">
      <c r="A84" s="32">
        <v>45605</v>
      </c>
      <c r="B84" s="35" t="s">
        <v>96</v>
      </c>
      <c r="C84" s="35" t="s">
        <v>105</v>
      </c>
      <c r="D84" s="35" t="s">
        <v>5346</v>
      </c>
      <c r="E84" s="34">
        <v>7.1527777777777787E-2</v>
      </c>
      <c r="F84" s="34">
        <v>0.875</v>
      </c>
      <c r="G84" s="34">
        <v>0.9784722222222223</v>
      </c>
      <c r="H84" s="34">
        <v>0.94861111111111107</v>
      </c>
      <c r="I84" s="33" t="s">
        <v>1690</v>
      </c>
      <c r="J84" s="21" t="str">
        <f t="shared" si="2"/>
        <v>BFI</v>
      </c>
      <c r="K84" s="21" t="str">
        <f t="shared" si="3"/>
        <v>SFO</v>
      </c>
    </row>
    <row r="85" spans="1:11" ht="15" customHeight="1">
      <c r="A85" s="32">
        <v>45604</v>
      </c>
      <c r="B85" s="35" t="s">
        <v>64</v>
      </c>
      <c r="C85" s="35" t="s">
        <v>96</v>
      </c>
      <c r="D85" s="35" t="s">
        <v>5346</v>
      </c>
      <c r="E85" s="34">
        <v>6.9444444444444434E-2</v>
      </c>
      <c r="F85" s="34">
        <v>0.125</v>
      </c>
      <c r="G85" s="34">
        <v>0.15486111111111112</v>
      </c>
      <c r="H85" s="34">
        <v>0.19930555555555554</v>
      </c>
      <c r="I85" s="33" t="s">
        <v>5353</v>
      </c>
      <c r="J85" s="21" t="str">
        <f t="shared" si="2"/>
        <v>MRY</v>
      </c>
      <c r="K85" s="21" t="str">
        <f t="shared" si="3"/>
        <v>BFI</v>
      </c>
    </row>
    <row r="86" spans="1:11" ht="15" customHeight="1">
      <c r="A86" s="32">
        <v>45603</v>
      </c>
      <c r="B86" s="35" t="s">
        <v>96</v>
      </c>
      <c r="C86" s="35" t="s">
        <v>64</v>
      </c>
      <c r="D86" s="35" t="s">
        <v>5346</v>
      </c>
      <c r="E86" s="34">
        <v>7.5694444444444439E-2</v>
      </c>
      <c r="F86" s="34">
        <v>0.9375</v>
      </c>
      <c r="G86" s="34">
        <v>0.98472222222222217</v>
      </c>
      <c r="H86" s="34">
        <v>1.5972222222222224E-2</v>
      </c>
      <c r="I86" s="33" t="s">
        <v>1788</v>
      </c>
      <c r="J86" s="21" t="str">
        <f t="shared" si="2"/>
        <v>BFI</v>
      </c>
      <c r="K86" s="21" t="str">
        <f t="shared" si="3"/>
        <v>MRY</v>
      </c>
    </row>
    <row r="87" spans="1:11" ht="15" customHeight="1">
      <c r="A87" s="44">
        <v>45603</v>
      </c>
      <c r="B87" s="45" t="s">
        <v>120</v>
      </c>
      <c r="C87" s="45" t="s">
        <v>96</v>
      </c>
      <c r="D87" s="45" t="s">
        <v>5346</v>
      </c>
      <c r="E87" s="46">
        <v>2.2916666666666669E-2</v>
      </c>
      <c r="F87" s="46">
        <v>0.8520833333333333</v>
      </c>
      <c r="G87" s="46">
        <v>0.86319444444444438</v>
      </c>
      <c r="H87" s="46">
        <v>0.87847222222222221</v>
      </c>
      <c r="I87" s="47" t="s">
        <v>1234</v>
      </c>
      <c r="J87" s="21" t="str">
        <f t="shared" si="2"/>
        <v>HIO</v>
      </c>
      <c r="K87" s="21" t="str">
        <f t="shared" si="3"/>
        <v>BFI</v>
      </c>
    </row>
    <row r="88" spans="1:11" ht="15" customHeight="1">
      <c r="A88" s="32">
        <v>45599</v>
      </c>
      <c r="B88" s="35" t="s">
        <v>86</v>
      </c>
      <c r="C88" s="35" t="s">
        <v>120</v>
      </c>
      <c r="D88" s="35" t="s">
        <v>5346</v>
      </c>
      <c r="E88" s="34">
        <v>9.7916666666666666E-2</v>
      </c>
      <c r="F88" s="34">
        <v>0.77500000000000002</v>
      </c>
      <c r="G88" s="34">
        <v>0.78680555555555554</v>
      </c>
      <c r="H88" s="34">
        <v>0.8833333333333333</v>
      </c>
      <c r="I88" s="33" t="s">
        <v>185</v>
      </c>
      <c r="J88" s="21" t="str">
        <f t="shared" si="2"/>
        <v>APA</v>
      </c>
      <c r="K88" s="21" t="str">
        <f t="shared" si="3"/>
        <v>HIO</v>
      </c>
    </row>
    <row r="89" spans="1:11" ht="15" customHeight="1">
      <c r="A89" s="32">
        <v>45599</v>
      </c>
      <c r="B89" s="35" t="s">
        <v>357</v>
      </c>
      <c r="C89" s="35" t="s">
        <v>86</v>
      </c>
      <c r="D89" s="35" t="s">
        <v>5346</v>
      </c>
      <c r="E89" s="34">
        <v>3.6111111111111115E-2</v>
      </c>
      <c r="F89" s="34">
        <v>0.70833333333333337</v>
      </c>
      <c r="G89" s="34">
        <v>0.7104166666666667</v>
      </c>
      <c r="H89" s="34">
        <v>0.75</v>
      </c>
      <c r="I89" s="33" t="s">
        <v>1001</v>
      </c>
      <c r="J89" s="21" t="str">
        <f t="shared" si="2"/>
        <v>ABQ</v>
      </c>
      <c r="K89" s="21" t="str">
        <f t="shared" si="3"/>
        <v>APA</v>
      </c>
    </row>
    <row r="90" spans="1:11" ht="15" customHeight="1">
      <c r="A90" s="32">
        <v>45598</v>
      </c>
      <c r="B90" s="35" t="s">
        <v>54</v>
      </c>
      <c r="C90" s="35" t="s">
        <v>357</v>
      </c>
      <c r="D90" s="35" t="s">
        <v>5346</v>
      </c>
      <c r="E90" s="34">
        <v>6.3194444444444442E-2</v>
      </c>
      <c r="F90" s="34">
        <v>0.70833333333333337</v>
      </c>
      <c r="G90" s="34">
        <v>0.71944444444444444</v>
      </c>
      <c r="H90" s="34">
        <v>0.79791666666666661</v>
      </c>
      <c r="I90" s="33" t="s">
        <v>916</v>
      </c>
      <c r="J90" s="21" t="str">
        <f t="shared" si="2"/>
        <v>DAL</v>
      </c>
      <c r="K90" s="21" t="str">
        <f t="shared" si="3"/>
        <v>ABQ</v>
      </c>
    </row>
    <row r="91" spans="1:11" ht="15" customHeight="1">
      <c r="A91" s="32">
        <v>45597</v>
      </c>
      <c r="B91" s="35" t="s">
        <v>5354</v>
      </c>
      <c r="C91" s="35" t="s">
        <v>54</v>
      </c>
      <c r="D91" s="35" t="s">
        <v>5346</v>
      </c>
      <c r="E91" s="34">
        <v>7.7777777777777779E-2</v>
      </c>
      <c r="F91" s="34">
        <v>0.92708333333333337</v>
      </c>
      <c r="G91" s="34">
        <v>0.95277777777777783</v>
      </c>
      <c r="H91" s="34">
        <v>3.0555555555555555E-2</v>
      </c>
      <c r="I91" s="33" t="s">
        <v>1508</v>
      </c>
      <c r="J91" s="21" t="str">
        <f t="shared" si="2"/>
        <v>TVI</v>
      </c>
      <c r="K91" s="21" t="str">
        <f t="shared" si="3"/>
        <v>DAL</v>
      </c>
    </row>
    <row r="92" spans="1:11" ht="15" customHeight="1">
      <c r="A92" s="32">
        <v>45597</v>
      </c>
      <c r="B92" s="35" t="s">
        <v>228</v>
      </c>
      <c r="C92" s="35" t="s">
        <v>5354</v>
      </c>
      <c r="D92" s="35" t="s">
        <v>5346</v>
      </c>
      <c r="E92" s="34">
        <v>2.9861111111111113E-2</v>
      </c>
      <c r="F92" s="34">
        <v>0.81666666666666676</v>
      </c>
      <c r="G92" s="34">
        <v>0.82013888888888886</v>
      </c>
      <c r="H92" s="34">
        <v>0.85</v>
      </c>
      <c r="I92" s="33" t="s">
        <v>1567</v>
      </c>
      <c r="J92" s="21" t="str">
        <f t="shared" si="2"/>
        <v>PDK</v>
      </c>
      <c r="K92" s="21" t="str">
        <f t="shared" si="3"/>
        <v>TVI</v>
      </c>
    </row>
    <row r="93" spans="1:11" ht="15" customHeight="1">
      <c r="A93" s="32">
        <v>45597</v>
      </c>
      <c r="B93" s="35" t="s">
        <v>115</v>
      </c>
      <c r="C93" s="35" t="s">
        <v>228</v>
      </c>
      <c r="D93" s="35" t="s">
        <v>5346</v>
      </c>
      <c r="E93" s="34">
        <v>7.4999999999999997E-2</v>
      </c>
      <c r="F93" s="34">
        <v>0.70833333333333337</v>
      </c>
      <c r="G93" s="34">
        <v>0.71458333333333324</v>
      </c>
      <c r="H93" s="34">
        <v>0.79583333333333339</v>
      </c>
      <c r="I93" s="33" t="s">
        <v>1723</v>
      </c>
      <c r="J93" s="21" t="str">
        <f t="shared" si="2"/>
        <v>HPN</v>
      </c>
      <c r="K93" s="21" t="str">
        <f t="shared" si="3"/>
        <v>PDK</v>
      </c>
    </row>
    <row r="94" spans="1:11" ht="15" customHeight="1">
      <c r="A94" s="32">
        <v>45596</v>
      </c>
      <c r="B94" s="35" t="s">
        <v>40</v>
      </c>
      <c r="C94" s="35" t="s">
        <v>115</v>
      </c>
      <c r="D94" s="35" t="s">
        <v>5346</v>
      </c>
      <c r="E94" s="34">
        <v>9.5833333333333326E-2</v>
      </c>
      <c r="F94" s="34">
        <v>0.89583333333333337</v>
      </c>
      <c r="G94" s="34">
        <v>0.94097222222222221</v>
      </c>
      <c r="H94" s="34">
        <v>3.472222222222222E-3</v>
      </c>
      <c r="I94" s="33" t="s">
        <v>1766</v>
      </c>
      <c r="J94" s="21" t="str">
        <f t="shared" si="2"/>
        <v>PBI</v>
      </c>
      <c r="K94" s="21" t="str">
        <f t="shared" si="3"/>
        <v>HPN</v>
      </c>
    </row>
    <row r="95" spans="1:11" ht="15" customHeight="1">
      <c r="A95" s="32">
        <v>45596</v>
      </c>
      <c r="B95" s="35" t="s">
        <v>47</v>
      </c>
      <c r="C95" s="35" t="s">
        <v>40</v>
      </c>
      <c r="D95" s="35" t="s">
        <v>5346</v>
      </c>
      <c r="E95" s="34">
        <v>9.4444444444444442E-2</v>
      </c>
      <c r="F95" s="34">
        <v>0.70833333333333337</v>
      </c>
      <c r="G95" s="34">
        <v>0.71180555555555547</v>
      </c>
      <c r="H95" s="34">
        <v>0.8208333333333333</v>
      </c>
      <c r="I95" s="33" t="s">
        <v>1457</v>
      </c>
      <c r="J95" s="21" t="str">
        <f t="shared" si="2"/>
        <v>TEB</v>
      </c>
      <c r="K95" s="21" t="str">
        <f t="shared" si="3"/>
        <v>PBI</v>
      </c>
    </row>
    <row r="96" spans="1:11" ht="15" customHeight="1">
      <c r="A96" s="32">
        <v>45595</v>
      </c>
      <c r="B96" s="35" t="s">
        <v>420</v>
      </c>
      <c r="C96" s="35" t="s">
        <v>47</v>
      </c>
      <c r="D96" s="35" t="s">
        <v>5346</v>
      </c>
      <c r="E96" s="34">
        <v>5.8333333333333327E-2</v>
      </c>
      <c r="F96" s="34">
        <v>0.82916666666666661</v>
      </c>
      <c r="G96" s="34">
        <v>0.82500000000000007</v>
      </c>
      <c r="H96" s="34">
        <v>0.89583333333333337</v>
      </c>
      <c r="I96" s="33" t="s">
        <v>1428</v>
      </c>
      <c r="J96" s="21" t="str">
        <f t="shared" si="2"/>
        <v>LEX</v>
      </c>
      <c r="K96" s="21" t="str">
        <f t="shared" si="3"/>
        <v>TEB</v>
      </c>
    </row>
    <row r="97" spans="1:11" ht="15" customHeight="1">
      <c r="A97" s="32">
        <v>45595</v>
      </c>
      <c r="B97" s="35" t="s">
        <v>657</v>
      </c>
      <c r="C97" s="35" t="s">
        <v>420</v>
      </c>
      <c r="D97" s="35" t="s">
        <v>5346</v>
      </c>
      <c r="E97" s="34">
        <v>6.3888888888888884E-2</v>
      </c>
      <c r="F97" s="34">
        <v>0.6875</v>
      </c>
      <c r="G97" s="34">
        <v>0.7284722222222223</v>
      </c>
      <c r="H97" s="34">
        <v>0.75763888888888886</v>
      </c>
      <c r="I97" s="33" t="s">
        <v>1012</v>
      </c>
      <c r="J97" s="21" t="str">
        <f t="shared" si="2"/>
        <v>MCO</v>
      </c>
      <c r="K97" s="21" t="str">
        <f t="shared" si="3"/>
        <v>LEX</v>
      </c>
    </row>
    <row r="98" spans="1:11" ht="15" customHeight="1">
      <c r="A98" s="32">
        <v>45595</v>
      </c>
      <c r="B98" s="35" t="s">
        <v>231</v>
      </c>
      <c r="C98" s="35" t="s">
        <v>657</v>
      </c>
      <c r="D98" s="35" t="s">
        <v>5346</v>
      </c>
      <c r="E98" s="34">
        <v>2.4305555555555556E-2</v>
      </c>
      <c r="F98" s="34">
        <v>0.58750000000000002</v>
      </c>
      <c r="G98" s="34">
        <v>0.61805555555555558</v>
      </c>
      <c r="H98" s="34">
        <v>0.61805555555555558</v>
      </c>
      <c r="I98" s="33" t="s">
        <v>938</v>
      </c>
      <c r="J98" s="21" t="str">
        <f t="shared" si="2"/>
        <v>MIA</v>
      </c>
      <c r="K98" s="21" t="str">
        <f t="shared" si="3"/>
        <v>MCO</v>
      </c>
    </row>
    <row r="99" spans="1:11" ht="15" customHeight="1">
      <c r="A99" s="32">
        <v>45594</v>
      </c>
      <c r="B99" s="35" t="s">
        <v>264</v>
      </c>
      <c r="C99" s="35" t="s">
        <v>231</v>
      </c>
      <c r="D99" s="33" t="s">
        <v>5349</v>
      </c>
      <c r="E99" s="34">
        <v>0.12638888888888888</v>
      </c>
      <c r="F99" s="34">
        <v>0.9375</v>
      </c>
      <c r="G99" s="34">
        <v>0.93541666666666667</v>
      </c>
      <c r="H99" s="34">
        <v>7.0833333333333331E-2</v>
      </c>
      <c r="I99" s="33" t="s">
        <v>1580</v>
      </c>
      <c r="J99" s="21" t="str">
        <f t="shared" si="2"/>
        <v>ANU</v>
      </c>
      <c r="K99" s="21" t="str">
        <f t="shared" si="3"/>
        <v>MIA</v>
      </c>
    </row>
    <row r="100" spans="1:11" ht="15" customHeight="1">
      <c r="A100" s="32">
        <v>45593</v>
      </c>
      <c r="B100" s="35" t="s">
        <v>1108</v>
      </c>
      <c r="C100" s="35" t="s">
        <v>264</v>
      </c>
      <c r="D100" s="33" t="s">
        <v>5349</v>
      </c>
      <c r="E100" s="34">
        <v>2.8472222222222222E-2</v>
      </c>
      <c r="F100" s="34">
        <v>0.875</v>
      </c>
      <c r="G100" s="34">
        <v>0.88055555555555554</v>
      </c>
      <c r="H100" s="34">
        <v>0.93958333333333333</v>
      </c>
      <c r="I100" s="33" t="s">
        <v>1708</v>
      </c>
      <c r="J100" s="21" t="str">
        <f t="shared" si="2"/>
        <v>EIS</v>
      </c>
      <c r="K100" s="21" t="str">
        <f t="shared" si="3"/>
        <v>ANU</v>
      </c>
    </row>
    <row r="101" spans="1:11" ht="15" customHeight="1">
      <c r="A101" s="36">
        <v>45582</v>
      </c>
      <c r="B101" s="37" t="s">
        <v>40</v>
      </c>
      <c r="C101" s="37" t="s">
        <v>1108</v>
      </c>
      <c r="D101" s="38" t="s">
        <v>5349</v>
      </c>
      <c r="E101" s="39">
        <v>9.7916666666666666E-2</v>
      </c>
      <c r="F101" s="39">
        <v>0.58333333333333337</v>
      </c>
      <c r="G101" s="39">
        <v>0.6</v>
      </c>
      <c r="H101" s="39">
        <v>0.77083333333333337</v>
      </c>
      <c r="I101" s="38" t="s">
        <v>1221</v>
      </c>
      <c r="J101" s="21" t="str">
        <f t="shared" si="2"/>
        <v>PBI</v>
      </c>
      <c r="K101" s="21" t="str">
        <f t="shared" si="3"/>
        <v>EIS</v>
      </c>
    </row>
    <row r="102" spans="1:11" ht="15" customHeight="1">
      <c r="A102" s="32">
        <v>45579</v>
      </c>
      <c r="B102" s="35" t="s">
        <v>47</v>
      </c>
      <c r="C102" s="35" t="s">
        <v>40</v>
      </c>
      <c r="D102" s="35" t="s">
        <v>5346</v>
      </c>
      <c r="E102" s="34">
        <v>0.1076388888888889</v>
      </c>
      <c r="F102" s="34">
        <v>0.6875</v>
      </c>
      <c r="G102" s="34">
        <v>0.72638888888888886</v>
      </c>
      <c r="H102" s="34">
        <v>0.7895833333333333</v>
      </c>
      <c r="I102" s="33" t="s">
        <v>1431</v>
      </c>
      <c r="J102" s="21" t="str">
        <f t="shared" si="2"/>
        <v>TEB</v>
      </c>
      <c r="K102" s="21" t="str">
        <f t="shared" si="3"/>
        <v>PBI</v>
      </c>
    </row>
    <row r="103" spans="1:11" ht="15" customHeight="1">
      <c r="A103" s="32">
        <v>45579</v>
      </c>
      <c r="B103" s="35" t="s">
        <v>130</v>
      </c>
      <c r="C103" s="35" t="s">
        <v>47</v>
      </c>
      <c r="D103" s="35" t="s">
        <v>5346</v>
      </c>
      <c r="E103" s="34">
        <v>0.12430555555555556</v>
      </c>
      <c r="F103" s="34">
        <v>0.4375</v>
      </c>
      <c r="G103" s="34">
        <v>0.48333333333333334</v>
      </c>
      <c r="H103" s="34">
        <v>0.57152777777777775</v>
      </c>
      <c r="I103" s="33" t="s">
        <v>5355</v>
      </c>
      <c r="J103" s="21" t="str">
        <f t="shared" si="2"/>
        <v>OPF</v>
      </c>
      <c r="K103" s="21" t="str">
        <f t="shared" si="3"/>
        <v>TEB</v>
      </c>
    </row>
    <row r="104" spans="1:11" ht="15" customHeight="1">
      <c r="A104" s="32">
        <v>45578</v>
      </c>
      <c r="B104" s="35" t="s">
        <v>40</v>
      </c>
      <c r="C104" s="35" t="s">
        <v>130</v>
      </c>
      <c r="D104" s="35" t="s">
        <v>5346</v>
      </c>
      <c r="E104" s="34">
        <v>1.3888888888888888E-2</v>
      </c>
      <c r="F104" s="34">
        <v>0.91666666666666663</v>
      </c>
      <c r="G104" s="34">
        <v>0.94513888888888886</v>
      </c>
      <c r="H104" s="34">
        <v>0.93541666666666667</v>
      </c>
      <c r="I104" s="33" t="s">
        <v>1686</v>
      </c>
      <c r="J104" s="21" t="str">
        <f t="shared" si="2"/>
        <v>PBI</v>
      </c>
      <c r="K104" s="21" t="str">
        <f t="shared" si="3"/>
        <v>OPF</v>
      </c>
    </row>
    <row r="105" spans="1:11" ht="15" customHeight="1">
      <c r="A105" s="36">
        <v>45578</v>
      </c>
      <c r="B105" s="37" t="s">
        <v>128</v>
      </c>
      <c r="C105" s="37" t="s">
        <v>40</v>
      </c>
      <c r="D105" s="38" t="s">
        <v>5349</v>
      </c>
      <c r="E105" s="39">
        <v>2.9861111111111113E-2</v>
      </c>
      <c r="F105" s="39">
        <v>0.8208333333333333</v>
      </c>
      <c r="G105" s="39">
        <v>0.84027777777777779</v>
      </c>
      <c r="H105" s="39">
        <v>0.9145833333333333</v>
      </c>
      <c r="I105" s="38" t="s">
        <v>1534</v>
      </c>
      <c r="J105" s="21" t="str">
        <f t="shared" si="2"/>
        <v>NAS</v>
      </c>
      <c r="K105" s="21" t="str">
        <f t="shared" si="3"/>
        <v>PBI</v>
      </c>
    </row>
    <row r="106" spans="1:11" ht="15" customHeight="1">
      <c r="A106" s="32">
        <v>45578</v>
      </c>
      <c r="B106" s="35" t="s">
        <v>627</v>
      </c>
      <c r="C106" s="35" t="s">
        <v>128</v>
      </c>
      <c r="D106" s="33" t="s">
        <v>5349</v>
      </c>
      <c r="E106" s="34">
        <v>7.4999999999999997E-2</v>
      </c>
      <c r="F106" s="34">
        <v>0.6875</v>
      </c>
      <c r="G106" s="34">
        <v>0.71527777777777779</v>
      </c>
      <c r="H106" s="34">
        <v>0.73819444444444438</v>
      </c>
      <c r="I106" s="33" t="s">
        <v>1440</v>
      </c>
      <c r="J106" s="21" t="str">
        <f t="shared" si="2"/>
        <v>TYS</v>
      </c>
      <c r="K106" s="21" t="str">
        <f t="shared" si="3"/>
        <v>NAS</v>
      </c>
    </row>
    <row r="107" spans="1:11" ht="15" customHeight="1">
      <c r="A107" s="32">
        <v>45577</v>
      </c>
      <c r="B107" s="35" t="s">
        <v>40</v>
      </c>
      <c r="C107" s="35" t="s">
        <v>245</v>
      </c>
      <c r="D107" s="35" t="s">
        <v>5346</v>
      </c>
      <c r="E107" s="33" t="s">
        <v>203</v>
      </c>
      <c r="F107" s="34">
        <v>0.70833333333333337</v>
      </c>
      <c r="G107" s="34">
        <v>0.71319444444444446</v>
      </c>
      <c r="H107" s="34">
        <v>0.80902777777777779</v>
      </c>
      <c r="I107" s="35" t="s">
        <v>5356</v>
      </c>
      <c r="J107" s="21" t="str">
        <f t="shared" si="2"/>
        <v>PBI</v>
      </c>
      <c r="K107" s="21" t="str">
        <f t="shared" si="3"/>
        <v>ADS</v>
      </c>
    </row>
    <row r="108" spans="1:11" ht="15" customHeight="1">
      <c r="A108" s="32">
        <v>45576</v>
      </c>
      <c r="B108" s="35" t="s">
        <v>140</v>
      </c>
      <c r="C108" s="35" t="s">
        <v>40</v>
      </c>
      <c r="D108" s="33" t="s">
        <v>5349</v>
      </c>
      <c r="E108" s="34">
        <v>0.10555555555555556</v>
      </c>
      <c r="F108" s="34">
        <v>0.7895833333333333</v>
      </c>
      <c r="G108" s="34">
        <v>0.80625000000000002</v>
      </c>
      <c r="H108" s="34">
        <v>0.90625</v>
      </c>
      <c r="I108" s="33" t="s">
        <v>1843</v>
      </c>
      <c r="J108" s="21" t="str">
        <f t="shared" si="2"/>
        <v>SJO</v>
      </c>
      <c r="K108" s="21" t="str">
        <f t="shared" si="3"/>
        <v>PBI</v>
      </c>
    </row>
    <row r="109" spans="1:11" ht="15" customHeight="1">
      <c r="A109" s="32">
        <v>45576</v>
      </c>
      <c r="B109" s="35" t="s">
        <v>326</v>
      </c>
      <c r="C109" s="35" t="s">
        <v>140</v>
      </c>
      <c r="D109" s="33" t="s">
        <v>5349</v>
      </c>
      <c r="E109" s="34">
        <v>0.19027777777777777</v>
      </c>
      <c r="F109" s="34">
        <v>0.54166666666666663</v>
      </c>
      <c r="G109" s="34">
        <v>0.56388888888888888</v>
      </c>
      <c r="H109" s="34">
        <v>0.73749999999999993</v>
      </c>
      <c r="I109" s="33" t="s">
        <v>489</v>
      </c>
      <c r="J109" s="21" t="str">
        <f t="shared" si="2"/>
        <v>FRG</v>
      </c>
      <c r="K109" s="21" t="str">
        <f t="shared" si="3"/>
        <v>SJO</v>
      </c>
    </row>
    <row r="110" spans="1:11" ht="15" customHeight="1">
      <c r="A110" s="32">
        <v>45576</v>
      </c>
      <c r="B110" s="35" t="s">
        <v>47</v>
      </c>
      <c r="C110" s="35" t="s">
        <v>326</v>
      </c>
      <c r="D110" s="35" t="s">
        <v>5346</v>
      </c>
      <c r="E110" s="34">
        <v>1.8055555555555557E-2</v>
      </c>
      <c r="F110" s="34">
        <v>0.47083333333333338</v>
      </c>
      <c r="G110" s="34">
        <v>0.45416666666666666</v>
      </c>
      <c r="H110" s="34">
        <v>0.49583333333333335</v>
      </c>
      <c r="I110" s="33" t="s">
        <v>48</v>
      </c>
      <c r="J110" s="21" t="str">
        <f t="shared" si="2"/>
        <v>TEB</v>
      </c>
      <c r="K110" s="21" t="str">
        <f t="shared" si="3"/>
        <v>FRG</v>
      </c>
    </row>
    <row r="111" spans="1:11" ht="15" customHeight="1">
      <c r="A111" s="32">
        <v>45575</v>
      </c>
      <c r="B111" s="35" t="s">
        <v>117</v>
      </c>
      <c r="C111" s="35" t="s">
        <v>47</v>
      </c>
      <c r="D111" s="35" t="s">
        <v>5346</v>
      </c>
      <c r="E111" s="34">
        <v>9.8611111111111108E-2</v>
      </c>
      <c r="F111" s="34">
        <v>0.79583333333333339</v>
      </c>
      <c r="G111" s="34">
        <v>0.77638888888888891</v>
      </c>
      <c r="H111" s="34">
        <v>0.90416666666666667</v>
      </c>
      <c r="I111" s="33" t="s">
        <v>1191</v>
      </c>
      <c r="J111" s="21" t="str">
        <f t="shared" si="2"/>
        <v>BCT</v>
      </c>
      <c r="K111" s="21" t="str">
        <f t="shared" si="3"/>
        <v>TEB</v>
      </c>
    </row>
    <row r="112" spans="1:11" ht="15" customHeight="1">
      <c r="A112" s="32">
        <v>45575</v>
      </c>
      <c r="B112" s="35" t="s">
        <v>5357</v>
      </c>
      <c r="C112" s="35" t="s">
        <v>117</v>
      </c>
      <c r="D112" s="35" t="s">
        <v>5346</v>
      </c>
      <c r="E112" s="34">
        <v>7.7777777777777779E-2</v>
      </c>
      <c r="F112" s="34">
        <v>0.66666666666666663</v>
      </c>
      <c r="G112" s="34">
        <v>0.66388888888888886</v>
      </c>
      <c r="H112" s="34">
        <v>4.1666666666666666E-3</v>
      </c>
      <c r="I112" s="33" t="s">
        <v>63</v>
      </c>
      <c r="J112" s="21" t="str">
        <f t="shared" si="2"/>
        <v>PHF</v>
      </c>
      <c r="K112" s="21" t="str">
        <f t="shared" si="3"/>
        <v>BCT</v>
      </c>
    </row>
    <row r="113" spans="1:11" ht="15" customHeight="1">
      <c r="A113" s="32">
        <v>45574</v>
      </c>
      <c r="B113" s="35" t="s">
        <v>115</v>
      </c>
      <c r="C113" s="35" t="s">
        <v>5357</v>
      </c>
      <c r="D113" s="35" t="s">
        <v>5346</v>
      </c>
      <c r="E113" s="34">
        <v>3.4722222222222224E-2</v>
      </c>
      <c r="F113" s="34">
        <v>0.71875</v>
      </c>
      <c r="G113" s="34">
        <v>0.8256944444444444</v>
      </c>
      <c r="H113" s="34">
        <v>0.85972222222222217</v>
      </c>
      <c r="I113" s="33" t="s">
        <v>1066</v>
      </c>
      <c r="J113" s="21" t="str">
        <f t="shared" si="2"/>
        <v>HPN</v>
      </c>
      <c r="K113" s="21" t="str">
        <f t="shared" si="3"/>
        <v>PHF</v>
      </c>
    </row>
    <row r="114" spans="1:11" ht="15" customHeight="1">
      <c r="A114" s="32">
        <v>45573</v>
      </c>
      <c r="B114" s="35" t="s">
        <v>1197</v>
      </c>
      <c r="C114" s="35" t="s">
        <v>115</v>
      </c>
      <c r="D114" s="35" t="s">
        <v>5346</v>
      </c>
      <c r="E114" s="34">
        <v>0.12569444444444444</v>
      </c>
      <c r="F114" s="34">
        <v>0.64583333333333337</v>
      </c>
      <c r="G114" s="34">
        <v>0.66875000000000007</v>
      </c>
      <c r="H114" s="34">
        <v>0.80833333333333324</v>
      </c>
      <c r="I114" s="33" t="s">
        <v>151</v>
      </c>
      <c r="J114" s="21" t="str">
        <f t="shared" si="2"/>
        <v>COS</v>
      </c>
      <c r="K114" s="21" t="str">
        <f t="shared" si="3"/>
        <v>HPN</v>
      </c>
    </row>
    <row r="115" spans="1:11" ht="15" customHeight="1">
      <c r="A115" s="32">
        <v>45572</v>
      </c>
      <c r="B115" s="35" t="s">
        <v>443</v>
      </c>
      <c r="C115" s="35" t="s">
        <v>1197</v>
      </c>
      <c r="D115" s="33" t="s">
        <v>5349</v>
      </c>
      <c r="E115" s="34">
        <v>9.6527777777777768E-2</v>
      </c>
      <c r="F115" s="34">
        <v>0.78125</v>
      </c>
      <c r="G115" s="34">
        <v>0.79861111111111116</v>
      </c>
      <c r="H115" s="34">
        <v>0.90347222222222223</v>
      </c>
      <c r="I115" s="33" t="s">
        <v>623</v>
      </c>
      <c r="J115" s="21" t="str">
        <f t="shared" si="2"/>
        <v>SJD</v>
      </c>
      <c r="K115" s="21" t="str">
        <f t="shared" si="3"/>
        <v>COS</v>
      </c>
    </row>
    <row r="116" spans="1:11" ht="15" customHeight="1">
      <c r="A116" s="32">
        <v>45572</v>
      </c>
      <c r="B116" s="35" t="s">
        <v>85</v>
      </c>
      <c r="C116" s="35" t="s">
        <v>443</v>
      </c>
      <c r="D116" s="33" t="s">
        <v>5349</v>
      </c>
      <c r="E116" s="34">
        <v>8.6111111111111124E-2</v>
      </c>
      <c r="F116" s="34">
        <v>0.66666666666666663</v>
      </c>
      <c r="G116" s="34">
        <v>0.65277777777777779</v>
      </c>
      <c r="H116" s="34">
        <v>0.77013888888888893</v>
      </c>
      <c r="I116" s="33" t="s">
        <v>759</v>
      </c>
      <c r="J116" s="21" t="str">
        <f t="shared" si="2"/>
        <v>LAS</v>
      </c>
      <c r="K116" s="21" t="str">
        <f t="shared" si="3"/>
        <v>SJD</v>
      </c>
    </row>
    <row r="117" spans="1:11" ht="15" customHeight="1">
      <c r="A117" s="32">
        <v>45571</v>
      </c>
      <c r="B117" s="35" t="s">
        <v>128</v>
      </c>
      <c r="C117" s="35" t="s">
        <v>85</v>
      </c>
      <c r="D117" s="33" t="s">
        <v>5349</v>
      </c>
      <c r="E117" s="34">
        <v>0.20069444444444443</v>
      </c>
      <c r="F117" s="34">
        <v>0.75</v>
      </c>
      <c r="G117" s="34">
        <v>0.7631944444444444</v>
      </c>
      <c r="H117" s="34">
        <v>0.97499999999999998</v>
      </c>
      <c r="I117" s="33" t="s">
        <v>1491</v>
      </c>
      <c r="J117" s="21" t="str">
        <f t="shared" si="2"/>
        <v>NAS</v>
      </c>
      <c r="K117" s="21" t="str">
        <f t="shared" si="3"/>
        <v>LAS</v>
      </c>
    </row>
    <row r="118" spans="1:11" ht="15" customHeight="1">
      <c r="A118" s="36">
        <v>45571</v>
      </c>
      <c r="B118" s="37" t="s">
        <v>231</v>
      </c>
      <c r="C118" s="37" t="s">
        <v>128</v>
      </c>
      <c r="D118" s="38" t="s">
        <v>5349</v>
      </c>
      <c r="E118" s="39">
        <v>2.1527777777777781E-2</v>
      </c>
      <c r="F118" s="39">
        <v>0.6645833333333333</v>
      </c>
      <c r="G118" s="39">
        <v>0.6645833333333333</v>
      </c>
      <c r="H118" s="39">
        <v>0.69374999999999998</v>
      </c>
      <c r="I118" s="38" t="s">
        <v>322</v>
      </c>
      <c r="J118" s="21" t="str">
        <f t="shared" si="2"/>
        <v>MIA</v>
      </c>
      <c r="K118" s="21" t="str">
        <f t="shared" si="3"/>
        <v>NAS</v>
      </c>
    </row>
    <row r="119" spans="1:11" ht="15" customHeight="1">
      <c r="A119" s="32">
        <v>45570</v>
      </c>
      <c r="B119" s="35" t="s">
        <v>47</v>
      </c>
      <c r="C119" s="35" t="s">
        <v>231</v>
      </c>
      <c r="D119" s="35" t="s">
        <v>5346</v>
      </c>
      <c r="E119" s="34">
        <v>9.7222222222222224E-2</v>
      </c>
      <c r="F119" s="34">
        <v>0.77083333333333337</v>
      </c>
      <c r="G119" s="34">
        <v>0.82638888888888884</v>
      </c>
      <c r="H119" s="34">
        <v>0.8833333333333333</v>
      </c>
      <c r="I119" s="33" t="s">
        <v>1448</v>
      </c>
      <c r="J119" s="21" t="str">
        <f t="shared" si="2"/>
        <v>TEB</v>
      </c>
      <c r="K119" s="21" t="str">
        <f t="shared" si="3"/>
        <v>MIA</v>
      </c>
    </row>
    <row r="120" spans="1:11" ht="15" customHeight="1">
      <c r="A120" s="32">
        <v>45570</v>
      </c>
      <c r="B120" s="35" t="s">
        <v>115</v>
      </c>
      <c r="C120" s="35" t="s">
        <v>47</v>
      </c>
      <c r="D120" s="35" t="s">
        <v>5346</v>
      </c>
      <c r="E120" s="34">
        <v>9.7222222222222224E-3</v>
      </c>
      <c r="F120" s="34">
        <v>6.6666666666666666E-2</v>
      </c>
      <c r="G120" s="34">
        <v>3.4722222222222224E-2</v>
      </c>
      <c r="H120" s="34">
        <v>8.3333333333333329E-2</v>
      </c>
      <c r="I120" s="33" t="s">
        <v>1667</v>
      </c>
      <c r="J120" s="21" t="str">
        <f t="shared" si="2"/>
        <v>HPN</v>
      </c>
      <c r="K120" s="21" t="str">
        <f t="shared" si="3"/>
        <v>TEB</v>
      </c>
    </row>
    <row r="121" spans="1:11" ht="15" customHeight="1">
      <c r="A121" s="36">
        <v>45569</v>
      </c>
      <c r="B121" s="37" t="s">
        <v>192</v>
      </c>
      <c r="C121" s="37" t="s">
        <v>115</v>
      </c>
      <c r="D121" s="37" t="s">
        <v>5346</v>
      </c>
      <c r="E121" s="39">
        <v>8.819444444444445E-2</v>
      </c>
      <c r="F121" s="39">
        <v>0.91666666666666663</v>
      </c>
      <c r="G121" s="39">
        <v>0.91319444444444453</v>
      </c>
      <c r="H121" s="39">
        <v>2.0833333333333332E-2</v>
      </c>
      <c r="I121" s="38" t="s">
        <v>1413</v>
      </c>
      <c r="J121" s="21" t="str">
        <f t="shared" si="2"/>
        <v>OMA</v>
      </c>
      <c r="K121" s="21" t="str">
        <f t="shared" si="3"/>
        <v>HPN</v>
      </c>
    </row>
    <row r="122" spans="1:11" ht="15" customHeight="1">
      <c r="A122" s="32">
        <v>45569</v>
      </c>
      <c r="B122" s="35" t="s">
        <v>54</v>
      </c>
      <c r="C122" s="35" t="s">
        <v>192</v>
      </c>
      <c r="D122" s="35" t="s">
        <v>5346</v>
      </c>
      <c r="E122" s="34">
        <v>5.347222222222222E-2</v>
      </c>
      <c r="F122" s="34">
        <v>0.78125</v>
      </c>
      <c r="G122" s="34">
        <v>0.78402777777777777</v>
      </c>
      <c r="H122" s="34">
        <v>0.84375</v>
      </c>
      <c r="I122" s="33" t="s">
        <v>788</v>
      </c>
      <c r="J122" s="21" t="str">
        <f t="shared" si="2"/>
        <v>DAL</v>
      </c>
      <c r="K122" s="21" t="str">
        <f t="shared" si="3"/>
        <v>OMA</v>
      </c>
    </row>
    <row r="123" spans="1:11" ht="15" customHeight="1">
      <c r="A123" s="32">
        <v>45568</v>
      </c>
      <c r="B123" s="35" t="s">
        <v>397</v>
      </c>
      <c r="C123" s="35" t="s">
        <v>54</v>
      </c>
      <c r="D123" s="35" t="s">
        <v>5346</v>
      </c>
      <c r="E123" s="34">
        <v>3.125E-2</v>
      </c>
      <c r="F123" s="34">
        <v>0.71875</v>
      </c>
      <c r="G123" s="34">
        <v>0.79583333333333339</v>
      </c>
      <c r="H123" s="34">
        <v>0.81041666666666667</v>
      </c>
      <c r="I123" s="33" t="s">
        <v>1705</v>
      </c>
      <c r="J123" s="21" t="str">
        <f t="shared" si="2"/>
        <v>IAH</v>
      </c>
      <c r="K123" s="21" t="str">
        <f t="shared" si="3"/>
        <v>DAL</v>
      </c>
    </row>
    <row r="124" spans="1:11" ht="15" customHeight="1">
      <c r="A124" s="32">
        <v>45568</v>
      </c>
      <c r="B124" s="35" t="s">
        <v>67</v>
      </c>
      <c r="C124" s="35" t="s">
        <v>397</v>
      </c>
      <c r="D124" s="35" t="s">
        <v>5346</v>
      </c>
      <c r="E124" s="34">
        <v>5.486111111111111E-2</v>
      </c>
      <c r="F124" s="34">
        <v>0.54791666666666672</v>
      </c>
      <c r="G124" s="34">
        <v>0.59236111111111112</v>
      </c>
      <c r="H124" s="34">
        <v>0.61041666666666672</v>
      </c>
      <c r="I124" s="33" t="s">
        <v>132</v>
      </c>
      <c r="J124" s="21" t="str">
        <f t="shared" si="2"/>
        <v>ICT</v>
      </c>
      <c r="K124" s="21" t="str">
        <f t="shared" si="3"/>
        <v>IAH</v>
      </c>
    </row>
    <row r="125" spans="1:11" ht="15" customHeight="1">
      <c r="A125" s="32">
        <v>45552</v>
      </c>
      <c r="B125" s="35" t="s">
        <v>168</v>
      </c>
      <c r="C125" s="35" t="s">
        <v>67</v>
      </c>
      <c r="D125" s="35" t="s">
        <v>5346</v>
      </c>
      <c r="E125" s="34">
        <v>9.1666666666666674E-2</v>
      </c>
      <c r="F125" s="34">
        <v>0.83333333333333337</v>
      </c>
      <c r="G125" s="34">
        <v>0.82291666666666663</v>
      </c>
      <c r="H125" s="34">
        <v>0.94166666666666676</v>
      </c>
      <c r="I125" s="33" t="s">
        <v>819</v>
      </c>
      <c r="J125" s="21" t="str">
        <f t="shared" si="2"/>
        <v>LAX</v>
      </c>
      <c r="K125" s="21" t="str">
        <f t="shared" si="3"/>
        <v>ICT</v>
      </c>
    </row>
    <row r="126" spans="1:11" ht="15" customHeight="1">
      <c r="A126" s="32">
        <v>45551</v>
      </c>
      <c r="B126" s="35" t="s">
        <v>47</v>
      </c>
      <c r="C126" s="35" t="s">
        <v>168</v>
      </c>
      <c r="D126" s="35" t="s">
        <v>5346</v>
      </c>
      <c r="E126" s="34">
        <v>0.21249999999999999</v>
      </c>
      <c r="F126" s="34">
        <v>0.47916666666666669</v>
      </c>
      <c r="G126" s="34">
        <v>0.56874999999999998</v>
      </c>
      <c r="H126" s="34">
        <v>0.78194444444444444</v>
      </c>
      <c r="I126" s="33" t="s">
        <v>762</v>
      </c>
      <c r="J126" s="21" t="str">
        <f t="shared" si="2"/>
        <v>TEB</v>
      </c>
      <c r="K126" s="21" t="str">
        <f t="shared" si="3"/>
        <v>LAX</v>
      </c>
    </row>
    <row r="127" spans="1:11" ht="15" customHeight="1">
      <c r="A127" s="32">
        <v>45550</v>
      </c>
      <c r="B127" s="35" t="s">
        <v>115</v>
      </c>
      <c r="C127" s="35" t="s">
        <v>47</v>
      </c>
      <c r="D127" s="35" t="s">
        <v>5346</v>
      </c>
      <c r="E127" s="34">
        <v>1.1805555555555555E-2</v>
      </c>
      <c r="F127" s="34">
        <v>0.60416666666666663</v>
      </c>
      <c r="G127" s="34">
        <v>0.6333333333333333</v>
      </c>
      <c r="H127" s="34">
        <v>0.64513888888888882</v>
      </c>
      <c r="I127" s="33" t="s">
        <v>118</v>
      </c>
      <c r="J127" s="21" t="str">
        <f t="shared" si="2"/>
        <v>HPN</v>
      </c>
      <c r="K127" s="21" t="str">
        <f t="shared" si="3"/>
        <v>TEB</v>
      </c>
    </row>
    <row r="128" spans="1:11" ht="15" customHeight="1">
      <c r="A128" s="32">
        <v>45550</v>
      </c>
      <c r="B128" s="33" t="s">
        <v>50</v>
      </c>
      <c r="C128" s="33" t="s">
        <v>50</v>
      </c>
      <c r="D128" s="33" t="s">
        <v>5358</v>
      </c>
      <c r="E128" s="33" t="s">
        <v>203</v>
      </c>
      <c r="F128" s="33" t="s">
        <v>50</v>
      </c>
      <c r="G128" s="33" t="s">
        <v>50</v>
      </c>
      <c r="H128" s="33" t="s">
        <v>50</v>
      </c>
      <c r="I128" s="33" t="s">
        <v>152</v>
      </c>
      <c r="J128" s="21" t="str">
        <f t="shared" si="2"/>
        <v>—</v>
      </c>
      <c r="K128" s="21" t="str">
        <f t="shared" si="3"/>
        <v>—</v>
      </c>
    </row>
    <row r="129" spans="1:11" ht="15" customHeight="1">
      <c r="A129" s="32">
        <v>45550</v>
      </c>
      <c r="B129" s="33" t="s">
        <v>50</v>
      </c>
      <c r="C129" s="33" t="s">
        <v>50</v>
      </c>
      <c r="D129" s="33" t="s">
        <v>5358</v>
      </c>
      <c r="E129" s="33" t="s">
        <v>203</v>
      </c>
      <c r="F129" s="33" t="s">
        <v>50</v>
      </c>
      <c r="G129" s="33" t="s">
        <v>50</v>
      </c>
      <c r="H129" s="33" t="s">
        <v>50</v>
      </c>
      <c r="I129" s="33" t="s">
        <v>152</v>
      </c>
      <c r="J129" s="21" t="str">
        <f t="shared" si="2"/>
        <v>—</v>
      </c>
      <c r="K129" s="21" t="str">
        <f t="shared" si="3"/>
        <v>—</v>
      </c>
    </row>
    <row r="130" spans="1:11" ht="15" customHeight="1">
      <c r="A130" s="32">
        <v>45549</v>
      </c>
      <c r="B130" s="35" t="s">
        <v>128</v>
      </c>
      <c r="C130" s="35" t="s">
        <v>115</v>
      </c>
      <c r="D130" s="33" t="s">
        <v>5349</v>
      </c>
      <c r="E130" s="34">
        <v>9.8611111111111108E-2</v>
      </c>
      <c r="F130" s="34">
        <v>0.95833333333333337</v>
      </c>
      <c r="G130" s="34">
        <v>0.97916666666666663</v>
      </c>
      <c r="H130" s="34">
        <v>5.9722222222222225E-2</v>
      </c>
      <c r="I130" s="33" t="s">
        <v>1702</v>
      </c>
      <c r="J130" s="21" t="str">
        <f t="shared" ref="J130:J193" si="4">LEFT(RIGHT(B130,4),3)</f>
        <v>NAS</v>
      </c>
      <c r="K130" s="21" t="str">
        <f t="shared" ref="K130:K193" si="5">LEFT(RIGHT(C130,4),3)</f>
        <v>HPN</v>
      </c>
    </row>
    <row r="131" spans="1:11" ht="15" customHeight="1">
      <c r="A131" s="32">
        <v>45549</v>
      </c>
      <c r="B131" s="35" t="s">
        <v>229</v>
      </c>
      <c r="C131" s="35" t="s">
        <v>128</v>
      </c>
      <c r="D131" s="33" t="s">
        <v>5349</v>
      </c>
      <c r="E131" s="34">
        <v>2.4999999999999998E-2</v>
      </c>
      <c r="F131" s="34">
        <v>0.78541666666666676</v>
      </c>
      <c r="G131" s="34">
        <v>0.7895833333333333</v>
      </c>
      <c r="H131" s="34">
        <v>0.81874999999999998</v>
      </c>
      <c r="I131" s="33" t="s">
        <v>818</v>
      </c>
      <c r="J131" s="21" t="str">
        <f t="shared" si="4"/>
        <v>FLL</v>
      </c>
      <c r="K131" s="21" t="str">
        <f t="shared" si="5"/>
        <v>NAS</v>
      </c>
    </row>
    <row r="132" spans="1:11" ht="15" customHeight="1">
      <c r="A132" s="32">
        <v>45548</v>
      </c>
      <c r="B132" s="35" t="s">
        <v>228</v>
      </c>
      <c r="C132" s="35" t="s">
        <v>229</v>
      </c>
      <c r="D132" s="35" t="s">
        <v>5346</v>
      </c>
      <c r="E132" s="34">
        <v>5.5555555555555552E-2</v>
      </c>
      <c r="F132" s="34">
        <v>0.65625</v>
      </c>
      <c r="G132" s="34">
        <v>0.6</v>
      </c>
      <c r="H132" s="34">
        <v>0.65625</v>
      </c>
      <c r="I132" s="33" t="s">
        <v>360</v>
      </c>
      <c r="J132" s="21" t="str">
        <f t="shared" si="4"/>
        <v>PDK</v>
      </c>
      <c r="K132" s="21" t="str">
        <f t="shared" si="5"/>
        <v>FLL</v>
      </c>
    </row>
    <row r="133" spans="1:11" ht="15" customHeight="1">
      <c r="A133" s="32">
        <v>45547</v>
      </c>
      <c r="B133" s="35" t="s">
        <v>202</v>
      </c>
      <c r="C133" s="35" t="s">
        <v>228</v>
      </c>
      <c r="D133" s="35" t="s">
        <v>5346</v>
      </c>
      <c r="E133" s="34">
        <v>8.3333333333333329E-2</v>
      </c>
      <c r="F133" s="34">
        <v>0.85833333333333339</v>
      </c>
      <c r="G133" s="34">
        <v>0.90763888888888899</v>
      </c>
      <c r="H133" s="34">
        <v>0.89166666666666661</v>
      </c>
      <c r="I133" s="33" t="s">
        <v>1369</v>
      </c>
      <c r="J133" s="21" t="str">
        <f t="shared" si="4"/>
        <v>BOS</v>
      </c>
      <c r="K133" s="21" t="str">
        <f t="shared" si="5"/>
        <v>PDK</v>
      </c>
    </row>
    <row r="134" spans="1:11" ht="15" customHeight="1">
      <c r="A134" s="32">
        <v>45547</v>
      </c>
      <c r="B134" s="35" t="s">
        <v>56</v>
      </c>
      <c r="C134" s="35" t="s">
        <v>202</v>
      </c>
      <c r="D134" s="35" t="s">
        <v>5346</v>
      </c>
      <c r="E134" s="34">
        <v>0.13055555555555556</v>
      </c>
      <c r="F134" s="34">
        <v>0.64583333333333337</v>
      </c>
      <c r="G134" s="34">
        <v>0.70416666666666661</v>
      </c>
      <c r="H134" s="34">
        <v>0.84166666666666667</v>
      </c>
      <c r="I134" s="33" t="s">
        <v>668</v>
      </c>
      <c r="J134" s="21" t="str">
        <f t="shared" si="4"/>
        <v>HOU</v>
      </c>
      <c r="K134" s="21" t="str">
        <f t="shared" si="5"/>
        <v>BOS</v>
      </c>
    </row>
    <row r="135" spans="1:11" ht="15" customHeight="1">
      <c r="A135" s="32">
        <v>45546</v>
      </c>
      <c r="B135" s="35" t="s">
        <v>56</v>
      </c>
      <c r="C135" s="35" t="s">
        <v>202</v>
      </c>
      <c r="D135" s="35" t="s">
        <v>5346</v>
      </c>
      <c r="E135" s="34">
        <v>0.14166666666666666</v>
      </c>
      <c r="F135" s="34">
        <v>0.6743055555555556</v>
      </c>
      <c r="G135" s="34">
        <v>0.87916666666666676</v>
      </c>
      <c r="H135" s="34">
        <v>2.4999999999999998E-2</v>
      </c>
      <c r="I135" s="33" t="s">
        <v>1725</v>
      </c>
      <c r="J135" s="21" t="str">
        <f t="shared" si="4"/>
        <v>HOU</v>
      </c>
      <c r="K135" s="21" t="str">
        <f t="shared" si="5"/>
        <v>BOS</v>
      </c>
    </row>
    <row r="136" spans="1:11" ht="15" customHeight="1">
      <c r="A136" s="32">
        <v>45546</v>
      </c>
      <c r="B136" s="35" t="s">
        <v>54</v>
      </c>
      <c r="C136" s="35" t="s">
        <v>56</v>
      </c>
      <c r="D136" s="35" t="s">
        <v>5346</v>
      </c>
      <c r="E136" s="34">
        <v>3.1944444444444449E-2</v>
      </c>
      <c r="F136" s="34">
        <v>0.66666666666666663</v>
      </c>
      <c r="G136" s="34">
        <v>0.68194444444444446</v>
      </c>
      <c r="H136" s="34">
        <v>0.66388888888888886</v>
      </c>
      <c r="I136" s="33" t="s">
        <v>1324</v>
      </c>
      <c r="J136" s="21" t="str">
        <f t="shared" si="4"/>
        <v>DAL</v>
      </c>
      <c r="K136" s="21" t="str">
        <f t="shared" si="5"/>
        <v>HOU</v>
      </c>
    </row>
    <row r="137" spans="1:11" ht="15" customHeight="1">
      <c r="A137" s="32">
        <v>45544</v>
      </c>
      <c r="B137" s="35" t="s">
        <v>546</v>
      </c>
      <c r="C137" s="35" t="s">
        <v>54</v>
      </c>
      <c r="D137" s="35" t="s">
        <v>5346</v>
      </c>
      <c r="E137" s="34">
        <v>0.13819444444444443</v>
      </c>
      <c r="F137" s="34">
        <v>0.39166666666666666</v>
      </c>
      <c r="G137" s="34">
        <v>0.39513888888888887</v>
      </c>
      <c r="H137" s="34">
        <v>0.53749999999999998</v>
      </c>
      <c r="I137" s="33" t="s">
        <v>5350</v>
      </c>
      <c r="J137" s="21" t="str">
        <f t="shared" si="4"/>
        <v>BVY</v>
      </c>
      <c r="K137" s="21" t="str">
        <f t="shared" si="5"/>
        <v>DAL</v>
      </c>
    </row>
    <row r="138" spans="1:11" ht="15" customHeight="1">
      <c r="A138" s="32">
        <v>45543</v>
      </c>
      <c r="B138" s="35" t="s">
        <v>326</v>
      </c>
      <c r="C138" s="35" t="s">
        <v>546</v>
      </c>
      <c r="D138" s="35" t="s">
        <v>5346</v>
      </c>
      <c r="E138" s="34">
        <v>4.027777777777778E-2</v>
      </c>
      <c r="F138" s="34">
        <v>0.6875</v>
      </c>
      <c r="G138" s="34">
        <v>0.71736111111111101</v>
      </c>
      <c r="H138" s="34">
        <v>0.70000000000000007</v>
      </c>
      <c r="I138" s="33" t="s">
        <v>44</v>
      </c>
      <c r="J138" s="21" t="str">
        <f t="shared" si="4"/>
        <v>FRG</v>
      </c>
      <c r="K138" s="21" t="str">
        <f t="shared" si="5"/>
        <v>BVY</v>
      </c>
    </row>
    <row r="139" spans="1:11" ht="15" customHeight="1">
      <c r="A139" s="32">
        <v>45538</v>
      </c>
      <c r="B139" s="35" t="s">
        <v>115</v>
      </c>
      <c r="C139" s="35" t="s">
        <v>326</v>
      </c>
      <c r="D139" s="35" t="s">
        <v>5346</v>
      </c>
      <c r="E139" s="34">
        <v>1.3888888888888888E-2</v>
      </c>
      <c r="F139" s="34">
        <v>0.71250000000000002</v>
      </c>
      <c r="G139" s="34">
        <v>0.71805555555555556</v>
      </c>
      <c r="H139" s="34">
        <v>0.72916666666666663</v>
      </c>
      <c r="I139" s="33" t="s">
        <v>524</v>
      </c>
      <c r="J139" s="21" t="str">
        <f t="shared" si="4"/>
        <v>HPN</v>
      </c>
      <c r="K139" s="21" t="str">
        <f t="shared" si="5"/>
        <v>FRG</v>
      </c>
    </row>
    <row r="140" spans="1:11" ht="15" customHeight="1">
      <c r="A140" s="32">
        <v>45536</v>
      </c>
      <c r="B140" s="35" t="s">
        <v>432</v>
      </c>
      <c r="C140" s="35" t="s">
        <v>115</v>
      </c>
      <c r="D140" s="35" t="s">
        <v>5346</v>
      </c>
      <c r="E140" s="34">
        <v>4.7222222222222221E-2</v>
      </c>
      <c r="F140" s="34">
        <v>0.75</v>
      </c>
      <c r="G140" s="34">
        <v>0.7583333333333333</v>
      </c>
      <c r="H140" s="34">
        <v>0.80555555555555547</v>
      </c>
      <c r="I140" s="33" t="s">
        <v>1457</v>
      </c>
      <c r="J140" s="21" t="str">
        <f t="shared" si="4"/>
        <v>RDU</v>
      </c>
      <c r="K140" s="21" t="str">
        <f t="shared" si="5"/>
        <v>HPN</v>
      </c>
    </row>
    <row r="141" spans="1:11" ht="15" customHeight="1">
      <c r="A141" s="32">
        <v>45532</v>
      </c>
      <c r="B141" s="35" t="s">
        <v>186</v>
      </c>
      <c r="C141" s="35" t="s">
        <v>432</v>
      </c>
      <c r="D141" s="35" t="s">
        <v>5346</v>
      </c>
      <c r="E141" s="34">
        <v>5.9722222222222225E-2</v>
      </c>
      <c r="F141" s="34">
        <v>0.66319444444444442</v>
      </c>
      <c r="G141" s="34">
        <v>0.60347222222222219</v>
      </c>
      <c r="H141" s="34">
        <v>0.66319444444444442</v>
      </c>
      <c r="I141" s="33" t="s">
        <v>1722</v>
      </c>
      <c r="J141" s="21" t="str">
        <f t="shared" si="4"/>
        <v>MDW</v>
      </c>
      <c r="K141" s="21" t="str">
        <f t="shared" si="5"/>
        <v>RDU</v>
      </c>
    </row>
    <row r="142" spans="1:11" ht="15" customHeight="1">
      <c r="A142" s="32">
        <v>45532</v>
      </c>
      <c r="B142" s="35" t="s">
        <v>5359</v>
      </c>
      <c r="C142" s="35" t="s">
        <v>186</v>
      </c>
      <c r="D142" s="35" t="s">
        <v>5346</v>
      </c>
      <c r="E142" s="34">
        <v>2.013888888888889E-2</v>
      </c>
      <c r="F142" s="34">
        <v>0.5083333333333333</v>
      </c>
      <c r="G142" s="34">
        <v>0.5180555555555556</v>
      </c>
      <c r="H142" s="34">
        <v>0.53749999999999998</v>
      </c>
      <c r="I142" s="33" t="s">
        <v>481</v>
      </c>
      <c r="J142" s="21" t="str">
        <f t="shared" si="4"/>
        <v>FWA</v>
      </c>
      <c r="K142" s="21" t="str">
        <f t="shared" si="5"/>
        <v>MDW</v>
      </c>
    </row>
    <row r="143" spans="1:11" ht="15" customHeight="1">
      <c r="A143" s="32">
        <v>45531</v>
      </c>
      <c r="B143" s="35" t="s">
        <v>725</v>
      </c>
      <c r="C143" s="35" t="s">
        <v>5359</v>
      </c>
      <c r="D143" s="35" t="s">
        <v>5346</v>
      </c>
      <c r="E143" s="34">
        <v>1.3888888888888888E-2</v>
      </c>
      <c r="F143" s="34">
        <v>0.75</v>
      </c>
      <c r="G143" s="34">
        <v>0.75763888888888886</v>
      </c>
      <c r="H143" s="34">
        <v>0.77500000000000002</v>
      </c>
      <c r="I143" s="33" t="s">
        <v>173</v>
      </c>
      <c r="J143" s="21" t="str">
        <f t="shared" si="4"/>
        <v>SBN</v>
      </c>
      <c r="K143" s="21" t="str">
        <f t="shared" si="5"/>
        <v>FWA</v>
      </c>
    </row>
    <row r="144" spans="1:11" ht="15" customHeight="1">
      <c r="A144" s="32">
        <v>45529</v>
      </c>
      <c r="B144" s="35" t="s">
        <v>417</v>
      </c>
      <c r="C144" s="35" t="s">
        <v>725</v>
      </c>
      <c r="D144" s="35" t="s">
        <v>5346</v>
      </c>
      <c r="E144" s="34">
        <v>6.0416666666666667E-2</v>
      </c>
      <c r="F144" s="34">
        <v>0.75416666666666676</v>
      </c>
      <c r="G144" s="34">
        <v>0.69097222222222221</v>
      </c>
      <c r="H144" s="34">
        <v>0.75069444444444444</v>
      </c>
      <c r="I144" s="33" t="s">
        <v>1434</v>
      </c>
      <c r="J144" s="21" t="str">
        <f t="shared" si="4"/>
        <v>EWR</v>
      </c>
      <c r="K144" s="21" t="str">
        <f t="shared" si="5"/>
        <v>SBN</v>
      </c>
    </row>
    <row r="145" spans="1:11" ht="15" customHeight="1">
      <c r="A145" s="32">
        <v>45527</v>
      </c>
      <c r="B145" s="35" t="s">
        <v>725</v>
      </c>
      <c r="C145" s="35" t="s">
        <v>417</v>
      </c>
      <c r="D145" s="35" t="s">
        <v>5346</v>
      </c>
      <c r="E145" s="34">
        <v>5.7638888888888885E-2</v>
      </c>
      <c r="F145" s="34">
        <v>0.88263888888888886</v>
      </c>
      <c r="G145" s="34">
        <v>0.82500000000000007</v>
      </c>
      <c r="H145" s="34">
        <v>0.88263888888888886</v>
      </c>
      <c r="I145" s="33" t="s">
        <v>858</v>
      </c>
      <c r="J145" s="21" t="str">
        <f t="shared" si="4"/>
        <v>SBN</v>
      </c>
      <c r="K145" s="21" t="str">
        <f t="shared" si="5"/>
        <v>EWR</v>
      </c>
    </row>
    <row r="146" spans="1:11" ht="15" customHeight="1">
      <c r="A146" s="32">
        <v>45527</v>
      </c>
      <c r="B146" s="35" t="s">
        <v>54</v>
      </c>
      <c r="C146" s="35" t="s">
        <v>725</v>
      </c>
      <c r="D146" s="35" t="s">
        <v>5346</v>
      </c>
      <c r="E146" s="34">
        <v>7.6388888888888895E-2</v>
      </c>
      <c r="F146" s="34">
        <v>0.6791666666666667</v>
      </c>
      <c r="G146" s="34">
        <v>0.68333333333333324</v>
      </c>
      <c r="H146" s="34">
        <v>0.76666666666666661</v>
      </c>
      <c r="I146" s="33" t="s">
        <v>492</v>
      </c>
      <c r="J146" s="21" t="str">
        <f t="shared" si="4"/>
        <v>DAL</v>
      </c>
      <c r="K146" s="21" t="str">
        <f t="shared" si="5"/>
        <v>SBN</v>
      </c>
    </row>
    <row r="147" spans="1:11" ht="15" customHeight="1" thickBot="1">
      <c r="A147" s="32">
        <v>45524</v>
      </c>
      <c r="B147" s="33" t="s">
        <v>50</v>
      </c>
      <c r="C147" s="33" t="s">
        <v>50</v>
      </c>
      <c r="D147" s="33" t="s">
        <v>5358</v>
      </c>
      <c r="E147" s="33" t="s">
        <v>203</v>
      </c>
      <c r="F147" s="33" t="s">
        <v>50</v>
      </c>
      <c r="G147" s="33" t="s">
        <v>50</v>
      </c>
      <c r="H147" s="33" t="s">
        <v>50</v>
      </c>
      <c r="I147" s="33" t="s">
        <v>152</v>
      </c>
      <c r="J147" s="21" t="str">
        <f t="shared" si="4"/>
        <v>—</v>
      </c>
      <c r="K147" s="21" t="str">
        <f t="shared" si="5"/>
        <v>—</v>
      </c>
    </row>
    <row r="148" spans="1:11" ht="15" customHeight="1">
      <c r="A148" s="40">
        <v>45522</v>
      </c>
      <c r="B148" s="41" t="s">
        <v>496</v>
      </c>
      <c r="C148" s="41" t="s">
        <v>54</v>
      </c>
      <c r="D148" s="41" t="s">
        <v>5346</v>
      </c>
      <c r="E148" s="43">
        <v>5.2083333333333336E-2</v>
      </c>
      <c r="F148" s="43">
        <v>0.10416666666666667</v>
      </c>
      <c r="G148" s="43">
        <v>0.15486111111111112</v>
      </c>
      <c r="H148" s="43">
        <v>0.16527777777777777</v>
      </c>
      <c r="I148" s="42" t="s">
        <v>1418</v>
      </c>
      <c r="J148" s="21" t="str">
        <f t="shared" si="4"/>
        <v>SAF</v>
      </c>
      <c r="K148" s="21" t="str">
        <f t="shared" si="5"/>
        <v>DAL</v>
      </c>
    </row>
    <row r="149" spans="1:11" ht="15" customHeight="1">
      <c r="A149" s="32">
        <v>45519</v>
      </c>
      <c r="B149" s="35" t="s">
        <v>530</v>
      </c>
      <c r="C149" s="35" t="s">
        <v>496</v>
      </c>
      <c r="D149" s="35" t="s">
        <v>5346</v>
      </c>
      <c r="E149" s="34">
        <v>8.2638888888888887E-2</v>
      </c>
      <c r="F149" s="34">
        <v>0.85416666666666663</v>
      </c>
      <c r="G149" s="34">
        <v>0.86736111111111114</v>
      </c>
      <c r="H149" s="34">
        <v>0.95833333333333337</v>
      </c>
      <c r="I149" s="33" t="s">
        <v>814</v>
      </c>
      <c r="J149" s="21" t="str">
        <f t="shared" si="4"/>
        <v>STP</v>
      </c>
      <c r="K149" s="21" t="str">
        <f t="shared" si="5"/>
        <v>SAF</v>
      </c>
    </row>
    <row r="150" spans="1:11" ht="15" customHeight="1">
      <c r="A150" s="32">
        <v>45519</v>
      </c>
      <c r="B150" s="35" t="s">
        <v>389</v>
      </c>
      <c r="C150" s="35" t="s">
        <v>530</v>
      </c>
      <c r="D150" s="33" t="s">
        <v>5349</v>
      </c>
      <c r="E150" s="34">
        <v>0.30763888888888891</v>
      </c>
      <c r="F150" s="34">
        <v>0.5</v>
      </c>
      <c r="G150" s="34">
        <v>0.5180555555555556</v>
      </c>
      <c r="H150" s="34">
        <v>0.80833333333333324</v>
      </c>
      <c r="I150" s="33" t="s">
        <v>75</v>
      </c>
      <c r="J150" s="21" t="str">
        <f t="shared" si="4"/>
        <v>GLA</v>
      </c>
      <c r="K150" s="21" t="str">
        <f t="shared" si="5"/>
        <v>STP</v>
      </c>
    </row>
    <row r="151" spans="1:11" ht="15" customHeight="1">
      <c r="A151" s="32">
        <v>45518</v>
      </c>
      <c r="B151" s="35" t="s">
        <v>400</v>
      </c>
      <c r="C151" s="35" t="s">
        <v>389</v>
      </c>
      <c r="D151" s="33" t="s">
        <v>5349</v>
      </c>
      <c r="E151" s="34">
        <v>1.8749999999999999E-2</v>
      </c>
      <c r="F151" s="34">
        <v>0.82291666666666663</v>
      </c>
      <c r="G151" s="34">
        <v>0.83263888888888893</v>
      </c>
      <c r="H151" s="34">
        <v>0.85555555555555562</v>
      </c>
      <c r="I151" s="33" t="s">
        <v>1305</v>
      </c>
      <c r="J151" s="21" t="str">
        <f t="shared" si="4"/>
        <v>INV</v>
      </c>
      <c r="K151" s="21" t="str">
        <f t="shared" si="5"/>
        <v>GLA</v>
      </c>
    </row>
    <row r="152" spans="1:11" ht="15" customHeight="1">
      <c r="A152" s="32">
        <v>45518</v>
      </c>
      <c r="B152" s="35" t="s">
        <v>47</v>
      </c>
      <c r="C152" s="35" t="s">
        <v>400</v>
      </c>
      <c r="D152" s="33" t="s">
        <v>5349</v>
      </c>
      <c r="E152" s="34">
        <v>0.23194444444444443</v>
      </c>
      <c r="F152" s="34">
        <v>0.52083333333333337</v>
      </c>
      <c r="G152" s="34">
        <v>0.55486111111111114</v>
      </c>
      <c r="H152" s="34">
        <v>0.76666666666666661</v>
      </c>
      <c r="I152" s="33" t="s">
        <v>1284</v>
      </c>
      <c r="J152" s="21" t="str">
        <f t="shared" si="4"/>
        <v>TEB</v>
      </c>
      <c r="K152" s="21" t="str">
        <f t="shared" si="5"/>
        <v>INV</v>
      </c>
    </row>
    <row r="153" spans="1:11" ht="15" customHeight="1">
      <c r="A153" s="32">
        <v>45517</v>
      </c>
      <c r="B153" s="35" t="s">
        <v>228</v>
      </c>
      <c r="C153" s="35" t="s">
        <v>47</v>
      </c>
      <c r="D153" s="35" t="s">
        <v>5346</v>
      </c>
      <c r="E153" s="34">
        <v>7.0833333333333331E-2</v>
      </c>
      <c r="F153" s="34">
        <v>0.625</v>
      </c>
      <c r="G153" s="34">
        <v>0.64930555555555558</v>
      </c>
      <c r="H153" s="34">
        <v>0.70416666666666661</v>
      </c>
      <c r="I153" s="33" t="s">
        <v>454</v>
      </c>
      <c r="J153" s="21" t="str">
        <f t="shared" si="4"/>
        <v>PDK</v>
      </c>
      <c r="K153" s="21" t="str">
        <f t="shared" si="5"/>
        <v>TEB</v>
      </c>
    </row>
    <row r="154" spans="1:11" ht="15" customHeight="1">
      <c r="A154" s="32">
        <v>45514</v>
      </c>
      <c r="B154" s="35" t="s">
        <v>96</v>
      </c>
      <c r="C154" s="35" t="s">
        <v>228</v>
      </c>
      <c r="D154" s="35" t="s">
        <v>5346</v>
      </c>
      <c r="E154" s="34">
        <v>0.15625</v>
      </c>
      <c r="F154" s="34">
        <v>0.95833333333333337</v>
      </c>
      <c r="G154" s="34">
        <v>1.3888888888888889E-3</v>
      </c>
      <c r="H154" s="34">
        <v>0.13749999999999998</v>
      </c>
      <c r="I154" s="33" t="s">
        <v>1292</v>
      </c>
      <c r="J154" s="21" t="str">
        <f t="shared" si="4"/>
        <v>BFI</v>
      </c>
      <c r="K154" s="21" t="str">
        <f t="shared" si="5"/>
        <v>PDK</v>
      </c>
    </row>
    <row r="155" spans="1:11" ht="15" customHeight="1">
      <c r="A155" s="32">
        <v>45513</v>
      </c>
      <c r="B155" s="35" t="s">
        <v>62</v>
      </c>
      <c r="C155" s="35" t="s">
        <v>96</v>
      </c>
      <c r="D155" s="35" t="s">
        <v>5346</v>
      </c>
      <c r="E155" s="34">
        <v>9.0972222222222218E-2</v>
      </c>
      <c r="F155" s="34">
        <v>0.96875</v>
      </c>
      <c r="G155" s="34">
        <v>1.8749999999999999E-2</v>
      </c>
      <c r="H155" s="34">
        <v>7.7083333333333337E-2</v>
      </c>
      <c r="I155" s="33" t="s">
        <v>1756</v>
      </c>
      <c r="J155" s="21" t="str">
        <f t="shared" si="4"/>
        <v>SAN</v>
      </c>
      <c r="K155" s="21" t="str">
        <f t="shared" si="5"/>
        <v>BFI</v>
      </c>
    </row>
    <row r="156" spans="1:11" ht="15" customHeight="1">
      <c r="A156" s="32">
        <v>45513</v>
      </c>
      <c r="B156" s="35" t="s">
        <v>89</v>
      </c>
      <c r="C156" s="35" t="s">
        <v>62</v>
      </c>
      <c r="D156" s="35" t="s">
        <v>5346</v>
      </c>
      <c r="E156" s="34">
        <v>3.4027777777777775E-2</v>
      </c>
      <c r="F156" s="34">
        <v>0.875</v>
      </c>
      <c r="G156" s="34">
        <v>0.89583333333333337</v>
      </c>
      <c r="H156" s="34">
        <v>0.92083333333333339</v>
      </c>
      <c r="I156" s="33" t="s">
        <v>1698</v>
      </c>
      <c r="J156" s="21" t="str">
        <f t="shared" si="4"/>
        <v>SCF</v>
      </c>
      <c r="K156" s="21" t="str">
        <f t="shared" si="5"/>
        <v>SAN</v>
      </c>
    </row>
    <row r="157" spans="1:11" ht="15" customHeight="1">
      <c r="A157" s="32">
        <v>45513</v>
      </c>
      <c r="B157" s="33" t="s">
        <v>50</v>
      </c>
      <c r="C157" s="35" t="s">
        <v>89</v>
      </c>
      <c r="D157" s="35" t="s">
        <v>5346</v>
      </c>
      <c r="E157" s="34">
        <v>4.4444444444444446E-2</v>
      </c>
      <c r="F157" s="33" t="s">
        <v>50</v>
      </c>
      <c r="G157" s="33" t="s">
        <v>50</v>
      </c>
      <c r="H157" s="34">
        <v>0.82916666666666661</v>
      </c>
      <c r="I157" s="33" t="s">
        <v>1742</v>
      </c>
      <c r="J157" s="21" t="str">
        <f t="shared" si="4"/>
        <v>—</v>
      </c>
      <c r="K157" s="21" t="str">
        <f t="shared" si="5"/>
        <v>SCF</v>
      </c>
    </row>
    <row r="158" spans="1:11" ht="15" customHeight="1">
      <c r="A158" s="32">
        <v>45512</v>
      </c>
      <c r="B158" s="35" t="s">
        <v>106</v>
      </c>
      <c r="C158" s="33" t="s">
        <v>50</v>
      </c>
      <c r="D158" s="33" t="s">
        <v>5349</v>
      </c>
      <c r="E158" s="34">
        <v>0.21875</v>
      </c>
      <c r="F158" s="34">
        <v>0.33333333333333331</v>
      </c>
      <c r="G158" s="34">
        <v>0.33194444444444443</v>
      </c>
      <c r="H158" s="33" t="s">
        <v>50</v>
      </c>
      <c r="I158" s="33" t="s">
        <v>808</v>
      </c>
      <c r="J158" s="21" t="str">
        <f t="shared" si="4"/>
        <v>KOA</v>
      </c>
      <c r="K158" s="21" t="str">
        <f t="shared" si="5"/>
        <v>—</v>
      </c>
    </row>
    <row r="159" spans="1:11" ht="15" customHeight="1">
      <c r="A159" s="32">
        <v>45510</v>
      </c>
      <c r="B159" s="35" t="s">
        <v>103</v>
      </c>
      <c r="C159" s="35" t="s">
        <v>106</v>
      </c>
      <c r="D159" s="33" t="s">
        <v>5349</v>
      </c>
      <c r="E159" s="34">
        <v>0.20625000000000002</v>
      </c>
      <c r="F159" s="34">
        <v>0.89583333333333337</v>
      </c>
      <c r="G159" s="34">
        <v>0.89444444444444438</v>
      </c>
      <c r="H159" s="34">
        <v>0.10833333333333334</v>
      </c>
      <c r="I159" s="33" t="s">
        <v>1268</v>
      </c>
      <c r="J159" s="21" t="str">
        <f t="shared" si="4"/>
        <v>SJC</v>
      </c>
      <c r="K159" s="21" t="str">
        <f t="shared" si="5"/>
        <v>KOA</v>
      </c>
    </row>
    <row r="160" spans="1:11" ht="15" customHeight="1">
      <c r="A160" s="36">
        <v>45500</v>
      </c>
      <c r="B160" s="38" t="s">
        <v>50</v>
      </c>
      <c r="C160" s="37" t="s">
        <v>103</v>
      </c>
      <c r="D160" s="37" t="s">
        <v>5346</v>
      </c>
      <c r="E160" s="39">
        <v>8.0555555555555561E-2</v>
      </c>
      <c r="F160" s="38" t="s">
        <v>50</v>
      </c>
      <c r="G160" s="38" t="s">
        <v>50</v>
      </c>
      <c r="H160" s="39">
        <v>0.94930555555555562</v>
      </c>
      <c r="I160" s="38" t="s">
        <v>111</v>
      </c>
      <c r="J160" s="21" t="str">
        <f t="shared" si="4"/>
        <v>—</v>
      </c>
      <c r="K160" s="21" t="str">
        <f t="shared" si="5"/>
        <v>SJC</v>
      </c>
    </row>
    <row r="161" spans="1:11" ht="15" customHeight="1">
      <c r="A161" s="36">
        <v>45500</v>
      </c>
      <c r="B161" s="37" t="s">
        <v>837</v>
      </c>
      <c r="C161" s="37" t="s">
        <v>103</v>
      </c>
      <c r="D161" s="37" t="s">
        <v>5346</v>
      </c>
      <c r="E161" s="38" t="s">
        <v>203</v>
      </c>
      <c r="F161" s="39">
        <v>0.84583333333333333</v>
      </c>
      <c r="G161" s="39">
        <v>0.82361111111111107</v>
      </c>
      <c r="H161" s="39">
        <v>0.9291666666666667</v>
      </c>
      <c r="I161" s="37" t="s">
        <v>5360</v>
      </c>
      <c r="J161" s="21" t="str">
        <f t="shared" si="4"/>
        <v>HDN</v>
      </c>
      <c r="K161" s="21" t="str">
        <f t="shared" si="5"/>
        <v>SJC</v>
      </c>
    </row>
    <row r="162" spans="1:11" ht="15" customHeight="1">
      <c r="A162" s="32">
        <v>45500</v>
      </c>
      <c r="B162" s="35" t="s">
        <v>156</v>
      </c>
      <c r="C162" s="35" t="s">
        <v>837</v>
      </c>
      <c r="D162" s="35" t="s">
        <v>5346</v>
      </c>
      <c r="E162" s="34">
        <v>7.7777777777777779E-2</v>
      </c>
      <c r="F162" s="34">
        <v>0.70833333333333337</v>
      </c>
      <c r="G162" s="34">
        <v>0.70972222222222225</v>
      </c>
      <c r="H162" s="34">
        <v>0.79999999999999993</v>
      </c>
      <c r="I162" s="33" t="s">
        <v>358</v>
      </c>
      <c r="J162" s="21" t="str">
        <f t="shared" si="4"/>
        <v>AUS</v>
      </c>
      <c r="K162" s="21" t="str">
        <f t="shared" si="5"/>
        <v>HDN</v>
      </c>
    </row>
    <row r="163" spans="1:11" ht="15" customHeight="1">
      <c r="A163" s="32">
        <v>45500</v>
      </c>
      <c r="B163" s="35" t="s">
        <v>54</v>
      </c>
      <c r="C163" s="35" t="s">
        <v>156</v>
      </c>
      <c r="D163" s="35" t="s">
        <v>5346</v>
      </c>
      <c r="E163" s="34">
        <v>2.2222222222222223E-2</v>
      </c>
      <c r="F163" s="34">
        <v>0.62916666666666665</v>
      </c>
      <c r="G163" s="34">
        <v>0.63194444444444442</v>
      </c>
      <c r="H163" s="34">
        <v>0.66249999999999998</v>
      </c>
      <c r="I163" s="33" t="s">
        <v>1225</v>
      </c>
      <c r="J163" s="21" t="str">
        <f t="shared" si="4"/>
        <v>DAL</v>
      </c>
      <c r="K163" s="21" t="str">
        <f t="shared" si="5"/>
        <v>AUS</v>
      </c>
    </row>
    <row r="164" spans="1:11" ht="15" customHeight="1">
      <c r="A164" s="32">
        <v>45499</v>
      </c>
      <c r="B164" s="35" t="s">
        <v>562</v>
      </c>
      <c r="C164" s="35" t="s">
        <v>54</v>
      </c>
      <c r="D164" s="35" t="s">
        <v>5346</v>
      </c>
      <c r="E164" s="34">
        <v>9.0277777777777776E-2</v>
      </c>
      <c r="F164" s="34">
        <v>0.75</v>
      </c>
      <c r="G164" s="34">
        <v>0.76250000000000007</v>
      </c>
      <c r="H164" s="34">
        <v>0.85</v>
      </c>
      <c r="I164" s="33" t="s">
        <v>465</v>
      </c>
      <c r="J164" s="21" t="str">
        <f t="shared" si="4"/>
        <v>JAC</v>
      </c>
      <c r="K164" s="21" t="str">
        <f t="shared" si="5"/>
        <v>DAL</v>
      </c>
    </row>
    <row r="165" spans="1:11" ht="15" customHeight="1">
      <c r="A165" s="32">
        <v>45498</v>
      </c>
      <c r="B165" s="35" t="s">
        <v>180</v>
      </c>
      <c r="C165" s="35" t="s">
        <v>562</v>
      </c>
      <c r="D165" s="35" t="s">
        <v>5346</v>
      </c>
      <c r="E165" s="34">
        <v>7.2222222222222229E-2</v>
      </c>
      <c r="F165" s="34">
        <v>0.82638888888888884</v>
      </c>
      <c r="G165" s="34">
        <v>0.75486111111111109</v>
      </c>
      <c r="H165" s="34">
        <v>0.82638888888888884</v>
      </c>
      <c r="I165" s="33" t="s">
        <v>1705</v>
      </c>
      <c r="J165" s="21" t="str">
        <f t="shared" si="4"/>
        <v>VNY</v>
      </c>
      <c r="K165" s="21" t="str">
        <f t="shared" si="5"/>
        <v>JAC</v>
      </c>
    </row>
    <row r="166" spans="1:11" ht="15" customHeight="1">
      <c r="A166" s="44">
        <v>45498</v>
      </c>
      <c r="B166" s="45" t="s">
        <v>85</v>
      </c>
      <c r="C166" s="45" t="s">
        <v>180</v>
      </c>
      <c r="D166" s="45" t="s">
        <v>5346</v>
      </c>
      <c r="E166" s="46">
        <v>2.7083333333333334E-2</v>
      </c>
      <c r="F166" s="46">
        <v>0.64583333333333337</v>
      </c>
      <c r="G166" s="46">
        <v>0.65277777777777779</v>
      </c>
      <c r="H166" s="46">
        <v>0.68333333333333324</v>
      </c>
      <c r="I166" s="47" t="s">
        <v>794</v>
      </c>
      <c r="J166" s="21" t="str">
        <f t="shared" si="4"/>
        <v>LAS</v>
      </c>
      <c r="K166" s="21" t="str">
        <f t="shared" si="5"/>
        <v>VNY</v>
      </c>
    </row>
    <row r="167" spans="1:11" ht="15" customHeight="1">
      <c r="A167" s="32">
        <v>45493</v>
      </c>
      <c r="B167" s="35" t="s">
        <v>85</v>
      </c>
      <c r="C167" s="35" t="s">
        <v>40</v>
      </c>
      <c r="D167" s="35" t="s">
        <v>5346</v>
      </c>
      <c r="E167" s="33" t="s">
        <v>203</v>
      </c>
      <c r="F167" s="34">
        <v>0.75624999999999998</v>
      </c>
      <c r="G167" s="34">
        <v>0.76041666666666663</v>
      </c>
      <c r="H167" s="34">
        <v>0.9291666666666667</v>
      </c>
      <c r="I167" s="33" t="s">
        <v>1336</v>
      </c>
      <c r="J167" s="21" t="str">
        <f t="shared" si="4"/>
        <v>LAS</v>
      </c>
      <c r="K167" s="21" t="str">
        <f t="shared" si="5"/>
        <v>PBI</v>
      </c>
    </row>
    <row r="168" spans="1:11" ht="15" customHeight="1">
      <c r="A168" s="36">
        <v>45493</v>
      </c>
      <c r="B168" s="37" t="s">
        <v>536</v>
      </c>
      <c r="C168" s="37" t="s">
        <v>85</v>
      </c>
      <c r="D168" s="37" t="s">
        <v>5346</v>
      </c>
      <c r="E168" s="39">
        <v>9.9999999999999992E-2</v>
      </c>
      <c r="F168" s="39">
        <v>0.58333333333333337</v>
      </c>
      <c r="G168" s="39">
        <v>0.59861111111111109</v>
      </c>
      <c r="H168" s="39">
        <v>0.70000000000000007</v>
      </c>
      <c r="I168" s="38" t="s">
        <v>292</v>
      </c>
      <c r="J168" s="21" t="str">
        <f t="shared" si="4"/>
        <v>QSE</v>
      </c>
      <c r="K168" s="21" t="str">
        <f t="shared" si="5"/>
        <v>LAS</v>
      </c>
    </row>
    <row r="169" spans="1:11" ht="15" customHeight="1">
      <c r="A169" s="32">
        <v>45492</v>
      </c>
      <c r="B169" s="35" t="s">
        <v>396</v>
      </c>
      <c r="C169" s="35" t="s">
        <v>536</v>
      </c>
      <c r="D169" s="35" t="s">
        <v>5346</v>
      </c>
      <c r="E169" s="34">
        <v>7.4999999999999997E-2</v>
      </c>
      <c r="F169" s="34">
        <v>0.73749999999999993</v>
      </c>
      <c r="G169" s="34">
        <v>0.76597222222222217</v>
      </c>
      <c r="H169" s="34">
        <v>0.82916666666666661</v>
      </c>
      <c r="I169" s="33" t="s">
        <v>1009</v>
      </c>
      <c r="J169" s="21" t="str">
        <f t="shared" si="4"/>
        <v>ASE</v>
      </c>
      <c r="K169" s="21" t="str">
        <f t="shared" si="5"/>
        <v>QSE</v>
      </c>
    </row>
    <row r="170" spans="1:11" ht="15" customHeight="1">
      <c r="A170" s="36">
        <v>45492</v>
      </c>
      <c r="B170" s="37" t="s">
        <v>747</v>
      </c>
      <c r="C170" s="37" t="s">
        <v>396</v>
      </c>
      <c r="D170" s="37" t="s">
        <v>5346</v>
      </c>
      <c r="E170" s="39">
        <v>6.7361111111111108E-2</v>
      </c>
      <c r="F170" s="39">
        <v>0.625</v>
      </c>
      <c r="G170" s="39">
        <v>0.63680555555555551</v>
      </c>
      <c r="H170" s="39">
        <v>0.69166666666666676</v>
      </c>
      <c r="I170" s="38" t="s">
        <v>330</v>
      </c>
      <c r="J170" s="21" t="str">
        <f t="shared" si="4"/>
        <v>OKC</v>
      </c>
      <c r="K170" s="21" t="str">
        <f t="shared" si="5"/>
        <v>ASE</v>
      </c>
    </row>
    <row r="171" spans="1:11" ht="15" customHeight="1">
      <c r="A171" s="32">
        <v>45492</v>
      </c>
      <c r="B171" s="35" t="s">
        <v>186</v>
      </c>
      <c r="C171" s="35" t="s">
        <v>747</v>
      </c>
      <c r="D171" s="35" t="s">
        <v>5346</v>
      </c>
      <c r="E171" s="34">
        <v>6.0416666666666667E-2</v>
      </c>
      <c r="F171" s="34">
        <v>0.5083333333333333</v>
      </c>
      <c r="G171" s="34">
        <v>0.51180555555555551</v>
      </c>
      <c r="H171" s="34">
        <v>0.57916666666666672</v>
      </c>
      <c r="I171" s="33" t="s">
        <v>139</v>
      </c>
      <c r="J171" s="21" t="str">
        <f t="shared" si="4"/>
        <v>MDW</v>
      </c>
      <c r="K171" s="21" t="str">
        <f t="shared" si="5"/>
        <v>OKC</v>
      </c>
    </row>
    <row r="172" spans="1:11" ht="15" customHeight="1">
      <c r="A172" s="36">
        <v>45491</v>
      </c>
      <c r="B172" s="37" t="s">
        <v>956</v>
      </c>
      <c r="C172" s="37" t="s">
        <v>186</v>
      </c>
      <c r="D172" s="37" t="s">
        <v>5346</v>
      </c>
      <c r="E172" s="39">
        <v>3.3333333333333333E-2</v>
      </c>
      <c r="F172" s="39">
        <v>4.1666666666666664E-2</v>
      </c>
      <c r="G172" s="39">
        <v>0.11597222222222221</v>
      </c>
      <c r="H172" s="39">
        <v>7.9166666666666663E-2</v>
      </c>
      <c r="I172" s="38" t="s">
        <v>1848</v>
      </c>
      <c r="J172" s="21" t="str">
        <f t="shared" si="4"/>
        <v>LUK</v>
      </c>
      <c r="K172" s="21" t="str">
        <f t="shared" si="5"/>
        <v>MDW</v>
      </c>
    </row>
    <row r="173" spans="1:11" ht="15" customHeight="1">
      <c r="A173" s="44">
        <v>45490</v>
      </c>
      <c r="B173" s="45" t="s">
        <v>219</v>
      </c>
      <c r="C173" s="45" t="s">
        <v>956</v>
      </c>
      <c r="D173" s="45" t="s">
        <v>5346</v>
      </c>
      <c r="E173" s="46">
        <v>6.25E-2</v>
      </c>
      <c r="F173" s="46">
        <v>0.58333333333333337</v>
      </c>
      <c r="G173" s="46">
        <v>0.57361111111111118</v>
      </c>
      <c r="H173" s="46">
        <v>0.65416666666666667</v>
      </c>
      <c r="I173" s="47" t="s">
        <v>1610</v>
      </c>
      <c r="J173" s="21" t="str">
        <f t="shared" si="4"/>
        <v>FOK</v>
      </c>
      <c r="K173" s="21" t="str">
        <f t="shared" si="5"/>
        <v>LUK</v>
      </c>
    </row>
    <row r="174" spans="1:11" ht="15" customHeight="1">
      <c r="A174" s="32">
        <v>45488</v>
      </c>
      <c r="B174" s="35" t="s">
        <v>253</v>
      </c>
      <c r="C174" s="35" t="s">
        <v>219</v>
      </c>
      <c r="D174" s="33" t="s">
        <v>5349</v>
      </c>
      <c r="E174" s="34">
        <v>0.32291666666666669</v>
      </c>
      <c r="F174" s="34">
        <v>0.45833333333333331</v>
      </c>
      <c r="G174" s="34">
        <v>0.50277777777777777</v>
      </c>
      <c r="H174" s="34">
        <v>0.80833333333333324</v>
      </c>
      <c r="I174" s="33" t="s">
        <v>75</v>
      </c>
      <c r="J174" s="21" t="str">
        <f t="shared" si="4"/>
        <v>LIN</v>
      </c>
      <c r="K174" s="21" t="str">
        <f t="shared" si="5"/>
        <v>FOK</v>
      </c>
    </row>
    <row r="175" spans="1:11" ht="15" customHeight="1">
      <c r="A175" s="32">
        <v>45487</v>
      </c>
      <c r="B175" s="35" t="s">
        <v>751</v>
      </c>
      <c r="C175" s="35" t="s">
        <v>253</v>
      </c>
      <c r="D175" s="33" t="s">
        <v>5349</v>
      </c>
      <c r="E175" s="34">
        <v>5.7638888888888885E-2</v>
      </c>
      <c r="F175" s="34">
        <v>0.375</v>
      </c>
      <c r="G175" s="34">
        <v>0.40416666666666662</v>
      </c>
      <c r="H175" s="34">
        <v>0.4458333333333333</v>
      </c>
      <c r="I175" s="33" t="s">
        <v>1871</v>
      </c>
      <c r="J175" s="21" t="str">
        <f t="shared" si="4"/>
        <v>IBZ</v>
      </c>
      <c r="K175" s="21" t="str">
        <f t="shared" si="5"/>
        <v>LIN</v>
      </c>
    </row>
    <row r="176" spans="1:11" ht="15" customHeight="1">
      <c r="A176" s="32">
        <v>45486</v>
      </c>
      <c r="B176" s="35" t="s">
        <v>47</v>
      </c>
      <c r="C176" s="35" t="s">
        <v>751</v>
      </c>
      <c r="D176" s="33" t="s">
        <v>5349</v>
      </c>
      <c r="E176" s="34">
        <v>0.27777777777777779</v>
      </c>
      <c r="F176" s="34">
        <v>0.11944444444444445</v>
      </c>
      <c r="G176" s="34">
        <v>0.1277777777777778</v>
      </c>
      <c r="H176" s="34">
        <v>0.41944444444444445</v>
      </c>
      <c r="I176" s="33" t="s">
        <v>5361</v>
      </c>
      <c r="J176" s="21" t="str">
        <f t="shared" si="4"/>
        <v>TEB</v>
      </c>
      <c r="K176" s="21" t="str">
        <f t="shared" si="5"/>
        <v>IBZ</v>
      </c>
    </row>
    <row r="177" spans="1:11" ht="15" customHeight="1">
      <c r="A177" s="32">
        <v>45484</v>
      </c>
      <c r="B177" s="35" t="s">
        <v>219</v>
      </c>
      <c r="C177" s="35" t="s">
        <v>47</v>
      </c>
      <c r="D177" s="35" t="s">
        <v>5346</v>
      </c>
      <c r="E177" s="34">
        <v>1.7361111111111112E-2</v>
      </c>
      <c r="F177" s="34">
        <v>0.63194444444444442</v>
      </c>
      <c r="G177" s="34">
        <v>0.65</v>
      </c>
      <c r="H177" s="34">
        <v>0.66111111111111109</v>
      </c>
      <c r="I177" s="33" t="s">
        <v>797</v>
      </c>
      <c r="J177" s="21" t="str">
        <f t="shared" si="4"/>
        <v>FOK</v>
      </c>
      <c r="K177" s="21" t="str">
        <f t="shared" si="5"/>
        <v>TEB</v>
      </c>
    </row>
    <row r="178" spans="1:11" ht="15" customHeight="1">
      <c r="A178" s="32">
        <v>45483</v>
      </c>
      <c r="B178" s="35" t="s">
        <v>150</v>
      </c>
      <c r="C178" s="35" t="s">
        <v>219</v>
      </c>
      <c r="D178" s="35" t="s">
        <v>5346</v>
      </c>
      <c r="E178" s="34">
        <v>3.8194444444444441E-2</v>
      </c>
      <c r="F178" s="34">
        <v>0.7270833333333333</v>
      </c>
      <c r="G178" s="34">
        <v>0.72152777777777777</v>
      </c>
      <c r="H178" s="34">
        <v>0.7729166666666667</v>
      </c>
      <c r="I178" s="33" t="s">
        <v>1391</v>
      </c>
      <c r="J178" s="21" t="str">
        <f t="shared" si="4"/>
        <v>IAD</v>
      </c>
      <c r="K178" s="21" t="str">
        <f t="shared" si="5"/>
        <v>FOK</v>
      </c>
    </row>
    <row r="179" spans="1:11" ht="15" customHeight="1">
      <c r="A179" s="32">
        <v>45481</v>
      </c>
      <c r="B179" s="35" t="s">
        <v>5362</v>
      </c>
      <c r="C179" s="35" t="s">
        <v>150</v>
      </c>
      <c r="D179" s="35" t="s">
        <v>5346</v>
      </c>
      <c r="E179" s="34">
        <v>2.4305555555555556E-2</v>
      </c>
      <c r="F179" s="34">
        <v>0.7416666666666667</v>
      </c>
      <c r="G179" s="34">
        <v>0.7090277777777777</v>
      </c>
      <c r="H179" s="34">
        <v>0.77500000000000002</v>
      </c>
      <c r="I179" s="33" t="s">
        <v>1486</v>
      </c>
      <c r="J179" s="21" t="str">
        <f t="shared" si="4"/>
        <v>WWD</v>
      </c>
      <c r="K179" s="21" t="str">
        <f t="shared" si="5"/>
        <v>IAD</v>
      </c>
    </row>
    <row r="180" spans="1:11" ht="15" customHeight="1">
      <c r="A180" s="32">
        <v>45481</v>
      </c>
      <c r="B180" s="35" t="s">
        <v>40</v>
      </c>
      <c r="C180" s="35" t="s">
        <v>5362</v>
      </c>
      <c r="D180" s="35" t="s">
        <v>5346</v>
      </c>
      <c r="E180" s="34">
        <v>8.2638888888888887E-2</v>
      </c>
      <c r="F180" s="34">
        <v>0.60416666666666663</v>
      </c>
      <c r="G180" s="34">
        <v>0.59444444444444444</v>
      </c>
      <c r="H180" s="34">
        <v>0.6958333333333333</v>
      </c>
      <c r="I180" s="33" t="s">
        <v>619</v>
      </c>
      <c r="J180" s="21" t="str">
        <f t="shared" si="4"/>
        <v>PBI</v>
      </c>
      <c r="K180" s="21" t="str">
        <f t="shared" si="5"/>
        <v>WWD</v>
      </c>
    </row>
    <row r="181" spans="1:11" ht="15" customHeight="1">
      <c r="A181" s="32">
        <v>45479</v>
      </c>
      <c r="B181" s="35" t="s">
        <v>128</v>
      </c>
      <c r="C181" s="35" t="s">
        <v>40</v>
      </c>
      <c r="D181" s="33" t="s">
        <v>5349</v>
      </c>
      <c r="E181" s="34">
        <v>2.9166666666666664E-2</v>
      </c>
      <c r="F181" s="34">
        <v>0.63124999999999998</v>
      </c>
      <c r="G181" s="34">
        <v>0.64513888888888882</v>
      </c>
      <c r="H181" s="34">
        <v>0.66249999999999998</v>
      </c>
      <c r="I181" s="33" t="s">
        <v>571</v>
      </c>
      <c r="J181" s="21" t="str">
        <f t="shared" si="4"/>
        <v>NAS</v>
      </c>
      <c r="K181" s="21" t="str">
        <f t="shared" si="5"/>
        <v>PBI</v>
      </c>
    </row>
    <row r="182" spans="1:11" ht="15" customHeight="1">
      <c r="A182" s="32">
        <v>45479</v>
      </c>
      <c r="B182" s="35" t="s">
        <v>117</v>
      </c>
      <c r="C182" s="35" t="s">
        <v>128</v>
      </c>
      <c r="D182" s="33" t="s">
        <v>5349</v>
      </c>
      <c r="E182" s="34">
        <v>2.6388888888888889E-2</v>
      </c>
      <c r="F182" s="34">
        <v>0.54166666666666663</v>
      </c>
      <c r="G182" s="34">
        <v>0.55069444444444449</v>
      </c>
      <c r="H182" s="34">
        <v>0.59027777777777779</v>
      </c>
      <c r="I182" s="33" t="s">
        <v>986</v>
      </c>
      <c r="J182" s="21" t="str">
        <f t="shared" si="4"/>
        <v>BCT</v>
      </c>
      <c r="K182" s="21" t="str">
        <f t="shared" si="5"/>
        <v>NAS</v>
      </c>
    </row>
    <row r="183" spans="1:11" ht="15" customHeight="1">
      <c r="A183" s="36">
        <v>45478</v>
      </c>
      <c r="B183" s="37" t="s">
        <v>40</v>
      </c>
      <c r="C183" s="37" t="s">
        <v>117</v>
      </c>
      <c r="D183" s="37" t="s">
        <v>5346</v>
      </c>
      <c r="E183" s="39">
        <v>1.1111111111111112E-2</v>
      </c>
      <c r="F183" s="39">
        <v>0.625</v>
      </c>
      <c r="G183" s="39">
        <v>0.60277777777777775</v>
      </c>
      <c r="H183" s="39">
        <v>0.64166666666666672</v>
      </c>
      <c r="I183" s="38" t="s">
        <v>154</v>
      </c>
      <c r="J183" s="21" t="str">
        <f t="shared" si="4"/>
        <v>PBI</v>
      </c>
      <c r="K183" s="21" t="str">
        <f t="shared" si="5"/>
        <v>BCT</v>
      </c>
    </row>
    <row r="184" spans="1:11" ht="15" customHeight="1">
      <c r="A184" s="36">
        <v>45477</v>
      </c>
      <c r="B184" s="37" t="s">
        <v>625</v>
      </c>
      <c r="C184" s="37" t="s">
        <v>40</v>
      </c>
      <c r="D184" s="37" t="s">
        <v>5346</v>
      </c>
      <c r="E184" s="39">
        <v>2.4999999999999998E-2</v>
      </c>
      <c r="F184" s="39">
        <v>0.70833333333333337</v>
      </c>
      <c r="G184" s="39">
        <v>0.71805555555555556</v>
      </c>
      <c r="H184" s="39">
        <v>0.6791666666666667</v>
      </c>
      <c r="I184" s="38" t="s">
        <v>1317</v>
      </c>
      <c r="J184" s="21" t="str">
        <f t="shared" si="4"/>
        <v>PIE</v>
      </c>
      <c r="K184" s="21" t="str">
        <f t="shared" si="5"/>
        <v>PBI</v>
      </c>
    </row>
    <row r="185" spans="1:11" ht="15" customHeight="1">
      <c r="A185" s="32">
        <v>45475</v>
      </c>
      <c r="B185" s="35" t="s">
        <v>228</v>
      </c>
      <c r="C185" s="35" t="s">
        <v>625</v>
      </c>
      <c r="D185" s="35" t="s">
        <v>5346</v>
      </c>
      <c r="E185" s="34">
        <v>4.5138888888888888E-2</v>
      </c>
      <c r="F185" s="34">
        <v>0.83333333333333337</v>
      </c>
      <c r="G185" s="34">
        <v>0.90138888888888891</v>
      </c>
      <c r="H185" s="34">
        <v>0.9291666666666667</v>
      </c>
      <c r="I185" s="33" t="s">
        <v>1354</v>
      </c>
      <c r="J185" s="21" t="str">
        <f t="shared" si="4"/>
        <v>PDK</v>
      </c>
      <c r="K185" s="21" t="str">
        <f t="shared" si="5"/>
        <v>PIE</v>
      </c>
    </row>
    <row r="186" spans="1:11" ht="15" customHeight="1">
      <c r="A186" s="32">
        <v>45475</v>
      </c>
      <c r="B186" s="35" t="s">
        <v>150</v>
      </c>
      <c r="C186" s="35" t="s">
        <v>228</v>
      </c>
      <c r="D186" s="35" t="s">
        <v>5346</v>
      </c>
      <c r="E186" s="34">
        <v>4.7916666666666663E-2</v>
      </c>
      <c r="F186" s="34">
        <v>0.72916666666666663</v>
      </c>
      <c r="G186" s="34">
        <v>0.71875</v>
      </c>
      <c r="H186" s="34">
        <v>0.78749999999999998</v>
      </c>
      <c r="I186" s="33" t="s">
        <v>107</v>
      </c>
      <c r="J186" s="21" t="str">
        <f t="shared" si="4"/>
        <v>IAD</v>
      </c>
      <c r="K186" s="21" t="str">
        <f t="shared" si="5"/>
        <v>PDK</v>
      </c>
    </row>
    <row r="187" spans="1:11" ht="15" customHeight="1">
      <c r="A187" s="32">
        <v>45474</v>
      </c>
      <c r="B187" s="35" t="s">
        <v>253</v>
      </c>
      <c r="C187" s="35" t="s">
        <v>150</v>
      </c>
      <c r="D187" s="33" t="s">
        <v>5349</v>
      </c>
      <c r="E187" s="34">
        <v>0.36944444444444446</v>
      </c>
      <c r="F187" s="34">
        <v>0.375</v>
      </c>
      <c r="G187" s="34">
        <v>0.40902777777777777</v>
      </c>
      <c r="H187" s="34">
        <v>0.74583333333333324</v>
      </c>
      <c r="I187" s="33" t="s">
        <v>815</v>
      </c>
      <c r="J187" s="21" t="str">
        <f t="shared" si="4"/>
        <v>LIN</v>
      </c>
      <c r="K187" s="21" t="str">
        <f t="shared" si="5"/>
        <v>IAD</v>
      </c>
    </row>
    <row r="188" spans="1:11" ht="15" customHeight="1">
      <c r="A188" s="36">
        <v>45471</v>
      </c>
      <c r="B188" s="37" t="s">
        <v>56</v>
      </c>
      <c r="C188" s="37" t="s">
        <v>253</v>
      </c>
      <c r="D188" s="38" t="s">
        <v>5349</v>
      </c>
      <c r="E188" s="39">
        <v>0.40277777777777773</v>
      </c>
      <c r="F188" s="39">
        <v>0.95833333333333337</v>
      </c>
      <c r="G188" s="39">
        <v>0.97430555555555554</v>
      </c>
      <c r="H188" s="39">
        <v>0.36388888888888887</v>
      </c>
      <c r="I188" s="38" t="s">
        <v>1886</v>
      </c>
      <c r="J188" s="21" t="str">
        <f t="shared" si="4"/>
        <v>HOU</v>
      </c>
      <c r="K188" s="21" t="str">
        <f t="shared" si="5"/>
        <v>LIN</v>
      </c>
    </row>
    <row r="189" spans="1:11" ht="15" customHeight="1">
      <c r="A189" s="32">
        <v>45471</v>
      </c>
      <c r="B189" s="35" t="s">
        <v>47</v>
      </c>
      <c r="C189" s="35" t="s">
        <v>56</v>
      </c>
      <c r="D189" s="35" t="s">
        <v>5346</v>
      </c>
      <c r="E189" s="34">
        <v>0.12013888888888889</v>
      </c>
      <c r="F189" s="34">
        <v>0.69166666666666676</v>
      </c>
      <c r="G189" s="34">
        <v>0.70277777777777783</v>
      </c>
      <c r="H189" s="34">
        <v>0.82916666666666661</v>
      </c>
      <c r="I189" s="33" t="s">
        <v>352</v>
      </c>
      <c r="J189" s="21" t="str">
        <f t="shared" si="4"/>
        <v>TEB</v>
      </c>
      <c r="K189" s="21" t="str">
        <f t="shared" si="5"/>
        <v>HOU</v>
      </c>
    </row>
    <row r="190" spans="1:11" ht="15" customHeight="1">
      <c r="A190" s="32">
        <v>45470</v>
      </c>
      <c r="B190" s="35" t="s">
        <v>60</v>
      </c>
      <c r="C190" s="35" t="s">
        <v>47</v>
      </c>
      <c r="D190" s="35" t="s">
        <v>5346</v>
      </c>
      <c r="E190" s="34">
        <v>0.17847222222222223</v>
      </c>
      <c r="F190" s="34">
        <v>0.54166666666666663</v>
      </c>
      <c r="G190" s="34">
        <v>0.54375000000000007</v>
      </c>
      <c r="H190" s="34">
        <v>0.75</v>
      </c>
      <c r="I190" s="33" t="s">
        <v>761</v>
      </c>
      <c r="J190" s="21" t="str">
        <f t="shared" si="4"/>
        <v>APC</v>
      </c>
      <c r="K190" s="21" t="str">
        <f t="shared" si="5"/>
        <v>TEB</v>
      </c>
    </row>
    <row r="191" spans="1:11" ht="15" customHeight="1">
      <c r="A191" s="32">
        <v>45469</v>
      </c>
      <c r="B191" s="35" t="s">
        <v>54</v>
      </c>
      <c r="C191" s="35" t="s">
        <v>60</v>
      </c>
      <c r="D191" s="35" t="s">
        <v>5346</v>
      </c>
      <c r="E191" s="34">
        <v>0.13125000000000001</v>
      </c>
      <c r="F191" s="34">
        <v>0.70833333333333337</v>
      </c>
      <c r="G191" s="34">
        <v>0.70833333333333337</v>
      </c>
      <c r="H191" s="34">
        <v>0.85</v>
      </c>
      <c r="I191" s="33" t="s">
        <v>501</v>
      </c>
      <c r="J191" s="21" t="str">
        <f t="shared" si="4"/>
        <v>DAL</v>
      </c>
      <c r="K191" s="21" t="str">
        <f t="shared" si="5"/>
        <v>APC</v>
      </c>
    </row>
    <row r="192" spans="1:11" ht="15" customHeight="1">
      <c r="A192" s="36">
        <v>45468</v>
      </c>
      <c r="B192" s="37" t="s">
        <v>229</v>
      </c>
      <c r="C192" s="37" t="s">
        <v>54</v>
      </c>
      <c r="D192" s="37" t="s">
        <v>5346</v>
      </c>
      <c r="E192" s="39">
        <v>9.7916666666666666E-2</v>
      </c>
      <c r="F192" s="39">
        <v>0.625</v>
      </c>
      <c r="G192" s="39">
        <v>0.66666666666666663</v>
      </c>
      <c r="H192" s="39">
        <v>0.77916666666666667</v>
      </c>
      <c r="I192" s="38" t="s">
        <v>1500</v>
      </c>
      <c r="J192" s="21" t="str">
        <f t="shared" si="4"/>
        <v>FLL</v>
      </c>
      <c r="K192" s="21" t="str">
        <f t="shared" si="5"/>
        <v>DAL</v>
      </c>
    </row>
    <row r="193" spans="1:11" ht="15" customHeight="1">
      <c r="A193" s="32">
        <v>45466</v>
      </c>
      <c r="B193" s="35" t="s">
        <v>648</v>
      </c>
      <c r="C193" s="35" t="s">
        <v>229</v>
      </c>
      <c r="D193" s="35" t="s">
        <v>5346</v>
      </c>
      <c r="E193" s="34">
        <v>0.19722222222222222</v>
      </c>
      <c r="F193" s="34">
        <v>0.89583333333333337</v>
      </c>
      <c r="G193" s="34">
        <v>0.92638888888888893</v>
      </c>
      <c r="H193" s="34">
        <v>0.12361111111111112</v>
      </c>
      <c r="I193" s="33" t="s">
        <v>1800</v>
      </c>
      <c r="J193" s="21" t="str">
        <f t="shared" si="4"/>
        <v>YLW</v>
      </c>
      <c r="K193" s="21" t="str">
        <f t="shared" si="5"/>
        <v>FLL</v>
      </c>
    </row>
    <row r="194" spans="1:11" ht="15" customHeight="1">
      <c r="A194" s="44">
        <v>45466</v>
      </c>
      <c r="B194" s="45" t="s">
        <v>168</v>
      </c>
      <c r="C194" s="45" t="s">
        <v>180</v>
      </c>
      <c r="D194" s="45" t="s">
        <v>5346</v>
      </c>
      <c r="E194" s="47" t="s">
        <v>203</v>
      </c>
      <c r="F194" s="46">
        <v>0.6875</v>
      </c>
      <c r="G194" s="46">
        <v>0.73125000000000007</v>
      </c>
      <c r="H194" s="46">
        <v>0.70416666666666661</v>
      </c>
      <c r="I194" s="45" t="s">
        <v>5363</v>
      </c>
      <c r="J194" s="21" t="str">
        <f t="shared" ref="J194:J257" si="6">LEFT(RIGHT(B194,4),3)</f>
        <v>LAX</v>
      </c>
      <c r="K194" s="21" t="str">
        <f t="shared" ref="K194:K257" si="7">LEFT(RIGHT(C194,4),3)</f>
        <v>VNY</v>
      </c>
    </row>
    <row r="195" spans="1:11" ht="15" customHeight="1">
      <c r="A195" s="32">
        <v>45466</v>
      </c>
      <c r="B195" s="35" t="s">
        <v>5364</v>
      </c>
      <c r="C195" s="35" t="s">
        <v>168</v>
      </c>
      <c r="D195" s="35" t="s">
        <v>5346</v>
      </c>
      <c r="E195" s="34">
        <v>0.1111111111111111</v>
      </c>
      <c r="F195" s="34">
        <v>6.458333333333334E-2</v>
      </c>
      <c r="G195" s="34">
        <v>5.5555555555555552E-2</v>
      </c>
      <c r="H195" s="34">
        <v>0.18541666666666667</v>
      </c>
      <c r="I195" s="33" t="s">
        <v>1813</v>
      </c>
      <c r="J195" s="21" t="str">
        <f t="shared" si="6"/>
        <v>XWA</v>
      </c>
      <c r="K195" s="21" t="str">
        <f t="shared" si="7"/>
        <v>LAX</v>
      </c>
    </row>
    <row r="196" spans="1:11" ht="15" customHeight="1">
      <c r="A196" s="32">
        <v>45465</v>
      </c>
      <c r="B196" s="35" t="s">
        <v>256</v>
      </c>
      <c r="C196" s="35" t="s">
        <v>5364</v>
      </c>
      <c r="D196" s="33" t="s">
        <v>5349</v>
      </c>
      <c r="E196" s="34">
        <v>0.3215277777777778</v>
      </c>
      <c r="F196" s="34">
        <v>0.6875</v>
      </c>
      <c r="G196" s="34">
        <v>0.69444444444444453</v>
      </c>
      <c r="H196" s="34">
        <v>1.2499999999999999E-2</v>
      </c>
      <c r="I196" s="33" t="s">
        <v>5365</v>
      </c>
      <c r="J196" s="21" t="str">
        <f t="shared" si="6"/>
        <v>SNN</v>
      </c>
      <c r="K196" s="21" t="str">
        <f t="shared" si="7"/>
        <v>XWA</v>
      </c>
    </row>
    <row r="197" spans="1:11" ht="15" customHeight="1">
      <c r="A197" s="32">
        <v>45464</v>
      </c>
      <c r="B197" s="35" t="s">
        <v>207</v>
      </c>
      <c r="C197" s="35" t="s">
        <v>256</v>
      </c>
      <c r="D197" s="33" t="s">
        <v>5349</v>
      </c>
      <c r="E197" s="34">
        <v>8.6111111111111124E-2</v>
      </c>
      <c r="F197" s="34">
        <v>0.58680555555555558</v>
      </c>
      <c r="G197" s="34">
        <v>0.59791666666666665</v>
      </c>
      <c r="H197" s="34">
        <v>0.67499999999999993</v>
      </c>
      <c r="I197" s="33" t="s">
        <v>857</v>
      </c>
      <c r="J197" s="21" t="str">
        <f t="shared" si="6"/>
        <v>MXP</v>
      </c>
      <c r="K197" s="21" t="str">
        <f t="shared" si="7"/>
        <v>SNN</v>
      </c>
    </row>
    <row r="198" spans="1:11" ht="15" customHeight="1">
      <c r="A198" s="32">
        <v>45464</v>
      </c>
      <c r="B198" s="35" t="s">
        <v>218</v>
      </c>
      <c r="C198" s="35" t="s">
        <v>207</v>
      </c>
      <c r="D198" s="33" t="s">
        <v>5349</v>
      </c>
      <c r="E198" s="34">
        <v>5.7638888888888885E-2</v>
      </c>
      <c r="F198" s="34">
        <v>0.41666666666666669</v>
      </c>
      <c r="G198" s="34">
        <v>0.4236111111111111</v>
      </c>
      <c r="H198" s="34">
        <v>0.48541666666666666</v>
      </c>
      <c r="I198" s="33" t="s">
        <v>597</v>
      </c>
      <c r="J198" s="21" t="str">
        <f t="shared" si="6"/>
        <v>AMS</v>
      </c>
      <c r="K198" s="21" t="str">
        <f t="shared" si="7"/>
        <v>MXP</v>
      </c>
    </row>
    <row r="199" spans="1:11" ht="15" customHeight="1">
      <c r="A199" s="44">
        <v>45463</v>
      </c>
      <c r="B199" s="45" t="s">
        <v>233</v>
      </c>
      <c r="C199" s="45" t="s">
        <v>218</v>
      </c>
      <c r="D199" s="47" t="s">
        <v>5349</v>
      </c>
      <c r="E199" s="46">
        <v>0.35000000000000003</v>
      </c>
      <c r="F199" s="46">
        <v>0.1076388888888889</v>
      </c>
      <c r="G199" s="46">
        <v>0.13541666666666666</v>
      </c>
      <c r="H199" s="46">
        <v>0.4604166666666667</v>
      </c>
      <c r="I199" s="47" t="s">
        <v>170</v>
      </c>
      <c r="J199" s="21" t="str">
        <f t="shared" si="6"/>
        <v>SLC</v>
      </c>
      <c r="K199" s="21" t="str">
        <f t="shared" si="7"/>
        <v>AMS</v>
      </c>
    </row>
    <row r="200" spans="1:11" ht="15" customHeight="1">
      <c r="A200" s="44">
        <v>45463</v>
      </c>
      <c r="B200" s="45" t="s">
        <v>160</v>
      </c>
      <c r="C200" s="45" t="s">
        <v>233</v>
      </c>
      <c r="D200" s="45" t="s">
        <v>5346</v>
      </c>
      <c r="E200" s="46">
        <v>5.347222222222222E-2</v>
      </c>
      <c r="F200" s="46">
        <v>0</v>
      </c>
      <c r="G200" s="46">
        <v>1.5277777777777777E-2</v>
      </c>
      <c r="H200" s="46">
        <v>6.25E-2</v>
      </c>
      <c r="I200" s="47" t="s">
        <v>1873</v>
      </c>
      <c r="J200" s="21" t="str">
        <f t="shared" si="6"/>
        <v>NUQ</v>
      </c>
      <c r="K200" s="21" t="str">
        <f t="shared" si="7"/>
        <v>SLC</v>
      </c>
    </row>
    <row r="201" spans="1:11" ht="15" customHeight="1">
      <c r="A201" s="32">
        <v>45462</v>
      </c>
      <c r="B201" s="35" t="s">
        <v>40</v>
      </c>
      <c r="C201" s="35" t="s">
        <v>160</v>
      </c>
      <c r="D201" s="35" t="s">
        <v>5346</v>
      </c>
      <c r="E201" s="34">
        <v>0.22013888888888888</v>
      </c>
      <c r="F201" s="34">
        <v>0.70833333333333337</v>
      </c>
      <c r="G201" s="34">
        <v>0.68888888888888899</v>
      </c>
      <c r="H201" s="34">
        <v>0.93333333333333324</v>
      </c>
      <c r="I201" s="33" t="s">
        <v>119</v>
      </c>
      <c r="J201" s="21" t="str">
        <f t="shared" si="6"/>
        <v>PBI</v>
      </c>
      <c r="K201" s="21" t="str">
        <f t="shared" si="7"/>
        <v>NUQ</v>
      </c>
    </row>
    <row r="202" spans="1:11" ht="15" customHeight="1">
      <c r="A202" s="32">
        <v>45461</v>
      </c>
      <c r="B202" s="35" t="s">
        <v>243</v>
      </c>
      <c r="C202" s="35" t="s">
        <v>40</v>
      </c>
      <c r="D202" s="33" t="s">
        <v>5349</v>
      </c>
      <c r="E202" s="34">
        <v>0.35000000000000003</v>
      </c>
      <c r="F202" s="34">
        <v>0.58333333333333337</v>
      </c>
      <c r="G202" s="34">
        <v>0.59513888888888888</v>
      </c>
      <c r="H202" s="34">
        <v>0.9375</v>
      </c>
      <c r="I202" s="33" t="s">
        <v>1614</v>
      </c>
      <c r="J202" s="21" t="str">
        <f t="shared" si="6"/>
        <v>GRU</v>
      </c>
      <c r="K202" s="21" t="str">
        <f t="shared" si="7"/>
        <v>PBI</v>
      </c>
    </row>
    <row r="203" spans="1:11" ht="15" customHeight="1">
      <c r="A203" s="32">
        <v>45460</v>
      </c>
      <c r="B203" s="35" t="s">
        <v>47</v>
      </c>
      <c r="C203" s="35" t="s">
        <v>243</v>
      </c>
      <c r="D203" s="33" t="s">
        <v>5349</v>
      </c>
      <c r="E203" s="34">
        <v>0.3743055555555555</v>
      </c>
      <c r="F203" s="34">
        <v>4.1666666666666664E-2</v>
      </c>
      <c r="G203" s="34">
        <v>5.347222222222222E-2</v>
      </c>
      <c r="H203" s="34">
        <v>0.42152777777777778</v>
      </c>
      <c r="I203" s="33" t="s">
        <v>1587</v>
      </c>
      <c r="J203" s="21" t="str">
        <f t="shared" si="6"/>
        <v>TEB</v>
      </c>
      <c r="K203" s="21" t="str">
        <f t="shared" si="7"/>
        <v>GRU</v>
      </c>
    </row>
    <row r="204" spans="1:11" ht="15" customHeight="1">
      <c r="A204" s="32">
        <v>45459</v>
      </c>
      <c r="B204" s="35" t="s">
        <v>740</v>
      </c>
      <c r="C204" s="35" t="s">
        <v>47</v>
      </c>
      <c r="D204" s="33" t="s">
        <v>5349</v>
      </c>
      <c r="E204" s="34">
        <v>0.28263888888888888</v>
      </c>
      <c r="F204" s="34">
        <v>0.44097222222222227</v>
      </c>
      <c r="G204" s="34">
        <v>0.43611111111111112</v>
      </c>
      <c r="H204" s="34">
        <v>0.73333333333333339</v>
      </c>
      <c r="I204" s="33" t="s">
        <v>95</v>
      </c>
      <c r="J204" s="21" t="str">
        <f t="shared" si="6"/>
        <v>BRS</v>
      </c>
      <c r="K204" s="21" t="str">
        <f t="shared" si="7"/>
        <v>TEB</v>
      </c>
    </row>
    <row r="205" spans="1:11" ht="15" customHeight="1">
      <c r="A205" s="32">
        <v>45458</v>
      </c>
      <c r="B205" s="35" t="s">
        <v>1256</v>
      </c>
      <c r="C205" s="35" t="s">
        <v>740</v>
      </c>
      <c r="D205" s="33" t="s">
        <v>5349</v>
      </c>
      <c r="E205" s="34">
        <v>0.20833333333333334</v>
      </c>
      <c r="F205" s="34">
        <v>0.54166666666666663</v>
      </c>
      <c r="G205" s="34">
        <v>0.45416666666666666</v>
      </c>
      <c r="H205" s="34">
        <v>0.6791666666666667</v>
      </c>
      <c r="I205" s="33" t="s">
        <v>1722</v>
      </c>
      <c r="J205" s="21" t="str">
        <f t="shared" si="6"/>
        <v>SID</v>
      </c>
      <c r="K205" s="21" t="str">
        <f t="shared" si="7"/>
        <v>BRS</v>
      </c>
    </row>
    <row r="206" spans="1:11" ht="15" customHeight="1">
      <c r="A206" s="32">
        <v>45446</v>
      </c>
      <c r="B206" s="35" t="s">
        <v>1256</v>
      </c>
      <c r="C206" s="35" t="s">
        <v>5366</v>
      </c>
      <c r="D206" s="33" t="s">
        <v>5349</v>
      </c>
      <c r="E206" s="34">
        <v>0.35416666666666669</v>
      </c>
      <c r="F206" s="34">
        <v>0.52777777777777779</v>
      </c>
      <c r="G206" s="34">
        <v>0.53194444444444444</v>
      </c>
      <c r="H206" s="34">
        <v>0.88611111111111107</v>
      </c>
      <c r="I206" s="33" t="s">
        <v>1443</v>
      </c>
      <c r="J206" s="21" t="str">
        <f t="shared" si="6"/>
        <v>SID</v>
      </c>
      <c r="K206" s="21" t="str">
        <f t="shared" si="7"/>
        <v>JNB</v>
      </c>
    </row>
    <row r="207" spans="1:11" ht="15" customHeight="1">
      <c r="A207" s="32">
        <v>45445</v>
      </c>
      <c r="B207" s="35" t="s">
        <v>47</v>
      </c>
      <c r="C207" s="35" t="s">
        <v>1256</v>
      </c>
      <c r="D207" s="33" t="s">
        <v>5349</v>
      </c>
      <c r="E207" s="34">
        <v>0.2590277777777778</v>
      </c>
      <c r="F207" s="34">
        <v>0.41666666666666669</v>
      </c>
      <c r="G207" s="34">
        <v>0.42083333333333334</v>
      </c>
      <c r="H207" s="34">
        <v>0.69166666666666676</v>
      </c>
      <c r="I207" s="33" t="s">
        <v>914</v>
      </c>
      <c r="J207" s="21" t="str">
        <f t="shared" si="6"/>
        <v>TEB</v>
      </c>
      <c r="K207" s="21" t="str">
        <f t="shared" si="7"/>
        <v>SID</v>
      </c>
    </row>
    <row r="208" spans="1:11" ht="15" customHeight="1">
      <c r="A208" s="32">
        <v>45444</v>
      </c>
      <c r="B208" s="35" t="s">
        <v>421</v>
      </c>
      <c r="C208" s="35" t="s">
        <v>47</v>
      </c>
      <c r="D208" s="35" t="s">
        <v>5346</v>
      </c>
      <c r="E208" s="34">
        <v>3.6805555555555557E-2</v>
      </c>
      <c r="F208" s="34">
        <v>0.10416666666666667</v>
      </c>
      <c r="G208" s="34">
        <v>0.10833333333333334</v>
      </c>
      <c r="H208" s="34">
        <v>0.15416666666666667</v>
      </c>
      <c r="I208" s="33" t="s">
        <v>1574</v>
      </c>
      <c r="J208" s="21" t="str">
        <f t="shared" si="6"/>
        <v>YYZ</v>
      </c>
      <c r="K208" s="21" t="str">
        <f t="shared" si="7"/>
        <v>TEB</v>
      </c>
    </row>
    <row r="209" spans="1:11" ht="15" customHeight="1">
      <c r="A209" s="32">
        <v>45443</v>
      </c>
      <c r="B209" s="35" t="s">
        <v>115</v>
      </c>
      <c r="C209" s="35" t="s">
        <v>421</v>
      </c>
      <c r="D209" s="35" t="s">
        <v>5346</v>
      </c>
      <c r="E209" s="34">
        <v>3.888888888888889E-2</v>
      </c>
      <c r="F209" s="34">
        <v>0.98958333333333337</v>
      </c>
      <c r="G209" s="34">
        <v>0.99513888888888891</v>
      </c>
      <c r="H209" s="34">
        <v>3.5416666666666666E-2</v>
      </c>
      <c r="I209" s="33" t="s">
        <v>1416</v>
      </c>
      <c r="J209" s="21" t="str">
        <f t="shared" si="6"/>
        <v>HPN</v>
      </c>
      <c r="K209" s="21" t="str">
        <f t="shared" si="7"/>
        <v>YYZ</v>
      </c>
    </row>
    <row r="210" spans="1:11" ht="15" customHeight="1">
      <c r="A210" s="32">
        <v>45442</v>
      </c>
      <c r="B210" s="35" t="s">
        <v>220</v>
      </c>
      <c r="C210" s="35" t="s">
        <v>115</v>
      </c>
      <c r="D210" s="35" t="s">
        <v>5346</v>
      </c>
      <c r="E210" s="34">
        <v>2.7083333333333334E-2</v>
      </c>
      <c r="F210" s="34">
        <v>0.96250000000000002</v>
      </c>
      <c r="G210" s="34">
        <v>0.96736111111111101</v>
      </c>
      <c r="H210" s="34">
        <v>0.9916666666666667</v>
      </c>
      <c r="I210" s="33" t="s">
        <v>1772</v>
      </c>
      <c r="J210" s="21" t="str">
        <f t="shared" si="6"/>
        <v>PHL</v>
      </c>
      <c r="K210" s="21" t="str">
        <f t="shared" si="7"/>
        <v>HPN</v>
      </c>
    </row>
    <row r="211" spans="1:11" ht="15" customHeight="1">
      <c r="A211" s="32">
        <v>45442</v>
      </c>
      <c r="B211" s="35" t="s">
        <v>259</v>
      </c>
      <c r="C211" s="35" t="s">
        <v>220</v>
      </c>
      <c r="D211" s="33" t="s">
        <v>5349</v>
      </c>
      <c r="E211" s="34">
        <v>0.2986111111111111</v>
      </c>
      <c r="F211" s="34">
        <v>0.60416666666666663</v>
      </c>
      <c r="G211" s="34">
        <v>0.61597222222222225</v>
      </c>
      <c r="H211" s="34">
        <v>0.91180555555555554</v>
      </c>
      <c r="I211" s="33" t="s">
        <v>819</v>
      </c>
      <c r="J211" s="21" t="str">
        <f t="shared" si="6"/>
        <v>LTN</v>
      </c>
      <c r="K211" s="21" t="str">
        <f t="shared" si="7"/>
        <v>PHL</v>
      </c>
    </row>
    <row r="212" spans="1:11" ht="15" customHeight="1">
      <c r="A212" s="32">
        <v>45441</v>
      </c>
      <c r="B212" s="35" t="s">
        <v>409</v>
      </c>
      <c r="C212" s="35" t="s">
        <v>259</v>
      </c>
      <c r="D212" s="33" t="s">
        <v>5349</v>
      </c>
      <c r="E212" s="34">
        <v>9.7222222222222224E-3</v>
      </c>
      <c r="F212" s="34">
        <v>0.625</v>
      </c>
      <c r="G212" s="34">
        <v>0.62569444444444444</v>
      </c>
      <c r="H212" s="34">
        <v>0.6479166666666667</v>
      </c>
      <c r="I212" s="33" t="s">
        <v>295</v>
      </c>
      <c r="J212" s="21" t="str">
        <f t="shared" si="6"/>
        <v>LCY</v>
      </c>
      <c r="K212" s="21" t="str">
        <f t="shared" si="7"/>
        <v>LTN</v>
      </c>
    </row>
    <row r="213" spans="1:11" ht="15" customHeight="1">
      <c r="A213" s="32">
        <v>45440</v>
      </c>
      <c r="B213" s="35" t="s">
        <v>258</v>
      </c>
      <c r="C213" s="35" t="s">
        <v>409</v>
      </c>
      <c r="D213" s="33" t="s">
        <v>5349</v>
      </c>
      <c r="E213" s="34">
        <v>7.6388888888888895E-2</v>
      </c>
      <c r="F213" s="34">
        <v>0.375</v>
      </c>
      <c r="G213" s="34">
        <v>0.43055555555555558</v>
      </c>
      <c r="H213" s="34">
        <v>0.4597222222222222</v>
      </c>
      <c r="I213" s="33" t="s">
        <v>979</v>
      </c>
      <c r="J213" s="21" t="str">
        <f t="shared" si="6"/>
        <v>BCN</v>
      </c>
      <c r="K213" s="21" t="str">
        <f t="shared" si="7"/>
        <v>LCY</v>
      </c>
    </row>
    <row r="214" spans="1:11" ht="15" customHeight="1">
      <c r="A214" s="32">
        <v>45433</v>
      </c>
      <c r="B214" s="35" t="s">
        <v>231</v>
      </c>
      <c r="C214" s="35" t="s">
        <v>258</v>
      </c>
      <c r="D214" s="33" t="s">
        <v>5349</v>
      </c>
      <c r="E214" s="34">
        <v>0.34027777777777773</v>
      </c>
      <c r="F214" s="34">
        <v>0.875</v>
      </c>
      <c r="G214" s="34">
        <v>0.90486111111111101</v>
      </c>
      <c r="H214" s="34">
        <v>0.22083333333333333</v>
      </c>
      <c r="I214" s="33" t="s">
        <v>1797</v>
      </c>
      <c r="J214" s="21" t="str">
        <f t="shared" si="6"/>
        <v>MIA</v>
      </c>
      <c r="K214" s="21" t="str">
        <f t="shared" si="7"/>
        <v>BCN</v>
      </c>
    </row>
    <row r="215" spans="1:11" ht="15" customHeight="1">
      <c r="A215" s="32">
        <v>45433</v>
      </c>
      <c r="B215" s="35" t="s">
        <v>47</v>
      </c>
      <c r="C215" s="35" t="s">
        <v>231</v>
      </c>
      <c r="D215" s="35" t="s">
        <v>5346</v>
      </c>
      <c r="E215" s="34">
        <v>9.375E-2</v>
      </c>
      <c r="F215" s="34">
        <v>0.52083333333333337</v>
      </c>
      <c r="G215" s="34">
        <v>0.53055555555555556</v>
      </c>
      <c r="H215" s="34">
        <v>0.6333333333333333</v>
      </c>
      <c r="I215" s="33" t="s">
        <v>816</v>
      </c>
      <c r="J215" s="21" t="str">
        <f t="shared" si="6"/>
        <v>TEB</v>
      </c>
      <c r="K215" s="21" t="str">
        <f t="shared" si="7"/>
        <v>MIA</v>
      </c>
    </row>
    <row r="216" spans="1:11" ht="15" customHeight="1">
      <c r="A216" s="32">
        <v>45432</v>
      </c>
      <c r="B216" s="35" t="s">
        <v>76</v>
      </c>
      <c r="C216" s="35" t="s">
        <v>47</v>
      </c>
      <c r="D216" s="35" t="s">
        <v>5346</v>
      </c>
      <c r="E216" s="34">
        <v>0.18263888888888891</v>
      </c>
      <c r="F216" s="34">
        <v>0.75</v>
      </c>
      <c r="G216" s="34">
        <v>0.75486111111111109</v>
      </c>
      <c r="H216" s="34">
        <v>0.95416666666666661</v>
      </c>
      <c r="I216" s="33" t="s">
        <v>1308</v>
      </c>
      <c r="J216" s="21" t="str">
        <f t="shared" si="6"/>
        <v>SBA</v>
      </c>
      <c r="K216" s="21" t="str">
        <f t="shared" si="7"/>
        <v>TEB</v>
      </c>
    </row>
    <row r="217" spans="1:11" ht="15" customHeight="1">
      <c r="A217" s="32">
        <v>45432</v>
      </c>
      <c r="B217" s="35" t="s">
        <v>85</v>
      </c>
      <c r="C217" s="35" t="s">
        <v>76</v>
      </c>
      <c r="D217" s="35" t="s">
        <v>5346</v>
      </c>
      <c r="E217" s="34">
        <v>3.6111111111111115E-2</v>
      </c>
      <c r="F217" s="34">
        <v>0.66249999999999998</v>
      </c>
      <c r="G217" s="34">
        <v>0.6694444444444444</v>
      </c>
      <c r="H217" s="34">
        <v>0.70416666666666661</v>
      </c>
      <c r="I217" s="33" t="s">
        <v>455</v>
      </c>
      <c r="J217" s="21" t="str">
        <f t="shared" si="6"/>
        <v>LAS</v>
      </c>
      <c r="K217" s="21" t="str">
        <f t="shared" si="7"/>
        <v>SBA</v>
      </c>
    </row>
    <row r="218" spans="1:11" ht="15" customHeight="1">
      <c r="A218" s="32">
        <v>45431</v>
      </c>
      <c r="B218" s="35" t="s">
        <v>156</v>
      </c>
      <c r="C218" s="35" t="s">
        <v>85</v>
      </c>
      <c r="D218" s="35" t="s">
        <v>5346</v>
      </c>
      <c r="E218" s="34">
        <v>0.11180555555555556</v>
      </c>
      <c r="F218" s="34">
        <v>0.84375</v>
      </c>
      <c r="G218" s="34">
        <v>0.88263888888888886</v>
      </c>
      <c r="H218" s="34">
        <v>0.95624999999999993</v>
      </c>
      <c r="I218" s="33" t="s">
        <v>1772</v>
      </c>
      <c r="J218" s="21" t="str">
        <f t="shared" si="6"/>
        <v>AUS</v>
      </c>
      <c r="K218" s="21" t="str">
        <f t="shared" si="7"/>
        <v>LAS</v>
      </c>
    </row>
    <row r="219" spans="1:11" ht="15" customHeight="1" thickBot="1">
      <c r="A219" s="44">
        <v>45431</v>
      </c>
      <c r="B219" s="45" t="s">
        <v>229</v>
      </c>
      <c r="C219" s="45" t="s">
        <v>56</v>
      </c>
      <c r="D219" s="45" t="s">
        <v>5346</v>
      </c>
      <c r="E219" s="47" t="s">
        <v>203</v>
      </c>
      <c r="F219" s="46">
        <v>0.625</v>
      </c>
      <c r="G219" s="46">
        <v>0.59861111111111109</v>
      </c>
      <c r="H219" s="46">
        <v>0.72499999999999998</v>
      </c>
      <c r="I219" s="45" t="s">
        <v>5367</v>
      </c>
      <c r="J219" s="21" t="str">
        <f t="shared" si="6"/>
        <v>FLL</v>
      </c>
      <c r="K219" s="21" t="str">
        <f t="shared" si="7"/>
        <v>HOU</v>
      </c>
    </row>
    <row r="220" spans="1:11" ht="15" customHeight="1">
      <c r="A220" s="40">
        <v>45430</v>
      </c>
      <c r="B220" s="41" t="s">
        <v>344</v>
      </c>
      <c r="C220" s="41" t="s">
        <v>40</v>
      </c>
      <c r="D220" s="41" t="s">
        <v>5346</v>
      </c>
      <c r="E220" s="42" t="s">
        <v>203</v>
      </c>
      <c r="F220" s="43">
        <v>0.9</v>
      </c>
      <c r="G220" s="43">
        <v>0.9159722222222223</v>
      </c>
      <c r="H220" s="43">
        <v>0.92083333333333339</v>
      </c>
      <c r="I220" s="41" t="s">
        <v>275</v>
      </c>
      <c r="J220" s="21" t="str">
        <f t="shared" si="6"/>
        <v>TMB</v>
      </c>
      <c r="K220" s="21" t="str">
        <f t="shared" si="7"/>
        <v>PBI</v>
      </c>
    </row>
    <row r="221" spans="1:11" ht="15" customHeight="1">
      <c r="A221" s="32">
        <v>45430</v>
      </c>
      <c r="B221" s="35" t="s">
        <v>89</v>
      </c>
      <c r="C221" s="35" t="s">
        <v>344</v>
      </c>
      <c r="D221" s="35" t="s">
        <v>5346</v>
      </c>
      <c r="E221" s="34">
        <v>0.14791666666666667</v>
      </c>
      <c r="F221" s="34">
        <v>0.64583333333333337</v>
      </c>
      <c r="G221" s="34">
        <v>0.73611111111111116</v>
      </c>
      <c r="H221" s="34">
        <v>0.85416666666666663</v>
      </c>
      <c r="I221" s="33" t="s">
        <v>1102</v>
      </c>
      <c r="J221" s="21" t="str">
        <f t="shared" si="6"/>
        <v>SCF</v>
      </c>
      <c r="K221" s="21" t="str">
        <f t="shared" si="7"/>
        <v>TMB</v>
      </c>
    </row>
    <row r="222" spans="1:11" ht="15" customHeight="1">
      <c r="A222" s="44">
        <v>45429</v>
      </c>
      <c r="B222" s="45" t="s">
        <v>85</v>
      </c>
      <c r="C222" s="45" t="s">
        <v>89</v>
      </c>
      <c r="D222" s="45" t="s">
        <v>5346</v>
      </c>
      <c r="E222" s="46">
        <v>2.9861111111111113E-2</v>
      </c>
      <c r="F222" s="46">
        <v>0.96875</v>
      </c>
      <c r="G222" s="46">
        <v>0.91666666666666663</v>
      </c>
      <c r="H222" s="46">
        <v>0.93541666666666667</v>
      </c>
      <c r="I222" s="47" t="s">
        <v>1354</v>
      </c>
      <c r="J222" s="21" t="str">
        <f t="shared" si="6"/>
        <v>LAS</v>
      </c>
      <c r="K222" s="21" t="str">
        <f t="shared" si="7"/>
        <v>SCF</v>
      </c>
    </row>
    <row r="223" spans="1:11" ht="15" customHeight="1">
      <c r="A223" s="44">
        <v>45429</v>
      </c>
      <c r="B223" s="45" t="s">
        <v>168</v>
      </c>
      <c r="C223" s="45" t="s">
        <v>85</v>
      </c>
      <c r="D223" s="45" t="s">
        <v>5346</v>
      </c>
      <c r="E223" s="46">
        <v>3.3333333333333333E-2</v>
      </c>
      <c r="F223" s="46">
        <v>0.79166666666666663</v>
      </c>
      <c r="G223" s="46">
        <v>0.8041666666666667</v>
      </c>
      <c r="H223" s="46">
        <v>0.82916666666666661</v>
      </c>
      <c r="I223" s="47" t="s">
        <v>1634</v>
      </c>
      <c r="J223" s="21" t="str">
        <f t="shared" si="6"/>
        <v>LAX</v>
      </c>
      <c r="K223" s="21" t="str">
        <f t="shared" si="7"/>
        <v>LAS</v>
      </c>
    </row>
    <row r="224" spans="1:11" ht="15" customHeight="1">
      <c r="A224" s="32">
        <v>45429</v>
      </c>
      <c r="B224" s="35" t="s">
        <v>153</v>
      </c>
      <c r="C224" s="35" t="s">
        <v>168</v>
      </c>
      <c r="D224" s="35" t="s">
        <v>5346</v>
      </c>
      <c r="E224" s="34">
        <v>0.14722222222222223</v>
      </c>
      <c r="F224" s="34">
        <v>0.58750000000000002</v>
      </c>
      <c r="G224" s="34">
        <v>0.56874999999999998</v>
      </c>
      <c r="H224" s="34">
        <v>0.74583333333333324</v>
      </c>
      <c r="I224" s="33" t="s">
        <v>1764</v>
      </c>
      <c r="J224" s="21" t="str">
        <f t="shared" si="6"/>
        <v>NEW</v>
      </c>
      <c r="K224" s="21" t="str">
        <f t="shared" si="7"/>
        <v>LAX</v>
      </c>
    </row>
    <row r="225" spans="1:11" ht="15" customHeight="1">
      <c r="A225" s="32">
        <v>45428</v>
      </c>
      <c r="B225" s="35" t="s">
        <v>150</v>
      </c>
      <c r="C225" s="35" t="s">
        <v>153</v>
      </c>
      <c r="D225" s="35" t="s">
        <v>5346</v>
      </c>
      <c r="E225" s="34">
        <v>8.4027777777777771E-2</v>
      </c>
      <c r="F225" s="34">
        <v>0.5</v>
      </c>
      <c r="G225" s="34">
        <v>0.54305555555555551</v>
      </c>
      <c r="H225" s="34">
        <v>0.59236111111111112</v>
      </c>
      <c r="I225" s="33" t="s">
        <v>699</v>
      </c>
      <c r="J225" s="21" t="str">
        <f t="shared" si="6"/>
        <v>IAD</v>
      </c>
      <c r="K225" s="21" t="str">
        <f t="shared" si="7"/>
        <v>NEW</v>
      </c>
    </row>
    <row r="226" spans="1:11" ht="15" customHeight="1">
      <c r="A226" s="32">
        <v>45427</v>
      </c>
      <c r="B226" s="35" t="s">
        <v>47</v>
      </c>
      <c r="C226" s="35" t="s">
        <v>150</v>
      </c>
      <c r="D226" s="35" t="s">
        <v>5346</v>
      </c>
      <c r="E226" s="34">
        <v>3.9583333333333331E-2</v>
      </c>
      <c r="F226" s="34">
        <v>0.83750000000000002</v>
      </c>
      <c r="G226" s="34">
        <v>0.8256944444444444</v>
      </c>
      <c r="H226" s="34">
        <v>0.875</v>
      </c>
      <c r="I226" s="33" t="s">
        <v>1585</v>
      </c>
      <c r="J226" s="21" t="str">
        <f t="shared" si="6"/>
        <v>TEB</v>
      </c>
      <c r="K226" s="21" t="str">
        <f t="shared" si="7"/>
        <v>IAD</v>
      </c>
    </row>
    <row r="227" spans="1:11" ht="15" customHeight="1">
      <c r="A227" s="32">
        <v>45427</v>
      </c>
      <c r="B227" s="35" t="s">
        <v>54</v>
      </c>
      <c r="C227" s="35" t="s">
        <v>47</v>
      </c>
      <c r="D227" s="35" t="s">
        <v>5346</v>
      </c>
      <c r="E227" s="34">
        <v>0.10972222222222222</v>
      </c>
      <c r="F227" s="34">
        <v>0.66666666666666663</v>
      </c>
      <c r="G227" s="34">
        <v>0.66388888888888886</v>
      </c>
      <c r="H227" s="34">
        <v>0.79166666666666663</v>
      </c>
      <c r="I227" s="33" t="s">
        <v>1315</v>
      </c>
      <c r="J227" s="21" t="str">
        <f t="shared" si="6"/>
        <v>DAL</v>
      </c>
      <c r="K227" s="21" t="str">
        <f t="shared" si="7"/>
        <v>TEB</v>
      </c>
    </row>
    <row r="228" spans="1:11" ht="15" customHeight="1">
      <c r="A228" s="36">
        <v>45426</v>
      </c>
      <c r="B228" s="37" t="s">
        <v>156</v>
      </c>
      <c r="C228" s="37" t="s">
        <v>54</v>
      </c>
      <c r="D228" s="37" t="s">
        <v>5346</v>
      </c>
      <c r="E228" s="39">
        <v>2.6388888888888889E-2</v>
      </c>
      <c r="F228" s="39">
        <v>0.85416666666666663</v>
      </c>
      <c r="G228" s="39">
        <v>0.9159722222222223</v>
      </c>
      <c r="H228" s="39">
        <v>0</v>
      </c>
      <c r="I228" s="38" t="s">
        <v>1277</v>
      </c>
      <c r="J228" s="21" t="str">
        <f t="shared" si="6"/>
        <v>AUS</v>
      </c>
      <c r="K228" s="21" t="str">
        <f t="shared" si="7"/>
        <v>DAL</v>
      </c>
    </row>
    <row r="229" spans="1:11" ht="15" customHeight="1">
      <c r="A229" s="32">
        <v>45426</v>
      </c>
      <c r="B229" s="35" t="s">
        <v>85</v>
      </c>
      <c r="C229" s="35" t="s">
        <v>156</v>
      </c>
      <c r="D229" s="35" t="s">
        <v>5346</v>
      </c>
      <c r="E229" s="34">
        <v>8.9583333333333334E-2</v>
      </c>
      <c r="F229" s="34">
        <v>0.70833333333333337</v>
      </c>
      <c r="G229" s="34">
        <v>0.70416666666666661</v>
      </c>
      <c r="H229" s="34">
        <v>0.80833333333333324</v>
      </c>
      <c r="I229" s="33" t="s">
        <v>1004</v>
      </c>
      <c r="J229" s="21" t="str">
        <f t="shared" si="6"/>
        <v>LAS</v>
      </c>
      <c r="K229" s="21" t="str">
        <f t="shared" si="7"/>
        <v>AUS</v>
      </c>
    </row>
    <row r="230" spans="1:11" ht="15" customHeight="1">
      <c r="A230" s="32">
        <v>45425</v>
      </c>
      <c r="B230" s="35" t="s">
        <v>54</v>
      </c>
      <c r="C230" s="35" t="s">
        <v>85</v>
      </c>
      <c r="D230" s="35" t="s">
        <v>5346</v>
      </c>
      <c r="E230" s="34">
        <v>9.2361111111111116E-2</v>
      </c>
      <c r="F230" s="34">
        <v>0.88541666666666663</v>
      </c>
      <c r="G230" s="34">
        <v>0.94513888888888886</v>
      </c>
      <c r="H230" s="34">
        <v>0.99791666666666667</v>
      </c>
      <c r="I230" s="33" t="s">
        <v>1795</v>
      </c>
      <c r="J230" s="21" t="str">
        <f t="shared" si="6"/>
        <v>DAL</v>
      </c>
      <c r="K230" s="21" t="str">
        <f t="shared" si="7"/>
        <v>LAS</v>
      </c>
    </row>
    <row r="231" spans="1:11" ht="15" customHeight="1">
      <c r="A231" s="32">
        <v>45419</v>
      </c>
      <c r="B231" s="35" t="s">
        <v>103</v>
      </c>
      <c r="C231" s="35" t="s">
        <v>54</v>
      </c>
      <c r="D231" s="35" t="s">
        <v>5346</v>
      </c>
      <c r="E231" s="34">
        <v>0.11180555555555556</v>
      </c>
      <c r="F231" s="34">
        <v>0.625</v>
      </c>
      <c r="G231" s="34">
        <v>0.625</v>
      </c>
      <c r="H231" s="34">
        <v>0.75</v>
      </c>
      <c r="I231" s="33" t="s">
        <v>680</v>
      </c>
      <c r="J231" s="21" t="str">
        <f t="shared" si="6"/>
        <v>SJC</v>
      </c>
      <c r="K231" s="21" t="str">
        <f t="shared" si="7"/>
        <v>DAL</v>
      </c>
    </row>
    <row r="232" spans="1:11" ht="15" customHeight="1">
      <c r="A232" s="32">
        <v>45418</v>
      </c>
      <c r="B232" s="35" t="s">
        <v>277</v>
      </c>
      <c r="C232" s="35" t="s">
        <v>103</v>
      </c>
      <c r="D232" s="35" t="s">
        <v>5346</v>
      </c>
      <c r="E232" s="34">
        <v>1.4583333333333332E-2</v>
      </c>
      <c r="F232" s="34">
        <v>0.95416666666666661</v>
      </c>
      <c r="G232" s="34">
        <v>0.96319444444444446</v>
      </c>
      <c r="H232" s="34">
        <v>0.97499999999999998</v>
      </c>
      <c r="I232" s="33" t="s">
        <v>1228</v>
      </c>
      <c r="J232" s="21" t="str">
        <f t="shared" si="6"/>
        <v>OAK</v>
      </c>
      <c r="K232" s="21" t="str">
        <f t="shared" si="7"/>
        <v>SJC</v>
      </c>
    </row>
    <row r="233" spans="1:11" ht="15" customHeight="1">
      <c r="A233" s="32">
        <v>45418</v>
      </c>
      <c r="B233" s="35" t="s">
        <v>573</v>
      </c>
      <c r="C233" s="35" t="s">
        <v>277</v>
      </c>
      <c r="D233" s="33" t="s">
        <v>5349</v>
      </c>
      <c r="E233" s="34">
        <v>0.19236111111111112</v>
      </c>
      <c r="F233" s="34">
        <v>0.70833333333333337</v>
      </c>
      <c r="G233" s="34">
        <v>0.71944444444444444</v>
      </c>
      <c r="H233" s="34">
        <v>0.90902777777777777</v>
      </c>
      <c r="I233" s="33" t="s">
        <v>1843</v>
      </c>
      <c r="J233" s="21" t="str">
        <f t="shared" si="6"/>
        <v>LIH</v>
      </c>
      <c r="K233" s="21" t="str">
        <f t="shared" si="7"/>
        <v>OAK</v>
      </c>
    </row>
    <row r="234" spans="1:11" ht="15" customHeight="1">
      <c r="A234" s="32">
        <v>45417</v>
      </c>
      <c r="B234" s="35" t="s">
        <v>120</v>
      </c>
      <c r="C234" s="35" t="s">
        <v>573</v>
      </c>
      <c r="D234" s="33" t="s">
        <v>5349</v>
      </c>
      <c r="E234" s="34">
        <v>0.21527777777777779</v>
      </c>
      <c r="F234" s="34">
        <v>0.8125</v>
      </c>
      <c r="G234" s="34">
        <v>0.84305555555555556</v>
      </c>
      <c r="H234" s="34">
        <v>3.4722222222222224E-2</v>
      </c>
      <c r="I234" s="33" t="s">
        <v>1630</v>
      </c>
      <c r="J234" s="21" t="str">
        <f t="shared" si="6"/>
        <v>HIO</v>
      </c>
      <c r="K234" s="21" t="str">
        <f t="shared" si="7"/>
        <v>LIH</v>
      </c>
    </row>
    <row r="235" spans="1:11" ht="15" customHeight="1">
      <c r="A235" s="32">
        <v>45417</v>
      </c>
      <c r="B235" s="35" t="s">
        <v>67</v>
      </c>
      <c r="C235" s="35" t="s">
        <v>120</v>
      </c>
      <c r="D235" s="35" t="s">
        <v>5346</v>
      </c>
      <c r="E235" s="34">
        <v>0.125</v>
      </c>
      <c r="F235" s="34">
        <v>0.5625</v>
      </c>
      <c r="G235" s="34">
        <v>0.56944444444444442</v>
      </c>
      <c r="H235" s="34">
        <v>0.70000000000000007</v>
      </c>
      <c r="I235" s="33" t="s">
        <v>1852</v>
      </c>
      <c r="J235" s="21" t="str">
        <f t="shared" si="6"/>
        <v>ICT</v>
      </c>
      <c r="K235" s="21" t="str">
        <f t="shared" si="7"/>
        <v>HIO</v>
      </c>
    </row>
    <row r="236" spans="1:11" ht="15" customHeight="1">
      <c r="A236" s="32">
        <v>45404</v>
      </c>
      <c r="B236" s="35" t="s">
        <v>56</v>
      </c>
      <c r="C236" s="35" t="s">
        <v>67</v>
      </c>
      <c r="D236" s="35" t="s">
        <v>5346</v>
      </c>
      <c r="E236" s="34">
        <v>5.6944444444444443E-2</v>
      </c>
      <c r="F236" s="34">
        <v>0.66041666666666665</v>
      </c>
      <c r="G236" s="34">
        <v>0.68888888888888899</v>
      </c>
      <c r="H236" s="34">
        <v>0.72291666666666676</v>
      </c>
      <c r="I236" s="33" t="s">
        <v>1594</v>
      </c>
      <c r="J236" s="21" t="str">
        <f t="shared" si="6"/>
        <v>HOU</v>
      </c>
      <c r="K236" s="21" t="str">
        <f t="shared" si="7"/>
        <v>ICT</v>
      </c>
    </row>
    <row r="237" spans="1:11" ht="15" customHeight="1">
      <c r="A237" s="32">
        <v>45404</v>
      </c>
      <c r="B237" s="35" t="s">
        <v>150</v>
      </c>
      <c r="C237" s="35" t="s">
        <v>56</v>
      </c>
      <c r="D237" s="35" t="s">
        <v>5346</v>
      </c>
      <c r="E237" s="34">
        <v>0.11388888888888889</v>
      </c>
      <c r="F237" s="34">
        <v>0.47916666666666669</v>
      </c>
      <c r="G237" s="34">
        <v>0.50763888888888886</v>
      </c>
      <c r="H237" s="34">
        <v>0.59166666666666667</v>
      </c>
      <c r="I237" s="33" t="s">
        <v>569</v>
      </c>
      <c r="J237" s="21" t="str">
        <f t="shared" si="6"/>
        <v>IAD</v>
      </c>
      <c r="K237" s="21" t="str">
        <f t="shared" si="7"/>
        <v>HOU</v>
      </c>
    </row>
    <row r="238" spans="1:11" ht="15" customHeight="1">
      <c r="A238" s="32">
        <v>45403</v>
      </c>
      <c r="B238" s="35" t="s">
        <v>554</v>
      </c>
      <c r="C238" s="35" t="s">
        <v>150</v>
      </c>
      <c r="D238" s="35" t="s">
        <v>5346</v>
      </c>
      <c r="E238" s="34">
        <v>6.3194444444444442E-2</v>
      </c>
      <c r="F238" s="34">
        <v>0.78333333333333333</v>
      </c>
      <c r="G238" s="34">
        <v>0.75763888888888886</v>
      </c>
      <c r="H238" s="34">
        <v>0.83333333333333337</v>
      </c>
      <c r="I238" s="33" t="s">
        <v>166</v>
      </c>
      <c r="J238" s="21" t="str">
        <f t="shared" si="6"/>
        <v>STL</v>
      </c>
      <c r="K238" s="21" t="str">
        <f t="shared" si="7"/>
        <v>IAD</v>
      </c>
    </row>
    <row r="239" spans="1:11" ht="15" customHeight="1">
      <c r="A239" s="32">
        <v>45403</v>
      </c>
      <c r="B239" s="33" t="s">
        <v>50</v>
      </c>
      <c r="C239" s="35" t="s">
        <v>554</v>
      </c>
      <c r="D239" s="33" t="s">
        <v>5349</v>
      </c>
      <c r="E239" s="33" t="s">
        <v>203</v>
      </c>
      <c r="F239" s="33" t="s">
        <v>50</v>
      </c>
      <c r="G239" s="33" t="s">
        <v>50</v>
      </c>
      <c r="H239" s="34">
        <v>0.7104166666666667</v>
      </c>
      <c r="I239" s="33" t="s">
        <v>323</v>
      </c>
      <c r="J239" s="21" t="str">
        <f t="shared" si="6"/>
        <v>—</v>
      </c>
      <c r="K239" s="21" t="str">
        <f t="shared" si="7"/>
        <v>STL</v>
      </c>
    </row>
    <row r="240" spans="1:11" ht="15" customHeight="1">
      <c r="A240" s="32">
        <v>45403</v>
      </c>
      <c r="B240" s="35" t="s">
        <v>128</v>
      </c>
      <c r="C240" s="35" t="s">
        <v>554</v>
      </c>
      <c r="D240" s="33" t="s">
        <v>5349</v>
      </c>
      <c r="E240" s="34">
        <v>0.1125</v>
      </c>
      <c r="F240" s="34">
        <v>0.58333333333333337</v>
      </c>
      <c r="G240" s="34">
        <v>0.59513888888888888</v>
      </c>
      <c r="H240" s="34">
        <v>0.71666666666666667</v>
      </c>
      <c r="I240" s="33" t="s">
        <v>1590</v>
      </c>
      <c r="J240" s="21" t="str">
        <f t="shared" si="6"/>
        <v>NAS</v>
      </c>
      <c r="K240" s="21" t="str">
        <f t="shared" si="7"/>
        <v>STL</v>
      </c>
    </row>
    <row r="241" spans="1:11" ht="15" customHeight="1">
      <c r="A241" s="32">
        <v>45402</v>
      </c>
      <c r="B241" s="35" t="s">
        <v>228</v>
      </c>
      <c r="C241" s="35" t="s">
        <v>128</v>
      </c>
      <c r="D241" s="33" t="s">
        <v>5349</v>
      </c>
      <c r="E241" s="34">
        <v>7.2222222222222229E-2</v>
      </c>
      <c r="F241" s="34">
        <v>0.65416666666666667</v>
      </c>
      <c r="G241" s="34">
        <v>0.67152777777777783</v>
      </c>
      <c r="H241" s="34">
        <v>0.74236111111111114</v>
      </c>
      <c r="I241" s="33" t="s">
        <v>1317</v>
      </c>
      <c r="J241" s="21" t="str">
        <f t="shared" si="6"/>
        <v>PDK</v>
      </c>
      <c r="K241" s="21" t="str">
        <f t="shared" si="7"/>
        <v>NAS</v>
      </c>
    </row>
    <row r="242" spans="1:11" ht="15" customHeight="1">
      <c r="A242" s="32">
        <v>45402</v>
      </c>
      <c r="B242" s="35" t="s">
        <v>117</v>
      </c>
      <c r="C242" s="35" t="s">
        <v>228</v>
      </c>
      <c r="D242" s="35" t="s">
        <v>5346</v>
      </c>
      <c r="E242" s="34">
        <v>6.0416666666666667E-2</v>
      </c>
      <c r="F242" s="34">
        <v>0.52083333333333337</v>
      </c>
      <c r="G242" s="34">
        <v>0.55833333333333335</v>
      </c>
      <c r="H242" s="34">
        <v>0.58819444444444446</v>
      </c>
      <c r="I242" s="33" t="s">
        <v>287</v>
      </c>
      <c r="J242" s="21" t="str">
        <f t="shared" si="6"/>
        <v>BCT</v>
      </c>
      <c r="K242" s="21" t="str">
        <f t="shared" si="7"/>
        <v>PDK</v>
      </c>
    </row>
    <row r="243" spans="1:11" ht="15" customHeight="1">
      <c r="A243" s="44">
        <v>45401</v>
      </c>
      <c r="B243" s="45" t="s">
        <v>432</v>
      </c>
      <c r="C243" s="45" t="s">
        <v>117</v>
      </c>
      <c r="D243" s="45" t="s">
        <v>5346</v>
      </c>
      <c r="E243" s="46">
        <v>6.1805555555555558E-2</v>
      </c>
      <c r="F243" s="46">
        <v>0.62083333333333335</v>
      </c>
      <c r="G243" s="46">
        <v>0.60972222222222217</v>
      </c>
      <c r="H243" s="46">
        <v>0.6958333333333333</v>
      </c>
      <c r="I243" s="47" t="s">
        <v>5368</v>
      </c>
      <c r="J243" s="21" t="str">
        <f t="shared" si="6"/>
        <v>RDU</v>
      </c>
      <c r="K243" s="21" t="str">
        <f t="shared" si="7"/>
        <v>BCT</v>
      </c>
    </row>
    <row r="244" spans="1:11" ht="15" customHeight="1">
      <c r="A244" s="32">
        <v>45401</v>
      </c>
      <c r="B244" s="35" t="s">
        <v>130</v>
      </c>
      <c r="C244" s="35" t="s">
        <v>432</v>
      </c>
      <c r="D244" s="35" t="s">
        <v>5346</v>
      </c>
      <c r="E244" s="34">
        <v>6.8749999999999992E-2</v>
      </c>
      <c r="F244" s="34">
        <v>0.5</v>
      </c>
      <c r="G244" s="34">
        <v>0.51250000000000007</v>
      </c>
      <c r="H244" s="34">
        <v>0.57500000000000007</v>
      </c>
      <c r="I244" s="33" t="s">
        <v>158</v>
      </c>
      <c r="J244" s="21" t="str">
        <f t="shared" si="6"/>
        <v>OPF</v>
      </c>
      <c r="K244" s="21" t="str">
        <f t="shared" si="7"/>
        <v>RDU</v>
      </c>
    </row>
    <row r="245" spans="1:11" ht="15" customHeight="1">
      <c r="A245" s="32">
        <v>45400</v>
      </c>
      <c r="B245" s="35" t="s">
        <v>5369</v>
      </c>
      <c r="C245" s="35" t="s">
        <v>130</v>
      </c>
      <c r="D245" s="33" t="s">
        <v>5349</v>
      </c>
      <c r="E245" s="34">
        <v>7.3611111111111113E-2</v>
      </c>
      <c r="F245" s="34">
        <v>0.75</v>
      </c>
      <c r="G245" s="34">
        <v>0.74583333333333324</v>
      </c>
      <c r="H245" s="34">
        <v>0.8256944444444444</v>
      </c>
      <c r="I245" s="33" t="s">
        <v>935</v>
      </c>
      <c r="J245" s="21" t="str">
        <f t="shared" si="6"/>
        <v>BZE</v>
      </c>
      <c r="K245" s="21" t="str">
        <f t="shared" si="7"/>
        <v>OPF</v>
      </c>
    </row>
    <row r="246" spans="1:11" ht="15" customHeight="1">
      <c r="A246" s="32">
        <v>45399</v>
      </c>
      <c r="B246" s="35" t="s">
        <v>5370</v>
      </c>
      <c r="C246" s="35" t="s">
        <v>5369</v>
      </c>
      <c r="D246" s="33" t="s">
        <v>5349</v>
      </c>
      <c r="E246" s="34">
        <v>0.32569444444444445</v>
      </c>
      <c r="F246" s="34">
        <v>0.625</v>
      </c>
      <c r="G246" s="34">
        <v>0.64097222222222217</v>
      </c>
      <c r="H246" s="34">
        <v>0.95000000000000007</v>
      </c>
      <c r="I246" s="33" t="s">
        <v>1269</v>
      </c>
      <c r="J246" s="21" t="str">
        <f t="shared" si="6"/>
        <v>JHF</v>
      </c>
      <c r="K246" s="21" t="str">
        <f t="shared" si="7"/>
        <v>BZE</v>
      </c>
    </row>
    <row r="247" spans="1:11" ht="15" customHeight="1">
      <c r="A247" s="32">
        <v>45398</v>
      </c>
      <c r="B247" s="35" t="s">
        <v>40</v>
      </c>
      <c r="C247" s="35" t="s">
        <v>5370</v>
      </c>
      <c r="D247" s="33" t="s">
        <v>5349</v>
      </c>
      <c r="E247" s="34">
        <v>0.33263888888888887</v>
      </c>
      <c r="F247" s="34">
        <v>0.58333333333333337</v>
      </c>
      <c r="G247" s="34">
        <v>0.58402777777777781</v>
      </c>
      <c r="H247" s="34">
        <v>0.92083333333333339</v>
      </c>
      <c r="I247" s="33" t="s">
        <v>846</v>
      </c>
      <c r="J247" s="21" t="str">
        <f t="shared" si="6"/>
        <v>PBI</v>
      </c>
      <c r="K247" s="21" t="str">
        <f t="shared" si="7"/>
        <v>JHF</v>
      </c>
    </row>
    <row r="248" spans="1:11" ht="15" customHeight="1">
      <c r="A248" s="32">
        <v>45396</v>
      </c>
      <c r="B248" s="35" t="s">
        <v>799</v>
      </c>
      <c r="C248" s="35" t="s">
        <v>40</v>
      </c>
      <c r="D248" s="35" t="s">
        <v>5346</v>
      </c>
      <c r="E248" s="34">
        <v>4.3055555555555562E-2</v>
      </c>
      <c r="F248" s="34">
        <v>0.91666666666666663</v>
      </c>
      <c r="G248" s="34">
        <v>0.92222222222222217</v>
      </c>
      <c r="H248" s="34">
        <v>1.6666666666666666E-2</v>
      </c>
      <c r="I248" s="33" t="s">
        <v>1343</v>
      </c>
      <c r="J248" s="21" t="str">
        <f t="shared" si="6"/>
        <v>AGS</v>
      </c>
      <c r="K248" s="21" t="str">
        <f t="shared" si="7"/>
        <v>PBI</v>
      </c>
    </row>
    <row r="249" spans="1:11" ht="15" customHeight="1">
      <c r="A249" s="32">
        <v>45396</v>
      </c>
      <c r="B249" s="35" t="s">
        <v>40</v>
      </c>
      <c r="C249" s="35" t="s">
        <v>799</v>
      </c>
      <c r="D249" s="35" t="s">
        <v>5346</v>
      </c>
      <c r="E249" s="34">
        <v>4.8611111111111112E-2</v>
      </c>
      <c r="F249" s="34">
        <v>0.8125</v>
      </c>
      <c r="G249" s="34">
        <v>0.7993055555555556</v>
      </c>
      <c r="H249" s="34">
        <v>0.87083333333333324</v>
      </c>
      <c r="I249" s="33" t="s">
        <v>1618</v>
      </c>
      <c r="J249" s="21" t="str">
        <f t="shared" si="6"/>
        <v>PBI</v>
      </c>
      <c r="K249" s="21" t="str">
        <f t="shared" si="7"/>
        <v>AGS</v>
      </c>
    </row>
    <row r="250" spans="1:11" ht="15" customHeight="1">
      <c r="A250" s="32">
        <v>45393</v>
      </c>
      <c r="B250" s="35" t="s">
        <v>416</v>
      </c>
      <c r="C250" s="35" t="s">
        <v>40</v>
      </c>
      <c r="D250" s="33" t="s">
        <v>5349</v>
      </c>
      <c r="E250" s="34">
        <v>4.0972222222222222E-2</v>
      </c>
      <c r="F250" s="34">
        <v>0.80625000000000002</v>
      </c>
      <c r="G250" s="34">
        <v>0.80486111111111114</v>
      </c>
      <c r="H250" s="34">
        <v>0.76874999999999993</v>
      </c>
      <c r="I250" s="33" t="s">
        <v>1282</v>
      </c>
      <c r="J250" s="21" t="str">
        <f t="shared" si="6"/>
        <v>MHH</v>
      </c>
      <c r="K250" s="21" t="str">
        <f t="shared" si="7"/>
        <v>PBI</v>
      </c>
    </row>
    <row r="251" spans="1:11" ht="15" customHeight="1">
      <c r="A251" s="32">
        <v>45393</v>
      </c>
      <c r="B251" s="35" t="s">
        <v>47</v>
      </c>
      <c r="C251" s="35" t="s">
        <v>416</v>
      </c>
      <c r="D251" s="33" t="s">
        <v>5349</v>
      </c>
      <c r="E251" s="34">
        <v>0.1013888888888889</v>
      </c>
      <c r="F251" s="34">
        <v>0.58333333333333337</v>
      </c>
      <c r="G251" s="34">
        <v>0.65555555555555556</v>
      </c>
      <c r="H251" s="34">
        <v>0.6875</v>
      </c>
      <c r="I251" s="33" t="s">
        <v>1002</v>
      </c>
      <c r="J251" s="21" t="str">
        <f t="shared" si="6"/>
        <v>TEB</v>
      </c>
      <c r="K251" s="21" t="str">
        <f t="shared" si="7"/>
        <v>MHH</v>
      </c>
    </row>
    <row r="252" spans="1:11" ht="15" customHeight="1">
      <c r="A252" s="32">
        <v>45391</v>
      </c>
      <c r="B252" s="35" t="s">
        <v>160</v>
      </c>
      <c r="C252" s="35" t="s">
        <v>225</v>
      </c>
      <c r="D252" s="35" t="s">
        <v>5346</v>
      </c>
      <c r="E252" s="34">
        <v>0.19375000000000001</v>
      </c>
      <c r="F252" s="34">
        <v>2.0833333333333332E-2</v>
      </c>
      <c r="G252" s="34">
        <v>6.0416666666666667E-2</v>
      </c>
      <c r="H252" s="34">
        <v>0.24583333333333335</v>
      </c>
      <c r="I252" s="33" t="s">
        <v>5371</v>
      </c>
      <c r="J252" s="21" t="str">
        <f t="shared" si="6"/>
        <v>NUQ</v>
      </c>
      <c r="K252" s="21" t="str">
        <f t="shared" si="7"/>
        <v>LGA</v>
      </c>
    </row>
    <row r="253" spans="1:11" ht="15" customHeight="1">
      <c r="A253" s="32">
        <v>45390</v>
      </c>
      <c r="B253" s="35" t="s">
        <v>168</v>
      </c>
      <c r="C253" s="35" t="s">
        <v>160</v>
      </c>
      <c r="D253" s="35" t="s">
        <v>5346</v>
      </c>
      <c r="E253" s="34">
        <v>3.6111111111111115E-2</v>
      </c>
      <c r="F253" s="34">
        <v>0.85416666666666663</v>
      </c>
      <c r="G253" s="34">
        <v>0.88124999999999998</v>
      </c>
      <c r="H253" s="34">
        <v>0.9</v>
      </c>
      <c r="I253" s="33" t="s">
        <v>1466</v>
      </c>
      <c r="J253" s="21" t="str">
        <f t="shared" si="6"/>
        <v>LAX</v>
      </c>
      <c r="K253" s="21" t="str">
        <f t="shared" si="7"/>
        <v>NUQ</v>
      </c>
    </row>
    <row r="254" spans="1:11" ht="15" customHeight="1">
      <c r="A254" s="32">
        <v>45390</v>
      </c>
      <c r="B254" s="35" t="s">
        <v>85</v>
      </c>
      <c r="C254" s="35" t="s">
        <v>168</v>
      </c>
      <c r="D254" s="35" t="s">
        <v>5346</v>
      </c>
      <c r="E254" s="34">
        <v>2.6388888888888889E-2</v>
      </c>
      <c r="F254" s="34">
        <v>0.84375</v>
      </c>
      <c r="G254" s="34">
        <v>0.81736111111111109</v>
      </c>
      <c r="H254" s="34">
        <v>0.84375</v>
      </c>
      <c r="I254" s="33" t="s">
        <v>1396</v>
      </c>
      <c r="J254" s="21" t="str">
        <f t="shared" si="6"/>
        <v>LAS</v>
      </c>
      <c r="K254" s="21" t="str">
        <f t="shared" si="7"/>
        <v>LAX</v>
      </c>
    </row>
    <row r="255" spans="1:11" ht="15" customHeight="1">
      <c r="A255" s="32">
        <v>45390</v>
      </c>
      <c r="B255" s="35" t="s">
        <v>562</v>
      </c>
      <c r="C255" s="35" t="s">
        <v>85</v>
      </c>
      <c r="D255" s="35" t="s">
        <v>5346</v>
      </c>
      <c r="E255" s="34">
        <v>5.9027777777777783E-2</v>
      </c>
      <c r="F255" s="34">
        <v>0.63541666666666663</v>
      </c>
      <c r="G255" s="34">
        <v>0.7006944444444444</v>
      </c>
      <c r="H255" s="34">
        <v>0.69791666666666663</v>
      </c>
      <c r="I255" s="33" t="s">
        <v>1391</v>
      </c>
      <c r="J255" s="21" t="str">
        <f t="shared" si="6"/>
        <v>JAC</v>
      </c>
      <c r="K255" s="21" t="str">
        <f t="shared" si="7"/>
        <v>LAS</v>
      </c>
    </row>
    <row r="256" spans="1:11" ht="15" customHeight="1">
      <c r="A256" s="32">
        <v>45389</v>
      </c>
      <c r="B256" s="35" t="s">
        <v>103</v>
      </c>
      <c r="C256" s="35" t="s">
        <v>562</v>
      </c>
      <c r="D256" s="35" t="s">
        <v>5346</v>
      </c>
      <c r="E256" s="34">
        <v>7.0833333333333331E-2</v>
      </c>
      <c r="F256" s="34">
        <v>0.90694444444444444</v>
      </c>
      <c r="G256" s="34">
        <v>0.83263888888888893</v>
      </c>
      <c r="H256" s="34">
        <v>0.90277777777777779</v>
      </c>
      <c r="I256" s="33" t="s">
        <v>1230</v>
      </c>
      <c r="J256" s="21" t="str">
        <f t="shared" si="6"/>
        <v>SJC</v>
      </c>
      <c r="K256" s="21" t="str">
        <f t="shared" si="7"/>
        <v>JAC</v>
      </c>
    </row>
    <row r="257" spans="1:11" ht="15" customHeight="1">
      <c r="A257" s="36">
        <v>45389</v>
      </c>
      <c r="B257" s="37" t="s">
        <v>96</v>
      </c>
      <c r="C257" s="37" t="s">
        <v>103</v>
      </c>
      <c r="D257" s="37" t="s">
        <v>5346</v>
      </c>
      <c r="E257" s="39">
        <v>6.6666666666666666E-2</v>
      </c>
      <c r="F257" s="39">
        <v>0.77847222222222223</v>
      </c>
      <c r="G257" s="39">
        <v>0.71180555555555547</v>
      </c>
      <c r="H257" s="39">
        <v>0.77847222222222223</v>
      </c>
      <c r="I257" s="38" t="s">
        <v>815</v>
      </c>
      <c r="J257" s="21" t="str">
        <f t="shared" si="6"/>
        <v>BFI</v>
      </c>
      <c r="K257" s="21" t="str">
        <f t="shared" si="7"/>
        <v>SJC</v>
      </c>
    </row>
    <row r="258" spans="1:11" ht="15" customHeight="1">
      <c r="A258" s="36">
        <v>45386</v>
      </c>
      <c r="B258" s="37" t="s">
        <v>256</v>
      </c>
      <c r="C258" s="37" t="s">
        <v>96</v>
      </c>
      <c r="D258" s="38" t="s">
        <v>5349</v>
      </c>
      <c r="E258" s="39">
        <v>0.36944444444444446</v>
      </c>
      <c r="F258" s="39">
        <v>0.75</v>
      </c>
      <c r="G258" s="39">
        <v>0.75486111111111109</v>
      </c>
      <c r="H258" s="39">
        <v>0.12013888888888889</v>
      </c>
      <c r="I258" s="38" t="s">
        <v>1382</v>
      </c>
      <c r="J258" s="21" t="str">
        <f t="shared" ref="J258:J321" si="8">LEFT(RIGHT(B258,4),3)</f>
        <v>SNN</v>
      </c>
      <c r="K258" s="21" t="str">
        <f t="shared" ref="K258:K321" si="9">LEFT(RIGHT(C258,4),3)</f>
        <v>BFI</v>
      </c>
    </row>
    <row r="259" spans="1:11" ht="15" customHeight="1">
      <c r="A259" s="32">
        <v>45386</v>
      </c>
      <c r="B259" s="35" t="s">
        <v>743</v>
      </c>
      <c r="C259" s="35" t="s">
        <v>256</v>
      </c>
      <c r="D259" s="33" t="s">
        <v>5349</v>
      </c>
      <c r="E259" s="34">
        <v>0.36249999999999999</v>
      </c>
      <c r="F259" s="34">
        <v>0.3125</v>
      </c>
      <c r="G259" s="34">
        <v>0.3430555555555555</v>
      </c>
      <c r="H259" s="34">
        <v>0.70833333333333337</v>
      </c>
      <c r="I259" s="33" t="s">
        <v>455</v>
      </c>
      <c r="J259" s="21" t="str">
        <f t="shared" si="8"/>
        <v>AUH</v>
      </c>
      <c r="K259" s="21" t="str">
        <f t="shared" si="9"/>
        <v>SNN</v>
      </c>
    </row>
    <row r="260" spans="1:11" ht="15" customHeight="1">
      <c r="A260" s="32">
        <v>45384</v>
      </c>
      <c r="B260" s="35" t="s">
        <v>256</v>
      </c>
      <c r="C260" s="35" t="s">
        <v>743</v>
      </c>
      <c r="D260" s="33" t="s">
        <v>5349</v>
      </c>
      <c r="E260" s="34">
        <v>0.30555555555555552</v>
      </c>
      <c r="F260" s="34">
        <v>0.12916666666666668</v>
      </c>
      <c r="G260" s="34">
        <v>0.16041666666666668</v>
      </c>
      <c r="H260" s="34">
        <v>0.45416666666666666</v>
      </c>
      <c r="I260" s="33" t="s">
        <v>1352</v>
      </c>
      <c r="J260" s="21" t="str">
        <f t="shared" si="8"/>
        <v>SNN</v>
      </c>
      <c r="K260" s="21" t="str">
        <f t="shared" si="9"/>
        <v>AUH</v>
      </c>
    </row>
    <row r="261" spans="1:11" ht="15" customHeight="1">
      <c r="A261" s="32">
        <v>45383</v>
      </c>
      <c r="B261" s="35" t="s">
        <v>96</v>
      </c>
      <c r="C261" s="35" t="s">
        <v>256</v>
      </c>
      <c r="D261" s="33" t="s">
        <v>5349</v>
      </c>
      <c r="E261" s="34">
        <v>0.3430555555555555</v>
      </c>
      <c r="F261" s="34">
        <v>0.74305555555555547</v>
      </c>
      <c r="G261" s="34">
        <v>0.76111111111111107</v>
      </c>
      <c r="H261" s="34">
        <v>8.4722222222222213E-2</v>
      </c>
      <c r="I261" s="33" t="s">
        <v>1879</v>
      </c>
      <c r="J261" s="21" t="str">
        <f t="shared" si="8"/>
        <v>BFI</v>
      </c>
      <c r="K261" s="21" t="str">
        <f t="shared" si="9"/>
        <v>SNN</v>
      </c>
    </row>
    <row r="262" spans="1:11" ht="15" customHeight="1">
      <c r="A262" s="32">
        <v>45382</v>
      </c>
      <c r="B262" s="35" t="s">
        <v>201</v>
      </c>
      <c r="C262" s="35" t="s">
        <v>96</v>
      </c>
      <c r="D262" s="35" t="s">
        <v>5346</v>
      </c>
      <c r="E262" s="34">
        <v>0.20972222222222223</v>
      </c>
      <c r="F262" s="34">
        <v>0.58333333333333337</v>
      </c>
      <c r="G262" s="34">
        <v>0.57916666666666672</v>
      </c>
      <c r="H262" s="34">
        <v>0.8208333333333333</v>
      </c>
      <c r="I262" s="33" t="s">
        <v>727</v>
      </c>
      <c r="J262" s="21" t="str">
        <f t="shared" si="8"/>
        <v>BED</v>
      </c>
      <c r="K262" s="21" t="str">
        <f t="shared" si="9"/>
        <v>BFI</v>
      </c>
    </row>
    <row r="263" spans="1:11" ht="15" customHeight="1">
      <c r="A263" s="32">
        <v>45381</v>
      </c>
      <c r="B263" s="35" t="s">
        <v>64</v>
      </c>
      <c r="C263" s="35" t="s">
        <v>201</v>
      </c>
      <c r="D263" s="35" t="s">
        <v>5346</v>
      </c>
      <c r="E263" s="34">
        <v>0.18611111111111112</v>
      </c>
      <c r="F263" s="34">
        <v>0.8965277777777777</v>
      </c>
      <c r="G263" s="34">
        <v>0.70972222222222225</v>
      </c>
      <c r="H263" s="34">
        <v>0.8965277777777777</v>
      </c>
      <c r="I263" s="33" t="s">
        <v>190</v>
      </c>
      <c r="J263" s="21" t="str">
        <f t="shared" si="8"/>
        <v>MRY</v>
      </c>
      <c r="K263" s="21" t="str">
        <f t="shared" si="9"/>
        <v>BED</v>
      </c>
    </row>
    <row r="264" spans="1:11" ht="15" customHeight="1">
      <c r="A264" s="32">
        <v>45381</v>
      </c>
      <c r="B264" s="35" t="s">
        <v>103</v>
      </c>
      <c r="C264" s="35" t="s">
        <v>64</v>
      </c>
      <c r="D264" s="35" t="s">
        <v>5346</v>
      </c>
      <c r="E264" s="34">
        <v>1.4583333333333332E-2</v>
      </c>
      <c r="F264" s="34">
        <v>0.62638888888888888</v>
      </c>
      <c r="G264" s="34">
        <v>0.62569444444444444</v>
      </c>
      <c r="H264" s="34">
        <v>0.68333333333333324</v>
      </c>
      <c r="I264" s="33" t="s">
        <v>978</v>
      </c>
      <c r="J264" s="21" t="str">
        <f t="shared" si="8"/>
        <v>SJC</v>
      </c>
      <c r="K264" s="21" t="str">
        <f t="shared" si="9"/>
        <v>MRY</v>
      </c>
    </row>
    <row r="265" spans="1:11" ht="15" customHeight="1">
      <c r="A265" s="32">
        <v>45380</v>
      </c>
      <c r="B265" s="35" t="s">
        <v>58</v>
      </c>
      <c r="C265" s="35" t="s">
        <v>103</v>
      </c>
      <c r="D265" s="35" t="s">
        <v>5346</v>
      </c>
      <c r="E265" s="34">
        <v>3.5416666666666666E-2</v>
      </c>
      <c r="F265" s="34">
        <v>0.97291666666666676</v>
      </c>
      <c r="G265" s="34">
        <v>0.9770833333333333</v>
      </c>
      <c r="H265" s="34">
        <v>1.4583333333333332E-2</v>
      </c>
      <c r="I265" s="33" t="s">
        <v>1644</v>
      </c>
      <c r="J265" s="21" t="str">
        <f t="shared" si="8"/>
        <v>BUR</v>
      </c>
      <c r="K265" s="21" t="str">
        <f t="shared" si="9"/>
        <v>SJC</v>
      </c>
    </row>
    <row r="266" spans="1:11" ht="15" customHeight="1">
      <c r="A266" s="32">
        <v>45380</v>
      </c>
      <c r="B266" s="35" t="s">
        <v>103</v>
      </c>
      <c r="C266" s="35" t="s">
        <v>58</v>
      </c>
      <c r="D266" s="35" t="s">
        <v>5346</v>
      </c>
      <c r="E266" s="34">
        <v>3.1944444444444449E-2</v>
      </c>
      <c r="F266" s="34">
        <v>0.88541666666666663</v>
      </c>
      <c r="G266" s="34">
        <v>0.90069444444444446</v>
      </c>
      <c r="H266" s="34">
        <v>0.92708333333333337</v>
      </c>
      <c r="I266" s="33" t="s">
        <v>1549</v>
      </c>
      <c r="J266" s="21" t="str">
        <f t="shared" si="8"/>
        <v>SJC</v>
      </c>
      <c r="K266" s="21" t="str">
        <f t="shared" si="9"/>
        <v>BUR</v>
      </c>
    </row>
    <row r="267" spans="1:11" ht="15" customHeight="1">
      <c r="A267" s="32">
        <v>45380</v>
      </c>
      <c r="B267" s="35" t="s">
        <v>150</v>
      </c>
      <c r="C267" s="35" t="s">
        <v>103</v>
      </c>
      <c r="D267" s="35" t="s">
        <v>5346</v>
      </c>
      <c r="E267" s="34">
        <v>0.22430555555555556</v>
      </c>
      <c r="F267" s="34">
        <v>0.5625</v>
      </c>
      <c r="G267" s="34">
        <v>0.56736111111111109</v>
      </c>
      <c r="H267" s="34">
        <v>0.79166666666666663</v>
      </c>
      <c r="I267" s="33" t="s">
        <v>1173</v>
      </c>
      <c r="J267" s="21" t="str">
        <f t="shared" si="8"/>
        <v>IAD</v>
      </c>
      <c r="K267" s="21" t="str">
        <f t="shared" si="9"/>
        <v>SJC</v>
      </c>
    </row>
    <row r="268" spans="1:11" ht="15" customHeight="1">
      <c r="A268" s="32">
        <v>45379</v>
      </c>
      <c r="B268" s="35" t="s">
        <v>442</v>
      </c>
      <c r="C268" s="35" t="s">
        <v>150</v>
      </c>
      <c r="D268" s="33" t="s">
        <v>5349</v>
      </c>
      <c r="E268" s="34">
        <v>0.31597222222222221</v>
      </c>
      <c r="F268" s="34">
        <v>0.625</v>
      </c>
      <c r="G268" s="34">
        <v>0.6743055555555556</v>
      </c>
      <c r="H268" s="34">
        <v>0.94305555555555554</v>
      </c>
      <c r="I268" s="33" t="s">
        <v>1617</v>
      </c>
      <c r="J268" s="21" t="str">
        <f t="shared" si="8"/>
        <v>LIS</v>
      </c>
      <c r="K268" s="21" t="str">
        <f t="shared" si="9"/>
        <v>IAD</v>
      </c>
    </row>
    <row r="269" spans="1:11" ht="15" customHeight="1">
      <c r="A269" s="32">
        <v>45378</v>
      </c>
      <c r="B269" s="35" t="s">
        <v>150</v>
      </c>
      <c r="C269" s="35" t="s">
        <v>442</v>
      </c>
      <c r="D269" s="33" t="s">
        <v>5349</v>
      </c>
      <c r="E269" s="34">
        <v>0.26319444444444445</v>
      </c>
      <c r="F269" s="34">
        <v>0.58333333333333337</v>
      </c>
      <c r="G269" s="34">
        <v>0.58333333333333337</v>
      </c>
      <c r="H269" s="34">
        <v>0.85486111111111107</v>
      </c>
      <c r="I269" s="33" t="s">
        <v>999</v>
      </c>
      <c r="J269" s="21" t="str">
        <f t="shared" si="8"/>
        <v>IAD</v>
      </c>
      <c r="K269" s="21" t="str">
        <f t="shared" si="9"/>
        <v>LIS</v>
      </c>
    </row>
    <row r="270" spans="1:11" ht="15" customHeight="1">
      <c r="A270" s="32">
        <v>45376</v>
      </c>
      <c r="B270" s="35" t="s">
        <v>344</v>
      </c>
      <c r="C270" s="35" t="s">
        <v>150</v>
      </c>
      <c r="D270" s="35" t="s">
        <v>5346</v>
      </c>
      <c r="E270" s="34">
        <v>8.6805555555555566E-2</v>
      </c>
      <c r="F270" s="34">
        <v>0.77847222222222223</v>
      </c>
      <c r="G270" s="34">
        <v>0.69097222222222221</v>
      </c>
      <c r="H270" s="34">
        <v>0.77847222222222223</v>
      </c>
      <c r="I270" s="33" t="s">
        <v>815</v>
      </c>
      <c r="J270" s="21" t="str">
        <f t="shared" si="8"/>
        <v>TMB</v>
      </c>
      <c r="K270" s="21" t="str">
        <f t="shared" si="9"/>
        <v>IAD</v>
      </c>
    </row>
    <row r="271" spans="1:11" ht="15" customHeight="1">
      <c r="A271" s="32">
        <v>45376</v>
      </c>
      <c r="B271" s="35" t="s">
        <v>231</v>
      </c>
      <c r="C271" s="35" t="s">
        <v>344</v>
      </c>
      <c r="D271" s="35" t="s">
        <v>5346</v>
      </c>
      <c r="E271" s="34">
        <v>1.4583333333333332E-2</v>
      </c>
      <c r="F271" s="34">
        <v>0.625</v>
      </c>
      <c r="G271" s="34">
        <v>0.64027777777777783</v>
      </c>
      <c r="H271" s="34">
        <v>0.64166666666666672</v>
      </c>
      <c r="I271" s="33" t="s">
        <v>868</v>
      </c>
      <c r="J271" s="21" t="str">
        <f t="shared" si="8"/>
        <v>MIA</v>
      </c>
      <c r="K271" s="21" t="str">
        <f t="shared" si="9"/>
        <v>TMB</v>
      </c>
    </row>
    <row r="272" spans="1:11" ht="15" customHeight="1">
      <c r="A272" s="32">
        <v>45376</v>
      </c>
      <c r="B272" s="35" t="s">
        <v>1146</v>
      </c>
      <c r="C272" s="35" t="s">
        <v>231</v>
      </c>
      <c r="D272" s="33" t="s">
        <v>5349</v>
      </c>
      <c r="E272" s="34">
        <v>4.6527777777777779E-2</v>
      </c>
      <c r="F272" s="34">
        <v>0</v>
      </c>
      <c r="G272" s="34">
        <v>0.97361111111111109</v>
      </c>
      <c r="H272" s="34">
        <v>5.4166666666666669E-2</v>
      </c>
      <c r="I272" s="33" t="s">
        <v>1435</v>
      </c>
      <c r="J272" s="21" t="str">
        <f t="shared" si="8"/>
        <v>GCM</v>
      </c>
      <c r="K272" s="21" t="str">
        <f t="shared" si="9"/>
        <v>MIA</v>
      </c>
    </row>
    <row r="273" spans="1:11" ht="15" customHeight="1">
      <c r="A273" s="32">
        <v>45375</v>
      </c>
      <c r="B273" s="35" t="s">
        <v>228</v>
      </c>
      <c r="C273" s="35" t="s">
        <v>1146</v>
      </c>
      <c r="D273" s="33" t="s">
        <v>5349</v>
      </c>
      <c r="E273" s="34">
        <v>8.3333333333333329E-2</v>
      </c>
      <c r="F273" s="34">
        <v>0.93194444444444446</v>
      </c>
      <c r="G273" s="34">
        <v>0.84861111111111109</v>
      </c>
      <c r="H273" s="34">
        <v>0.93194444444444446</v>
      </c>
      <c r="I273" s="33" t="s">
        <v>1549</v>
      </c>
      <c r="J273" s="21" t="str">
        <f t="shared" si="8"/>
        <v>PDK</v>
      </c>
      <c r="K273" s="21" t="str">
        <f t="shared" si="9"/>
        <v>GCM</v>
      </c>
    </row>
    <row r="274" spans="1:11" ht="15" customHeight="1">
      <c r="A274" s="44">
        <v>45375</v>
      </c>
      <c r="B274" s="45" t="s">
        <v>115</v>
      </c>
      <c r="C274" s="45" t="s">
        <v>228</v>
      </c>
      <c r="D274" s="45" t="s">
        <v>5346</v>
      </c>
      <c r="E274" s="46">
        <v>7.5694444444444439E-2</v>
      </c>
      <c r="F274" s="46">
        <v>0.70416666666666661</v>
      </c>
      <c r="G274" s="46">
        <v>0.6958333333333333</v>
      </c>
      <c r="H274" s="46">
        <v>0.7715277777777777</v>
      </c>
      <c r="I274" s="47" t="s">
        <v>719</v>
      </c>
      <c r="J274" s="21" t="str">
        <f t="shared" si="8"/>
        <v>HPN</v>
      </c>
      <c r="K274" s="21" t="str">
        <f t="shared" si="9"/>
        <v>PDK</v>
      </c>
    </row>
    <row r="275" spans="1:11" ht="15" customHeight="1">
      <c r="A275" s="32">
        <v>45374</v>
      </c>
      <c r="B275" s="35" t="s">
        <v>436</v>
      </c>
      <c r="C275" s="35" t="s">
        <v>115</v>
      </c>
      <c r="D275" s="33" t="s">
        <v>5349</v>
      </c>
      <c r="E275" s="34">
        <v>0.17986111111111111</v>
      </c>
      <c r="F275" s="34">
        <v>0.72916666666666663</v>
      </c>
      <c r="G275" s="34">
        <v>0.77916666666666667</v>
      </c>
      <c r="H275" s="34">
        <v>0.92499999999999993</v>
      </c>
      <c r="I275" s="33" t="s">
        <v>1686</v>
      </c>
      <c r="J275" s="21" t="str">
        <f t="shared" si="8"/>
        <v>LIR</v>
      </c>
      <c r="K275" s="21" t="str">
        <f t="shared" si="9"/>
        <v>HPN</v>
      </c>
    </row>
    <row r="276" spans="1:11" ht="15" customHeight="1">
      <c r="A276" s="44">
        <v>45374</v>
      </c>
      <c r="B276" s="45" t="s">
        <v>128</v>
      </c>
      <c r="C276" s="45" t="s">
        <v>436</v>
      </c>
      <c r="D276" s="47" t="s">
        <v>5349</v>
      </c>
      <c r="E276" s="46">
        <v>0.1076388888888889</v>
      </c>
      <c r="F276" s="46">
        <v>0.53749999999999998</v>
      </c>
      <c r="G276" s="46">
        <v>0.53472222222222221</v>
      </c>
      <c r="H276" s="46">
        <v>0.66249999999999998</v>
      </c>
      <c r="I276" s="47" t="s">
        <v>938</v>
      </c>
      <c r="J276" s="21" t="str">
        <f t="shared" si="8"/>
        <v>NAS</v>
      </c>
      <c r="K276" s="21" t="str">
        <f t="shared" si="9"/>
        <v>LIR</v>
      </c>
    </row>
    <row r="277" spans="1:11" ht="15" customHeight="1">
      <c r="A277" s="32">
        <v>45373</v>
      </c>
      <c r="B277" s="35" t="s">
        <v>186</v>
      </c>
      <c r="C277" s="35" t="s">
        <v>128</v>
      </c>
      <c r="D277" s="33" t="s">
        <v>5349</v>
      </c>
      <c r="E277" s="34">
        <v>0.10694444444444444</v>
      </c>
      <c r="F277" s="34">
        <v>0.97013888888888899</v>
      </c>
      <c r="G277" s="34">
        <v>0.86249999999999993</v>
      </c>
      <c r="H277" s="34">
        <v>0.97013888888888899</v>
      </c>
      <c r="I277" s="33" t="s">
        <v>1365</v>
      </c>
      <c r="J277" s="21" t="str">
        <f t="shared" si="8"/>
        <v>MDW</v>
      </c>
      <c r="K277" s="21" t="str">
        <f t="shared" si="9"/>
        <v>NAS</v>
      </c>
    </row>
    <row r="278" spans="1:11" ht="15" customHeight="1">
      <c r="A278" s="32">
        <v>45373</v>
      </c>
      <c r="B278" s="35" t="s">
        <v>47</v>
      </c>
      <c r="C278" s="35" t="s">
        <v>186</v>
      </c>
      <c r="D278" s="35" t="s">
        <v>5346</v>
      </c>
      <c r="E278" s="34">
        <v>7.5694444444444439E-2</v>
      </c>
      <c r="F278" s="34">
        <v>0.67499999999999993</v>
      </c>
      <c r="G278" s="34">
        <v>0.60347222222222219</v>
      </c>
      <c r="H278" s="34">
        <v>0.72499999999999998</v>
      </c>
      <c r="I278" s="33" t="s">
        <v>342</v>
      </c>
      <c r="J278" s="21" t="str">
        <f t="shared" si="8"/>
        <v>TEB</v>
      </c>
      <c r="K278" s="21" t="str">
        <f t="shared" si="9"/>
        <v>MDW</v>
      </c>
    </row>
    <row r="279" spans="1:11" ht="15" customHeight="1">
      <c r="A279" s="36">
        <v>45372</v>
      </c>
      <c r="B279" s="37" t="s">
        <v>436</v>
      </c>
      <c r="C279" s="37" t="s">
        <v>47</v>
      </c>
      <c r="D279" s="38" t="s">
        <v>5349</v>
      </c>
      <c r="E279" s="39">
        <v>0.18263888888888891</v>
      </c>
      <c r="F279" s="39">
        <v>0.58333333333333337</v>
      </c>
      <c r="G279" s="39">
        <v>0.57916666666666672</v>
      </c>
      <c r="H279" s="39">
        <v>0.77083333333333337</v>
      </c>
      <c r="I279" s="38" t="s">
        <v>373</v>
      </c>
      <c r="J279" s="21" t="str">
        <f t="shared" si="8"/>
        <v>LIR</v>
      </c>
      <c r="K279" s="21" t="str">
        <f t="shared" si="9"/>
        <v>TEB</v>
      </c>
    </row>
    <row r="280" spans="1:11" ht="15" customHeight="1">
      <c r="A280" s="32">
        <v>45372</v>
      </c>
      <c r="B280" s="35" t="s">
        <v>435</v>
      </c>
      <c r="C280" s="35" t="s">
        <v>436</v>
      </c>
      <c r="D280" s="33" t="s">
        <v>5349</v>
      </c>
      <c r="E280" s="34">
        <v>4.2361111111111106E-2</v>
      </c>
      <c r="F280" s="34">
        <v>0.46249999999999997</v>
      </c>
      <c r="G280" s="34">
        <v>0.47083333333333338</v>
      </c>
      <c r="H280" s="34">
        <v>0.51666666666666672</v>
      </c>
      <c r="I280" s="33" t="s">
        <v>306</v>
      </c>
      <c r="J280" s="21" t="str">
        <f t="shared" si="8"/>
        <v>PTY</v>
      </c>
      <c r="K280" s="21" t="str">
        <f t="shared" si="9"/>
        <v>LIR</v>
      </c>
    </row>
    <row r="281" spans="1:11" ht="15" customHeight="1">
      <c r="A281" s="32">
        <v>45371</v>
      </c>
      <c r="B281" s="35" t="s">
        <v>40</v>
      </c>
      <c r="C281" s="35" t="s">
        <v>435</v>
      </c>
      <c r="D281" s="33" t="s">
        <v>5349</v>
      </c>
      <c r="E281" s="34">
        <v>0.11041666666666666</v>
      </c>
      <c r="F281" s="34">
        <v>0.625</v>
      </c>
      <c r="G281" s="34">
        <v>0.62430555555555556</v>
      </c>
      <c r="H281" s="34">
        <v>0.74583333333333324</v>
      </c>
      <c r="I281" s="33" t="s">
        <v>1592</v>
      </c>
      <c r="J281" s="21" t="str">
        <f t="shared" si="8"/>
        <v>PBI</v>
      </c>
      <c r="K281" s="21" t="str">
        <f t="shared" si="9"/>
        <v>PTY</v>
      </c>
    </row>
    <row r="282" spans="1:11" ht="15" customHeight="1">
      <c r="A282" s="32">
        <v>45366</v>
      </c>
      <c r="B282" s="35" t="s">
        <v>434</v>
      </c>
      <c r="C282" s="35" t="s">
        <v>40</v>
      </c>
      <c r="D282" s="33" t="s">
        <v>5349</v>
      </c>
      <c r="E282" s="34">
        <v>0.11875000000000001</v>
      </c>
      <c r="F282" s="34">
        <v>0.75416666666666676</v>
      </c>
      <c r="G282" s="34">
        <v>0.74236111111111114</v>
      </c>
      <c r="H282" s="34">
        <v>0.875</v>
      </c>
      <c r="I282" s="33" t="s">
        <v>1390</v>
      </c>
      <c r="J282" s="21" t="str">
        <f t="shared" si="8"/>
        <v>AUA</v>
      </c>
      <c r="K282" s="21" t="str">
        <f t="shared" si="9"/>
        <v>PBI</v>
      </c>
    </row>
    <row r="283" spans="1:11" ht="15" customHeight="1">
      <c r="A283" s="32">
        <v>45365</v>
      </c>
      <c r="B283" s="35" t="s">
        <v>281</v>
      </c>
      <c r="C283" s="35" t="s">
        <v>434</v>
      </c>
      <c r="D283" s="33" t="s">
        <v>5349</v>
      </c>
      <c r="E283" s="34">
        <v>0.44166666666666665</v>
      </c>
      <c r="F283" s="34">
        <v>0.27083333333333331</v>
      </c>
      <c r="G283" s="34">
        <v>0.29166666666666669</v>
      </c>
      <c r="H283" s="34">
        <v>0.76666666666666661</v>
      </c>
      <c r="I283" s="33" t="s">
        <v>1486</v>
      </c>
      <c r="J283" s="21" t="str">
        <f t="shared" si="8"/>
        <v>ZRH</v>
      </c>
      <c r="K283" s="21" t="str">
        <f t="shared" si="9"/>
        <v>AUA</v>
      </c>
    </row>
    <row r="284" spans="1:11" ht="15" customHeight="1">
      <c r="A284" s="44">
        <v>45363</v>
      </c>
      <c r="B284" s="45" t="s">
        <v>259</v>
      </c>
      <c r="C284" s="45" t="s">
        <v>281</v>
      </c>
      <c r="D284" s="47" t="s">
        <v>5349</v>
      </c>
      <c r="E284" s="46">
        <v>4.3750000000000004E-2</v>
      </c>
      <c r="F284" s="46">
        <v>0.5</v>
      </c>
      <c r="G284" s="46">
        <v>0.50069444444444444</v>
      </c>
      <c r="H284" s="46">
        <v>0.55763888888888891</v>
      </c>
      <c r="I284" s="47" t="s">
        <v>129</v>
      </c>
      <c r="J284" s="21" t="str">
        <f t="shared" si="8"/>
        <v>LTN</v>
      </c>
      <c r="K284" s="21" t="str">
        <f t="shared" si="9"/>
        <v>ZRH</v>
      </c>
    </row>
    <row r="285" spans="1:11" ht="15" customHeight="1">
      <c r="A285" s="36">
        <v>45362</v>
      </c>
      <c r="B285" s="37" t="s">
        <v>40</v>
      </c>
      <c r="C285" s="37" t="s">
        <v>259</v>
      </c>
      <c r="D285" s="38" t="s">
        <v>5349</v>
      </c>
      <c r="E285" s="39">
        <v>0.3034722222222222</v>
      </c>
      <c r="F285" s="39">
        <v>0.10416666666666667</v>
      </c>
      <c r="G285" s="39">
        <v>9.9999999999999992E-2</v>
      </c>
      <c r="H285" s="39">
        <v>0.42222222222222222</v>
      </c>
      <c r="I285" s="38" t="s">
        <v>5372</v>
      </c>
      <c r="J285" s="21" t="str">
        <f t="shared" si="8"/>
        <v>PBI</v>
      </c>
      <c r="K285" s="21" t="str">
        <f t="shared" si="9"/>
        <v>LTN</v>
      </c>
    </row>
    <row r="286" spans="1:11" ht="15" customHeight="1">
      <c r="A286" s="32">
        <v>45360</v>
      </c>
      <c r="B286" s="35" t="s">
        <v>201</v>
      </c>
      <c r="C286" s="35" t="s">
        <v>40</v>
      </c>
      <c r="D286" s="35" t="s">
        <v>5346</v>
      </c>
      <c r="E286" s="34">
        <v>0.11875000000000001</v>
      </c>
      <c r="F286" s="34">
        <v>0.79166666666666663</v>
      </c>
      <c r="G286" s="34">
        <v>0.80972222222222223</v>
      </c>
      <c r="H286" s="34">
        <v>0.92499999999999993</v>
      </c>
      <c r="I286" s="33" t="s">
        <v>995</v>
      </c>
      <c r="J286" s="21" t="str">
        <f t="shared" si="8"/>
        <v>BED</v>
      </c>
      <c r="K286" s="21" t="str">
        <f t="shared" si="9"/>
        <v>PBI</v>
      </c>
    </row>
    <row r="287" spans="1:11" ht="15" customHeight="1">
      <c r="A287" s="44">
        <v>45359</v>
      </c>
      <c r="B287" s="45" t="s">
        <v>625</v>
      </c>
      <c r="C287" s="45" t="s">
        <v>201</v>
      </c>
      <c r="D287" s="45" t="s">
        <v>5346</v>
      </c>
      <c r="E287" s="46">
        <v>0.10069444444444443</v>
      </c>
      <c r="F287" s="46">
        <v>0.78125</v>
      </c>
      <c r="G287" s="46">
        <v>0.79722222222222217</v>
      </c>
      <c r="H287" s="46">
        <v>0.8979166666666667</v>
      </c>
      <c r="I287" s="47" t="s">
        <v>611</v>
      </c>
      <c r="J287" s="21" t="str">
        <f t="shared" si="8"/>
        <v>PIE</v>
      </c>
      <c r="K287" s="21" t="str">
        <f t="shared" si="9"/>
        <v>BED</v>
      </c>
    </row>
    <row r="288" spans="1:11" ht="15" customHeight="1">
      <c r="A288" s="32">
        <v>45359</v>
      </c>
      <c r="B288" s="35" t="s">
        <v>128</v>
      </c>
      <c r="C288" s="35" t="s">
        <v>625</v>
      </c>
      <c r="D288" s="33" t="s">
        <v>5349</v>
      </c>
      <c r="E288" s="34">
        <v>4.4444444444444446E-2</v>
      </c>
      <c r="F288" s="34">
        <v>0.71319444444444446</v>
      </c>
      <c r="G288" s="34">
        <v>0.66805555555555562</v>
      </c>
      <c r="H288" s="34">
        <v>0.71250000000000002</v>
      </c>
      <c r="I288" s="33" t="s">
        <v>1057</v>
      </c>
      <c r="J288" s="21" t="str">
        <f t="shared" si="8"/>
        <v>NAS</v>
      </c>
      <c r="K288" s="21" t="str">
        <f t="shared" si="9"/>
        <v>PIE</v>
      </c>
    </row>
    <row r="289" spans="1:11" ht="15" customHeight="1">
      <c r="A289" s="36">
        <v>45359</v>
      </c>
      <c r="B289" s="37" t="s">
        <v>117</v>
      </c>
      <c r="C289" s="37" t="s">
        <v>128</v>
      </c>
      <c r="D289" s="38" t="s">
        <v>5349</v>
      </c>
      <c r="E289" s="39">
        <v>2.5694444444444447E-2</v>
      </c>
      <c r="F289" s="39">
        <v>0.55347222222222225</v>
      </c>
      <c r="G289" s="39">
        <v>0.55347222222222225</v>
      </c>
      <c r="H289" s="39">
        <v>0.57916666666666672</v>
      </c>
      <c r="I289" s="38" t="s">
        <v>310</v>
      </c>
      <c r="J289" s="21" t="str">
        <f t="shared" si="8"/>
        <v>BCT</v>
      </c>
      <c r="K289" s="21" t="str">
        <f t="shared" si="9"/>
        <v>NAS</v>
      </c>
    </row>
    <row r="290" spans="1:11" ht="15" customHeight="1">
      <c r="A290" s="32">
        <v>45357</v>
      </c>
      <c r="B290" s="35" t="s">
        <v>117</v>
      </c>
      <c r="C290" s="35" t="s">
        <v>115</v>
      </c>
      <c r="D290" s="35" t="s">
        <v>5346</v>
      </c>
      <c r="E290" s="34">
        <v>0.10416666666666667</v>
      </c>
      <c r="F290" s="34">
        <v>6.25E-2</v>
      </c>
      <c r="G290" s="34">
        <v>6.6666666666666666E-2</v>
      </c>
      <c r="H290" s="34">
        <v>0.17083333333333331</v>
      </c>
      <c r="I290" s="33" t="s">
        <v>5373</v>
      </c>
      <c r="J290" s="21" t="str">
        <f t="shared" si="8"/>
        <v>BCT</v>
      </c>
      <c r="K290" s="21" t="str">
        <f t="shared" si="9"/>
        <v>HPN</v>
      </c>
    </row>
    <row r="291" spans="1:11" ht="15" customHeight="1">
      <c r="A291" s="32">
        <v>45356</v>
      </c>
      <c r="B291" s="35" t="s">
        <v>40</v>
      </c>
      <c r="C291" s="35" t="s">
        <v>117</v>
      </c>
      <c r="D291" s="35" t="s">
        <v>5346</v>
      </c>
      <c r="E291" s="34">
        <v>1.2499999999999999E-2</v>
      </c>
      <c r="F291" s="34">
        <v>0.98958333333333337</v>
      </c>
      <c r="G291" s="34">
        <v>0.99097222222222225</v>
      </c>
      <c r="H291" s="34">
        <v>6.2499999999999995E-3</v>
      </c>
      <c r="I291" s="33" t="s">
        <v>1576</v>
      </c>
      <c r="J291" s="21" t="str">
        <f t="shared" si="8"/>
        <v>PBI</v>
      </c>
      <c r="K291" s="21" t="str">
        <f t="shared" si="9"/>
        <v>BCT</v>
      </c>
    </row>
    <row r="292" spans="1:11" ht="15" customHeight="1">
      <c r="A292" s="36">
        <v>45356</v>
      </c>
      <c r="B292" s="37" t="s">
        <v>40</v>
      </c>
      <c r="C292" s="37" t="s">
        <v>40</v>
      </c>
      <c r="D292" s="37" t="s">
        <v>5346</v>
      </c>
      <c r="E292" s="39">
        <v>1.2499999999999999E-2</v>
      </c>
      <c r="F292" s="39">
        <v>0.85416666666666663</v>
      </c>
      <c r="G292" s="39">
        <v>0.85833333333333339</v>
      </c>
      <c r="H292" s="39">
        <v>0.87083333333333324</v>
      </c>
      <c r="I292" s="38" t="s">
        <v>1167</v>
      </c>
      <c r="J292" s="21" t="str">
        <f t="shared" si="8"/>
        <v>PBI</v>
      </c>
      <c r="K292" s="21" t="str">
        <f t="shared" si="9"/>
        <v>PBI</v>
      </c>
    </row>
    <row r="293" spans="1:11" ht="15" customHeight="1">
      <c r="A293" s="32">
        <v>45356</v>
      </c>
      <c r="B293" s="35" t="s">
        <v>47</v>
      </c>
      <c r="C293" s="35" t="s">
        <v>40</v>
      </c>
      <c r="D293" s="35" t="s">
        <v>5346</v>
      </c>
      <c r="E293" s="34">
        <v>9.4444444444444442E-2</v>
      </c>
      <c r="F293" s="34">
        <v>0.70000000000000007</v>
      </c>
      <c r="G293" s="34">
        <v>0.73888888888888893</v>
      </c>
      <c r="H293" s="34">
        <v>0.80833333333333324</v>
      </c>
      <c r="I293" s="33" t="s">
        <v>1631</v>
      </c>
      <c r="J293" s="21" t="str">
        <f t="shared" si="8"/>
        <v>TEB</v>
      </c>
      <c r="K293" s="21" t="str">
        <f t="shared" si="9"/>
        <v>PBI</v>
      </c>
    </row>
    <row r="294" spans="1:11" ht="15" customHeight="1">
      <c r="A294" s="36">
        <v>45354</v>
      </c>
      <c r="B294" s="37" t="s">
        <v>427</v>
      </c>
      <c r="C294" s="37" t="s">
        <v>202</v>
      </c>
      <c r="D294" s="37" t="s">
        <v>5346</v>
      </c>
      <c r="E294" s="38" t="s">
        <v>203</v>
      </c>
      <c r="F294" s="39">
        <v>0.86249999999999993</v>
      </c>
      <c r="G294" s="39">
        <v>0.91111111111111109</v>
      </c>
      <c r="H294" s="39">
        <v>0.9375</v>
      </c>
      <c r="I294" s="37" t="s">
        <v>522</v>
      </c>
      <c r="J294" s="21" t="str">
        <f t="shared" si="8"/>
        <v>CLT</v>
      </c>
      <c r="K294" s="21" t="str">
        <f t="shared" si="9"/>
        <v>BOS</v>
      </c>
    </row>
    <row r="295" spans="1:11" ht="15" customHeight="1">
      <c r="A295" s="32">
        <v>45354</v>
      </c>
      <c r="B295" s="35" t="s">
        <v>40</v>
      </c>
      <c r="C295" s="35" t="s">
        <v>427</v>
      </c>
      <c r="D295" s="35" t="s">
        <v>5346</v>
      </c>
      <c r="E295" s="34">
        <v>6.0416666666666667E-2</v>
      </c>
      <c r="F295" s="34">
        <v>0.81527777777777777</v>
      </c>
      <c r="G295" s="34">
        <v>0.81736111111111109</v>
      </c>
      <c r="H295" s="34">
        <v>2.6388888888888889E-2</v>
      </c>
      <c r="I295" s="33" t="s">
        <v>1481</v>
      </c>
      <c r="J295" s="21" t="str">
        <f t="shared" si="8"/>
        <v>PBI</v>
      </c>
      <c r="K295" s="21" t="str">
        <f t="shared" si="9"/>
        <v>CLT</v>
      </c>
    </row>
    <row r="296" spans="1:11" ht="15" customHeight="1">
      <c r="A296" s="32">
        <v>45354</v>
      </c>
      <c r="B296" s="35" t="s">
        <v>47</v>
      </c>
      <c r="C296" s="35" t="s">
        <v>202</v>
      </c>
      <c r="D296" s="35" t="s">
        <v>5346</v>
      </c>
      <c r="E296" s="33" t="s">
        <v>203</v>
      </c>
      <c r="F296" s="34">
        <v>0.60416666666666663</v>
      </c>
      <c r="G296" s="34">
        <v>0.60416666666666663</v>
      </c>
      <c r="H296" s="34">
        <v>0.63750000000000007</v>
      </c>
      <c r="I296" s="35" t="s">
        <v>1099</v>
      </c>
      <c r="J296" s="21" t="str">
        <f t="shared" si="8"/>
        <v>TEB</v>
      </c>
      <c r="K296" s="21" t="str">
        <f t="shared" si="9"/>
        <v>BOS</v>
      </c>
    </row>
    <row r="297" spans="1:11" ht="15" customHeight="1">
      <c r="A297" s="36">
        <v>45353</v>
      </c>
      <c r="B297" s="37" t="s">
        <v>432</v>
      </c>
      <c r="C297" s="37" t="s">
        <v>47</v>
      </c>
      <c r="D297" s="37" t="s">
        <v>5346</v>
      </c>
      <c r="E297" s="39">
        <v>4.1666666666666664E-2</v>
      </c>
      <c r="F297" s="39">
        <v>0.83333333333333337</v>
      </c>
      <c r="G297" s="39">
        <v>0.8340277777777777</v>
      </c>
      <c r="H297" s="39">
        <v>0.88750000000000007</v>
      </c>
      <c r="I297" s="38" t="s">
        <v>1191</v>
      </c>
      <c r="J297" s="21" t="str">
        <f t="shared" si="8"/>
        <v>RDU</v>
      </c>
      <c r="K297" s="21" t="str">
        <f t="shared" si="9"/>
        <v>TEB</v>
      </c>
    </row>
    <row r="298" spans="1:11" ht="15" customHeight="1">
      <c r="A298" s="36">
        <v>45350</v>
      </c>
      <c r="B298" s="37" t="s">
        <v>225</v>
      </c>
      <c r="C298" s="37" t="s">
        <v>432</v>
      </c>
      <c r="D298" s="37" t="s">
        <v>5346</v>
      </c>
      <c r="E298" s="39">
        <v>4.3750000000000004E-2</v>
      </c>
      <c r="F298" s="39">
        <v>0.46875</v>
      </c>
      <c r="G298" s="39">
        <v>0.74722222222222223</v>
      </c>
      <c r="H298" s="39">
        <v>0.7909722222222223</v>
      </c>
      <c r="I298" s="38" t="s">
        <v>1052</v>
      </c>
      <c r="J298" s="21" t="str">
        <f t="shared" si="8"/>
        <v>LGA</v>
      </c>
      <c r="K298" s="21" t="str">
        <f t="shared" si="9"/>
        <v>RDU</v>
      </c>
    </row>
    <row r="299" spans="1:11" ht="15" customHeight="1">
      <c r="A299" s="36">
        <v>45353</v>
      </c>
      <c r="B299" s="37" t="s">
        <v>47</v>
      </c>
      <c r="C299" s="37" t="s">
        <v>225</v>
      </c>
      <c r="D299" s="37" t="s">
        <v>5346</v>
      </c>
      <c r="E299" s="39">
        <v>1.4583333333333332E-2</v>
      </c>
      <c r="F299" s="39">
        <v>0.64583333333333337</v>
      </c>
      <c r="G299" s="39">
        <v>0.63888888888888895</v>
      </c>
      <c r="H299" s="39">
        <v>0.66666666666666663</v>
      </c>
      <c r="I299" s="38" t="s">
        <v>851</v>
      </c>
      <c r="J299" s="21" t="str">
        <f t="shared" si="8"/>
        <v>TEB</v>
      </c>
      <c r="K299" s="21" t="str">
        <f t="shared" si="9"/>
        <v>LGA</v>
      </c>
    </row>
    <row r="300" spans="1:11" ht="15" customHeight="1">
      <c r="A300" s="36">
        <v>45353</v>
      </c>
      <c r="B300" s="37" t="s">
        <v>243</v>
      </c>
      <c r="C300" s="37" t="s">
        <v>47</v>
      </c>
      <c r="D300" s="38" t="s">
        <v>5349</v>
      </c>
      <c r="E300" s="39">
        <v>0.39444444444444443</v>
      </c>
      <c r="F300" s="39">
        <v>3.3333333333333333E-2</v>
      </c>
      <c r="G300" s="39">
        <v>2.9166666666666664E-2</v>
      </c>
      <c r="H300" s="39">
        <v>0.43333333333333335</v>
      </c>
      <c r="I300" s="38" t="s">
        <v>5374</v>
      </c>
      <c r="J300" s="21" t="str">
        <f t="shared" si="8"/>
        <v>GRU</v>
      </c>
      <c r="K300" s="21" t="str">
        <f t="shared" si="9"/>
        <v>TEB</v>
      </c>
    </row>
    <row r="301" spans="1:11" ht="15" customHeight="1">
      <c r="A301" s="36">
        <v>45351</v>
      </c>
      <c r="B301" s="37" t="s">
        <v>40</v>
      </c>
      <c r="C301" s="37" t="s">
        <v>243</v>
      </c>
      <c r="D301" s="38" t="s">
        <v>5349</v>
      </c>
      <c r="E301" s="39">
        <v>0.34097222222222223</v>
      </c>
      <c r="F301" s="39">
        <v>0.625</v>
      </c>
      <c r="G301" s="39">
        <v>0.63055555555555554</v>
      </c>
      <c r="H301" s="39">
        <v>0.96250000000000002</v>
      </c>
      <c r="I301" s="38" t="s">
        <v>452</v>
      </c>
      <c r="J301" s="21" t="str">
        <f t="shared" si="8"/>
        <v>PBI</v>
      </c>
      <c r="K301" s="21" t="str">
        <f t="shared" si="9"/>
        <v>GRU</v>
      </c>
    </row>
    <row r="302" spans="1:11" ht="15" customHeight="1">
      <c r="A302" s="36">
        <v>45348</v>
      </c>
      <c r="B302" s="37" t="s">
        <v>359</v>
      </c>
      <c r="C302" s="37" t="s">
        <v>40</v>
      </c>
      <c r="D302" s="37" t="s">
        <v>5346</v>
      </c>
      <c r="E302" s="39">
        <v>9.5833333333333326E-2</v>
      </c>
      <c r="F302" s="39">
        <v>6.458333333333334E-2</v>
      </c>
      <c r="G302" s="39">
        <v>7.9861111111111105E-2</v>
      </c>
      <c r="H302" s="39">
        <v>0.18541666666666667</v>
      </c>
      <c r="I302" s="38" t="s">
        <v>1311</v>
      </c>
      <c r="J302" s="21" t="str">
        <f t="shared" si="8"/>
        <v>BDL</v>
      </c>
      <c r="K302" s="21" t="str">
        <f t="shared" si="9"/>
        <v>PBI</v>
      </c>
    </row>
    <row r="303" spans="1:11" ht="15" customHeight="1">
      <c r="A303" s="36">
        <v>45347</v>
      </c>
      <c r="B303" s="37" t="s">
        <v>201</v>
      </c>
      <c r="C303" s="37" t="s">
        <v>359</v>
      </c>
      <c r="D303" s="37" t="s">
        <v>5346</v>
      </c>
      <c r="E303" s="39">
        <v>1.5277777777777777E-2</v>
      </c>
      <c r="F303" s="39">
        <v>0.95416666666666661</v>
      </c>
      <c r="G303" s="39">
        <v>2.1527777777777781E-2</v>
      </c>
      <c r="H303" s="39">
        <v>3.6111111111111115E-2</v>
      </c>
      <c r="I303" s="38" t="s">
        <v>1372</v>
      </c>
      <c r="J303" s="21" t="str">
        <f t="shared" si="8"/>
        <v>BED</v>
      </c>
      <c r="K303" s="21" t="str">
        <f t="shared" si="9"/>
        <v>BDL</v>
      </c>
    </row>
    <row r="304" spans="1:11" ht="15" customHeight="1">
      <c r="A304" s="48">
        <v>45346</v>
      </c>
      <c r="B304" s="49" t="s">
        <v>201</v>
      </c>
      <c r="C304" s="49" t="s">
        <v>174</v>
      </c>
      <c r="D304" s="49" t="s">
        <v>5346</v>
      </c>
      <c r="E304" s="50" t="s">
        <v>203</v>
      </c>
      <c r="F304" s="51">
        <v>0.97152777777777777</v>
      </c>
      <c r="G304" s="50" t="s">
        <v>50</v>
      </c>
      <c r="H304" s="50" t="s">
        <v>50</v>
      </c>
      <c r="I304" s="50" t="s">
        <v>152</v>
      </c>
      <c r="J304" s="21" t="str">
        <f t="shared" si="8"/>
        <v>BED</v>
      </c>
      <c r="K304" s="21" t="str">
        <f t="shared" si="9"/>
        <v>SUA</v>
      </c>
    </row>
    <row r="305" spans="1:11" ht="15" customHeight="1">
      <c r="A305" s="36">
        <v>45346</v>
      </c>
      <c r="B305" s="37" t="s">
        <v>103</v>
      </c>
      <c r="C305" s="37" t="s">
        <v>201</v>
      </c>
      <c r="D305" s="37" t="s">
        <v>5346</v>
      </c>
      <c r="E305" s="38" t="s">
        <v>203</v>
      </c>
      <c r="F305" s="39">
        <v>0.7597222222222223</v>
      </c>
      <c r="G305" s="38" t="s">
        <v>50</v>
      </c>
      <c r="H305" s="38" t="s">
        <v>50</v>
      </c>
      <c r="I305" s="38" t="s">
        <v>152</v>
      </c>
      <c r="J305" s="21" t="str">
        <f t="shared" si="8"/>
        <v>SJC</v>
      </c>
      <c r="K305" s="21" t="str">
        <f t="shared" si="9"/>
        <v>BED</v>
      </c>
    </row>
    <row r="306" spans="1:11" ht="15" customHeight="1">
      <c r="A306" s="36">
        <v>45346</v>
      </c>
      <c r="B306" s="37" t="s">
        <v>105</v>
      </c>
      <c r="C306" s="37" t="s">
        <v>103</v>
      </c>
      <c r="D306" s="37" t="s">
        <v>5346</v>
      </c>
      <c r="E306" s="39">
        <v>1.4583333333333332E-2</v>
      </c>
      <c r="F306" s="39">
        <v>0.66249999999999998</v>
      </c>
      <c r="G306" s="39">
        <v>0.65347222222222223</v>
      </c>
      <c r="H306" s="39">
        <v>0.68333333333333324</v>
      </c>
      <c r="I306" s="38" t="s">
        <v>797</v>
      </c>
      <c r="J306" s="21" t="str">
        <f t="shared" si="8"/>
        <v>SFO</v>
      </c>
      <c r="K306" s="21" t="str">
        <f t="shared" si="9"/>
        <v>SJC</v>
      </c>
    </row>
    <row r="307" spans="1:11" ht="15" customHeight="1">
      <c r="A307" s="36">
        <v>45344</v>
      </c>
      <c r="B307" s="37" t="s">
        <v>180</v>
      </c>
      <c r="C307" s="37" t="s">
        <v>105</v>
      </c>
      <c r="D307" s="37" t="s">
        <v>5346</v>
      </c>
      <c r="E307" s="39">
        <v>4.9305555555555554E-2</v>
      </c>
      <c r="F307" s="39">
        <v>0.9145833333333333</v>
      </c>
      <c r="G307" s="39">
        <v>0.8652777777777777</v>
      </c>
      <c r="H307" s="39">
        <v>0.9145833333333333</v>
      </c>
      <c r="I307" s="38" t="s">
        <v>819</v>
      </c>
      <c r="J307" s="21" t="str">
        <f t="shared" si="8"/>
        <v>VNY</v>
      </c>
      <c r="K307" s="21" t="str">
        <f t="shared" si="9"/>
        <v>SFO</v>
      </c>
    </row>
    <row r="308" spans="1:11" ht="15" customHeight="1">
      <c r="A308" s="36">
        <v>45344</v>
      </c>
      <c r="B308" s="37" t="s">
        <v>113</v>
      </c>
      <c r="C308" s="37" t="s">
        <v>180</v>
      </c>
      <c r="D308" s="37" t="s">
        <v>5346</v>
      </c>
      <c r="E308" s="39">
        <v>0.19027777777777777</v>
      </c>
      <c r="F308" s="39">
        <v>0.80555555555555547</v>
      </c>
      <c r="G308" s="39">
        <v>0.61527777777777781</v>
      </c>
      <c r="H308" s="39">
        <v>0.80555555555555547</v>
      </c>
      <c r="I308" s="38" t="s">
        <v>1457</v>
      </c>
      <c r="J308" s="21" t="str">
        <f t="shared" si="8"/>
        <v>CMH</v>
      </c>
      <c r="K308" s="21" t="str">
        <f t="shared" si="9"/>
        <v>VNY</v>
      </c>
    </row>
    <row r="309" spans="1:11" ht="15" customHeight="1">
      <c r="A309" s="48">
        <v>45342</v>
      </c>
      <c r="B309" s="49" t="s">
        <v>214</v>
      </c>
      <c r="C309" s="49" t="s">
        <v>113</v>
      </c>
      <c r="D309" s="49" t="s">
        <v>5346</v>
      </c>
      <c r="E309" s="51">
        <v>7.7083333333333337E-2</v>
      </c>
      <c r="F309" s="51">
        <v>0.15</v>
      </c>
      <c r="G309" s="51">
        <v>0.16111111111111112</v>
      </c>
      <c r="H309" s="51">
        <v>0.28958333333333336</v>
      </c>
      <c r="I309" s="50" t="s">
        <v>1831</v>
      </c>
      <c r="J309" s="21" t="str">
        <f t="shared" si="8"/>
        <v>BGR</v>
      </c>
      <c r="K309" s="21" t="str">
        <f t="shared" si="9"/>
        <v>CMH</v>
      </c>
    </row>
    <row r="310" spans="1:11" ht="15" customHeight="1">
      <c r="A310" s="36">
        <v>45341</v>
      </c>
      <c r="B310" s="37" t="s">
        <v>1068</v>
      </c>
      <c r="C310" s="37" t="s">
        <v>214</v>
      </c>
      <c r="D310" s="38" t="s">
        <v>5349</v>
      </c>
      <c r="E310" s="39">
        <v>0.31597222222222221</v>
      </c>
      <c r="F310" s="39">
        <v>0.77083333333333337</v>
      </c>
      <c r="G310" s="39">
        <v>0.78541666666666676</v>
      </c>
      <c r="H310" s="39">
        <v>9.8611111111111108E-2</v>
      </c>
      <c r="I310" s="38" t="s">
        <v>1548</v>
      </c>
      <c r="J310" s="21" t="str">
        <f t="shared" si="8"/>
        <v>MUC</v>
      </c>
      <c r="K310" s="21" t="str">
        <f t="shared" si="9"/>
        <v>BGR</v>
      </c>
    </row>
    <row r="311" spans="1:11" ht="15" customHeight="1">
      <c r="A311" s="36">
        <v>45341</v>
      </c>
      <c r="B311" s="37" t="s">
        <v>1152</v>
      </c>
      <c r="C311" s="37" t="s">
        <v>1068</v>
      </c>
      <c r="D311" s="38" t="s">
        <v>5349</v>
      </c>
      <c r="E311" s="39">
        <v>1.5972222222222224E-2</v>
      </c>
      <c r="F311" s="39">
        <v>0.65625</v>
      </c>
      <c r="G311" s="39">
        <v>0.66111111111111109</v>
      </c>
      <c r="H311" s="39">
        <v>0.68263888888888891</v>
      </c>
      <c r="I311" s="38" t="s">
        <v>1005</v>
      </c>
      <c r="J311" s="21" t="str">
        <f t="shared" si="8"/>
        <v>NUE</v>
      </c>
      <c r="K311" s="21" t="str">
        <f t="shared" si="9"/>
        <v>MUC</v>
      </c>
    </row>
    <row r="312" spans="1:11" ht="15" customHeight="1">
      <c r="A312" s="36">
        <v>45339</v>
      </c>
      <c r="B312" s="37" t="s">
        <v>150</v>
      </c>
      <c r="C312" s="37" t="s">
        <v>1068</v>
      </c>
      <c r="D312" s="38" t="s">
        <v>5349</v>
      </c>
      <c r="E312" s="38" t="s">
        <v>203</v>
      </c>
      <c r="F312" s="39">
        <v>0.97916666666666663</v>
      </c>
      <c r="G312" s="39">
        <v>5.5555555555555558E-3</v>
      </c>
      <c r="H312" s="39">
        <v>0.28402777777777777</v>
      </c>
      <c r="I312" s="37" t="s">
        <v>5375</v>
      </c>
      <c r="J312" s="21" t="str">
        <f t="shared" si="8"/>
        <v>IAD</v>
      </c>
      <c r="K312" s="21" t="str">
        <f t="shared" si="9"/>
        <v>MUC</v>
      </c>
    </row>
    <row r="313" spans="1:11" ht="15" customHeight="1">
      <c r="A313" s="36">
        <v>45339</v>
      </c>
      <c r="B313" s="37" t="s">
        <v>500</v>
      </c>
      <c r="C313" s="37" t="s">
        <v>150</v>
      </c>
      <c r="D313" s="37" t="s">
        <v>5346</v>
      </c>
      <c r="E313" s="39">
        <v>4.5138888888888888E-2</v>
      </c>
      <c r="F313" s="39">
        <v>0.79166666666666663</v>
      </c>
      <c r="G313" s="39">
        <v>0.79652777777777783</v>
      </c>
      <c r="H313" s="39">
        <v>0.84583333333333333</v>
      </c>
      <c r="I313" s="38" t="s">
        <v>572</v>
      </c>
      <c r="J313" s="21" t="str">
        <f t="shared" si="8"/>
        <v>IND</v>
      </c>
      <c r="K313" s="21" t="str">
        <f t="shared" si="9"/>
        <v>IAD</v>
      </c>
    </row>
    <row r="314" spans="1:11" ht="15" customHeight="1">
      <c r="A314" s="36">
        <v>45339</v>
      </c>
      <c r="B314" s="37" t="s">
        <v>402</v>
      </c>
      <c r="C314" s="37" t="s">
        <v>500</v>
      </c>
      <c r="D314" s="37" t="s">
        <v>5346</v>
      </c>
      <c r="E314" s="39">
        <v>3.0555555555555555E-2</v>
      </c>
      <c r="F314" s="39">
        <v>0.70833333333333337</v>
      </c>
      <c r="G314" s="39">
        <v>0.71666666666666667</v>
      </c>
      <c r="H314" s="39">
        <v>0.75</v>
      </c>
      <c r="I314" s="38" t="s">
        <v>1001</v>
      </c>
      <c r="J314" s="21" t="str">
        <f t="shared" si="8"/>
        <v>PTK</v>
      </c>
      <c r="K314" s="21" t="str">
        <f t="shared" si="9"/>
        <v>IND</v>
      </c>
    </row>
    <row r="315" spans="1:11" ht="15" customHeight="1">
      <c r="A315" s="48">
        <v>45339</v>
      </c>
      <c r="B315" s="49" t="s">
        <v>40</v>
      </c>
      <c r="C315" s="49" t="s">
        <v>402</v>
      </c>
      <c r="D315" s="49" t="s">
        <v>5346</v>
      </c>
      <c r="E315" s="51">
        <v>0.10277777777777779</v>
      </c>
      <c r="F315" s="51">
        <v>0.54166666666666663</v>
      </c>
      <c r="G315" s="51">
        <v>0.55902777777777779</v>
      </c>
      <c r="H315" s="51">
        <v>0.65416666666666667</v>
      </c>
      <c r="I315" s="50" t="s">
        <v>1445</v>
      </c>
      <c r="J315" s="21" t="str">
        <f t="shared" si="8"/>
        <v>PBI</v>
      </c>
      <c r="K315" s="21" t="str">
        <f t="shared" si="9"/>
        <v>PTK</v>
      </c>
    </row>
    <row r="316" spans="1:11" ht="15" customHeight="1">
      <c r="A316" s="48">
        <v>45338</v>
      </c>
      <c r="B316" s="50" t="s">
        <v>50</v>
      </c>
      <c r="C316" s="49" t="s">
        <v>40</v>
      </c>
      <c r="D316" s="50" t="s">
        <v>5349</v>
      </c>
      <c r="E316" s="51">
        <v>2.9861111111111113E-2</v>
      </c>
      <c r="F316" s="50" t="s">
        <v>50</v>
      </c>
      <c r="G316" s="50" t="s">
        <v>50</v>
      </c>
      <c r="H316" s="51">
        <v>0.97152777777777777</v>
      </c>
      <c r="I316" s="50" t="s">
        <v>452</v>
      </c>
      <c r="J316" s="21" t="str">
        <f t="shared" si="8"/>
        <v>—</v>
      </c>
      <c r="K316" s="21" t="str">
        <f t="shared" si="9"/>
        <v>PBI</v>
      </c>
    </row>
    <row r="317" spans="1:11" ht="15" customHeight="1" thickBot="1">
      <c r="A317" s="36">
        <v>45338</v>
      </c>
      <c r="B317" s="37" t="s">
        <v>47</v>
      </c>
      <c r="C317" s="37" t="s">
        <v>128</v>
      </c>
      <c r="D317" s="38" t="s">
        <v>5349</v>
      </c>
      <c r="E317" s="38" t="s">
        <v>203</v>
      </c>
      <c r="F317" s="39">
        <v>0.83333333333333337</v>
      </c>
      <c r="G317" s="39">
        <v>0.80555555555555547</v>
      </c>
      <c r="H317" s="39">
        <v>0.95000000000000007</v>
      </c>
      <c r="I317" s="37" t="s">
        <v>5376</v>
      </c>
      <c r="J317" s="21" t="str">
        <f t="shared" si="8"/>
        <v>TEB</v>
      </c>
      <c r="K317" s="21" t="str">
        <f t="shared" si="9"/>
        <v>NAS</v>
      </c>
    </row>
    <row r="318" spans="1:11" ht="15" customHeight="1">
      <c r="A318" s="52">
        <v>45338</v>
      </c>
      <c r="B318" s="53" t="s">
        <v>54</v>
      </c>
      <c r="C318" s="53" t="s">
        <v>202</v>
      </c>
      <c r="D318" s="53" t="s">
        <v>5346</v>
      </c>
      <c r="E318" s="54" t="s">
        <v>203</v>
      </c>
      <c r="F318" s="55">
        <v>0.59375</v>
      </c>
      <c r="G318" s="55">
        <v>0.62083333333333335</v>
      </c>
      <c r="H318" s="55">
        <v>0.72291666666666676</v>
      </c>
      <c r="I318" s="53" t="s">
        <v>522</v>
      </c>
      <c r="J318" s="21" t="str">
        <f t="shared" si="8"/>
        <v>DAL</v>
      </c>
      <c r="K318" s="21" t="str">
        <f t="shared" si="9"/>
        <v>BOS</v>
      </c>
    </row>
    <row r="319" spans="1:11" ht="15" customHeight="1">
      <c r="A319" s="36">
        <v>45333</v>
      </c>
      <c r="B319" s="37" t="s">
        <v>968</v>
      </c>
      <c r="C319" s="37" t="s">
        <v>54</v>
      </c>
      <c r="D319" s="37" t="s">
        <v>5346</v>
      </c>
      <c r="E319" s="39">
        <v>0.12013888888888889</v>
      </c>
      <c r="F319" s="39">
        <v>0.66666666666666663</v>
      </c>
      <c r="G319" s="39">
        <v>0.66736111111111107</v>
      </c>
      <c r="H319" s="39">
        <v>0.78333333333333333</v>
      </c>
      <c r="I319" s="38" t="s">
        <v>1558</v>
      </c>
      <c r="J319" s="21" t="str">
        <f t="shared" si="8"/>
        <v>ROA</v>
      </c>
      <c r="K319" s="21" t="str">
        <f t="shared" si="9"/>
        <v>DAL</v>
      </c>
    </row>
    <row r="320" spans="1:11" ht="15" customHeight="1">
      <c r="A320" s="36">
        <v>45333</v>
      </c>
      <c r="B320" s="37" t="s">
        <v>47</v>
      </c>
      <c r="C320" s="37" t="s">
        <v>968</v>
      </c>
      <c r="D320" s="37" t="s">
        <v>5346</v>
      </c>
      <c r="E320" s="39">
        <v>6.805555555555555E-2</v>
      </c>
      <c r="F320" s="39">
        <v>0.56666666666666665</v>
      </c>
      <c r="G320" s="39">
        <v>0.54999999999999993</v>
      </c>
      <c r="H320" s="39">
        <v>0.62083333333333335</v>
      </c>
      <c r="I320" s="38" t="s">
        <v>667</v>
      </c>
      <c r="J320" s="21" t="str">
        <f t="shared" si="8"/>
        <v>TEB</v>
      </c>
      <c r="K320" s="21" t="str">
        <f t="shared" si="9"/>
        <v>ROA</v>
      </c>
    </row>
    <row r="321" spans="1:11" ht="15" customHeight="1">
      <c r="A321" s="36">
        <v>45332</v>
      </c>
      <c r="B321" s="37" t="s">
        <v>115</v>
      </c>
      <c r="C321" s="37" t="s">
        <v>47</v>
      </c>
      <c r="D321" s="37" t="s">
        <v>5346</v>
      </c>
      <c r="E321" s="39">
        <v>7.6388888888888886E-3</v>
      </c>
      <c r="F321" s="39">
        <v>0.8666666666666667</v>
      </c>
      <c r="G321" s="39">
        <v>0.83194444444444438</v>
      </c>
      <c r="H321" s="39">
        <v>0.8833333333333333</v>
      </c>
      <c r="I321" s="38" t="s">
        <v>1528</v>
      </c>
      <c r="J321" s="21" t="str">
        <f t="shared" si="8"/>
        <v>HPN</v>
      </c>
      <c r="K321" s="21" t="str">
        <f t="shared" si="9"/>
        <v>TEB</v>
      </c>
    </row>
    <row r="322" spans="1:11" ht="15" customHeight="1">
      <c r="A322" s="36">
        <v>45332</v>
      </c>
      <c r="B322" s="37" t="s">
        <v>227</v>
      </c>
      <c r="C322" s="37" t="s">
        <v>115</v>
      </c>
      <c r="D322" s="37" t="s">
        <v>5346</v>
      </c>
      <c r="E322" s="39">
        <v>9.7222222222222224E-2</v>
      </c>
      <c r="F322" s="39">
        <v>0.80555555555555547</v>
      </c>
      <c r="G322" s="39">
        <v>0.70763888888888893</v>
      </c>
      <c r="H322" s="39">
        <v>0.80555555555555547</v>
      </c>
      <c r="I322" s="38" t="s">
        <v>1457</v>
      </c>
      <c r="J322" s="21" t="str">
        <f t="shared" ref="J322:J331" si="10">LEFT(RIGHT(B322,4),3)</f>
        <v>MRK</v>
      </c>
      <c r="K322" s="21" t="str">
        <f t="shared" ref="K322:K331" si="11">LEFT(RIGHT(C322,4),3)</f>
        <v>HPN</v>
      </c>
    </row>
    <row r="323" spans="1:11" ht="15" customHeight="1">
      <c r="A323" s="48">
        <v>45332</v>
      </c>
      <c r="B323" s="49" t="s">
        <v>228</v>
      </c>
      <c r="C323" s="49" t="s">
        <v>227</v>
      </c>
      <c r="D323" s="49" t="s">
        <v>5346</v>
      </c>
      <c r="E323" s="51">
        <v>5.9027777777777783E-2</v>
      </c>
      <c r="F323" s="51">
        <v>0.60833333333333328</v>
      </c>
      <c r="G323" s="51">
        <v>0.60625000000000007</v>
      </c>
      <c r="H323" s="51">
        <v>0.66249999999999998</v>
      </c>
      <c r="I323" s="50" t="s">
        <v>687</v>
      </c>
      <c r="J323" s="21" t="str">
        <f t="shared" si="10"/>
        <v>PDK</v>
      </c>
      <c r="K323" s="21" t="str">
        <f t="shared" si="11"/>
        <v>MRK</v>
      </c>
    </row>
    <row r="324" spans="1:11" ht="15" customHeight="1">
      <c r="A324" s="48">
        <v>45331</v>
      </c>
      <c r="B324" s="49" t="s">
        <v>626</v>
      </c>
      <c r="C324" s="49" t="s">
        <v>228</v>
      </c>
      <c r="D324" s="49" t="s">
        <v>5346</v>
      </c>
      <c r="E324" s="51">
        <v>1.7361111111111112E-2</v>
      </c>
      <c r="F324" s="51">
        <v>0.9</v>
      </c>
      <c r="G324" s="51">
        <v>0.85486111111111107</v>
      </c>
      <c r="H324" s="51">
        <v>0.92499999999999993</v>
      </c>
      <c r="I324" s="50" t="s">
        <v>1325</v>
      </c>
      <c r="J324" s="21" t="str">
        <f t="shared" si="10"/>
        <v>CHA</v>
      </c>
      <c r="K324" s="21" t="str">
        <f t="shared" si="11"/>
        <v>PDK</v>
      </c>
    </row>
    <row r="325" spans="1:11" ht="15" customHeight="1">
      <c r="A325" s="48">
        <v>45331</v>
      </c>
      <c r="B325" s="49" t="s">
        <v>150</v>
      </c>
      <c r="C325" s="49" t="s">
        <v>626</v>
      </c>
      <c r="D325" s="49" t="s">
        <v>5346</v>
      </c>
      <c r="E325" s="51">
        <v>5.8333333333333327E-2</v>
      </c>
      <c r="F325" s="51">
        <v>0.79166666666666663</v>
      </c>
      <c r="G325" s="51">
        <v>0.77638888888888891</v>
      </c>
      <c r="H325" s="51">
        <v>0.85416666666666663</v>
      </c>
      <c r="I325" s="50" t="s">
        <v>668</v>
      </c>
      <c r="J325" s="21" t="str">
        <f t="shared" si="10"/>
        <v>IAD</v>
      </c>
      <c r="K325" s="21" t="str">
        <f t="shared" si="11"/>
        <v>CHA</v>
      </c>
    </row>
    <row r="326" spans="1:11" ht="15" customHeight="1">
      <c r="A326" s="48">
        <v>45330</v>
      </c>
      <c r="B326" s="49" t="s">
        <v>541</v>
      </c>
      <c r="C326" s="49" t="s">
        <v>150</v>
      </c>
      <c r="D326" s="49" t="s">
        <v>5346</v>
      </c>
      <c r="E326" s="51">
        <v>5.0694444444444452E-2</v>
      </c>
      <c r="F326" s="51">
        <v>0.95416666666666661</v>
      </c>
      <c r="G326" s="51">
        <v>0.9555555555555556</v>
      </c>
      <c r="H326" s="51">
        <v>1.6666666666666666E-2</v>
      </c>
      <c r="I326" s="50" t="s">
        <v>468</v>
      </c>
      <c r="J326" s="21" t="str">
        <f t="shared" si="10"/>
        <v>PWM</v>
      </c>
      <c r="K326" s="21" t="str">
        <f t="shared" si="11"/>
        <v>IAD</v>
      </c>
    </row>
    <row r="327" spans="1:11" ht="15" customHeight="1">
      <c r="A327" s="48">
        <v>45330</v>
      </c>
      <c r="B327" s="49" t="s">
        <v>54</v>
      </c>
      <c r="C327" s="50" t="s">
        <v>50</v>
      </c>
      <c r="D327" s="49" t="s">
        <v>5346</v>
      </c>
      <c r="E327" s="51">
        <v>0.1111111111111111</v>
      </c>
      <c r="F327" s="51">
        <v>0.93194444444444446</v>
      </c>
      <c r="G327" s="51">
        <v>0.81805555555555554</v>
      </c>
      <c r="H327" s="50" t="s">
        <v>50</v>
      </c>
      <c r="I327" s="50" t="s">
        <v>1336</v>
      </c>
      <c r="J327" s="21" t="str">
        <f t="shared" si="10"/>
        <v>DAL</v>
      </c>
      <c r="K327" s="21" t="str">
        <f t="shared" si="11"/>
        <v>—</v>
      </c>
    </row>
    <row r="328" spans="1:11" ht="15" customHeight="1">
      <c r="A328" s="48">
        <v>45330</v>
      </c>
      <c r="B328" s="49" t="s">
        <v>67</v>
      </c>
      <c r="C328" s="49" t="s">
        <v>54</v>
      </c>
      <c r="D328" s="49" t="s">
        <v>5346</v>
      </c>
      <c r="E328" s="51">
        <v>4.1666666666666664E-2</v>
      </c>
      <c r="F328" s="51">
        <v>0.60416666666666663</v>
      </c>
      <c r="G328" s="51">
        <v>0.68541666666666667</v>
      </c>
      <c r="H328" s="51">
        <v>0.72638888888888886</v>
      </c>
      <c r="I328" s="50" t="s">
        <v>1414</v>
      </c>
      <c r="J328" s="21" t="str">
        <f t="shared" si="10"/>
        <v>ICT</v>
      </c>
      <c r="K328" s="21" t="str">
        <f t="shared" si="11"/>
        <v>DAL</v>
      </c>
    </row>
    <row r="329" spans="1:11" ht="15" customHeight="1">
      <c r="A329" s="48">
        <v>45324</v>
      </c>
      <c r="B329" s="49" t="s">
        <v>5377</v>
      </c>
      <c r="C329" s="49" t="s">
        <v>67</v>
      </c>
      <c r="D329" s="49" t="s">
        <v>5346</v>
      </c>
      <c r="E329" s="51">
        <v>2.0833333333333332E-2</v>
      </c>
      <c r="F329" s="51">
        <v>3.7499999999999999E-2</v>
      </c>
      <c r="G329" s="51">
        <v>0.99722222222222223</v>
      </c>
      <c r="H329" s="51">
        <v>6.25E-2</v>
      </c>
      <c r="I329" s="50" t="s">
        <v>1379</v>
      </c>
      <c r="J329" s="21" t="str">
        <f t="shared" si="10"/>
        <v>TUL</v>
      </c>
      <c r="K329" s="21" t="str">
        <f t="shared" si="11"/>
        <v>ICT</v>
      </c>
    </row>
    <row r="330" spans="1:11" ht="15" customHeight="1">
      <c r="A330" s="48">
        <v>45323</v>
      </c>
      <c r="B330" s="49" t="s">
        <v>420</v>
      </c>
      <c r="C330" s="49" t="s">
        <v>5377</v>
      </c>
      <c r="D330" s="49" t="s">
        <v>5346</v>
      </c>
      <c r="E330" s="51">
        <v>6.1805555555555558E-2</v>
      </c>
      <c r="F330" s="51">
        <v>0.90694444444444444</v>
      </c>
      <c r="G330" s="51">
        <v>0.90625</v>
      </c>
      <c r="H330" s="51">
        <v>0.98333333333333339</v>
      </c>
      <c r="I330" s="50" t="s">
        <v>1478</v>
      </c>
      <c r="J330" s="21" t="str">
        <f t="shared" si="10"/>
        <v>LEX</v>
      </c>
      <c r="K330" s="21" t="str">
        <f t="shared" si="11"/>
        <v>TUL</v>
      </c>
    </row>
    <row r="331" spans="1:11" ht="15" customHeight="1">
      <c r="A331" s="22">
        <v>45323</v>
      </c>
      <c r="B331" s="18" t="s">
        <v>47</v>
      </c>
      <c r="C331" s="18" t="s">
        <v>67</v>
      </c>
      <c r="D331" s="18" t="s">
        <v>5346</v>
      </c>
      <c r="E331" s="19" t="s">
        <v>203</v>
      </c>
      <c r="F331" s="20">
        <v>0.70833333333333337</v>
      </c>
      <c r="G331" s="20">
        <v>0.81874999999999998</v>
      </c>
      <c r="H331" s="20">
        <v>0.84583333333333333</v>
      </c>
      <c r="I331" s="18" t="s">
        <v>5378</v>
      </c>
      <c r="J331" s="13" t="str">
        <f t="shared" si="10"/>
        <v>TEB</v>
      </c>
      <c r="K331" s="13" t="str">
        <f t="shared" si="11"/>
        <v>ICT</v>
      </c>
    </row>
    <row r="332" spans="1:11" ht="15" customHeight="1">
      <c r="J332" s="13"/>
      <c r="K332" s="13"/>
    </row>
    <row r="333" spans="1:11" ht="15" customHeight="1">
      <c r="J333" s="13"/>
      <c r="K333" s="13"/>
    </row>
    <row r="334" spans="1:11" ht="15" customHeight="1">
      <c r="J334" s="13"/>
      <c r="K334" s="13"/>
    </row>
    <row r="335" spans="1:11" ht="15" customHeight="1">
      <c r="J335" s="13"/>
      <c r="K335" s="13"/>
    </row>
    <row r="336" spans="1:11" ht="15" customHeight="1">
      <c r="J336" s="13"/>
      <c r="K336" s="13"/>
    </row>
    <row r="337" spans="10:11" ht="15" customHeight="1">
      <c r="J337" s="13"/>
      <c r="K337" s="13"/>
    </row>
    <row r="338" spans="10:11" ht="15" customHeight="1">
      <c r="J338" s="13"/>
      <c r="K338" s="13"/>
    </row>
    <row r="339" spans="10:11" ht="15" customHeight="1">
      <c r="J339" s="13"/>
      <c r="K339" s="13"/>
    </row>
    <row r="340" spans="10:11" ht="15" customHeight="1">
      <c r="J340" s="13"/>
      <c r="K340" s="13"/>
    </row>
    <row r="341" spans="10:11" ht="15" customHeight="1">
      <c r="J341" s="13"/>
      <c r="K341" s="13"/>
    </row>
    <row r="342" spans="10:11" ht="15" customHeight="1">
      <c r="J342" s="13"/>
      <c r="K342" s="13"/>
    </row>
    <row r="343" spans="10:11" ht="15" customHeight="1">
      <c r="J343" s="13"/>
      <c r="K343" s="13"/>
    </row>
    <row r="344" spans="10:11" ht="15" customHeight="1">
      <c r="J344" s="13"/>
      <c r="K344" s="13"/>
    </row>
    <row r="345" spans="10:11" ht="15" customHeight="1">
      <c r="J345" s="13"/>
      <c r="K345" s="13"/>
    </row>
    <row r="346" spans="10:11" ht="15" customHeight="1">
      <c r="J346" s="13"/>
      <c r="K346" s="13"/>
    </row>
    <row r="347" spans="10:11" ht="15" customHeight="1">
      <c r="J347" s="13"/>
      <c r="K347" s="13"/>
    </row>
    <row r="348" spans="10:11" ht="15" customHeight="1">
      <c r="J348" s="13"/>
      <c r="K348" s="13"/>
    </row>
    <row r="349" spans="10:11" ht="15" customHeight="1">
      <c r="J349" s="13"/>
      <c r="K349" s="13"/>
    </row>
    <row r="350" spans="10:11" ht="15" customHeight="1">
      <c r="J350" s="13"/>
      <c r="K350" s="13"/>
    </row>
    <row r="351" spans="10:11" ht="15" customHeight="1">
      <c r="J351" s="13"/>
      <c r="K351" s="13"/>
    </row>
    <row r="352" spans="10:11" ht="15" customHeight="1">
      <c r="J352" s="13"/>
      <c r="K352" s="13"/>
    </row>
    <row r="353" spans="10:11" ht="15" customHeight="1">
      <c r="J353" s="13"/>
      <c r="K353" s="13"/>
    </row>
  </sheetData>
  <hyperlinks>
    <hyperlink ref="B2" r:id="rId1" display="https://www.flightradar24.com/data/airports/coe" xr:uid="{0244EAE5-3A77-45E9-83E1-7FFBE72566D3}"/>
    <hyperlink ref="C2" r:id="rId2" display="https://www.flightradar24.com/data/airports/sna" xr:uid="{19DFCA59-B18C-45DD-B9BD-2B59393B099A}"/>
    <hyperlink ref="D2" r:id="rId3" display="https://www.flightradar24.com/data/flights/eja151" xr:uid="{39F062BA-FC2C-4C8A-BB03-8DC9AFD020B1}"/>
    <hyperlink ref="B3" r:id="rId4" display="https://www.flightradar24.com/data/airports/bfi" xr:uid="{8D2252A1-2CE1-4F1A-AEFD-812E762719E3}"/>
    <hyperlink ref="C3" r:id="rId5" display="https://www.flightradar24.com/data/airports/ase" xr:uid="{C4FBB015-295E-4563-ABC1-DFF38C040D06}"/>
    <hyperlink ref="D3" r:id="rId6" display="https://www.flightradar24.com/data/flights/eja151" xr:uid="{F111EB7E-22E7-41F5-8B5C-159C27042632}"/>
    <hyperlink ref="I3" r:id="rId7" tooltip="Coeur d'Alene, United States" display="https://www.flightradar24.com/data/airports/coe" xr:uid="{885807C2-05E4-4569-A5B2-AD5C647EE880}"/>
    <hyperlink ref="B4" r:id="rId8" display="https://www.flightradar24.com/data/airports/snn" xr:uid="{769BF7D4-2C83-4DC8-BE35-F6AE3AF28A2D}"/>
    <hyperlink ref="C4" r:id="rId9" display="https://www.flightradar24.com/data/airports/bfi" xr:uid="{0950191F-CA18-45C4-86A6-621988041CFD}"/>
    <hyperlink ref="B5" r:id="rId10" display="https://www.flightradar24.com/data/airports/dxb" xr:uid="{30023740-129C-41AC-B164-3F2C35B87E8F}"/>
    <hyperlink ref="C5" r:id="rId11" display="https://www.flightradar24.com/data/airports/snn" xr:uid="{1E5372CA-9772-40DD-95ED-191E402700F7}"/>
    <hyperlink ref="B6" r:id="rId12" display="https://www.flightradar24.com/data/airports/auh" xr:uid="{0793321E-EB5D-4604-91FC-96FFF423E67F}"/>
    <hyperlink ref="C6" r:id="rId13" display="https://www.flightradar24.com/data/airports/dxb" xr:uid="{0C1CC1AA-8985-47F6-9758-2126190CCE1E}"/>
    <hyperlink ref="B7" r:id="rId14" display="https://www.flightradar24.com/data/airports/ruh" xr:uid="{3AD4C465-8311-40D5-A793-10A8E30D9C5C}"/>
    <hyperlink ref="C7" r:id="rId15" display="https://www.flightradar24.com/data/airports/auh" xr:uid="{28AD2B60-C067-41CB-8569-71CE597D0919}"/>
    <hyperlink ref="B8" r:id="rId16" display="https://www.flightradar24.com/data/airports/nce" xr:uid="{5BA00195-FD5B-4F30-91D7-2B2C263C3001}"/>
    <hyperlink ref="C8" r:id="rId17" display="https://www.flightradar24.com/data/airports/ruh" xr:uid="{943A307A-FB35-41FC-8E0E-1E09371F864E}"/>
    <hyperlink ref="B9" r:id="rId18" display="https://www.flightradar24.com/data/airports/lax" xr:uid="{1D47A53D-90FE-4A4C-A1EA-E383C9E8BE61}"/>
    <hyperlink ref="C9" r:id="rId19" display="https://www.flightradar24.com/data/airports/nce" xr:uid="{4FBA28D3-3E18-4668-8144-D5FBE2B59015}"/>
    <hyperlink ref="B10" r:id="rId20" display="https://www.flightradar24.com/data/airports/ict" xr:uid="{A17B2324-9561-4694-99E8-0A7B4F67DD60}"/>
    <hyperlink ref="C10" r:id="rId21" display="https://www.flightradar24.com/data/airports/lax" xr:uid="{9A7E146B-D5CD-4298-A76A-68B82C552452}"/>
    <hyperlink ref="D10" r:id="rId22" display="https://www.flightradar24.com/data/flights/eja151" xr:uid="{85AD4AE3-CD27-4CFD-BA4D-64FDDD790802}"/>
    <hyperlink ref="B11" r:id="rId23" display="https://www.flightradar24.com/data/airports/teb" xr:uid="{9CAADE08-F958-490E-BD6D-3388733931BC}"/>
    <hyperlink ref="C11" r:id="rId24" display="https://www.flightradar24.com/data/airports/ict" xr:uid="{D9FFAD00-6E31-410F-B3F0-625BB2CC43AE}"/>
    <hyperlink ref="D11" r:id="rId25" display="https://www.flightradar24.com/data/flights/eja151" xr:uid="{F3BFFFA5-AE92-46DA-BD2B-D612A55296F9}"/>
    <hyperlink ref="B12" r:id="rId26" display="https://www.flightradar24.com/data/airports/gru" xr:uid="{AE182072-489D-4FD6-B560-5ACE222FE700}"/>
    <hyperlink ref="C12" r:id="rId27" display="https://www.flightradar24.com/data/airports/teb" xr:uid="{782541AE-9DAD-42C2-8779-D1E99B569498}"/>
    <hyperlink ref="B13" r:id="rId28" display="https://www.flightradar24.com/data/airports/igu" xr:uid="{CB162A2F-88B2-4825-899F-25EE4F6C00D6}"/>
    <hyperlink ref="C13" r:id="rId29" display="https://www.flightradar24.com/data/airports/gru" xr:uid="{8F65DD13-4003-49F0-B461-B1FFD2E4262A}"/>
    <hyperlink ref="B14" r:id="rId30" display="https://www.flightradar24.com/data/airports/eze" xr:uid="{3BEA6085-FBC2-4236-8167-F12C6006C137}"/>
    <hyperlink ref="C14" r:id="rId31" display="https://www.flightradar24.com/data/airports/igu" xr:uid="{79236672-7A0D-414B-AA48-141490197A98}"/>
    <hyperlink ref="B15" r:id="rId32" display="https://www.flightradar24.com/data/airports/mia" xr:uid="{7E7FDE25-7BF8-4A58-99C8-FE0B90A79E95}"/>
    <hyperlink ref="C15" r:id="rId33" display="https://www.flightradar24.com/data/airports/eze" xr:uid="{39F2F8BA-8345-48E5-A5C4-89F7F6AE9596}"/>
    <hyperlink ref="B16" r:id="rId34" display="https://www.flightradar24.com/data/airports/csl" xr:uid="{D337069C-F8DD-4E9F-A7C1-B57E41EA2122}"/>
    <hyperlink ref="C16" r:id="rId35" display="https://www.flightradar24.com/data/airports/scf" xr:uid="{27EA60B5-FA28-4D22-BA21-883ED4ADC7EB}"/>
    <hyperlink ref="B17" r:id="rId36" display="https://www.flightradar24.com/data/airports/anu" xr:uid="{4A5472C1-433C-4C48-AB02-F445A8F239EB}"/>
    <hyperlink ref="C17" r:id="rId37" display="https://www.flightradar24.com/data/airports/mia" xr:uid="{E67F3721-0CE2-457A-8F07-FA51D75DC935}"/>
    <hyperlink ref="B18" r:id="rId38" display="https://www.flightradar24.com/data/airports/teb" xr:uid="{79F0971E-3D3D-4A91-94E7-958FCEA0B0A0}"/>
    <hyperlink ref="C18" r:id="rId39" display="https://www.flightradar24.com/data/airports/anu" xr:uid="{955A25FF-3ACC-4E1C-9E08-71DC1C66B77C}"/>
    <hyperlink ref="B19" r:id="rId40" display="https://www.flightradar24.com/data/airports/slc" xr:uid="{FB8584D3-D24C-42AB-86D5-BA4C3DAB4EB6}"/>
    <hyperlink ref="C19" r:id="rId41" display="https://www.flightradar24.com/data/airports/teb" xr:uid="{BF3343D0-F966-4523-940B-604A6559B2BF}"/>
    <hyperlink ref="D19" r:id="rId42" display="https://www.flightradar24.com/data/flights/eja151" xr:uid="{2AC6DD7C-C092-405E-907C-CB987FA1735D}"/>
    <hyperlink ref="B20" r:id="rId43" display="https://www.flightradar24.com/data/airports/vny" xr:uid="{B6216238-244D-4299-B047-7F792D48C839}"/>
    <hyperlink ref="C20" r:id="rId44" display="https://www.flightradar24.com/data/airports/slc" xr:uid="{19E05E0D-FC1C-4858-B4EA-DD788D7F92A5}"/>
    <hyperlink ref="D20" r:id="rId45" display="https://www.flightradar24.com/data/flights/eja151" xr:uid="{DD0D2200-04FC-4284-B113-A762CD139F17}"/>
    <hyperlink ref="B21" r:id="rId46" display="https://www.flightradar24.com/data/airports/koa" xr:uid="{1CF8D608-5558-483D-8D84-A2693996E5E9}"/>
    <hyperlink ref="C21" r:id="rId47" display="https://www.flightradar24.com/data/airports/vny" xr:uid="{EF4BE3B5-A7AA-4AE2-9123-78313CE11512}"/>
    <hyperlink ref="B22" r:id="rId48" display="https://www.flightradar24.com/data/airports/ogg" xr:uid="{825EDCF2-998F-4193-9352-E60810FD7A9F}"/>
    <hyperlink ref="C22" r:id="rId49" display="https://www.flightradar24.com/data/airports/koa" xr:uid="{7A83D3DF-3F19-40EF-81E8-4BCDE6D12CF6}"/>
    <hyperlink ref="B23" r:id="rId50" display="https://www.flightradar24.com/data/airports/ogg" xr:uid="{2900172A-64D7-45B5-88F3-4AA2A5FCB8C8}"/>
    <hyperlink ref="C23" r:id="rId51" display="https://www.flightradar24.com/data/airports/sjc" xr:uid="{06099E50-BF7C-4809-818F-9DFB6D4EFF27}"/>
    <hyperlink ref="B24" r:id="rId52" display="https://www.flightradar24.com/data/airports/slc" xr:uid="{01362692-1220-471D-B739-B4A30D6B76ED}"/>
    <hyperlink ref="C24" r:id="rId53" display="https://www.flightradar24.com/data/airports/ogg" xr:uid="{1BFDCB24-431B-4F3D-9E94-AC0A0E7BB938}"/>
    <hyperlink ref="D24" r:id="rId54" display="https://www.flightradar24.com/data/flights/eja151" xr:uid="{5F2D8356-8A4F-41E1-92CA-F466CB3A2518}"/>
    <hyperlink ref="B25" r:id="rId55" display="https://www.flightradar24.com/data/airports/las" xr:uid="{053FC629-71DA-4FD4-9D12-A41650A75DB4}"/>
    <hyperlink ref="C25" r:id="rId56" display="https://www.flightradar24.com/data/airports/slc" xr:uid="{877EE36E-6C18-4EE7-92A6-DE8F2152B21A}"/>
    <hyperlink ref="D25" r:id="rId57" display="https://www.flightradar24.com/data/flights/eja151" xr:uid="{0280D6C4-E202-448F-990F-6ECD231F1E7D}"/>
    <hyperlink ref="B26" r:id="rId58" display="https://www.flightradar24.com/data/airports/pvr" xr:uid="{FCAA78B0-7B00-429F-918D-214B6A1F8141}"/>
    <hyperlink ref="C26" r:id="rId59" display="https://www.flightradar24.com/data/airports/las" xr:uid="{4FB5A2E7-8548-41D1-A9D4-34B32229B56E}"/>
    <hyperlink ref="B27" r:id="rId60" display="https://www.flightradar24.com/data/airports/trm" xr:uid="{278483B7-A254-443B-80FE-48683F0B35F4}"/>
    <hyperlink ref="C27" r:id="rId61" display="https://www.flightradar24.com/data/airports/pvr" xr:uid="{B79F2A26-DAB7-4EFF-9430-B8253B025919}"/>
    <hyperlink ref="B28" r:id="rId62" display="https://www.flightradar24.com/data/airports/san" xr:uid="{19BBB3A7-6885-45D3-8E08-6858AAAF07CB}"/>
    <hyperlink ref="C28" r:id="rId63" display="https://www.flightradar24.com/data/airports/trm" xr:uid="{67746F93-2393-4FAB-953F-A39B43375AE3}"/>
    <hyperlink ref="D28" r:id="rId64" display="https://www.flightradar24.com/data/flights/eja151" xr:uid="{98A33230-0D22-4C32-BE02-13FD4053E481}"/>
    <hyperlink ref="B29" r:id="rId65" display="https://www.flightradar24.com/data/airports/csl" xr:uid="{A0BA55CC-C3AA-4D5B-81A2-D1E33FC8E467}"/>
    <hyperlink ref="C29" r:id="rId66" display="https://www.flightradar24.com/data/airports/san" xr:uid="{5DE0A756-396E-4710-979E-AB8C0D6DE657}"/>
    <hyperlink ref="B30" r:id="rId67" display="https://www.flightradar24.com/data/airports/scf" xr:uid="{540E0C4A-0854-4E86-913C-92A57F227592}"/>
    <hyperlink ref="C30" r:id="rId68" display="https://www.flightradar24.com/data/airports/csl" xr:uid="{5AE14121-7CE1-4468-AC31-F827E19A67E3}"/>
    <hyperlink ref="B31" r:id="rId69" display="https://www.flightradar24.com/data/airports/apa" xr:uid="{873F06E1-880B-4462-A7C7-55BC0B95B08F}"/>
    <hyperlink ref="C31" r:id="rId70" display="https://www.flightradar24.com/data/airports/scf" xr:uid="{D748967D-F6E0-4648-BEBE-E5EC999B364D}"/>
    <hyperlink ref="D31" r:id="rId71" display="https://www.flightradar24.com/data/flights/eja151" xr:uid="{132FCEF6-686F-42F9-9D49-F8205CA44ECC}"/>
    <hyperlink ref="B32" r:id="rId72" display="https://www.flightradar24.com/data/airports/ege" xr:uid="{A0321E0D-FA26-47A4-A2BF-4AE6216B9908}"/>
    <hyperlink ref="C32" r:id="rId73" display="https://www.flightradar24.com/data/airports/apa" xr:uid="{9B7E195A-F098-47AA-91FE-5FB91FC7944F}"/>
    <hyperlink ref="D32" r:id="rId74" display="https://www.flightradar24.com/data/flights/eja151" xr:uid="{4B153FC1-8A41-4346-A28C-0379C2A42CA1}"/>
    <hyperlink ref="B33" r:id="rId75" display="https://www.flightradar24.com/data/airports/dwh" xr:uid="{F841279C-4D76-424C-8032-B3D30229B90A}"/>
    <hyperlink ref="C33" r:id="rId76" display="https://www.flightradar24.com/data/airports/ege" xr:uid="{B56B72A7-5FB5-4528-AA43-8F1D51F9796A}"/>
    <hyperlink ref="D33" r:id="rId77" display="https://www.flightradar24.com/data/flights/eja151" xr:uid="{4A7D8B16-066D-41E5-A822-0FC33BD98956}"/>
    <hyperlink ref="B34" r:id="rId78" display="https://www.flightradar24.com/data/airports/ict" xr:uid="{B6474C7B-A8F2-4215-81B6-63A4EA1556E4}"/>
    <hyperlink ref="C34" r:id="rId79" display="https://www.flightradar24.com/data/airports/dwh" xr:uid="{FA2D722C-EB45-41B4-98FE-683AD7B270C5}"/>
    <hyperlink ref="D34" r:id="rId80" display="https://www.flightradar24.com/data/flights/eja151" xr:uid="{B8E0B8FC-DB1A-4208-98CB-A62564F82F1E}"/>
    <hyperlink ref="B35" r:id="rId81" display="https://www.flightradar24.com/data/airports/tmb" xr:uid="{604CCB62-B1C1-4EEF-887D-4065DD795FF0}"/>
    <hyperlink ref="C35" r:id="rId82" display="https://www.flightradar24.com/data/airports/ict" xr:uid="{478AA6E4-34D1-4412-9018-3430B044D66B}"/>
    <hyperlink ref="D35" r:id="rId83" display="https://www.flightradar24.com/data/flights/eja151" xr:uid="{28FFDCE7-CE56-4759-BF96-83CF93CDE10D}"/>
    <hyperlink ref="B36" r:id="rId84" display="https://www.flightradar24.com/data/airports/teb" xr:uid="{B0D278F1-321F-44C5-9691-FA1B993C5A75}"/>
    <hyperlink ref="C36" r:id="rId85" display="https://www.flightradar24.com/data/airports/tmb" xr:uid="{4FCE2939-631D-4B27-991D-065F0B6AD7FA}"/>
    <hyperlink ref="D36" r:id="rId86" display="https://www.flightradar24.com/data/flights/eja151" xr:uid="{3E8C2C6E-3C84-418C-BF0F-6321AFD40DAB}"/>
    <hyperlink ref="B37" r:id="rId87" display="https://www.flightradar24.com/data/airports/bwi" xr:uid="{67C21AE4-F213-497D-91EE-B7C300BEB2E8}"/>
    <hyperlink ref="C37" r:id="rId88" display="https://www.flightradar24.com/data/airports/iad" xr:uid="{84EA2CB3-B269-492C-A80C-7A9B4AA15A1F}"/>
    <hyperlink ref="D37" r:id="rId89" display="https://www.flightradar24.com/data/flights/eja151" xr:uid="{E31DFFFD-2AB0-4B62-88CA-14A77C6397D3}"/>
    <hyperlink ref="B38" r:id="rId90" display="https://www.flightradar24.com/data/airports/pie" xr:uid="{1464C018-9A3E-45C7-AA03-8219F059483B}"/>
    <hyperlink ref="C38" r:id="rId91" display="https://www.flightradar24.com/data/airports/bwi" xr:uid="{D41D6BB4-15D3-400F-88A1-E06223031E7B}"/>
    <hyperlink ref="D38" r:id="rId92" display="https://www.flightradar24.com/data/flights/eja151" xr:uid="{7EB75C65-AEAF-4DFD-9DE7-D0C7C707E843}"/>
    <hyperlink ref="B39" r:id="rId93" display="https://www.flightradar24.com/data/airports/bct" xr:uid="{0C33E637-3EC4-416A-B68E-A046DAB64582}"/>
    <hyperlink ref="C39" r:id="rId94" display="https://www.flightradar24.com/data/airports/pie" xr:uid="{154A5A3E-C432-43EA-B108-B241A67BA5C5}"/>
    <hyperlink ref="D39" r:id="rId95" display="https://www.flightradar24.com/data/flights/eja151" xr:uid="{E23F33D7-8FDD-4AB4-9C0F-27B96AAA21C0}"/>
    <hyperlink ref="B40" r:id="rId96" display="https://www.flightradar24.com/data/airports/hpn" xr:uid="{37D6EB89-6B22-4C02-8045-50C0A48485F3}"/>
    <hyperlink ref="C40" r:id="rId97" display="https://www.flightradar24.com/data/airports/bct" xr:uid="{2120E67E-5ACD-41E9-9148-EEEA7396D767}"/>
    <hyperlink ref="D40" r:id="rId98" display="https://www.flightradar24.com/data/flights/eja151" xr:uid="{FB2DD941-7009-4C1A-9E32-F93AC4388495}"/>
    <hyperlink ref="B41" r:id="rId99" display="https://www.flightradar24.com/data/airports/bct" xr:uid="{5864B487-80E5-40D6-8527-C5DBB741635D}"/>
    <hyperlink ref="C41" r:id="rId100" display="https://www.flightradar24.com/data/airports/hpn" xr:uid="{729B6C90-A1F2-43E1-8A4A-2C6B6C278FDE}"/>
    <hyperlink ref="D41" r:id="rId101" display="https://www.flightradar24.com/data/flights/eja151" xr:uid="{5D6D38B7-2822-480C-B348-1E8193EB947C}"/>
    <hyperlink ref="B42" r:id="rId102" display="https://www.flightradar24.com/data/airports/nas" xr:uid="{99E890A4-0BDA-4A3E-A6F1-5245514547DE}"/>
    <hyperlink ref="C42" r:id="rId103" display="https://www.flightradar24.com/data/airports/bct" xr:uid="{E8A7CC13-F44F-43F2-B18A-349D10744BC2}"/>
    <hyperlink ref="B43" r:id="rId104" display="https://www.flightradar24.com/data/airports/mia" xr:uid="{6621F5E6-5A5F-4056-BD51-958E0540105E}"/>
    <hyperlink ref="C43" r:id="rId105" display="https://www.flightradar24.com/data/airports/nas" xr:uid="{BB58DF66-F6F4-4321-9B1B-7B5819ADD9A4}"/>
    <hyperlink ref="B44" r:id="rId106" display="https://www.flightradar24.com/data/airports/nas" xr:uid="{E16FE1B4-4826-4F1A-AA05-1AD5C347495C}"/>
    <hyperlink ref="C44" r:id="rId107" display="https://www.flightradar24.com/data/airports/mia" xr:uid="{97FE41CB-F3F7-4E28-AA4F-4430CE1C5A43}"/>
    <hyperlink ref="B45" r:id="rId108" display="https://www.flightradar24.com/data/airports/pbi" xr:uid="{67F80957-6DDA-4946-B933-C20E962EB27C}"/>
    <hyperlink ref="C45" r:id="rId109" display="https://www.flightradar24.com/data/airports/nas" xr:uid="{DF93A6BF-2824-4488-B43A-E405C6A040EE}"/>
    <hyperlink ref="B46" r:id="rId110" display="https://www.flightradar24.com/data/airports/mia" xr:uid="{0635F090-1B3A-49E8-B7A5-23203940E628}"/>
    <hyperlink ref="C46" r:id="rId111" display="https://www.flightradar24.com/data/airports/pbi" xr:uid="{B982BDB0-5FFE-421B-8739-EA25D1768E25}"/>
    <hyperlink ref="D46" r:id="rId112" display="https://www.flightradar24.com/data/flights/eja151" xr:uid="{B2C57330-D124-4400-A7D8-9BCCEBCB8C24}"/>
    <hyperlink ref="B47" r:id="rId113" display="https://www.flightradar24.com/data/airports/axa" xr:uid="{4D1EFAD9-0854-4735-B148-AA91E608AB0B}"/>
    <hyperlink ref="C47" r:id="rId114" display="https://www.flightradar24.com/data/airports/mia" xr:uid="{36935C58-3E1C-48BB-8C57-BFFA3FF9443B}"/>
    <hyperlink ref="B48" r:id="rId115" display="https://www.flightradar24.com/data/airports/mmu" xr:uid="{1CE15588-0DA7-4527-9147-39610D124D26}"/>
    <hyperlink ref="C48" r:id="rId116" display="https://www.flightradar24.com/data/airports/axa" xr:uid="{7AA5EE25-943E-4C3B-A8CB-3B0051A29312}"/>
    <hyperlink ref="B49" r:id="rId117" display="https://www.flightradar24.com/data/airports/iad" xr:uid="{F085F82E-6E52-400A-9C3E-20DF4F2E3BF3}"/>
    <hyperlink ref="C49" r:id="rId118" display="https://www.flightradar24.com/data/airports/mmu" xr:uid="{04E0DFAD-605C-4659-BCC8-74AEA8BBCA90}"/>
    <hyperlink ref="D49" r:id="rId119" display="https://www.flightradar24.com/data/flights/eja151" xr:uid="{CDA5525D-7A03-4A99-A001-00BF74B01C4C}"/>
    <hyperlink ref="B50" r:id="rId120" display="https://www.flightradar24.com/data/airports/jzi" xr:uid="{7877AEB9-0DD9-4A5D-83A4-0DCBCE8ADE32}"/>
    <hyperlink ref="C50" r:id="rId121" display="https://www.flightradar24.com/data/airports/iad" xr:uid="{F2869E2A-53BB-4C78-A000-1E462286166F}"/>
    <hyperlink ref="D50" r:id="rId122" display="https://www.flightradar24.com/data/flights/eja151" xr:uid="{C05BDC13-D5D7-40DA-9D14-4BC84384CE63}"/>
    <hyperlink ref="B51" r:id="rId123" display="https://www.flightradar24.com/data/airports/dal" xr:uid="{2E572236-1EA9-4699-9A33-8D24A088FF30}"/>
    <hyperlink ref="C51" r:id="rId124" display="https://www.flightradar24.com/data/airports/jzi" xr:uid="{722D0D5C-A985-4C83-8D9D-FE176FC23C11}"/>
    <hyperlink ref="D51" r:id="rId125" display="https://www.flightradar24.com/data/flights/eja151" xr:uid="{306120C0-D4F9-4BE3-A62D-6F845C9B5DD2}"/>
    <hyperlink ref="B52" r:id="rId126" display="https://www.flightradar24.com/data/airports/afw" xr:uid="{54C37EE1-61FE-4BE0-BF34-26ABD3E44B27}"/>
    <hyperlink ref="C52" r:id="rId127" display="https://www.flightradar24.com/data/airports/dal" xr:uid="{0C3023AB-87EB-4C52-9116-F3CA41F7961D}"/>
    <hyperlink ref="D52" r:id="rId128" display="https://www.flightradar24.com/data/flights/eja151" xr:uid="{1F42C140-171D-41F2-ACAA-463A8043087B}"/>
    <hyperlink ref="B53" r:id="rId129" display="https://www.flightradar24.com/data/airports/teb" xr:uid="{619C556A-A2A0-445C-84CF-A9E49DEA4A6F}"/>
    <hyperlink ref="C53" r:id="rId130" display="https://www.flightradar24.com/data/airports/dfw" xr:uid="{C58CA6CE-9610-44ED-A36A-788CF130C97F}"/>
    <hyperlink ref="D53" r:id="rId131" display="https://www.flightradar24.com/data/flights/eja151" xr:uid="{F485E24C-B848-4D8E-B266-613A345D7A2B}"/>
    <hyperlink ref="I53" r:id="rId132" tooltip="Fort Worth, United States" display="https://www.flightradar24.com/data/airports/afw" xr:uid="{BE7F1699-41F8-4AC9-92F5-4A819E3FF443}"/>
    <hyperlink ref="B54" r:id="rId133" display="https://www.flightradar24.com/data/airports/dub" xr:uid="{ED2B61CE-50DB-4E95-A5DB-75D8910ED294}"/>
    <hyperlink ref="C54" r:id="rId134" display="https://www.flightradar24.com/data/airports/teb" xr:uid="{2577247D-945D-4EA1-A545-67F0D7C1B2B4}"/>
    <hyperlink ref="B55" r:id="rId135" display="https://www.flightradar24.com/data/airports/lcy" xr:uid="{56B5D43F-CFD5-449F-8588-077A67DF51AF}"/>
    <hyperlink ref="C55" r:id="rId136" display="https://www.flightradar24.com/data/airports/dub" xr:uid="{7AEB813F-CD68-4394-9D29-036EBA63D36D}"/>
    <hyperlink ref="B56" r:id="rId137" display="https://www.flightradar24.com/data/airports/phl" xr:uid="{0EAFF1BF-3D1C-4437-B50E-0A00927A129D}"/>
    <hyperlink ref="C56" r:id="rId138" display="https://www.flightradar24.com/data/airports/lcy" xr:uid="{7F0CDA84-37F7-420F-93C2-CA450BCBF529}"/>
    <hyperlink ref="B57" r:id="rId139" display="https://www.flightradar24.com/data/airports/hpn" xr:uid="{6D5CF4B1-3498-4508-92F0-E45709B9A03B}"/>
    <hyperlink ref="C57" r:id="rId140" display="https://www.flightradar24.com/data/airports/phl" xr:uid="{8934B1EE-5853-410D-BA88-B36FA9301CE2}"/>
    <hyperlink ref="D57" r:id="rId141" display="https://www.flightradar24.com/data/flights/eja151" xr:uid="{8F19D492-7657-4225-BDBA-E2985E6B8ABB}"/>
    <hyperlink ref="B58" r:id="rId142" display="https://www.flightradar24.com/data/airports/sua" xr:uid="{4F5D902E-44FE-4F6A-B7FB-134AA3BC25AB}"/>
    <hyperlink ref="C58" r:id="rId143" display="https://www.flightradar24.com/data/airports/hpn" xr:uid="{883A3B31-EE3D-46C9-B409-CB02636E8D54}"/>
    <hyperlink ref="D58" r:id="rId144" display="https://www.flightradar24.com/data/flights/eja151" xr:uid="{81E5B322-3AE7-406D-9B0C-A25A2B7A65BA}"/>
    <hyperlink ref="B59" r:id="rId145" display="https://www.flightradar24.com/data/airports/opf" xr:uid="{B7761804-76E9-4F45-8606-9D77519F8AC9}"/>
    <hyperlink ref="C59" r:id="rId146" display="https://www.flightradar24.com/data/airports/sua" xr:uid="{1C111E1B-32FA-4E69-AE23-8918C68CA3FF}"/>
    <hyperlink ref="D59" r:id="rId147" display="https://www.flightradar24.com/data/flights/eja151" xr:uid="{7562D433-7379-4A6C-810D-19BC42304027}"/>
    <hyperlink ref="B60" r:id="rId148" display="https://www.flightradar24.com/data/airports/frg" xr:uid="{9A4749C5-A22A-4093-A64B-1D0BA2D0AE34}"/>
    <hyperlink ref="C60" r:id="rId149" display="https://www.flightradar24.com/data/airports/opf" xr:uid="{65A656F6-B7C0-4651-A273-629F64630C6C}"/>
    <hyperlink ref="D60" r:id="rId150" display="https://www.flightradar24.com/data/flights/eja151" xr:uid="{4BF90A9F-1558-402A-B78B-AAB4AF4593FD}"/>
    <hyperlink ref="B61" r:id="rId151" display="https://www.flightradar24.com/data/airports/cle" xr:uid="{74CA81BB-FF04-4FF7-A255-A764D4ED7969}"/>
    <hyperlink ref="C61" r:id="rId152" display="https://www.flightradar24.com/data/airports/frg" xr:uid="{F3C942E9-91BA-460F-8B9A-DF36670198EC}"/>
    <hyperlink ref="D61" r:id="rId153" display="https://www.flightradar24.com/data/flights/eja151" xr:uid="{1BE5C48A-ABB4-4F76-B59B-0A484A46398F}"/>
    <hyperlink ref="B62" r:id="rId154" display="https://www.flightradar24.com/data/airports/pbi" xr:uid="{A0D83B9F-C792-4D29-BAB1-A655273FA339}"/>
    <hyperlink ref="C62" r:id="rId155" display="https://www.flightradar24.com/data/airports/cle" xr:uid="{89268C69-10C9-43C8-B5AB-0C13773D8A58}"/>
    <hyperlink ref="D62" r:id="rId156" display="https://www.flightradar24.com/data/flights/eja151" xr:uid="{A3168D99-0074-4210-8604-A45BA608A711}"/>
    <hyperlink ref="B63" r:id="rId157" display="https://www.flightradar24.com/data/airports/pdk" xr:uid="{FA40461D-8072-4225-A9FB-979BF0D4559E}"/>
    <hyperlink ref="C63" r:id="rId158" display="https://www.flightradar24.com/data/airports/pbi" xr:uid="{AAD301A1-E30B-491F-9191-EC58B74C4A91}"/>
    <hyperlink ref="D63" r:id="rId159" display="https://www.flightradar24.com/data/flights/eja151" xr:uid="{D8AF561A-1E51-4819-BD18-979762C65386}"/>
    <hyperlink ref="B64" r:id="rId160" display="https://www.flightradar24.com/data/airports/pbi" xr:uid="{2F087438-C5EC-4F65-A19A-66C28FEDCB3F}"/>
    <hyperlink ref="C64" r:id="rId161" display="https://www.flightradar24.com/data/airports/pdk" xr:uid="{27F8F26B-A1C7-4D03-91EA-F25887D8120A}"/>
    <hyperlink ref="D64" r:id="rId162" display="https://www.flightradar24.com/data/flights/eja151" xr:uid="{CE1D6EC6-0735-425F-953A-80F9D31F1FE2}"/>
    <hyperlink ref="B65" r:id="rId163" display="https://www.flightradar24.com/data/airports/bct" xr:uid="{60E9E2C1-B291-4E04-A043-52470F79FF4E}"/>
    <hyperlink ref="C65" r:id="rId164" display="https://www.flightradar24.com/data/airports/pbi" xr:uid="{99DEACA8-8115-4864-985C-064D8F5FA424}"/>
    <hyperlink ref="D65" r:id="rId165" display="https://www.flightradar24.com/data/flights/eja151" xr:uid="{1C0B84B7-9703-44EE-A5B2-3FD30E7E8432}"/>
    <hyperlink ref="B66" r:id="rId166" display="https://www.flightradar24.com/data/airports/teb" xr:uid="{776DBE5A-F195-4503-9190-63CCE18AAB04}"/>
    <hyperlink ref="C66" r:id="rId167" display="https://www.flightradar24.com/data/airports/bct" xr:uid="{86089303-7498-48CA-B5FA-C27BA6E69489}"/>
    <hyperlink ref="D66" r:id="rId168" display="https://www.flightradar24.com/data/flights/eja151" xr:uid="{28D2CBF3-789D-4C15-B84D-480E54D91D55}"/>
    <hyperlink ref="B67" r:id="rId169" display="https://www.flightradar24.com/data/airports/bfi" xr:uid="{6F5EBB7A-875E-430A-9984-86267803552A}"/>
    <hyperlink ref="C67" r:id="rId170" display="https://www.flightradar24.com/data/airports/teb" xr:uid="{CBCE041C-2DF2-4E22-AA81-8EFCC15ACC40}"/>
    <hyperlink ref="D67" r:id="rId171" display="https://www.flightradar24.com/data/flights/eja151" xr:uid="{466D8F5E-CC6C-42D6-9C44-CAC559F9C13F}"/>
    <hyperlink ref="B68" r:id="rId172" display="https://www.flightradar24.com/data/airports/mdw" xr:uid="{3733175C-9B9F-4492-9180-6829CC70628B}"/>
    <hyperlink ref="C68" r:id="rId173" display="https://www.flightradar24.com/data/airports/bfi" xr:uid="{DE13308B-F403-4913-B4F1-3BE52F8D476B}"/>
    <hyperlink ref="D68" r:id="rId174" display="https://www.flightradar24.com/data/flights/eja151" xr:uid="{B6551671-E50A-4FA2-9B6A-496DCC20BC9E}"/>
    <hyperlink ref="B69" r:id="rId175" display="https://www.flightradar24.com/data/airports/ues" xr:uid="{433F3C10-20C1-41EC-9524-5CC25CD66B07}"/>
    <hyperlink ref="C69" r:id="rId176" display="https://www.flightradar24.com/data/airports/mdw" xr:uid="{4F91449A-FD1E-4531-8AF4-98D3EC81A9A3}"/>
    <hyperlink ref="D69" r:id="rId177" display="https://www.flightradar24.com/data/flights/eja151" xr:uid="{BC66235E-5B25-46D2-9BBD-F5ACE72EB8EB}"/>
    <hyperlink ref="B70" r:id="rId178" display="https://www.flightradar24.com/data/airports/hpn" xr:uid="{B650C44D-EB0B-4ECC-950E-DF2C68131437}"/>
    <hyperlink ref="C70" r:id="rId179" display="https://www.flightradar24.com/data/airports/ues" xr:uid="{46D29698-B1A9-4AEE-AF6F-73B508F33664}"/>
    <hyperlink ref="D70" r:id="rId180" display="https://www.flightradar24.com/data/flights/eja151" xr:uid="{D8810E6D-590E-4DD1-BD12-84CF82A29827}"/>
    <hyperlink ref="B71" r:id="rId181" display="https://www.flightradar24.com/data/airports/mia" xr:uid="{40699E82-3566-4482-8B7B-B1BF6945607E}"/>
    <hyperlink ref="C71" r:id="rId182" display="https://www.flightradar24.com/data/airports/hpn" xr:uid="{FDCAC70A-A65A-4FDC-9035-34E6F98731A1}"/>
    <hyperlink ref="D71" r:id="rId183" display="https://www.flightradar24.com/data/flights/eja151" xr:uid="{D88606AA-6D77-4F6E-A3B9-681914074300}"/>
    <hyperlink ref="B72" r:id="rId184" display="https://www.flightradar24.com/data/airports/msy" xr:uid="{C8827DD0-1E55-42B2-918C-EE1D46456B34}"/>
    <hyperlink ref="C72" r:id="rId185" display="https://www.flightradar24.com/data/airports/mia" xr:uid="{56B740F5-103F-4971-B9F9-5E941E9B4D36}"/>
    <hyperlink ref="D72" r:id="rId186" display="https://www.flightradar24.com/data/flights/eja151" xr:uid="{2078B293-D06C-4404-890C-995951D8FECA}"/>
    <hyperlink ref="B73" r:id="rId187" display="https://www.flightradar24.com/data/airports/gon" xr:uid="{77955FC3-13D9-4841-825F-4ACE85FA8CE9}"/>
    <hyperlink ref="C73" r:id="rId188" display="https://www.flightradar24.com/data/airports/msy" xr:uid="{9750E7EE-9344-4125-815E-8818FC7722F7}"/>
    <hyperlink ref="D73" r:id="rId189" display="https://www.flightradar24.com/data/flights/eja151" xr:uid="{D5C9F970-C613-454E-80C7-FFDED7955444}"/>
    <hyperlink ref="B74" r:id="rId190" display="https://www.flightradar24.com/data/airports/lga" xr:uid="{5977B2D1-3652-4E59-BE77-4A7A30DD86E4}"/>
    <hyperlink ref="C74" r:id="rId191" display="https://www.flightradar24.com/data/airports/gon" xr:uid="{93E263CC-B6BF-4B0D-89E0-4F1732F75C7C}"/>
    <hyperlink ref="D74" r:id="rId192" display="https://www.flightradar24.com/data/flights/eja151" xr:uid="{EBDD75FD-7CA1-4DF3-82F7-391F63D2C84E}"/>
    <hyperlink ref="B75" r:id="rId193" display="https://www.flightradar24.com/data/airports/tmb" xr:uid="{16ACA258-09CD-4C28-B73F-9031D190FFDE}"/>
    <hyperlink ref="C75" r:id="rId194" display="https://www.flightradar24.com/data/airports/lga" xr:uid="{B400BE03-7FEC-4151-B6D1-14B7E98F5B14}"/>
    <hyperlink ref="D75" r:id="rId195" display="https://www.flightradar24.com/data/flights/eja151" xr:uid="{EF44781F-BF83-4F26-960B-EB72777E92CE}"/>
    <hyperlink ref="B76" r:id="rId196" display="https://www.flightradar24.com/data/airports/mia" xr:uid="{FD85888E-0B05-4F8C-95DF-6DB51A00718D}"/>
    <hyperlink ref="C76" r:id="rId197" display="https://www.flightradar24.com/data/airports/tmb" xr:uid="{6EE67356-C014-45E3-988E-849230AB9770}"/>
    <hyperlink ref="D76" r:id="rId198" display="https://www.flightradar24.com/data/flights/eja151" xr:uid="{3C8E2453-AA06-4802-A08C-97C2CA7D51EC}"/>
    <hyperlink ref="B77" r:id="rId199" display="https://www.flightradar24.com/data/airports/teb" xr:uid="{BF7061C5-319E-439E-855C-8215E5B96ABD}"/>
    <hyperlink ref="C77" r:id="rId200" display="https://www.flightradar24.com/data/airports/mia" xr:uid="{1DB9805E-FF12-45E0-889F-6739DBDA19A3}"/>
    <hyperlink ref="D77" r:id="rId201" display="https://www.flightradar24.com/data/flights/eja151" xr:uid="{1B7AEE60-39B4-46B8-B147-47E0F60135D2}"/>
    <hyperlink ref="B78" r:id="rId202" display="https://www.flightradar24.com/data/airports/bos" xr:uid="{4F14BB3F-B774-4C09-837E-26CCE5FBEC61}"/>
    <hyperlink ref="C78" r:id="rId203" display="https://www.flightradar24.com/data/airports/teb" xr:uid="{74A1046F-5D0F-44A8-B29A-CA0C8BA94414}"/>
    <hyperlink ref="D78" r:id="rId204" display="https://www.flightradar24.com/data/flights/eja151" xr:uid="{70F6E020-9D22-4CFB-B766-DB578DB7703D}"/>
    <hyperlink ref="B79" r:id="rId205" display="https://www.flightradar24.com/data/airports/pir" xr:uid="{D06531DD-F765-4605-A37B-F5A1AD12C66A}"/>
    <hyperlink ref="C79" r:id="rId206" display="https://www.flightradar24.com/data/airports/rst" xr:uid="{7ABE0E08-838B-4C9F-BF1A-A26B416C977D}"/>
    <hyperlink ref="D79" r:id="rId207" display="https://www.flightradar24.com/data/flights/eja151" xr:uid="{CB2CDB67-7C45-43F9-8241-8226583565C0}"/>
    <hyperlink ref="B80" r:id="rId208" display="https://www.flightradar24.com/data/airports/teb" xr:uid="{A84A9E82-65B3-4B4F-97EF-30DBCB0D4142}"/>
    <hyperlink ref="C80" r:id="rId209" display="https://www.flightradar24.com/data/airports/pir" xr:uid="{9A082A84-93F6-4E14-9C6A-3731F40386EE}"/>
    <hyperlink ref="D80" r:id="rId210" display="https://www.flightradar24.com/data/flights/eja151" xr:uid="{D9CF06F7-23E0-4DC4-9E00-6E124A55724F}"/>
    <hyperlink ref="B81" r:id="rId211" display="https://www.flightradar24.com/data/airports/lbg" xr:uid="{55C1D77E-F3AC-4B7B-A6B7-6C60DA5B6FD7}"/>
    <hyperlink ref="C81" r:id="rId212" display="https://www.flightradar24.com/data/airports/teb" xr:uid="{F895BFCE-6A60-44DF-B001-AC101C7EF716}"/>
    <hyperlink ref="B82" r:id="rId213" display="https://www.flightradar24.com/data/airports/pdx" xr:uid="{124A7426-AA48-4FEF-B575-868A5B4260C0}"/>
    <hyperlink ref="C82" r:id="rId214" display="https://www.flightradar24.com/data/airports/lbg" xr:uid="{5AD92AA1-02E1-4897-B95B-7981D36A36D1}"/>
    <hyperlink ref="B83" r:id="rId215" display="https://www.flightradar24.com/data/airports/sfo" xr:uid="{FF04EBE8-8F66-4244-8CA7-41C3FB97DFDA}"/>
    <hyperlink ref="C83" r:id="rId216" display="https://www.flightradar24.com/data/airports/pdx" xr:uid="{AC8618FD-4602-4D64-99CA-F94E84836EB4}"/>
    <hyperlink ref="D83" r:id="rId217" display="https://www.flightradar24.com/data/flights/eja151" xr:uid="{0FAF7248-0703-43A4-A8FA-5D34137BEACC}"/>
    <hyperlink ref="B84" r:id="rId218" display="https://www.flightradar24.com/data/airports/bfi" xr:uid="{659DCCD9-5E1B-4D74-BD1A-92DD7B8640FE}"/>
    <hyperlink ref="C84" r:id="rId219" display="https://www.flightradar24.com/data/airports/sfo" xr:uid="{A8390336-A14F-4629-9842-748DA3F6F171}"/>
    <hyperlink ref="D84" r:id="rId220" display="https://www.flightradar24.com/data/flights/eja151" xr:uid="{11DADFDC-E44D-4928-B380-303A73679BA4}"/>
    <hyperlink ref="B85" r:id="rId221" display="https://www.flightradar24.com/data/airports/mry" xr:uid="{8A7074CB-E11A-4457-BA20-89BC7868AF31}"/>
    <hyperlink ref="C85" r:id="rId222" display="https://www.flightradar24.com/data/airports/bfi" xr:uid="{7950179A-B874-4E68-8C97-A5496AD72FAE}"/>
    <hyperlink ref="D85" r:id="rId223" display="https://www.flightradar24.com/data/flights/eja151" xr:uid="{9D25C127-2518-41A8-A9A2-B5D596DC5F33}"/>
    <hyperlink ref="B86" r:id="rId224" display="https://www.flightradar24.com/data/airports/bfi" xr:uid="{5F33AC7D-B622-42EF-A007-3F2C4E177EEF}"/>
    <hyperlink ref="C86" r:id="rId225" display="https://www.flightradar24.com/data/airports/mry" xr:uid="{7271CAD1-6E1B-40FD-A563-9BE80DB15CC8}"/>
    <hyperlink ref="D86" r:id="rId226" display="https://www.flightradar24.com/data/flights/eja151" xr:uid="{CA47C8B5-E07E-4E59-92EC-3FDC708A0128}"/>
    <hyperlink ref="B87" r:id="rId227" display="https://www.flightradar24.com/data/airports/hio" xr:uid="{453B91A3-C227-4A7E-AF24-BAC432F15701}"/>
    <hyperlink ref="C87" r:id="rId228" display="https://www.flightradar24.com/data/airports/bfi" xr:uid="{A968C7A9-04D8-437F-A795-909589ADB77C}"/>
    <hyperlink ref="D87" r:id="rId229" display="https://www.flightradar24.com/data/flights/eja151" xr:uid="{6E63122B-3D1A-4A0C-A718-AD772DE54603}"/>
    <hyperlink ref="B88" r:id="rId230" display="https://www.flightradar24.com/data/airports/apa" xr:uid="{4B5E71AD-679A-474D-9181-C3BB18FF62DC}"/>
    <hyperlink ref="C88" r:id="rId231" display="https://www.flightradar24.com/data/airports/hio" xr:uid="{CD26FB99-A06D-4399-A498-F12E46409E3E}"/>
    <hyperlink ref="D88" r:id="rId232" display="https://www.flightradar24.com/data/flights/eja151" xr:uid="{2D0B543D-FDED-4A97-8B5E-F89C12454264}"/>
    <hyperlink ref="B89" r:id="rId233" display="https://www.flightradar24.com/data/airports/abq" xr:uid="{2DFE1DC5-3A84-4263-BD35-CD6AB678783E}"/>
    <hyperlink ref="C89" r:id="rId234" display="https://www.flightradar24.com/data/airports/apa" xr:uid="{2DC8F6FC-3FA6-4644-8417-A7CD1ABDC667}"/>
    <hyperlink ref="D89" r:id="rId235" display="https://www.flightradar24.com/data/flights/eja151" xr:uid="{1EE1CEB4-AA15-4F92-9B79-5B0CC951D2C9}"/>
    <hyperlink ref="B90" r:id="rId236" display="https://www.flightradar24.com/data/airports/dal" xr:uid="{5F45C66A-BAF4-4648-B6C4-344E653086F2}"/>
    <hyperlink ref="C90" r:id="rId237" display="https://www.flightradar24.com/data/airports/abq" xr:uid="{65493F80-D9AC-4070-9AFA-13AD4488CCCD}"/>
    <hyperlink ref="D90" r:id="rId238" display="https://www.flightradar24.com/data/flights/eja151" xr:uid="{5CB964CF-B341-415C-B575-AF42561ABD7C}"/>
    <hyperlink ref="B91" r:id="rId239" display="https://www.flightradar24.com/data/airports/tvi" xr:uid="{DD24E758-EFDA-405C-B817-E9FBD00FD0C4}"/>
    <hyperlink ref="C91" r:id="rId240" display="https://www.flightradar24.com/data/airports/dal" xr:uid="{D305A7A9-80C5-4268-84EC-1290252F9CEC}"/>
    <hyperlink ref="D91" r:id="rId241" display="https://www.flightradar24.com/data/flights/eja151" xr:uid="{15848099-5129-4D69-B4B6-D088336957C4}"/>
    <hyperlink ref="B92" r:id="rId242" display="https://www.flightradar24.com/data/airports/pdk" xr:uid="{26B16565-B1A6-4D07-93D3-2585D58ECE00}"/>
    <hyperlink ref="C92" r:id="rId243" display="https://www.flightradar24.com/data/airports/tvi" xr:uid="{2069FE14-3534-4A0F-A454-D1761A57DA62}"/>
    <hyperlink ref="D92" r:id="rId244" display="https://www.flightradar24.com/data/flights/eja151" xr:uid="{073A48DB-5CDC-4233-A44B-E7CD6E91E34E}"/>
    <hyperlink ref="B93" r:id="rId245" display="https://www.flightradar24.com/data/airports/hpn" xr:uid="{3CC8078E-C006-4B95-A16B-EA4BAAFD85E8}"/>
    <hyperlink ref="C93" r:id="rId246" display="https://www.flightradar24.com/data/airports/pdk" xr:uid="{97818B23-2DC5-4106-A834-F4EEB7BB55AF}"/>
    <hyperlink ref="D93" r:id="rId247" display="https://www.flightradar24.com/data/flights/eja151" xr:uid="{04D6F091-BBF4-42FF-80F2-CD8F1054F84D}"/>
    <hyperlink ref="B94" r:id="rId248" display="https://www.flightradar24.com/data/airports/pbi" xr:uid="{81681F5B-3B02-47B3-B92D-0D0759AC8327}"/>
    <hyperlink ref="C94" r:id="rId249" display="https://www.flightradar24.com/data/airports/hpn" xr:uid="{A64E58DF-C843-4F3E-A743-6529CAB8BCC6}"/>
    <hyperlink ref="D94" r:id="rId250" display="https://www.flightradar24.com/data/flights/eja151" xr:uid="{5DEF55B1-81FD-4C9B-AD12-2A9FA8A8D0E9}"/>
    <hyperlink ref="B95" r:id="rId251" display="https://www.flightradar24.com/data/airports/teb" xr:uid="{C1C364A2-1F4F-41B0-91C7-4E1512427F05}"/>
    <hyperlink ref="C95" r:id="rId252" display="https://www.flightradar24.com/data/airports/pbi" xr:uid="{8F354084-6221-49E2-BD36-87E789627B35}"/>
    <hyperlink ref="D95" r:id="rId253" display="https://www.flightradar24.com/data/flights/eja151" xr:uid="{829E9190-F5CD-4FD1-937F-17FB8DDEB380}"/>
    <hyperlink ref="B96" r:id="rId254" display="https://www.flightradar24.com/data/airports/lex" xr:uid="{02CC289D-5D24-41B7-8FEE-252443E6B230}"/>
    <hyperlink ref="C96" r:id="rId255" display="https://www.flightradar24.com/data/airports/teb" xr:uid="{E03DFC15-D73B-43C8-8203-392489ED47B8}"/>
    <hyperlink ref="D96" r:id="rId256" display="https://www.flightradar24.com/data/flights/eja151" xr:uid="{342CF607-121E-435F-99C8-0A84EF9FE065}"/>
    <hyperlink ref="B97" r:id="rId257" display="https://www.flightradar24.com/data/airports/mco" xr:uid="{D8293E9F-64CD-4185-8C42-AB5D922C4746}"/>
    <hyperlink ref="C97" r:id="rId258" display="https://www.flightradar24.com/data/airports/lex" xr:uid="{19CE8972-9E89-4D4E-BF77-12267230F4FF}"/>
    <hyperlink ref="D97" r:id="rId259" display="https://www.flightradar24.com/data/flights/eja151" xr:uid="{B31F7492-42F6-4773-A6AB-C987D0982CD0}"/>
    <hyperlink ref="B98" r:id="rId260" display="https://www.flightradar24.com/data/airports/mia" xr:uid="{DFF0BED8-99B7-48C5-BE92-E568B2C27956}"/>
    <hyperlink ref="C98" r:id="rId261" display="https://www.flightradar24.com/data/airports/mco" xr:uid="{8DA05B8B-EC44-43DA-A8D5-D5CC53C4B18B}"/>
    <hyperlink ref="D98" r:id="rId262" display="https://www.flightradar24.com/data/flights/eja151" xr:uid="{E5F203B2-78BE-442E-A9BB-AF86B4E28E3B}"/>
    <hyperlink ref="B99" r:id="rId263" display="https://www.flightradar24.com/data/airports/anu" xr:uid="{7D5B2210-C404-4A68-BA54-610A8E8D582E}"/>
    <hyperlink ref="C99" r:id="rId264" display="https://www.flightradar24.com/data/airports/mia" xr:uid="{EF65FC4D-4004-459E-A486-C963A5D90D53}"/>
    <hyperlink ref="B100" r:id="rId265" display="https://www.flightradar24.com/data/airports/eis" xr:uid="{1AC18EEE-64D2-4F6A-BF8F-F5BCB50C5E5E}"/>
    <hyperlink ref="C100" r:id="rId266" display="https://www.flightradar24.com/data/airports/anu" xr:uid="{9EBC1D65-54DA-43F0-A6EE-79F1297070AA}"/>
    <hyperlink ref="B101" r:id="rId267" display="https://www.flightradar24.com/data/airports/pbi" xr:uid="{90759F08-64EB-4B85-B279-E8B80D8A72EE}"/>
    <hyperlink ref="C101" r:id="rId268" display="https://www.flightradar24.com/data/airports/eis" xr:uid="{218EA5EB-3FFA-46DB-B45C-E74A98349665}"/>
    <hyperlink ref="B102" r:id="rId269" display="https://www.flightradar24.com/data/airports/teb" xr:uid="{D55409BB-0677-45B7-927E-AB6AFBFF98B5}"/>
    <hyperlink ref="C102" r:id="rId270" display="https://www.flightradar24.com/data/airports/pbi" xr:uid="{8EFEC892-9621-4292-A5A3-32243ACF28A3}"/>
    <hyperlink ref="D102" r:id="rId271" display="https://www.flightradar24.com/data/flights/eja151" xr:uid="{55BE13FE-0574-450C-924D-DE7840F5F26C}"/>
    <hyperlink ref="B103" r:id="rId272" display="https://www.flightradar24.com/data/airports/opf" xr:uid="{E38C1162-6CBC-4EE3-8CCA-1543C9644A28}"/>
    <hyperlink ref="C103" r:id="rId273" display="https://www.flightradar24.com/data/airports/teb" xr:uid="{39924A06-3D50-4533-A77B-B80D542DD899}"/>
    <hyperlink ref="D103" r:id="rId274" display="https://www.flightradar24.com/data/flights/eja151" xr:uid="{0AC75232-DD61-45DB-8BE8-5669167DEEE8}"/>
    <hyperlink ref="B104" r:id="rId275" display="https://www.flightradar24.com/data/airports/pbi" xr:uid="{F97BCFB1-2B41-4990-822D-8E5969C22A87}"/>
    <hyperlink ref="C104" r:id="rId276" display="https://www.flightradar24.com/data/airports/opf" xr:uid="{D04BBC0A-216B-47F4-8023-189CD1470638}"/>
    <hyperlink ref="D104" r:id="rId277" display="https://www.flightradar24.com/data/flights/eja151" xr:uid="{BA125820-9898-4BAC-B66F-D467CA579408}"/>
    <hyperlink ref="B105" r:id="rId278" display="https://www.flightradar24.com/data/airports/nas" xr:uid="{809A1B1A-6948-46FD-989B-EF7BF72336E4}"/>
    <hyperlink ref="C105" r:id="rId279" display="https://www.flightradar24.com/data/airports/pbi" xr:uid="{853F3BC4-4CD8-4DDB-9099-F0B36689FD09}"/>
    <hyperlink ref="B106" r:id="rId280" display="https://www.flightradar24.com/data/airports/tys" xr:uid="{20287CB0-3903-4E56-8316-FFFE5987038C}"/>
    <hyperlink ref="C106" r:id="rId281" display="https://www.flightradar24.com/data/airports/nas" xr:uid="{7AEB2CE8-C4E8-44CA-AC79-734223BE1631}"/>
    <hyperlink ref="B107" r:id="rId282" display="https://www.flightradar24.com/data/airports/pbi" xr:uid="{9ADB2CB8-07DB-4C80-A37E-3EAE6F117DC8}"/>
    <hyperlink ref="C107" r:id="rId283" display="https://www.flightradar24.com/data/airports/ads" xr:uid="{0A95E038-7E16-487C-A145-DDF4A0157F57}"/>
    <hyperlink ref="D107" r:id="rId284" display="https://www.flightradar24.com/data/flights/eja151" xr:uid="{72DB3C3C-D035-4075-A553-5A60F21055B3}"/>
    <hyperlink ref="I107" r:id="rId285" display="https://www.flightradar24.com/data/airports/tys" xr:uid="{A7C74EA5-D2D2-4582-A6F5-D24655D0DC70}"/>
    <hyperlink ref="B108" r:id="rId286" display="https://www.flightradar24.com/data/airports/sjo" xr:uid="{80676D07-ECA4-418C-8671-717CBE0C59F3}"/>
    <hyperlink ref="C108" r:id="rId287" display="https://www.flightradar24.com/data/airports/pbi" xr:uid="{62C03C87-0C0C-4BDA-9DC0-581FB445AB23}"/>
    <hyperlink ref="B109" r:id="rId288" display="https://www.flightradar24.com/data/airports/frg" xr:uid="{D11D09CD-1241-4FF1-ADFE-7B91756FDBB4}"/>
    <hyperlink ref="C109" r:id="rId289" display="https://www.flightradar24.com/data/airports/sjo" xr:uid="{9A52AF52-F5D1-43A1-88C9-4212A9CD0962}"/>
    <hyperlink ref="B110" r:id="rId290" display="https://www.flightradar24.com/data/airports/teb" xr:uid="{16A43C18-A397-4B6E-A2D4-9AD37FFB9CDA}"/>
    <hyperlink ref="C110" r:id="rId291" display="https://www.flightradar24.com/data/airports/frg" xr:uid="{C02D6299-DF38-4C87-8734-1ED7A9D137F9}"/>
    <hyperlink ref="D110" r:id="rId292" display="https://www.flightradar24.com/data/flights/eja151" xr:uid="{D2313119-C86D-4292-B15C-BDFC68BDC8C9}"/>
    <hyperlink ref="B111" r:id="rId293" display="https://www.flightradar24.com/data/airports/bct" xr:uid="{DD701DED-3C1F-4480-9BE3-CE593921F87B}"/>
    <hyperlink ref="C111" r:id="rId294" display="https://www.flightradar24.com/data/airports/teb" xr:uid="{93F35D53-20A4-4021-96DF-639297B0901B}"/>
    <hyperlink ref="D111" r:id="rId295" display="https://www.flightradar24.com/data/flights/eja151" xr:uid="{0A404A6E-9DF1-4E82-892D-58024313D7A0}"/>
    <hyperlink ref="B112" r:id="rId296" display="https://www.flightradar24.com/data/airports/phf" xr:uid="{0F0C4973-8181-4E63-B8CB-3A522BC6B7E2}"/>
    <hyperlink ref="C112" r:id="rId297" display="https://www.flightradar24.com/data/airports/bct" xr:uid="{B76E2663-18E1-43A6-9D82-4232AC6D3BDD}"/>
    <hyperlink ref="D112" r:id="rId298" display="https://www.flightradar24.com/data/flights/eja151" xr:uid="{2AB9F6A9-1CB1-4CD4-91AB-DF8F858C7E9B}"/>
    <hyperlink ref="B113" r:id="rId299" display="https://www.flightradar24.com/data/airports/hpn" xr:uid="{23469907-5047-485B-842E-F972F8C6EB6C}"/>
    <hyperlink ref="C113" r:id="rId300" display="https://www.flightradar24.com/data/airports/phf" xr:uid="{DDAE3EE5-4CF2-48F9-B6DC-C2CF65C5A25E}"/>
    <hyperlink ref="D113" r:id="rId301" display="https://www.flightradar24.com/data/flights/eja151" xr:uid="{830789CC-83A1-4C59-9E6F-F1D411E2D98B}"/>
    <hyperlink ref="B114" r:id="rId302" display="https://www.flightradar24.com/data/airports/cos" xr:uid="{C455251D-50B5-40B7-900E-71FC8A3A24DE}"/>
    <hyperlink ref="C114" r:id="rId303" display="https://www.flightradar24.com/data/airports/hpn" xr:uid="{754F2C8B-7BA0-412D-B7F4-F9BC3C48AFF7}"/>
    <hyperlink ref="D114" r:id="rId304" display="https://www.flightradar24.com/data/flights/eja151" xr:uid="{ED8F989C-C45A-4BCB-A8F8-C663418B6D07}"/>
    <hyperlink ref="B115" r:id="rId305" display="https://www.flightradar24.com/data/airports/sjd" xr:uid="{37D7E9FE-B299-4514-B01B-F867E7998466}"/>
    <hyperlink ref="C115" r:id="rId306" display="https://www.flightradar24.com/data/airports/cos" xr:uid="{2CF06135-0454-4077-AF7F-651C02C52362}"/>
    <hyperlink ref="B116" r:id="rId307" display="https://www.flightradar24.com/data/airports/las" xr:uid="{6F0A5966-0E38-4FF1-AA00-DE3DE0D63284}"/>
    <hyperlink ref="C116" r:id="rId308" display="https://www.flightradar24.com/data/airports/sjd" xr:uid="{585404B3-D61D-44A2-8599-885DC7A365ED}"/>
    <hyperlink ref="B117" r:id="rId309" display="https://www.flightradar24.com/data/airports/nas" xr:uid="{28D96CFB-2F72-4345-975E-B8255C33371D}"/>
    <hyperlink ref="C117" r:id="rId310" display="https://www.flightradar24.com/data/airports/las" xr:uid="{0450332A-1A04-4764-8674-22DE4131B283}"/>
    <hyperlink ref="B118" r:id="rId311" display="https://www.flightradar24.com/data/airports/mia" xr:uid="{D21FD6F4-63F7-45E8-9A69-B1C81F74241A}"/>
    <hyperlink ref="C118" r:id="rId312" display="https://www.flightradar24.com/data/airports/nas" xr:uid="{91C7006B-EB43-497D-B88B-3B14BF25B504}"/>
    <hyperlink ref="B119" r:id="rId313" display="https://www.flightradar24.com/data/airports/teb" xr:uid="{94292CB6-3B59-481C-B54D-7D16DC04D772}"/>
    <hyperlink ref="C119" r:id="rId314" display="https://www.flightradar24.com/data/airports/mia" xr:uid="{43BA31E9-0744-4846-99E8-5A60B36D3045}"/>
    <hyperlink ref="D119" r:id="rId315" display="https://www.flightradar24.com/data/flights/eja151" xr:uid="{7A39FAC2-79D7-44A0-A093-D31F540A4632}"/>
    <hyperlink ref="B120" r:id="rId316" display="https://www.flightradar24.com/data/airports/hpn" xr:uid="{4E13C7B9-1D38-4295-819C-127059E7DD96}"/>
    <hyperlink ref="C120" r:id="rId317" display="https://www.flightradar24.com/data/airports/teb" xr:uid="{65C80170-0A30-402A-89B5-5BC022F351FF}"/>
    <hyperlink ref="D120" r:id="rId318" display="https://www.flightradar24.com/data/flights/eja151" xr:uid="{02EF3F83-F734-496B-8C11-99FF0E6AA607}"/>
    <hyperlink ref="B121" r:id="rId319" display="https://www.flightradar24.com/data/airports/oma" xr:uid="{73906B2F-E319-4BE0-BBCA-D28AF5A7F9AD}"/>
    <hyperlink ref="C121" r:id="rId320" display="https://www.flightradar24.com/data/airports/hpn" xr:uid="{EF7F47C1-DB7C-4922-88D8-D6278818486D}"/>
    <hyperlink ref="D121" r:id="rId321" display="https://www.flightradar24.com/data/flights/eja151" xr:uid="{DE908AAC-7120-40E7-9FC2-8D8D7F595B55}"/>
    <hyperlink ref="B122" r:id="rId322" display="https://www.flightradar24.com/data/airports/dal" xr:uid="{5470C045-45E6-4277-962E-41604FE70D18}"/>
    <hyperlink ref="C122" r:id="rId323" display="https://www.flightradar24.com/data/airports/oma" xr:uid="{BDBE083F-F56D-414E-9079-EC637A374A23}"/>
    <hyperlink ref="D122" r:id="rId324" display="https://www.flightradar24.com/data/flights/eja151" xr:uid="{3F152B33-3F24-4361-8AFB-263C4061B7E5}"/>
    <hyperlink ref="B123" r:id="rId325" display="https://www.flightradar24.com/data/airports/iah" xr:uid="{564DC124-7573-42BA-8BE7-6CAD2651D3CC}"/>
    <hyperlink ref="C123" r:id="rId326" display="https://www.flightradar24.com/data/airports/dal" xr:uid="{23A6A08A-5597-4824-ACE5-43FD906C9CB0}"/>
    <hyperlink ref="D123" r:id="rId327" display="https://www.flightradar24.com/data/flights/eja151" xr:uid="{D4C95A48-01BC-49BF-A470-EDAA902CEC43}"/>
    <hyperlink ref="B124" r:id="rId328" display="https://www.flightradar24.com/data/airports/ict" xr:uid="{50D39E3B-65F6-48C7-944B-D98AE29A0724}"/>
    <hyperlink ref="C124" r:id="rId329" display="https://www.flightradar24.com/data/airports/iah" xr:uid="{497E61B6-F822-41D4-B19C-AB1B2D023548}"/>
    <hyperlink ref="D124" r:id="rId330" display="https://www.flightradar24.com/data/flights/eja151" xr:uid="{FE1E7B5E-E89F-4709-8DA0-7E21CC8C97F3}"/>
    <hyperlink ref="B125" r:id="rId331" display="https://www.flightradar24.com/data/airports/lax" xr:uid="{62F8F241-AE28-4318-8169-7E4D07A3B7EE}"/>
    <hyperlink ref="C125" r:id="rId332" display="https://www.flightradar24.com/data/airports/ict" xr:uid="{EEEC94C2-410E-4795-81F0-B70EA6CFA93C}"/>
    <hyperlink ref="D125" r:id="rId333" display="https://www.flightradar24.com/data/flights/eja151" xr:uid="{1C703C83-8D07-429F-96BF-032E46EC15F7}"/>
    <hyperlink ref="B126" r:id="rId334" display="https://www.flightradar24.com/data/airports/teb" xr:uid="{C8733732-CCB0-48D2-A28D-C659688938DC}"/>
    <hyperlink ref="C126" r:id="rId335" display="https://www.flightradar24.com/data/airports/lax" xr:uid="{E30032A1-10CE-43F3-BC19-E58D8DED0BD0}"/>
    <hyperlink ref="D126" r:id="rId336" display="https://www.flightradar24.com/data/flights/eja151" xr:uid="{45511170-6840-47FB-B6ED-621BE2A59188}"/>
    <hyperlink ref="B127" r:id="rId337" display="https://www.flightradar24.com/data/airports/hpn" xr:uid="{6F3FE773-71D8-4368-A087-6600EADC5476}"/>
    <hyperlink ref="C127" r:id="rId338" display="https://www.flightradar24.com/data/airports/teb" xr:uid="{E80CC93D-DE61-42BF-BC8F-ACF4BC6FB17B}"/>
    <hyperlink ref="D127" r:id="rId339" display="https://www.flightradar24.com/data/flights/eja151" xr:uid="{7B7CA686-7B77-4D7B-ABC6-CE9DA0ACD52C}"/>
    <hyperlink ref="B130" r:id="rId340" display="https://www.flightradar24.com/data/airports/nas" xr:uid="{3A3E9DE1-C828-4873-9795-9559BEAA32F5}"/>
    <hyperlink ref="C130" r:id="rId341" display="https://www.flightradar24.com/data/airports/hpn" xr:uid="{6C0E219C-3611-4843-BB19-1D5DBE099581}"/>
    <hyperlink ref="B131" r:id="rId342" display="https://www.flightradar24.com/data/airports/fll" xr:uid="{738256D7-3727-4ECD-8736-8807EB53FFE8}"/>
    <hyperlink ref="C131" r:id="rId343" display="https://www.flightradar24.com/data/airports/nas" xr:uid="{148EFA30-310C-4EC5-BDDC-3F4104900A9D}"/>
    <hyperlink ref="B132" r:id="rId344" display="https://www.flightradar24.com/data/airports/pdk" xr:uid="{915D6E98-290D-4815-A5CE-A17C7D8528B6}"/>
    <hyperlink ref="C132" r:id="rId345" display="https://www.flightradar24.com/data/airports/fll" xr:uid="{94A690DC-4A53-4C66-9617-8E38A61EC313}"/>
    <hyperlink ref="D132" r:id="rId346" display="https://www.flightradar24.com/data/flights/eja151" xr:uid="{CBE156FA-CDEE-4D41-9760-164D670306EA}"/>
    <hyperlink ref="B133" r:id="rId347" display="https://www.flightradar24.com/data/airports/bos" xr:uid="{7FB1CBCF-E199-4C89-91DF-EC5F8FF59E93}"/>
    <hyperlink ref="C133" r:id="rId348" display="https://www.flightradar24.com/data/airports/pdk" xr:uid="{DE23FA16-04D8-4007-92B8-DF5AF13BA54B}"/>
    <hyperlink ref="D133" r:id="rId349" display="https://www.flightradar24.com/data/flights/eja151" xr:uid="{E90D3CDD-6573-470D-9C07-C9BAFD5E1889}"/>
    <hyperlink ref="B134" r:id="rId350" display="https://www.flightradar24.com/data/airports/hou" xr:uid="{011B8451-CB28-4B3E-9CF8-B6A0C41AE1B1}"/>
    <hyperlink ref="C134" r:id="rId351" display="https://www.flightradar24.com/data/airports/bos" xr:uid="{5D854A55-239F-4D31-AC3C-69FF364E22F2}"/>
    <hyperlink ref="D134" r:id="rId352" display="https://www.flightradar24.com/data/flights/eja151" xr:uid="{998BB947-BC25-4F7F-B2C0-CB21FF4AF9D3}"/>
    <hyperlink ref="B135" r:id="rId353" display="https://www.flightradar24.com/data/airports/hou" xr:uid="{6936053E-D57A-4864-AAD1-47D340991E29}"/>
    <hyperlink ref="C135" r:id="rId354" display="https://www.flightradar24.com/data/airports/bos" xr:uid="{9880F81F-B80C-4FB5-9B7F-1E0996EA727B}"/>
    <hyperlink ref="D135" r:id="rId355" display="https://www.flightradar24.com/data/flights/eja151" xr:uid="{D980B6DD-F55F-42CB-9820-CA12731D4A96}"/>
    <hyperlink ref="B136" r:id="rId356" display="https://www.flightradar24.com/data/airports/dal" xr:uid="{995D8254-6345-4DA7-9993-746171CC7A77}"/>
    <hyperlink ref="C136" r:id="rId357" display="https://www.flightradar24.com/data/airports/hou" xr:uid="{1782012D-278D-4AC5-8F6C-C71CD834A8C5}"/>
    <hyperlink ref="D136" r:id="rId358" display="https://www.flightradar24.com/data/flights/eja151" xr:uid="{DDFBC0F4-808A-4B75-9510-08A6E09854D7}"/>
    <hyperlink ref="B137" r:id="rId359" display="https://www.flightradar24.com/data/airports/bvy" xr:uid="{43EE7844-B47F-4612-8B52-62CC64EF8C1D}"/>
    <hyperlink ref="C137" r:id="rId360" display="https://www.flightradar24.com/data/airports/dal" xr:uid="{E41FE2E8-ECA1-4A85-B075-6E273788CE05}"/>
    <hyperlink ref="D137" r:id="rId361" display="https://www.flightradar24.com/data/flights/eja151" xr:uid="{307DEE60-6BDA-4DB4-9EB6-71B83570DB43}"/>
    <hyperlink ref="B138" r:id="rId362" display="https://www.flightradar24.com/data/airports/frg" xr:uid="{D228DBF0-1148-4169-B280-B5B0D558BDB2}"/>
    <hyperlink ref="C138" r:id="rId363" display="https://www.flightradar24.com/data/airports/bvy" xr:uid="{0A7C5DE0-C8D7-4C9F-A44A-A7A365BC6CBD}"/>
    <hyperlink ref="D138" r:id="rId364" display="https://www.flightradar24.com/data/flights/eja151" xr:uid="{02B74970-C8CC-46B5-8F4F-41C59B788029}"/>
    <hyperlink ref="B139" r:id="rId365" display="https://www.flightradar24.com/data/airports/hpn" xr:uid="{4702FF86-10B1-492D-A367-DB54C28DA4E0}"/>
    <hyperlink ref="C139" r:id="rId366" display="https://www.flightradar24.com/data/airports/frg" xr:uid="{29D80FCA-BEC1-4AB5-B989-A4FBFBFCC4BE}"/>
    <hyperlink ref="D139" r:id="rId367" display="https://www.flightradar24.com/data/flights/eja151" xr:uid="{8084BC4D-D75F-494E-BFC4-5CCB737F7CC9}"/>
    <hyperlink ref="B140" r:id="rId368" display="https://www.flightradar24.com/data/airports/rdu" xr:uid="{00095F4A-FFE9-4EA8-A238-E1251E30AC85}"/>
    <hyperlink ref="C140" r:id="rId369" display="https://www.flightradar24.com/data/airports/hpn" xr:uid="{76AC46C8-37B2-475E-BF10-CB74C1C2E7A8}"/>
    <hyperlink ref="D140" r:id="rId370" display="https://www.flightradar24.com/data/flights/eja151" xr:uid="{4284EA9B-E1AD-4AEE-B65F-D773544C36A3}"/>
    <hyperlink ref="B141" r:id="rId371" display="https://www.flightradar24.com/data/airports/mdw" xr:uid="{D519F154-9C48-4D5F-99EE-3E97E2D7390F}"/>
    <hyperlink ref="C141" r:id="rId372" display="https://www.flightradar24.com/data/airports/rdu" xr:uid="{5097EF32-2C2A-4A4E-A9BA-649F192BB8DC}"/>
    <hyperlink ref="D141" r:id="rId373" display="https://www.flightradar24.com/data/flights/eja151" xr:uid="{DA20315E-29FB-4EA6-93FD-72AE144E711E}"/>
    <hyperlink ref="B142" r:id="rId374" display="https://www.flightradar24.com/data/airports/fwa" xr:uid="{3C551856-686C-4DFF-A632-B83806701740}"/>
    <hyperlink ref="C142" r:id="rId375" display="https://www.flightradar24.com/data/airports/mdw" xr:uid="{0299F050-00E5-422C-8EAD-C40AAC5F1713}"/>
    <hyperlink ref="D142" r:id="rId376" display="https://www.flightradar24.com/data/flights/eja151" xr:uid="{2AB81775-1F62-4706-88A1-674DA7B36BB4}"/>
    <hyperlink ref="B143" r:id="rId377" display="https://www.flightradar24.com/data/airports/sbn" xr:uid="{E134F01F-8759-4B20-8F81-EDE85F882065}"/>
    <hyperlink ref="C143" r:id="rId378" display="https://www.flightradar24.com/data/airports/fwa" xr:uid="{794D60B5-1D09-42E8-BB4A-6C4EAF8FBC2E}"/>
    <hyperlink ref="D143" r:id="rId379" display="https://www.flightradar24.com/data/flights/eja151" xr:uid="{157039C4-3EF3-449C-BF5E-3F4F48FA8893}"/>
    <hyperlink ref="B144" r:id="rId380" display="https://www.flightradar24.com/data/airports/ewr" xr:uid="{DCBFEC4D-DAF4-4822-9C9E-CF2577FA18C6}"/>
    <hyperlink ref="C144" r:id="rId381" display="https://www.flightradar24.com/data/airports/sbn" xr:uid="{4518CC37-2FBB-426A-8C33-70BFB1576DC7}"/>
    <hyperlink ref="D144" r:id="rId382" display="https://www.flightradar24.com/data/flights/eja151" xr:uid="{3E9A2361-5E9C-46FE-BA08-C13913DB99F7}"/>
    <hyperlink ref="B145" r:id="rId383" display="https://www.flightradar24.com/data/airports/sbn" xr:uid="{F35F90BF-2DC4-440C-835B-A10DAA2B2AE6}"/>
    <hyperlink ref="C145" r:id="rId384" display="https://www.flightradar24.com/data/airports/ewr" xr:uid="{1324CD0C-A948-4EED-B76F-96219DC6FB19}"/>
    <hyperlink ref="D145" r:id="rId385" display="https://www.flightradar24.com/data/flights/eja151" xr:uid="{CDA4A5A3-5170-4133-99FB-25C448404CC2}"/>
    <hyperlink ref="B146" r:id="rId386" display="https://www.flightradar24.com/data/airports/dal" xr:uid="{98B2E195-0A50-43A1-A079-880886136DE4}"/>
    <hyperlink ref="C146" r:id="rId387" display="https://www.flightradar24.com/data/airports/sbn" xr:uid="{E362E347-AAF1-4639-A866-443DB02E7FAE}"/>
    <hyperlink ref="D146" r:id="rId388" display="https://www.flightradar24.com/data/flights/eja151" xr:uid="{374CB980-0DF7-409B-8F14-F9B08F221C1F}"/>
    <hyperlink ref="B148" r:id="rId389" display="https://www.flightradar24.com/data/airports/saf" xr:uid="{4F7EC27F-32F5-47BC-9ED7-0950D5D1072F}"/>
    <hyperlink ref="C148" r:id="rId390" display="https://www.flightradar24.com/data/airports/dal" xr:uid="{4A648617-28E4-4E24-B00F-228A1E3B0706}"/>
    <hyperlink ref="D148" r:id="rId391" display="https://www.flightradar24.com/data/flights/eja151" xr:uid="{7ADBD1B3-D03F-4E5A-844D-6D2E50ED270F}"/>
    <hyperlink ref="B149" r:id="rId392" display="https://www.flightradar24.com/data/airports/stp" xr:uid="{FE5DA754-83A5-413A-952D-3670A51CACD5}"/>
    <hyperlink ref="C149" r:id="rId393" display="https://www.flightradar24.com/data/airports/saf" xr:uid="{FE0291F3-317D-436F-9976-501FC415A443}"/>
    <hyperlink ref="D149" r:id="rId394" display="https://www.flightradar24.com/data/flights/eja151" xr:uid="{F33C8C9B-82CE-44A9-84AF-6EC110775279}"/>
    <hyperlink ref="B150" r:id="rId395" display="https://www.flightradar24.com/data/airports/gla" xr:uid="{7D0730B5-4C17-4EF7-94C5-AC461915567F}"/>
    <hyperlink ref="C150" r:id="rId396" display="https://www.flightradar24.com/data/airports/stp" xr:uid="{0EFD5251-5F99-4DE4-8D84-AD9FD31DF71C}"/>
    <hyperlink ref="B151" r:id="rId397" display="https://www.flightradar24.com/data/airports/inv" xr:uid="{50E86FBC-0859-419F-960E-DFB97FFF03F3}"/>
    <hyperlink ref="C151" r:id="rId398" display="https://www.flightradar24.com/data/airports/gla" xr:uid="{0009CD9B-3B07-45F0-A3EB-96D1B3137230}"/>
    <hyperlink ref="B152" r:id="rId399" display="https://www.flightradar24.com/data/airports/teb" xr:uid="{EBA26906-1EEF-431F-A3CF-60CB1858CF63}"/>
    <hyperlink ref="C152" r:id="rId400" display="https://www.flightradar24.com/data/airports/inv" xr:uid="{68595E39-3A46-4B12-ADE3-3E59BA79048D}"/>
    <hyperlink ref="B153" r:id="rId401" display="https://www.flightradar24.com/data/airports/pdk" xr:uid="{FD50A1C6-D4D8-40C1-89CE-A0BD22CC5134}"/>
    <hyperlink ref="C153" r:id="rId402" display="https://www.flightradar24.com/data/airports/teb" xr:uid="{23F6FA76-4FC5-40FA-9053-A0B5D612DED9}"/>
    <hyperlink ref="D153" r:id="rId403" display="https://www.flightradar24.com/data/flights/eja151" xr:uid="{0B2722A4-C933-4D33-8E88-63103DC9BFEF}"/>
    <hyperlink ref="B154" r:id="rId404" display="https://www.flightradar24.com/data/airports/bfi" xr:uid="{FA7D49C9-CED4-4A8A-8F01-F9EEC5BB4791}"/>
    <hyperlink ref="C154" r:id="rId405" display="https://www.flightradar24.com/data/airports/pdk" xr:uid="{25A929B0-202E-42F7-86E8-92C0A5EDFADC}"/>
    <hyperlink ref="D154" r:id="rId406" display="https://www.flightradar24.com/data/flights/eja151" xr:uid="{7947AA3E-0804-4ACA-A836-B4C56C13277F}"/>
    <hyperlink ref="B155" r:id="rId407" display="https://www.flightradar24.com/data/airports/san" xr:uid="{894A30D6-DFC1-4235-9622-6357E6B1A744}"/>
    <hyperlink ref="C155" r:id="rId408" display="https://www.flightradar24.com/data/airports/bfi" xr:uid="{EED520AD-BB00-40F7-89EF-B557C9B60449}"/>
    <hyperlink ref="D155" r:id="rId409" display="https://www.flightradar24.com/data/flights/eja151" xr:uid="{C7AFED0F-6BD8-4564-9CC3-0340CBD7816C}"/>
    <hyperlink ref="B156" r:id="rId410" display="https://www.flightradar24.com/data/airports/scf" xr:uid="{22C88806-D9BA-4548-8033-943DCA450DDB}"/>
    <hyperlink ref="C156" r:id="rId411" display="https://www.flightradar24.com/data/airports/san" xr:uid="{F6797374-DAD3-482F-9B99-56EE295A9DE1}"/>
    <hyperlink ref="D156" r:id="rId412" display="https://www.flightradar24.com/data/flights/eja151" xr:uid="{F7DA391F-2AE1-4438-9CBC-FCB30C10F67D}"/>
    <hyperlink ref="C157" r:id="rId413" display="https://www.flightradar24.com/data/airports/scf" xr:uid="{60E5AA39-402A-4CB1-98CB-B6D15065CE82}"/>
    <hyperlink ref="D157" r:id="rId414" display="https://www.flightradar24.com/data/flights/eja151" xr:uid="{E3CB11AE-1043-426D-AB2F-67795DF5221E}"/>
    <hyperlink ref="B158" r:id="rId415" display="https://www.flightradar24.com/data/airports/koa" xr:uid="{AC70DC8B-48CF-4563-BB38-6224396273B3}"/>
    <hyperlink ref="B159" r:id="rId416" display="https://www.flightradar24.com/data/airports/sjc" xr:uid="{F443B4B8-0785-4C62-9729-5FD022632852}"/>
    <hyperlink ref="C159" r:id="rId417" display="https://www.flightradar24.com/data/airports/koa" xr:uid="{1EB754CE-8478-44B3-99BF-40B63D9915A6}"/>
    <hyperlink ref="C160" r:id="rId418" display="https://www.flightradar24.com/data/airports/sjc" xr:uid="{1D10E967-D85A-48B3-A194-EE5C516418FA}"/>
    <hyperlink ref="D160" r:id="rId419" display="https://www.flightradar24.com/data/flights/eja151" xr:uid="{6BE6CAD1-BA76-4F9F-915F-BE92F57B6BAF}"/>
    <hyperlink ref="B161" r:id="rId420" display="https://www.flightradar24.com/data/airports/hdn" xr:uid="{C4F371D9-D570-495D-805F-FFCA7B995913}"/>
    <hyperlink ref="C161" r:id="rId421" display="https://www.flightradar24.com/data/airports/sjc" xr:uid="{2AC0CA28-3B73-465A-955C-F4AEDFF5ABF6}"/>
    <hyperlink ref="D161" r:id="rId422" display="https://www.flightradar24.com/data/flights/eja151" xr:uid="{C0C30A3C-FC9A-4CA9-87A6-7D7679D914D3}"/>
    <hyperlink ref="I161" r:id="rId423" display="https://www.flightradar24.com/data/airports/hdn" xr:uid="{971505CF-D204-4270-A7AD-5CF05FC37740}"/>
    <hyperlink ref="B162" r:id="rId424" display="https://www.flightradar24.com/data/airports/aus" xr:uid="{44C00B36-8D68-4DA0-B6D3-8D356AC1C859}"/>
    <hyperlink ref="C162" r:id="rId425" display="https://www.flightradar24.com/data/airports/hdn" xr:uid="{597592FB-4FB9-40E7-AA22-014BDCA91A15}"/>
    <hyperlink ref="D162" r:id="rId426" display="https://www.flightradar24.com/data/flights/eja151" xr:uid="{662A3B08-A52D-454B-88ED-2BA6B6C9BA85}"/>
    <hyperlink ref="B163" r:id="rId427" display="https://www.flightradar24.com/data/airports/dal" xr:uid="{09261778-E1EF-4E83-BE5F-7BCC9B428487}"/>
    <hyperlink ref="C163" r:id="rId428" display="https://www.flightradar24.com/data/airports/aus" xr:uid="{27ED2E15-6E27-433C-B484-4C2FA5348B57}"/>
    <hyperlink ref="D163" r:id="rId429" display="https://www.flightradar24.com/data/flights/eja151" xr:uid="{938E42E6-1E57-47C9-BA46-B8DDCDD759E7}"/>
    <hyperlink ref="B164" r:id="rId430" display="https://www.flightradar24.com/data/airports/jac" xr:uid="{CDB83481-875C-46F8-AAB4-C1BB5B7C11D0}"/>
    <hyperlink ref="C164" r:id="rId431" display="https://www.flightradar24.com/data/airports/dal" xr:uid="{C02FC884-9CFE-4C1E-A48D-5BF948DE3FFC}"/>
    <hyperlink ref="D164" r:id="rId432" display="https://www.flightradar24.com/data/flights/eja151" xr:uid="{186DE50D-40DD-4B8C-B44F-0E6B562F2F43}"/>
    <hyperlink ref="B165" r:id="rId433" display="https://www.flightradar24.com/data/airports/vny" xr:uid="{B7C32DD1-177B-4C8D-83FB-A70C7FEF3DBB}"/>
    <hyperlink ref="C165" r:id="rId434" display="https://www.flightradar24.com/data/airports/jac" xr:uid="{F2CD63FF-7DA3-4927-BA3F-442DEF49839F}"/>
    <hyperlink ref="D165" r:id="rId435" display="https://www.flightradar24.com/data/flights/eja151" xr:uid="{A0D286BF-42C7-4ECC-B129-B10B838077E4}"/>
    <hyperlink ref="B166" r:id="rId436" display="https://www.flightradar24.com/data/airports/las" xr:uid="{1E65B983-71D7-4DF2-AE6D-A57E081D1F3B}"/>
    <hyperlink ref="C166" r:id="rId437" display="https://www.flightradar24.com/data/airports/vny" xr:uid="{FD6ACEC6-F981-42E7-A415-202F3F28A81D}"/>
    <hyperlink ref="D166" r:id="rId438" display="https://www.flightradar24.com/data/flights/eja151" xr:uid="{D8203C4E-3116-4CEB-BF59-2CB6BE91B672}"/>
    <hyperlink ref="B167" r:id="rId439" display="https://www.flightradar24.com/data/airports/las" xr:uid="{3C219227-2FD4-4362-95F7-6320E171CEF1}"/>
    <hyperlink ref="C167" r:id="rId440" display="https://www.flightradar24.com/data/airports/pbi" xr:uid="{A4209F50-C1B2-4E1E-B370-64824F2F0A02}"/>
    <hyperlink ref="D167" r:id="rId441" display="https://www.flightradar24.com/data/flights/eja151" xr:uid="{7C43488F-840F-4618-B4ED-A49D31A14BFA}"/>
    <hyperlink ref="B168" r:id="rId442" display="https://www.flightradar24.com/data/airports/qse" xr:uid="{7BE4517C-75EE-444D-BFA2-96985071E490}"/>
    <hyperlink ref="C168" r:id="rId443" display="https://www.flightradar24.com/data/airports/las" xr:uid="{97CFDAB1-1B48-48EF-BC30-71AD1B94125D}"/>
    <hyperlink ref="D168" r:id="rId444" display="https://www.flightradar24.com/data/flights/eja151" xr:uid="{9DF06FE2-F5D4-43DA-B3EB-EF8BEE133089}"/>
    <hyperlink ref="B169" r:id="rId445" display="https://www.flightradar24.com/data/airports/ase" xr:uid="{D42AE4E9-D444-49C7-BAB4-8527BFA23C59}"/>
    <hyperlink ref="C169" r:id="rId446" display="https://www.flightradar24.com/data/airports/qse" xr:uid="{86076535-F5CC-4C28-9CD0-AF0279FEA3C7}"/>
    <hyperlink ref="D169" r:id="rId447" display="https://www.flightradar24.com/data/flights/eja151" xr:uid="{6F9580F7-D311-444F-84AA-82E6A3BE3811}"/>
    <hyperlink ref="B170" r:id="rId448" display="https://www.flightradar24.com/data/airports/okc" xr:uid="{5DD85FDD-A2FA-492F-99F7-72B8AB503689}"/>
    <hyperlink ref="C170" r:id="rId449" display="https://www.flightradar24.com/data/airports/ase" xr:uid="{6E8248AA-36DB-4D61-ABAE-009169245130}"/>
    <hyperlink ref="D170" r:id="rId450" display="https://www.flightradar24.com/data/flights/eja151" xr:uid="{668DD6FD-F2A2-458F-A5A9-D6D98E6FFCAC}"/>
    <hyperlink ref="B171" r:id="rId451" display="https://www.flightradar24.com/data/airports/mdw" xr:uid="{6020920C-6A04-4E4F-9D02-DE352688502D}"/>
    <hyperlink ref="C171" r:id="rId452" display="https://www.flightradar24.com/data/airports/okc" xr:uid="{0566EA0D-89AE-4637-851E-F0DA89658C81}"/>
    <hyperlink ref="D171" r:id="rId453" display="https://www.flightradar24.com/data/flights/eja151" xr:uid="{E5A3E460-964B-44DE-99E4-353EE49C6818}"/>
    <hyperlink ref="B172" r:id="rId454" display="https://www.flightradar24.com/data/airports/luk" xr:uid="{502CCF9B-66E9-4838-BFAA-22C03C50ECD7}"/>
    <hyperlink ref="C172" r:id="rId455" display="https://www.flightradar24.com/data/airports/mdw" xr:uid="{2EAA3D8C-D451-4832-AA79-B62C6FB0AED3}"/>
    <hyperlink ref="D172" r:id="rId456" display="https://www.flightradar24.com/data/flights/eja151" xr:uid="{43858DF5-19D8-46A6-84ED-5AA643B2FC7B}"/>
    <hyperlink ref="B173" r:id="rId457" display="https://www.flightradar24.com/data/airports/fok" xr:uid="{AD8A31FC-0839-4B7B-8606-1C8FC1778D8B}"/>
    <hyperlink ref="C173" r:id="rId458" display="https://www.flightradar24.com/data/airports/luk" xr:uid="{02BA82EC-4651-44C7-AEAB-5351C08FD6B7}"/>
    <hyperlink ref="D173" r:id="rId459" display="https://www.flightradar24.com/data/flights/eja151" xr:uid="{3E78B892-B94B-418B-A0A5-CEB0867E0DC2}"/>
    <hyperlink ref="B174" r:id="rId460" display="https://www.flightradar24.com/data/airports/lin" xr:uid="{31450A7E-BDE2-4BB6-9A93-1B650615C169}"/>
    <hyperlink ref="C174" r:id="rId461" display="https://www.flightradar24.com/data/airports/fok" xr:uid="{7AE61119-F9AD-45B2-826C-BD97A3B55329}"/>
    <hyperlink ref="B175" r:id="rId462" display="https://www.flightradar24.com/data/airports/ibz" xr:uid="{0F9F6FED-4672-4BEC-AA44-385D6E9A44FA}"/>
    <hyperlink ref="C175" r:id="rId463" display="https://www.flightradar24.com/data/airports/lin" xr:uid="{D7CE9372-31E0-4254-9FA0-1E35154619AD}"/>
    <hyperlink ref="B176" r:id="rId464" display="https://www.flightradar24.com/data/airports/teb" xr:uid="{58BC6C0A-5561-4831-8DD6-91A5E65F2BE7}"/>
    <hyperlink ref="C176" r:id="rId465" display="https://www.flightradar24.com/data/airports/ibz" xr:uid="{2A444486-4885-4EE0-ADD5-9A248E51CECD}"/>
    <hyperlink ref="B177" r:id="rId466" display="https://www.flightradar24.com/data/airports/fok" xr:uid="{2B61EF7A-4B4D-448B-99C3-7410A820355C}"/>
    <hyperlink ref="C177" r:id="rId467" display="https://www.flightradar24.com/data/airports/teb" xr:uid="{23C1AAF9-BEF7-460C-AFD1-72DF3F27DC99}"/>
    <hyperlink ref="D177" r:id="rId468" display="https://www.flightradar24.com/data/flights/eja151" xr:uid="{7210E02B-C3EF-487B-92FD-62AF40936447}"/>
    <hyperlink ref="B178" r:id="rId469" display="https://www.flightradar24.com/data/airports/iad" xr:uid="{88BE9EB0-2C37-4922-BFFA-19C37224CE12}"/>
    <hyperlink ref="C178" r:id="rId470" display="https://www.flightradar24.com/data/airports/fok" xr:uid="{68AB2D47-DAB0-4FA3-A8C3-D6EC64E7475E}"/>
    <hyperlink ref="D178" r:id="rId471" display="https://www.flightradar24.com/data/flights/eja151" xr:uid="{992647E9-9E38-418E-92BE-E21EF0F69613}"/>
    <hyperlink ref="B179" r:id="rId472" display="https://www.flightradar24.com/data/airports/wwd" xr:uid="{7DA6FEDA-5578-414F-9EE6-8805463208D4}"/>
    <hyperlink ref="C179" r:id="rId473" display="https://www.flightradar24.com/data/airports/iad" xr:uid="{EF4477B1-0292-4C69-94F3-16FAE45828AA}"/>
    <hyperlink ref="D179" r:id="rId474" display="https://www.flightradar24.com/data/flights/eja151" xr:uid="{FDE10BE2-B3AA-4251-8DF9-CA90D1A3E5C9}"/>
    <hyperlink ref="B180" r:id="rId475" display="https://www.flightradar24.com/data/airports/pbi" xr:uid="{E2F59476-DC29-4E52-82F4-46CB08D7CE86}"/>
    <hyperlink ref="C180" r:id="rId476" display="https://www.flightradar24.com/data/airports/wwd" xr:uid="{8479D79E-6F56-4017-A9F5-03D97755C9D4}"/>
    <hyperlink ref="D180" r:id="rId477" display="https://www.flightradar24.com/data/flights/eja151" xr:uid="{9C93B2AF-1111-444F-BE40-549F69C22B2A}"/>
    <hyperlink ref="B181" r:id="rId478" display="https://www.flightradar24.com/data/airports/nas" xr:uid="{B9F4421F-7D53-40F3-AA8A-7A2539B584F7}"/>
    <hyperlink ref="C181" r:id="rId479" display="https://www.flightradar24.com/data/airports/pbi" xr:uid="{9280ED2E-2317-4276-968C-2908658D566E}"/>
    <hyperlink ref="B182" r:id="rId480" display="https://www.flightradar24.com/data/airports/bct" xr:uid="{7DF2C49E-03DC-4DE5-845E-E5AA7B45BC1A}"/>
    <hyperlink ref="C182" r:id="rId481" display="https://www.flightradar24.com/data/airports/nas" xr:uid="{372F7AF6-7FDA-48D6-B607-6B24DE9050AE}"/>
    <hyperlink ref="B183" r:id="rId482" display="https://www.flightradar24.com/data/airports/pbi" xr:uid="{155482F9-A473-4E52-AB37-3A418A85D922}"/>
    <hyperlink ref="C183" r:id="rId483" display="https://www.flightradar24.com/data/airports/bct" xr:uid="{C5BFDAB3-12ED-4247-A50E-E5114BEDB666}"/>
    <hyperlink ref="D183" r:id="rId484" display="https://www.flightradar24.com/data/flights/eja151" xr:uid="{661C1A3D-5356-4844-A834-FFCD88C6F6B2}"/>
    <hyperlink ref="B184" r:id="rId485" display="https://www.flightradar24.com/data/airports/pie" xr:uid="{B8F1DA53-689E-4B4F-8CD9-3E2D2B59A90A}"/>
    <hyperlink ref="C184" r:id="rId486" display="https://www.flightradar24.com/data/airports/pbi" xr:uid="{38F93D09-847F-47E9-BD0A-92CCBD3F9C67}"/>
    <hyperlink ref="D184" r:id="rId487" display="https://www.flightradar24.com/data/flights/eja151" xr:uid="{85AA9B0B-4858-44E6-88DD-4AC2C5C95BAE}"/>
    <hyperlink ref="B185" r:id="rId488" display="https://www.flightradar24.com/data/airports/pdk" xr:uid="{75D68C5C-2A00-4CC9-B418-4CF37FF4EC55}"/>
    <hyperlink ref="C185" r:id="rId489" display="https://www.flightradar24.com/data/airports/pie" xr:uid="{B1E9F85F-ACA3-4BE2-96FC-0AB2B21A954A}"/>
    <hyperlink ref="D185" r:id="rId490" display="https://www.flightradar24.com/data/flights/eja151" xr:uid="{B4F5B80B-EC2C-405A-8C3A-34FFAE83D77D}"/>
    <hyperlink ref="B186" r:id="rId491" display="https://www.flightradar24.com/data/airports/iad" xr:uid="{D087EDC2-0802-4190-BC41-E922AF3E43A2}"/>
    <hyperlink ref="C186" r:id="rId492" display="https://www.flightradar24.com/data/airports/pdk" xr:uid="{E55B8D8F-82C1-462B-B2CB-C2CEC3AA1560}"/>
    <hyperlink ref="D186" r:id="rId493" display="https://www.flightradar24.com/data/flights/eja151" xr:uid="{727FD37D-ABD9-4CD4-9BA2-1D82FF9DC537}"/>
    <hyperlink ref="B187" r:id="rId494" display="https://www.flightradar24.com/data/airports/lin" xr:uid="{A9F74321-BAB7-44EB-AB3F-E616E1BD675D}"/>
    <hyperlink ref="C187" r:id="rId495" display="https://www.flightradar24.com/data/airports/iad" xr:uid="{BEC2F165-B7A5-4A54-9227-D24AF15720F0}"/>
    <hyperlink ref="B188" r:id="rId496" display="https://www.flightradar24.com/data/airports/hou" xr:uid="{21CC94A5-39A3-4BED-B90F-A99E693D0BCC}"/>
    <hyperlink ref="C188" r:id="rId497" display="https://www.flightradar24.com/data/airports/lin" xr:uid="{D5CF0C69-2698-40BF-A4C9-594B2FB089CA}"/>
    <hyperlink ref="B189" r:id="rId498" display="https://www.flightradar24.com/data/airports/teb" xr:uid="{8E58449E-784C-4C24-9EED-7377643F6802}"/>
    <hyperlink ref="C189" r:id="rId499" display="https://www.flightradar24.com/data/airports/hou" xr:uid="{77BE6C9B-1D71-454F-B557-79FEC91DDCBD}"/>
    <hyperlink ref="D189" r:id="rId500" display="https://www.flightradar24.com/data/flights/eja151" xr:uid="{C7FD237B-5E8E-45DB-A5F0-0CACA52E9A58}"/>
    <hyperlink ref="B190" r:id="rId501" display="https://www.flightradar24.com/data/airports/apc" xr:uid="{DF6C8B7E-97ED-4951-A767-244D9C9B49E7}"/>
    <hyperlink ref="C190" r:id="rId502" display="https://www.flightradar24.com/data/airports/teb" xr:uid="{E3FF8463-DE0B-476A-AEF7-E1CBCEE1FEB7}"/>
    <hyperlink ref="D190" r:id="rId503" display="https://www.flightradar24.com/data/flights/eja151" xr:uid="{296E2A2C-0428-40F5-9B42-AF058898D420}"/>
    <hyperlink ref="B191" r:id="rId504" display="https://www.flightradar24.com/data/airports/dal" xr:uid="{78DBA045-EBD0-45A5-8DC9-3C4BF5AD76C3}"/>
    <hyperlink ref="C191" r:id="rId505" display="https://www.flightradar24.com/data/airports/apc" xr:uid="{F2CC1E55-3B9E-4B43-B2E3-C9311C494BD5}"/>
    <hyperlink ref="D191" r:id="rId506" display="https://www.flightradar24.com/data/flights/eja151" xr:uid="{F5B2333D-81E4-493A-B570-3EA9FF1621B5}"/>
    <hyperlink ref="B192" r:id="rId507" display="https://www.flightradar24.com/data/airports/fll" xr:uid="{62C4A8E8-1004-400D-A500-5E0EDD35120F}"/>
    <hyperlink ref="C192" r:id="rId508" display="https://www.flightradar24.com/data/airports/dal" xr:uid="{98B524DD-4719-46B4-84E3-6ED46E7436A9}"/>
    <hyperlink ref="D192" r:id="rId509" display="https://www.flightradar24.com/data/flights/eja151" xr:uid="{CF7F4910-AFF5-4CA5-93E2-925DC128C33F}"/>
    <hyperlink ref="B193" r:id="rId510" display="https://www.flightradar24.com/data/airports/ylw" xr:uid="{BAD34EC2-6184-40DC-A041-4D60B4C61826}"/>
    <hyperlink ref="C193" r:id="rId511" display="https://www.flightradar24.com/data/airports/fll" xr:uid="{675BF04E-E478-4310-94D4-E41A6FE34080}"/>
    <hyperlink ref="D193" r:id="rId512" display="https://www.flightradar24.com/data/flights/eja151" xr:uid="{DA565579-80FF-44FA-9507-191601C8FBB1}"/>
    <hyperlink ref="B194" r:id="rId513" display="https://www.flightradar24.com/data/airports/lax" xr:uid="{BA403920-B730-4F52-A3BF-5804FAEACF2D}"/>
    <hyperlink ref="C194" r:id="rId514" display="https://www.flightradar24.com/data/airports/vny" xr:uid="{95D221D8-3033-4B68-B0E3-158023989507}"/>
    <hyperlink ref="D194" r:id="rId515" display="https://www.flightradar24.com/data/flights/eja151" xr:uid="{FA381019-2725-4A69-8420-0A3896383F81}"/>
    <hyperlink ref="I194" r:id="rId516" display="https://www.flightradar24.com/data/airports/ylw" xr:uid="{25A406DE-B3B6-488D-ACA0-108CE69E1146}"/>
    <hyperlink ref="B195" r:id="rId517" display="https://www.flightradar24.com/data/airports/xwa" xr:uid="{7EDBD381-0DD9-4373-B073-B56306C810E9}"/>
    <hyperlink ref="C195" r:id="rId518" display="https://www.flightradar24.com/data/airports/lax" xr:uid="{453B2A38-CC15-4B87-A786-5F467315C28B}"/>
    <hyperlink ref="D195" r:id="rId519" display="https://www.flightradar24.com/data/flights/eja151" xr:uid="{21CA0E8E-42AA-4E96-89B1-02DB1A4BEFDF}"/>
    <hyperlink ref="B196" r:id="rId520" display="https://www.flightradar24.com/data/airports/snn" xr:uid="{C7AB668B-9F8C-496E-8F07-E94E163AFD02}"/>
    <hyperlink ref="C196" r:id="rId521" display="https://www.flightradar24.com/data/airports/xwa" xr:uid="{EB49D4BB-F613-48BB-AA25-45625C0A2987}"/>
    <hyperlink ref="B197" r:id="rId522" display="https://www.flightradar24.com/data/airports/mxp" xr:uid="{A78B2712-5CB0-4584-814B-58DEB1EC1024}"/>
    <hyperlink ref="C197" r:id="rId523" display="https://www.flightradar24.com/data/airports/snn" xr:uid="{81E5490C-AEC0-48C8-8737-2163ADFFAEF2}"/>
    <hyperlink ref="B198" r:id="rId524" display="https://www.flightradar24.com/data/airports/ams" xr:uid="{A8374C6F-9D5A-45A5-8FAD-99F6AAC71D8B}"/>
    <hyperlink ref="C198" r:id="rId525" display="https://www.flightradar24.com/data/airports/mxp" xr:uid="{4D885F5E-0564-45D8-BA35-841608ABA3A5}"/>
    <hyperlink ref="B199" r:id="rId526" display="https://www.flightradar24.com/data/airports/slc" xr:uid="{2070C41B-C6D9-4A83-B671-5B3BAAB77962}"/>
    <hyperlink ref="C199" r:id="rId527" display="https://www.flightradar24.com/data/airports/ams" xr:uid="{7FA75899-A59B-459A-82C5-8285CB8EB70D}"/>
    <hyperlink ref="B200" r:id="rId528" display="https://www.flightradar24.com/data/airports/nuq" xr:uid="{5700AC88-ACBF-40DF-968D-1E5F2F7243C0}"/>
    <hyperlink ref="C200" r:id="rId529" display="https://www.flightradar24.com/data/airports/slc" xr:uid="{1777DF69-326E-46AF-9527-F3883EEFD56E}"/>
    <hyperlink ref="D200" r:id="rId530" display="https://www.flightradar24.com/data/flights/eja151" xr:uid="{B0D9377B-8946-4023-A5D6-DFBB82583B7F}"/>
    <hyperlink ref="B201" r:id="rId531" display="https://www.flightradar24.com/data/airports/pbi" xr:uid="{56F18C31-4382-4B6A-A10D-3F96F333D74E}"/>
    <hyperlink ref="C201" r:id="rId532" display="https://www.flightradar24.com/data/airports/nuq" xr:uid="{B0EEE0F9-B3EA-439E-BA64-4FF4B7D58A24}"/>
    <hyperlink ref="D201" r:id="rId533" display="https://www.flightradar24.com/data/flights/eja151" xr:uid="{9CCF174D-7680-417E-A80B-C258D1602A97}"/>
    <hyperlink ref="B202" r:id="rId534" display="https://www.flightradar24.com/data/airports/gru" xr:uid="{DD194703-6707-4D2D-82C6-2B1B1EC1C993}"/>
    <hyperlink ref="C202" r:id="rId535" display="https://www.flightradar24.com/data/airports/pbi" xr:uid="{58474FA0-5ED5-4FA3-8DF8-D14CFAEE0B78}"/>
    <hyperlink ref="B203" r:id="rId536" display="https://www.flightradar24.com/data/airports/teb" xr:uid="{B3C3D57A-A294-420B-A43F-B1F97CCC2DF7}"/>
    <hyperlink ref="C203" r:id="rId537" display="https://www.flightradar24.com/data/airports/gru" xr:uid="{EE97E454-DD89-428A-80C8-AD5C1725F68D}"/>
    <hyperlink ref="B204" r:id="rId538" display="https://www.flightradar24.com/data/airports/brs" xr:uid="{C824EABF-BDCD-41E3-8D0C-603FEBE8C7A3}"/>
    <hyperlink ref="C204" r:id="rId539" display="https://www.flightradar24.com/data/airports/teb" xr:uid="{B0E00F9A-1048-407D-BBE2-8AE2FD123B7A}"/>
    <hyperlink ref="B205" r:id="rId540" display="https://www.flightradar24.com/data/airports/sid" xr:uid="{013ADD5F-2FF7-4800-BBA9-32FECA207F41}"/>
    <hyperlink ref="C205" r:id="rId541" display="https://www.flightradar24.com/data/airports/brs" xr:uid="{9367DDE1-36BA-4113-BAAD-7E524886B13C}"/>
    <hyperlink ref="B206" r:id="rId542" display="https://www.flightradar24.com/data/airports/sid" xr:uid="{0A017526-0F42-4203-BCD7-FAB768BFA11C}"/>
    <hyperlink ref="C206" r:id="rId543" display="https://www.flightradar24.com/data/airports/jnb" xr:uid="{23C86B54-40F7-41F6-B1FC-E61EDFD28C4F}"/>
    <hyperlink ref="B207" r:id="rId544" display="https://www.flightradar24.com/data/airports/teb" xr:uid="{65B9781F-AA97-468C-92B1-35ED3E77E3CD}"/>
    <hyperlink ref="C207" r:id="rId545" display="https://www.flightradar24.com/data/airports/sid" xr:uid="{90AD8C67-6268-4324-B587-B8C7D218A3AE}"/>
    <hyperlink ref="B208" r:id="rId546" display="https://www.flightradar24.com/data/airports/yyz" xr:uid="{61F9A8B5-933C-4C00-86B9-3A9944123D35}"/>
    <hyperlink ref="C208" r:id="rId547" display="https://www.flightradar24.com/data/airports/teb" xr:uid="{53C33CCA-D46B-4E4A-9DF1-65B9E6E8C7AE}"/>
    <hyperlink ref="D208" r:id="rId548" display="https://www.flightradar24.com/data/flights/eja151" xr:uid="{D1039E80-2D20-4F27-8B98-24AED57CF7A6}"/>
    <hyperlink ref="B209" r:id="rId549" display="https://www.flightradar24.com/data/airports/hpn" xr:uid="{1D4F80E4-76CF-474C-A974-7DFA59DCFFC3}"/>
    <hyperlink ref="C209" r:id="rId550" display="https://www.flightradar24.com/data/airports/yyz" xr:uid="{8D0DE547-3474-46EE-A4F4-1321DE038558}"/>
    <hyperlink ref="D209" r:id="rId551" display="https://www.flightradar24.com/data/flights/eja151" xr:uid="{40D9AF24-BA25-4B7A-A544-B83708E73CA8}"/>
    <hyperlink ref="B210" r:id="rId552" display="https://www.flightradar24.com/data/airports/phl" xr:uid="{B959B0DF-EFAF-4932-B18A-928A34ADA19B}"/>
    <hyperlink ref="C210" r:id="rId553" display="https://www.flightradar24.com/data/airports/hpn" xr:uid="{6DCB6757-7929-4BD4-8C94-D5CED36BD868}"/>
    <hyperlink ref="D210" r:id="rId554" display="https://www.flightradar24.com/data/flights/eja151" xr:uid="{1C35ADE1-93B0-4D78-82C8-30ABBC5463A6}"/>
    <hyperlink ref="B211" r:id="rId555" display="https://www.flightradar24.com/data/airports/ltn" xr:uid="{CAE5038E-1CB7-406F-A024-75E0CE4FD4EA}"/>
    <hyperlink ref="C211" r:id="rId556" display="https://www.flightradar24.com/data/airports/phl" xr:uid="{3D41750C-BFEE-45E9-BE2D-38C43FBEF23E}"/>
    <hyperlink ref="B212" r:id="rId557" display="https://www.flightradar24.com/data/airports/lcy" xr:uid="{88280F08-8631-495B-B7FF-34136CC25039}"/>
    <hyperlink ref="C212" r:id="rId558" display="https://www.flightradar24.com/data/airports/ltn" xr:uid="{E16306B6-D952-49C9-AF29-738E054F301F}"/>
    <hyperlink ref="B213" r:id="rId559" display="https://www.flightradar24.com/data/airports/bcn" xr:uid="{99A8F5DE-BCEA-43EE-857D-0510C87BC2C5}"/>
    <hyperlink ref="C213" r:id="rId560" display="https://www.flightradar24.com/data/airports/lcy" xr:uid="{F74B6B2B-0852-4768-9224-8763EC8B8A5D}"/>
    <hyperlink ref="B214" r:id="rId561" display="https://www.flightradar24.com/data/airports/mia" xr:uid="{8EB77183-E574-401E-8369-CB4ACDB437F1}"/>
    <hyperlink ref="C214" r:id="rId562" display="https://www.flightradar24.com/data/airports/bcn" xr:uid="{9569E066-BE25-4525-A31F-30B557C7CCFD}"/>
    <hyperlink ref="B215" r:id="rId563" display="https://www.flightradar24.com/data/airports/teb" xr:uid="{3195C80F-4896-47A0-8986-091444129064}"/>
    <hyperlink ref="C215" r:id="rId564" display="https://www.flightradar24.com/data/airports/mia" xr:uid="{4B0913AE-CCF2-48DB-B5B0-C70C7322E851}"/>
    <hyperlink ref="D215" r:id="rId565" display="https://www.flightradar24.com/data/flights/eja151" xr:uid="{2D84AF68-1C7F-46A8-9055-DB3910BBAA85}"/>
    <hyperlink ref="B216" r:id="rId566" display="https://www.flightradar24.com/data/airports/sba" xr:uid="{4D2B414A-FC59-46EE-8699-4F74CDFE3674}"/>
    <hyperlink ref="C216" r:id="rId567" display="https://www.flightradar24.com/data/airports/teb" xr:uid="{F4F925DB-0ADE-42E0-8C0B-54C92DE9CA2F}"/>
    <hyperlink ref="D216" r:id="rId568" display="https://www.flightradar24.com/data/flights/eja151" xr:uid="{B4F8AC67-4571-4BC7-B422-877BEBAA058C}"/>
    <hyperlink ref="B217" r:id="rId569" display="https://www.flightradar24.com/data/airports/las" xr:uid="{9224C6D3-1F20-403C-9CE2-0DBADB44C49F}"/>
    <hyperlink ref="C217" r:id="rId570" display="https://www.flightradar24.com/data/airports/sba" xr:uid="{7B83BE91-5B1F-4AF7-AFC1-5919A508DAD2}"/>
    <hyperlink ref="D217" r:id="rId571" display="https://www.flightradar24.com/data/flights/eja151" xr:uid="{1341A184-6693-4086-B4FD-6B3E359C9998}"/>
    <hyperlink ref="B218" r:id="rId572" display="https://www.flightradar24.com/data/airports/aus" xr:uid="{6B5DD445-477B-4081-A067-F0E151490A92}"/>
    <hyperlink ref="C218" r:id="rId573" display="https://www.flightradar24.com/data/airports/las" xr:uid="{D05CD5C7-AD4B-4199-B27E-FE836AF5F3A6}"/>
    <hyperlink ref="D218" r:id="rId574" display="https://www.flightradar24.com/data/flights/eja151" xr:uid="{F4AAF168-346F-4DCF-BDAD-C518B5D9EC1C}"/>
    <hyperlink ref="B219" r:id="rId575" display="https://www.flightradar24.com/data/airports/fll" xr:uid="{A768DD10-E7D6-40E9-BBBA-C52DE7542EA1}"/>
    <hyperlink ref="C219" r:id="rId576" display="https://www.flightradar24.com/data/airports/hou" xr:uid="{920759CD-5E80-4E9C-87E5-0177E9678578}"/>
    <hyperlink ref="D219" r:id="rId577" display="https://www.flightradar24.com/data/flights/eja151" xr:uid="{8760BC36-7395-4CBF-B075-B10ED7347E08}"/>
    <hyperlink ref="I219" r:id="rId578" display="https://www.flightradar24.com/data/airports/aus" xr:uid="{B287D53C-B310-4B99-A12C-FA0C376560F0}"/>
    <hyperlink ref="B220" r:id="rId579" display="https://www.flightradar24.com/data/airports/tmb" xr:uid="{B1E38D49-42A1-4F0D-8FE6-BB3BCE86AC84}"/>
    <hyperlink ref="C220" r:id="rId580" display="https://www.flightradar24.com/data/airports/pbi" xr:uid="{1806275C-E859-4A60-8ED1-3F0C1C2DC28E}"/>
    <hyperlink ref="D220" r:id="rId581" display="https://www.flightradar24.com/data/flights/eja151" xr:uid="{B7AB9796-723A-45CF-9B9A-0D04BA4B8EC6}"/>
    <hyperlink ref="I220" r:id="rId582" display="https://www.flightradar24.com/data/airports/fll" xr:uid="{BBE5ABCD-43D1-4C0C-8973-82E2F854AF8D}"/>
    <hyperlink ref="B221" r:id="rId583" display="https://www.flightradar24.com/data/airports/scf" xr:uid="{3D7529FA-B11E-4303-A881-DB000ACC5187}"/>
    <hyperlink ref="C221" r:id="rId584" display="https://www.flightradar24.com/data/airports/tmb" xr:uid="{2C02CCEA-8B1F-4835-93A0-BF7FF52CBC96}"/>
    <hyperlink ref="D221" r:id="rId585" display="https://www.flightradar24.com/data/flights/eja151" xr:uid="{165E1369-343E-4534-9A28-15AA86B6DAE0}"/>
    <hyperlink ref="B222" r:id="rId586" display="https://www.flightradar24.com/data/airports/las" xr:uid="{8FF1D72F-D866-4757-903F-1C0C758D39CC}"/>
    <hyperlink ref="C222" r:id="rId587" display="https://www.flightradar24.com/data/airports/scf" xr:uid="{B6D3DE86-371D-49F2-8948-5AE660152742}"/>
    <hyperlink ref="D222" r:id="rId588" display="https://www.flightradar24.com/data/flights/eja151" xr:uid="{FD774B11-F82F-452B-97B0-556B9445D448}"/>
    <hyperlink ref="B223" r:id="rId589" display="https://www.flightradar24.com/data/airports/lax" xr:uid="{1B06BEA4-4622-4ADB-8636-D804754FA719}"/>
    <hyperlink ref="C223" r:id="rId590" display="https://www.flightradar24.com/data/airports/las" xr:uid="{ACD748CC-DCAA-4EA0-B424-1C8C63C18614}"/>
    <hyperlink ref="D223" r:id="rId591" display="https://www.flightradar24.com/data/flights/eja151" xr:uid="{0E57FC40-A5F7-4BD9-8E4F-FA7A72738C52}"/>
    <hyperlink ref="B224" r:id="rId592" display="https://www.flightradar24.com/data/airports/new" xr:uid="{AEE20D40-9878-4853-8AE3-C52870899A1C}"/>
    <hyperlink ref="C224" r:id="rId593" display="https://www.flightradar24.com/data/airports/lax" xr:uid="{95C095FB-DC66-4F9A-8BFC-7F8C1A8AAF67}"/>
    <hyperlink ref="D224" r:id="rId594" display="https://www.flightradar24.com/data/flights/eja151" xr:uid="{3FA20B04-6D17-433E-8457-35CBAF83AADF}"/>
    <hyperlink ref="B225" r:id="rId595" display="https://www.flightradar24.com/data/airports/iad" xr:uid="{D4C15270-B157-4049-B1D6-A74248EBE619}"/>
    <hyperlink ref="C225" r:id="rId596" display="https://www.flightradar24.com/data/airports/new" xr:uid="{56286EDF-8E1A-48BD-8847-99E82879C4C5}"/>
    <hyperlink ref="D225" r:id="rId597" display="https://www.flightradar24.com/data/flights/eja151" xr:uid="{A09F68F6-BE29-4B49-922A-6DC049DF3FDE}"/>
    <hyperlink ref="B226" r:id="rId598" display="https://www.flightradar24.com/data/airports/teb" xr:uid="{6A92051B-93B3-408D-950E-86DDA82A1CFA}"/>
    <hyperlink ref="C226" r:id="rId599" display="https://www.flightradar24.com/data/airports/iad" xr:uid="{C04F1A6E-F831-41C8-AA58-0DAB8F8BDAAF}"/>
    <hyperlink ref="D226" r:id="rId600" display="https://www.flightradar24.com/data/flights/eja151" xr:uid="{70EE91DB-36D5-4F5D-A9A2-6C002340D95F}"/>
    <hyperlink ref="B227" r:id="rId601" display="https://www.flightradar24.com/data/airports/dal" xr:uid="{719D7E80-990B-4B3F-B84A-43028328CAD0}"/>
    <hyperlink ref="C227" r:id="rId602" display="https://www.flightradar24.com/data/airports/teb" xr:uid="{FE4FA248-5648-46EE-9413-424031F61719}"/>
    <hyperlink ref="D227" r:id="rId603" display="https://www.flightradar24.com/data/flights/eja151" xr:uid="{4BC3C3C3-A325-4DAF-B178-5D8F722D175E}"/>
    <hyperlink ref="B228" r:id="rId604" display="https://www.flightradar24.com/data/airports/aus" xr:uid="{0799AF6B-AB55-4BCB-A987-D7FDB93A71E1}"/>
    <hyperlink ref="C228" r:id="rId605" display="https://www.flightradar24.com/data/airports/dal" xr:uid="{C6249235-D657-47E5-8EE0-4CC6C9508DD6}"/>
    <hyperlink ref="D228" r:id="rId606" display="https://www.flightradar24.com/data/flights/eja151" xr:uid="{2F14588A-163F-442B-B25E-98B7B5AE2229}"/>
    <hyperlink ref="B229" r:id="rId607" display="https://www.flightradar24.com/data/airports/las" xr:uid="{2B90AA8D-DC10-4DAF-9277-709468B6B685}"/>
    <hyperlink ref="C229" r:id="rId608" display="https://www.flightradar24.com/data/airports/aus" xr:uid="{3E1F6DE5-5F32-4C90-A91E-556C77E878B4}"/>
    <hyperlink ref="D229" r:id="rId609" display="https://www.flightradar24.com/data/flights/eja151" xr:uid="{0A601F62-EDB4-41D6-AE44-78764790A5FE}"/>
    <hyperlink ref="B230" r:id="rId610" display="https://www.flightradar24.com/data/airports/dal" xr:uid="{D1971AB0-D4EF-477F-B2E3-2649412A580F}"/>
    <hyperlink ref="C230" r:id="rId611" display="https://www.flightradar24.com/data/airports/las" xr:uid="{09A53EB2-3151-4AFF-85B4-6844F49B58C9}"/>
    <hyperlink ref="D230" r:id="rId612" display="https://www.flightradar24.com/data/flights/eja151" xr:uid="{83899C26-5F93-4425-AEAB-CCC4CB1E41D0}"/>
    <hyperlink ref="B231" r:id="rId613" display="https://www.flightradar24.com/data/airports/sjc" xr:uid="{A6B0CF47-B98E-458E-825B-5AA11BA3E39E}"/>
    <hyperlink ref="C231" r:id="rId614" display="https://www.flightradar24.com/data/airports/dal" xr:uid="{66321D80-3D6E-484C-99C3-522CAA2EEA3D}"/>
    <hyperlink ref="D231" r:id="rId615" display="https://www.flightradar24.com/data/flights/eja151" xr:uid="{068D225D-085B-4EFA-AD8B-0C2BB3B7C11F}"/>
    <hyperlink ref="B232" r:id="rId616" display="https://www.flightradar24.com/data/airports/oak" xr:uid="{D45A3BED-77A3-4AE5-AC53-7136F5AB7F6A}"/>
    <hyperlink ref="C232" r:id="rId617" display="https://www.flightradar24.com/data/airports/sjc" xr:uid="{62D650D2-3B51-4491-A597-78BCEC3EB36F}"/>
    <hyperlink ref="D232" r:id="rId618" display="https://www.flightradar24.com/data/flights/eja151" xr:uid="{4DCCD467-861B-4CBD-9501-23043959AAED}"/>
    <hyperlink ref="B233" r:id="rId619" display="https://www.flightradar24.com/data/airports/lih" xr:uid="{1CC73E46-D452-4CBB-9714-686C2AB25A09}"/>
    <hyperlink ref="C233" r:id="rId620" display="https://www.flightradar24.com/data/airports/oak" xr:uid="{BD0A59D9-B81D-4D24-BECE-E5109E5353EC}"/>
    <hyperlink ref="B234" r:id="rId621" display="https://www.flightradar24.com/data/airports/hio" xr:uid="{E10FEFBC-2353-4DE3-B00B-C9E494E64917}"/>
    <hyperlink ref="C234" r:id="rId622" display="https://www.flightradar24.com/data/airports/lih" xr:uid="{1EA0A427-D497-4AEE-B65B-D7C3C143E990}"/>
    <hyperlink ref="B235" r:id="rId623" display="https://www.flightradar24.com/data/airports/ict" xr:uid="{695EB059-EAA9-47CA-94E2-D046BCFA9C99}"/>
    <hyperlink ref="C235" r:id="rId624" display="https://www.flightradar24.com/data/airports/hio" xr:uid="{BE17065E-1FA3-4A57-87F5-F5DA194DAF81}"/>
    <hyperlink ref="D235" r:id="rId625" display="https://www.flightradar24.com/data/flights/eja151" xr:uid="{DC438F23-3064-4816-B6D7-0E20DE897C71}"/>
    <hyperlink ref="B236" r:id="rId626" display="https://www.flightradar24.com/data/airports/hou" xr:uid="{C4704594-0224-4A0D-A893-CE629F29DB89}"/>
    <hyperlink ref="C236" r:id="rId627" display="https://www.flightradar24.com/data/airports/ict" xr:uid="{247B0B4E-10D0-4667-96FA-EF100D609256}"/>
    <hyperlink ref="D236" r:id="rId628" display="https://www.flightradar24.com/data/flights/eja151" xr:uid="{A69721A6-6C17-426C-B3DA-30BBB8D4E2F8}"/>
    <hyperlink ref="B237" r:id="rId629" display="https://www.flightradar24.com/data/airports/iad" xr:uid="{2839896A-287E-4D23-BC8E-B4866217B2DE}"/>
    <hyperlink ref="C237" r:id="rId630" display="https://www.flightradar24.com/data/airports/hou" xr:uid="{7D1B19C6-A28B-49B2-A0BD-2B08FCDBE223}"/>
    <hyperlink ref="D237" r:id="rId631" display="https://www.flightradar24.com/data/flights/eja151" xr:uid="{BFB0EC71-53B7-4675-BE68-0202437C59D5}"/>
    <hyperlink ref="B238" r:id="rId632" display="https://www.flightradar24.com/data/airports/stl" xr:uid="{2D60C663-F77F-4CEE-96B5-7E19C30CBCD8}"/>
    <hyperlink ref="C238" r:id="rId633" display="https://www.flightradar24.com/data/airports/iad" xr:uid="{7FFD13A3-868D-4226-BE37-88971E78CEB7}"/>
    <hyperlink ref="D238" r:id="rId634" display="https://www.flightradar24.com/data/flights/eja151" xr:uid="{F27A7EF2-F8D2-43B0-B564-E53BC0227247}"/>
    <hyperlink ref="C239" r:id="rId635" display="https://www.flightradar24.com/data/airports/stl" xr:uid="{87AD0DB6-774C-4D64-BC68-D6E23F2B67D6}"/>
    <hyperlink ref="B240" r:id="rId636" display="https://www.flightradar24.com/data/airports/nas" xr:uid="{02DCB0B0-95A3-432B-948F-46EFBD7A5E19}"/>
    <hyperlink ref="C240" r:id="rId637" display="https://www.flightradar24.com/data/airports/stl" xr:uid="{B9B18D1A-F026-4E2E-80F2-08CAB1DD9CCC}"/>
    <hyperlink ref="B241" r:id="rId638" display="https://www.flightradar24.com/data/airports/pdk" xr:uid="{702B505E-1DC2-43CA-BFB1-B1FB63BF2ED0}"/>
    <hyperlink ref="C241" r:id="rId639" display="https://www.flightradar24.com/data/airports/nas" xr:uid="{C885BA34-D0E7-47C7-BCC8-91C60471CAB1}"/>
    <hyperlink ref="B242" r:id="rId640" display="https://www.flightradar24.com/data/airports/bct" xr:uid="{7DB453CB-B9C4-4592-B7B0-01C1A11D963F}"/>
    <hyperlink ref="C242" r:id="rId641" display="https://www.flightradar24.com/data/airports/pdk" xr:uid="{432F1A62-85C0-4851-AAD3-6716158356DE}"/>
    <hyperlink ref="D242" r:id="rId642" display="https://www.flightradar24.com/data/flights/eja151" xr:uid="{659CCEA5-C74B-491C-BFA3-7794EA4065BD}"/>
    <hyperlink ref="B243" r:id="rId643" display="https://www.flightradar24.com/data/airports/rdu" xr:uid="{C789CA81-A2BF-4C27-BB89-D5B64C73BB0D}"/>
    <hyperlink ref="C243" r:id="rId644" display="https://www.flightradar24.com/data/airports/bct" xr:uid="{767F1C17-9F9B-4590-926B-44AB8E3B8DE2}"/>
    <hyperlink ref="D243" r:id="rId645" display="https://www.flightradar24.com/data/flights/eja151" xr:uid="{6351B269-E3EA-45D3-8BFD-F58064E21DAC}"/>
    <hyperlink ref="B244" r:id="rId646" display="https://www.flightradar24.com/data/airports/opf" xr:uid="{F5049FDB-7602-4814-8C20-AB30C12076C8}"/>
    <hyperlink ref="C244" r:id="rId647" display="https://www.flightradar24.com/data/airports/rdu" xr:uid="{7BF7AC1E-3520-4A9C-8A6A-1F5F8F65A81C}"/>
    <hyperlink ref="D244" r:id="rId648" display="https://www.flightradar24.com/data/flights/eja151" xr:uid="{870062C0-876A-4AE9-8A98-010DB3DBD976}"/>
    <hyperlink ref="B245" r:id="rId649" display="https://www.flightradar24.com/data/airports/bze" xr:uid="{3635DEAB-DE84-4E1A-82C7-388B2F03A936}"/>
    <hyperlink ref="C245" r:id="rId650" display="https://www.flightradar24.com/data/airports/opf" xr:uid="{76A5B459-C0AE-47B2-957F-EADA8F48B60E}"/>
    <hyperlink ref="B246" r:id="rId651" display="https://www.flightradar24.com/data/airports/jhf" xr:uid="{F3C8E528-FF66-4F48-8F50-F04DE9B9B922}"/>
    <hyperlink ref="C246" r:id="rId652" display="https://www.flightradar24.com/data/airports/bze" xr:uid="{72288BEE-F71E-4767-B81D-6BD9E72BB9FA}"/>
    <hyperlink ref="B247" r:id="rId653" display="https://www.flightradar24.com/data/airports/pbi" xr:uid="{CC5B73B7-C841-4D03-B6FB-4C8656A6EDF4}"/>
    <hyperlink ref="C247" r:id="rId654" display="https://www.flightradar24.com/data/airports/jhf" xr:uid="{C7AC3315-3754-4514-8185-79628878E998}"/>
    <hyperlink ref="B248" r:id="rId655" display="https://www.flightradar24.com/data/airports/ags" xr:uid="{E5D5887A-6F83-4D62-B9FE-1E7F03EEE1B6}"/>
    <hyperlink ref="C248" r:id="rId656" display="https://www.flightradar24.com/data/airports/pbi" xr:uid="{B18BF517-283A-4693-A08C-AF487DC891B3}"/>
    <hyperlink ref="D248" r:id="rId657" display="https://www.flightradar24.com/data/flights/eja151" xr:uid="{AC1C0A44-5DA8-4659-BA42-EB59C56CE968}"/>
    <hyperlink ref="B249" r:id="rId658" display="https://www.flightradar24.com/data/airports/pbi" xr:uid="{B39583B1-8820-41F4-A19A-3AB535E84807}"/>
    <hyperlink ref="C249" r:id="rId659" display="https://www.flightradar24.com/data/airports/ags" xr:uid="{3CC59AFF-76C2-4847-91D8-1BED9CF372D1}"/>
    <hyperlink ref="D249" r:id="rId660" display="https://www.flightradar24.com/data/flights/eja151" xr:uid="{18BD7ADB-68B8-4A11-8E4D-D277A9B94579}"/>
    <hyperlink ref="B250" r:id="rId661" display="https://www.flightradar24.com/data/airports/mhh" xr:uid="{63ED5BC7-2893-4991-8601-C4663D449015}"/>
    <hyperlink ref="C250" r:id="rId662" display="https://www.flightradar24.com/data/airports/pbi" xr:uid="{00818337-B65A-4E92-88E1-F2BFCB946587}"/>
    <hyperlink ref="B251" r:id="rId663" display="https://www.flightradar24.com/data/airports/teb" xr:uid="{8780694F-5FFB-4740-8CE1-24509B6CCF3F}"/>
    <hyperlink ref="C251" r:id="rId664" display="https://www.flightradar24.com/data/airports/mhh" xr:uid="{8B6364A9-4EA5-4E58-8A14-D6CB3C5CAA5E}"/>
    <hyperlink ref="B252" r:id="rId665" display="https://www.flightradar24.com/data/airports/nuq" xr:uid="{235699D9-8837-4663-8380-DB8310F5C0EC}"/>
    <hyperlink ref="C252" r:id="rId666" display="https://www.flightradar24.com/data/airports/lga" xr:uid="{F7B5A128-7CC8-417A-B77D-E5841B3BE75D}"/>
    <hyperlink ref="D252" r:id="rId667" display="https://www.flightradar24.com/data/flights/eja151" xr:uid="{79A304C0-E03F-4990-8565-D8511C2B6EAE}"/>
    <hyperlink ref="B253" r:id="rId668" display="https://www.flightradar24.com/data/airports/lax" xr:uid="{0C2D174B-D1E1-43EA-ACC6-C3D8215446E2}"/>
    <hyperlink ref="C253" r:id="rId669" display="https://www.flightradar24.com/data/airports/nuq" xr:uid="{1A7C1E79-A7F4-44EF-A8FC-D22078F141F9}"/>
    <hyperlink ref="D253" r:id="rId670" display="https://www.flightradar24.com/data/flights/eja151" xr:uid="{2C26ACF1-2FAD-4CA6-A209-85722D3EDA50}"/>
    <hyperlink ref="B254" r:id="rId671" display="https://www.flightradar24.com/data/airports/las" xr:uid="{A6AB07D9-6EB0-45C2-AB04-E62CCEFAE434}"/>
    <hyperlink ref="C254" r:id="rId672" display="https://www.flightradar24.com/data/airports/lax" xr:uid="{C218722D-D7CF-4D99-A88C-1927D7F86CC2}"/>
    <hyperlink ref="D254" r:id="rId673" display="https://www.flightradar24.com/data/flights/eja151" xr:uid="{3D0ECA00-E8F0-44A7-A149-99ABC96CA47E}"/>
    <hyperlink ref="B255" r:id="rId674" display="https://www.flightradar24.com/data/airports/jac" xr:uid="{09088264-3A79-4A6B-AF92-2528004E4BF7}"/>
    <hyperlink ref="C255" r:id="rId675" display="https://www.flightradar24.com/data/airports/las" xr:uid="{3469A8A0-63F8-4D87-85C0-C239BCA61CF4}"/>
    <hyperlink ref="D255" r:id="rId676" display="https://www.flightradar24.com/data/flights/eja151" xr:uid="{10B35D02-4B19-4813-A414-414B00C286E1}"/>
    <hyperlink ref="B256" r:id="rId677" display="https://www.flightradar24.com/data/airports/sjc" xr:uid="{4C31C972-FBB1-492D-9DB6-2F8F448B4194}"/>
    <hyperlink ref="C256" r:id="rId678" display="https://www.flightradar24.com/data/airports/jac" xr:uid="{B527D3C0-E2AF-484C-BEF4-0FA5A9A8746E}"/>
    <hyperlink ref="D256" r:id="rId679" display="https://www.flightradar24.com/data/flights/eja151" xr:uid="{0AF56D38-D6BE-475C-AA80-F4C61A44C447}"/>
    <hyperlink ref="B257" r:id="rId680" display="https://www.flightradar24.com/data/airports/bfi" xr:uid="{A5CE31BB-380B-47C5-8ADD-6562F2585602}"/>
    <hyperlink ref="C257" r:id="rId681" display="https://www.flightradar24.com/data/airports/sjc" xr:uid="{D256E148-F3D1-484B-876C-954740D4F879}"/>
    <hyperlink ref="D257" r:id="rId682" display="https://www.flightradar24.com/data/flights/eja151" xr:uid="{5633329A-55D1-4EF9-85FE-F17703EB64E5}"/>
    <hyperlink ref="B258" r:id="rId683" display="https://www.flightradar24.com/data/airports/snn" xr:uid="{E100A84E-FBEE-4F27-B71C-8B4ACA7ABABC}"/>
    <hyperlink ref="C258" r:id="rId684" display="https://www.flightradar24.com/data/airports/bfi" xr:uid="{0DB0D363-28DE-40EA-A1FB-FE3DF78D2E82}"/>
    <hyperlink ref="B259" r:id="rId685" display="https://www.flightradar24.com/data/airports/auh" xr:uid="{8EA95CFA-AA9C-4F4D-9109-3ECE4CB6880E}"/>
    <hyperlink ref="C259" r:id="rId686" display="https://www.flightradar24.com/data/airports/snn" xr:uid="{02CDE087-3D06-4F80-A6B6-C6C683E76D01}"/>
    <hyperlink ref="B260" r:id="rId687" display="https://www.flightradar24.com/data/airports/snn" xr:uid="{0793FF8B-444B-49E5-902D-CF7E10D38E2D}"/>
    <hyperlink ref="C260" r:id="rId688" display="https://www.flightradar24.com/data/airports/auh" xr:uid="{825FE84F-6A2C-405A-B913-A687D79D90BC}"/>
    <hyperlink ref="B261" r:id="rId689" display="https://www.flightradar24.com/data/airports/bfi" xr:uid="{ECF891C3-8B0C-4A50-B50F-EF6949339B7F}"/>
    <hyperlink ref="C261" r:id="rId690" display="https://www.flightradar24.com/data/airports/snn" xr:uid="{E3580DA7-B583-4BB7-955B-496F46A4A41C}"/>
    <hyperlink ref="B262" r:id="rId691" display="https://www.flightradar24.com/data/airports/bed" xr:uid="{95DF6988-5E3A-43C8-BBFC-1E4DD602442D}"/>
    <hyperlink ref="C262" r:id="rId692" display="https://www.flightradar24.com/data/airports/bfi" xr:uid="{09FFCDBF-3B5C-41D2-9E44-0E0307F4CD5A}"/>
    <hyperlink ref="D262" r:id="rId693" display="https://www.flightradar24.com/data/flights/eja151" xr:uid="{AE30F693-5939-44DA-B0F3-88DE40B23ECB}"/>
    <hyperlink ref="B263" r:id="rId694" display="https://www.flightradar24.com/data/airports/mry" xr:uid="{9CF68B4B-8FB8-4B08-B7D7-37B30FF373EB}"/>
    <hyperlink ref="C263" r:id="rId695" display="https://www.flightradar24.com/data/airports/bed" xr:uid="{8ABF2FB1-7258-4D59-BF7B-9DE6FC58E7F6}"/>
    <hyperlink ref="D263" r:id="rId696" display="https://www.flightradar24.com/data/flights/eja151" xr:uid="{B66B5F2C-1031-4338-BA8E-7ECE4A48A13E}"/>
    <hyperlink ref="B264" r:id="rId697" display="https://www.flightradar24.com/data/airports/sjc" xr:uid="{05BDB726-44F3-4C14-B533-23A5019BB46A}"/>
    <hyperlink ref="C264" r:id="rId698" display="https://www.flightradar24.com/data/airports/mry" xr:uid="{958A03E5-6434-4992-B118-A2837DA3AB50}"/>
    <hyperlink ref="D264" r:id="rId699" display="https://www.flightradar24.com/data/flights/eja151" xr:uid="{4EB23074-1186-4724-B548-CB8C965E17ED}"/>
    <hyperlink ref="B265" r:id="rId700" display="https://www.flightradar24.com/data/airports/bur" xr:uid="{A1652BE5-1B87-4B76-A1FC-BBE344DA97E6}"/>
    <hyperlink ref="C265" r:id="rId701" display="https://www.flightradar24.com/data/airports/sjc" xr:uid="{EB0170C2-C180-4A24-B2D4-63A699454A29}"/>
    <hyperlink ref="D265" r:id="rId702" display="https://www.flightradar24.com/data/flights/eja151" xr:uid="{CFFCE179-D440-46F9-BD11-1B56D091E303}"/>
    <hyperlink ref="B266" r:id="rId703" display="https://www.flightradar24.com/data/airports/sjc" xr:uid="{166AB370-AE4C-4139-919D-F323807E943A}"/>
    <hyperlink ref="C266" r:id="rId704" display="https://www.flightradar24.com/data/airports/bur" xr:uid="{60B79AAD-B73D-4104-ABC2-A0508A7D5B7E}"/>
    <hyperlink ref="D266" r:id="rId705" display="https://www.flightradar24.com/data/flights/eja151" xr:uid="{4368E590-5784-4080-89B4-26CA73771A5A}"/>
    <hyperlink ref="B267" r:id="rId706" display="https://www.flightradar24.com/data/airports/iad" xr:uid="{6C004BCE-C838-4247-86AD-7BCF69FE03DA}"/>
    <hyperlink ref="C267" r:id="rId707" display="https://www.flightradar24.com/data/airports/sjc" xr:uid="{2A320096-1F82-49D4-8AAF-DCA3ADCCD4DD}"/>
    <hyperlink ref="D267" r:id="rId708" display="https://www.flightradar24.com/data/flights/eja151" xr:uid="{533E3035-A64A-4CB1-9A69-2E03DF5F75E0}"/>
    <hyperlink ref="B268" r:id="rId709" display="https://www.flightradar24.com/data/airports/lis" xr:uid="{6F7E936F-4C3F-48B6-9864-25B52F32707C}"/>
    <hyperlink ref="C268" r:id="rId710" display="https://www.flightradar24.com/data/airports/iad" xr:uid="{54CA3110-688B-4DEC-B70E-1EABA332BAEC}"/>
    <hyperlink ref="B269" r:id="rId711" display="https://www.flightradar24.com/data/airports/iad" xr:uid="{FEBF715E-1D39-454A-9D9D-A2F179F57972}"/>
    <hyperlink ref="C269" r:id="rId712" display="https://www.flightradar24.com/data/airports/lis" xr:uid="{5493E55D-7333-42E3-ACF5-9909ADCEE3F5}"/>
    <hyperlink ref="B270" r:id="rId713" display="https://www.flightradar24.com/data/airports/tmb" xr:uid="{7B2DCA5A-EB9A-430C-9D62-9624137240F0}"/>
    <hyperlink ref="C270" r:id="rId714" display="https://www.flightradar24.com/data/airports/iad" xr:uid="{5663DE36-DCAE-4126-A1AA-38228A4819D2}"/>
    <hyperlink ref="D270" r:id="rId715" display="https://www.flightradar24.com/data/flights/eja151" xr:uid="{B2D3A16E-4C87-49E5-9BA4-49BE31C94538}"/>
    <hyperlink ref="B271" r:id="rId716" display="https://www.flightradar24.com/data/airports/mia" xr:uid="{84F72202-18F6-4C38-8567-F7526CBC3948}"/>
    <hyperlink ref="C271" r:id="rId717" display="https://www.flightradar24.com/data/airports/tmb" xr:uid="{B58C64E9-7A56-47DE-85AA-1EA312736D96}"/>
    <hyperlink ref="D271" r:id="rId718" display="https://www.flightradar24.com/data/flights/eja151" xr:uid="{AD3F38AB-E94F-440E-A43A-3F161236E47B}"/>
    <hyperlink ref="B272" r:id="rId719" display="https://www.flightradar24.com/data/airports/gcm" xr:uid="{80D9727F-7B7D-4052-A590-319F5E8833A2}"/>
    <hyperlink ref="C272" r:id="rId720" display="https://www.flightradar24.com/data/airports/mia" xr:uid="{37B5D3AB-4914-46A2-8FD7-DE35DBA03944}"/>
    <hyperlink ref="B273" r:id="rId721" display="https://www.flightradar24.com/data/airports/pdk" xr:uid="{D075F604-D10F-49E8-98F6-B50E192EA5D2}"/>
    <hyperlink ref="C273" r:id="rId722" display="https://www.flightradar24.com/data/airports/gcm" xr:uid="{EA0218F1-0A9B-49BC-AED7-DADC2AB4F57C}"/>
    <hyperlink ref="B274" r:id="rId723" display="https://www.flightradar24.com/data/airports/hpn" xr:uid="{D8E39722-85D2-49C5-A06E-CCB77C17AF88}"/>
    <hyperlink ref="C274" r:id="rId724" display="https://www.flightradar24.com/data/airports/pdk" xr:uid="{5FCB7B20-F9CF-4CCE-9EFB-A03798F5998C}"/>
    <hyperlink ref="D274" r:id="rId725" display="https://www.flightradar24.com/data/flights/eja151" xr:uid="{69DE407C-BD2E-442B-A144-22295119B10E}"/>
    <hyperlink ref="B275" r:id="rId726" display="https://www.flightradar24.com/data/airports/lir" xr:uid="{CF85652A-9E6B-4B29-B1A3-31A4705D6CB8}"/>
    <hyperlink ref="C275" r:id="rId727" display="https://www.flightradar24.com/data/airports/hpn" xr:uid="{DCE22EFC-1AAC-47D0-85F0-555BB9071222}"/>
    <hyperlink ref="B276" r:id="rId728" display="https://www.flightradar24.com/data/airports/nas" xr:uid="{3307AE43-2E78-4EDA-8B99-7110C2F30CDA}"/>
    <hyperlink ref="C276" r:id="rId729" display="https://www.flightradar24.com/data/airports/lir" xr:uid="{0C52095B-F55C-45C4-B06F-57792E1C9268}"/>
    <hyperlink ref="B277" r:id="rId730" display="https://www.flightradar24.com/data/airports/mdw" xr:uid="{A66616BE-B7B6-4952-A2FB-06921BC9E2BF}"/>
    <hyperlink ref="C277" r:id="rId731" display="https://www.flightradar24.com/data/airports/nas" xr:uid="{36CB92A6-65F0-439D-A686-5A216EAD272B}"/>
    <hyperlink ref="B278" r:id="rId732" display="https://www.flightradar24.com/data/airports/teb" xr:uid="{29CAF4EB-736C-465C-BADB-A572EE47282D}"/>
    <hyperlink ref="C278" r:id="rId733" display="https://www.flightradar24.com/data/airports/mdw" xr:uid="{DC40FB71-DFEB-4262-BDF2-CD595295D5AD}"/>
    <hyperlink ref="D278" r:id="rId734" display="https://www.flightradar24.com/data/flights/eja151" xr:uid="{9447539F-3542-40FE-B858-A059E2A88C87}"/>
    <hyperlink ref="B279" r:id="rId735" display="https://www.flightradar24.com/data/airports/lir" xr:uid="{E836587C-2010-4772-906F-41FD7C01A098}"/>
    <hyperlink ref="C279" r:id="rId736" display="https://www.flightradar24.com/data/airports/teb" xr:uid="{47164EFA-3D55-4B84-8FE7-48726FDFFC6D}"/>
    <hyperlink ref="B280" r:id="rId737" display="https://www.flightradar24.com/data/airports/pty" xr:uid="{5902EF03-8D54-4830-A5AC-BBEDE1EC7D83}"/>
    <hyperlink ref="C280" r:id="rId738" display="https://www.flightradar24.com/data/airports/lir" xr:uid="{080E0981-836D-4266-A1CA-90CB4D534CEC}"/>
    <hyperlink ref="B281" r:id="rId739" display="https://www.flightradar24.com/data/airports/pbi" xr:uid="{01AE5F37-3AB1-469A-996D-14405C2EA7E2}"/>
    <hyperlink ref="C281" r:id="rId740" display="https://www.flightradar24.com/data/airports/pty" xr:uid="{EC389462-7B43-4024-9533-117B6721BD89}"/>
    <hyperlink ref="B282" r:id="rId741" display="https://www.flightradar24.com/data/airports/aua" xr:uid="{D5DF17F0-15ED-4AF7-9E4D-9B66889CC7FD}"/>
    <hyperlink ref="C282" r:id="rId742" display="https://www.flightradar24.com/data/airports/pbi" xr:uid="{9E78AD08-8F5D-4F8E-9DCA-A8E54F1D0F79}"/>
    <hyperlink ref="B283" r:id="rId743" display="https://www.flightradar24.com/data/airports/zrh" xr:uid="{0AC54D9C-7FB9-4386-90BF-06386C509DFC}"/>
    <hyperlink ref="C283" r:id="rId744" display="https://www.flightradar24.com/data/airports/aua" xr:uid="{B2B0BBB0-AA7D-4085-AF78-CEE1ABDD20B0}"/>
    <hyperlink ref="B284" r:id="rId745" display="https://www.flightradar24.com/data/airports/ltn" xr:uid="{4901C592-AD07-4EC9-94C2-2C381B7A9841}"/>
    <hyperlink ref="C284" r:id="rId746" display="https://www.flightradar24.com/data/airports/zrh" xr:uid="{5996C304-76CE-48AF-AB92-59E45B9B4F40}"/>
    <hyperlink ref="B285" r:id="rId747" display="https://www.flightradar24.com/data/airports/pbi" xr:uid="{F84E662A-7270-46AD-994D-25A8C6B6B7D6}"/>
    <hyperlink ref="C285" r:id="rId748" display="https://www.flightradar24.com/data/airports/ltn" xr:uid="{42F4E850-54E0-4E8D-813C-2F7EC12052B4}"/>
    <hyperlink ref="B286" r:id="rId749" display="https://www.flightradar24.com/data/airports/bed" xr:uid="{8067F86F-B62F-4EA8-B9D9-06E2B7DBBA50}"/>
    <hyperlink ref="C286" r:id="rId750" display="https://www.flightradar24.com/data/airports/pbi" xr:uid="{DCE51DCF-1AF9-4580-BB21-8058E86AA5DE}"/>
    <hyperlink ref="D286" r:id="rId751" display="https://www.flightradar24.com/data/flights/eja151" xr:uid="{716643DE-C1D4-4084-B406-345AA9472DDA}"/>
    <hyperlink ref="B287" r:id="rId752" display="https://www.flightradar24.com/data/airports/pie" xr:uid="{2384AB6A-F426-481C-A617-F89F9F359E99}"/>
    <hyperlink ref="C287" r:id="rId753" display="https://www.flightradar24.com/data/airports/bed" xr:uid="{87EF0AB6-5EA2-4E44-BBBD-A620BE806E16}"/>
    <hyperlink ref="D287" r:id="rId754" display="https://www.flightradar24.com/data/flights/eja151" xr:uid="{9DA23134-E62E-4126-BB0A-CB2CD81E8019}"/>
    <hyperlink ref="B288" r:id="rId755" display="https://www.flightradar24.com/data/airports/nas" xr:uid="{8267F609-A462-485D-A4D9-2BC6F0CD1DC7}"/>
    <hyperlink ref="C288" r:id="rId756" display="https://www.flightradar24.com/data/airports/pie" xr:uid="{711A665C-4AA8-4933-BE81-18903C016399}"/>
    <hyperlink ref="B289" r:id="rId757" display="https://www.flightradar24.com/data/airports/bct" xr:uid="{B1F402C5-96EB-48EC-B5C8-FD4EEB9425CF}"/>
    <hyperlink ref="C289" r:id="rId758" display="https://www.flightradar24.com/data/airports/nas" xr:uid="{3FA16726-1BB7-41AC-AFAD-DA756E417208}"/>
    <hyperlink ref="B290" r:id="rId759" display="https://www.flightradar24.com/data/airports/bct" xr:uid="{421F8E18-817A-4C6F-8C81-D82196828E9F}"/>
    <hyperlink ref="C290" r:id="rId760" display="https://www.flightradar24.com/data/airports/hpn" xr:uid="{26A46A6E-9858-44EB-9D6A-67BA5B252C0F}"/>
    <hyperlink ref="D290" r:id="rId761" display="https://www.flightradar24.com/data/flights/eja151" xr:uid="{7E2A55D5-D809-4A31-BD54-744C9F85FE39}"/>
    <hyperlink ref="B291" r:id="rId762" display="https://www.flightradar24.com/data/airports/pbi" xr:uid="{EAD6ED6F-D791-42A2-A287-3F19F2C5B918}"/>
    <hyperlink ref="C291" r:id="rId763" display="https://www.flightradar24.com/data/airports/bct" xr:uid="{9AF739C7-D101-4BDE-A2ED-2137FA91D91D}"/>
    <hyperlink ref="D291" r:id="rId764" display="https://www.flightradar24.com/data/flights/eja151" xr:uid="{7E294C46-2B8F-49EC-BB2F-509858B7153A}"/>
    <hyperlink ref="B292" r:id="rId765" display="https://www.flightradar24.com/data/airports/pbi" xr:uid="{29C128D9-0496-454B-A4C7-D8A2A024596B}"/>
    <hyperlink ref="C292" r:id="rId766" display="https://www.flightradar24.com/data/airports/pbi" xr:uid="{00B4FFA1-3FD5-4388-AC65-052A9DA3E1A9}"/>
    <hyperlink ref="D292" r:id="rId767" display="https://www.flightradar24.com/data/flights/eja151" xr:uid="{4678AE03-1278-48C5-B456-8C60A32EE8A2}"/>
    <hyperlink ref="B293" r:id="rId768" display="https://www.flightradar24.com/data/airports/teb" xr:uid="{6B2E8ADC-8C49-409E-81B7-72E5723BAA8B}"/>
    <hyperlink ref="C293" r:id="rId769" display="https://www.flightradar24.com/data/airports/pbi" xr:uid="{BB3AD7D2-2F62-4D2E-93C0-28A13FD73198}"/>
    <hyperlink ref="D293" r:id="rId770" display="https://www.flightradar24.com/data/flights/eja151" xr:uid="{96C5C751-84D9-4C8D-A90A-F2F7FC9D30BC}"/>
    <hyperlink ref="B294" r:id="rId771" display="https://www.flightradar24.com/data/airports/clt" xr:uid="{44AB7ADC-17AE-429F-8F78-2081EE07C87B}"/>
    <hyperlink ref="C294" r:id="rId772" display="https://www.flightradar24.com/data/airports/bos" xr:uid="{B9587D89-035A-47F0-A519-84B2DBFBD113}"/>
    <hyperlink ref="D294" r:id="rId773" display="https://www.flightradar24.com/data/flights/eja151" xr:uid="{4C6B8A48-EA50-4F60-9839-FCF161044BDB}"/>
    <hyperlink ref="I294" r:id="rId774" display="https://www.flightradar24.com/data/airports/teb" xr:uid="{3C303B8C-AAAD-4316-BE9C-E7715F183B58}"/>
    <hyperlink ref="B295" r:id="rId775" display="https://www.flightradar24.com/data/airports/pbi" xr:uid="{4970BB01-843D-4AA0-8012-6ED521645D7A}"/>
    <hyperlink ref="C295" r:id="rId776" display="https://www.flightradar24.com/data/airports/clt" xr:uid="{BF7C580C-AB18-4C56-AEFA-8BFBFEA2E7C0}"/>
    <hyperlink ref="D295" r:id="rId777" display="https://www.flightradar24.com/data/flights/eja151" xr:uid="{852CFF48-A3A7-446F-80C8-1F4A5F81D1A3}"/>
    <hyperlink ref="B296" r:id="rId778" display="https://www.flightradar24.com/data/airports/teb" xr:uid="{6F07E4FF-AAB2-466F-AC62-703204FD15B2}"/>
    <hyperlink ref="C296" r:id="rId779" display="https://www.flightradar24.com/data/airports/bos" xr:uid="{E5DD318B-4E43-4432-93CE-FF0144CBFF7D}"/>
    <hyperlink ref="D296" r:id="rId780" display="https://www.flightradar24.com/data/flights/eja151" xr:uid="{618B7728-A9DE-4076-B9D2-E3400E7A6269}"/>
    <hyperlink ref="I296" r:id="rId781" display="https://www.flightradar24.com/data/airports/pbi" xr:uid="{B19C4946-A56F-4B63-A7C8-77321CE155BF}"/>
    <hyperlink ref="B297" r:id="rId782" display="https://www.flightradar24.com/data/airports/rdu" xr:uid="{CA57A4C0-B120-48A5-B700-623C7215E395}"/>
    <hyperlink ref="C297" r:id="rId783" display="https://www.flightradar24.com/data/airports/teb" xr:uid="{13992AAF-B5F9-4B0C-8773-8350C26F4E7A}"/>
    <hyperlink ref="D297" r:id="rId784" display="https://www.flightradar24.com/data/flights/eja151" xr:uid="{9C538E0B-E7FC-48A6-9A11-9B3363B9E398}"/>
    <hyperlink ref="B298" r:id="rId785" display="https://www.flightradar24.com/data/airports/lga" xr:uid="{C45C0B3F-39B4-4D3F-A136-D252AEDFF767}"/>
    <hyperlink ref="C298" r:id="rId786" display="https://www.flightradar24.com/data/airports/rdu" xr:uid="{AEA70EB6-32B1-406C-AB90-9AFE4A149C6D}"/>
    <hyperlink ref="D298" r:id="rId787" display="https://www.flightradar24.com/data/flights/eja151" xr:uid="{34ECBF1E-2800-4476-B209-8B1A19EE332C}"/>
    <hyperlink ref="B299" r:id="rId788" display="https://www.flightradar24.com/data/airports/teb" xr:uid="{387FC4F3-F706-4325-9EC4-1B316B343CA0}"/>
    <hyperlink ref="C299" r:id="rId789" display="https://www.flightradar24.com/data/airports/lga" xr:uid="{A029C727-1E9B-47BF-8ED8-373A72A771A5}"/>
    <hyperlink ref="D299" r:id="rId790" display="https://www.flightradar24.com/data/flights/eja151" xr:uid="{33AF2727-9AE2-443C-861B-4D25A5909DF4}"/>
    <hyperlink ref="B300" r:id="rId791" display="https://www.flightradar24.com/data/airports/gru" xr:uid="{652BA973-F674-4CD3-84C2-15E7B4BA98C7}"/>
    <hyperlink ref="C300" r:id="rId792" display="https://www.flightradar24.com/data/airports/teb" xr:uid="{A469B334-4FAF-4985-86A5-AB974AF6E8C2}"/>
    <hyperlink ref="B301" r:id="rId793" display="https://www.flightradar24.com/data/airports/pbi" xr:uid="{0445F859-0691-427F-85A8-A20243A16188}"/>
    <hyperlink ref="C301" r:id="rId794" display="https://www.flightradar24.com/data/airports/gru" xr:uid="{4318BDBD-42DD-41B8-A678-F9CDF2251821}"/>
    <hyperlink ref="B302" r:id="rId795" display="https://www.flightradar24.com/data/airports/bdl" xr:uid="{6283AB1A-1E95-4EC6-849F-4C7CD1693F8F}"/>
    <hyperlink ref="C302" r:id="rId796" display="https://www.flightradar24.com/data/airports/pbi" xr:uid="{B9B05105-47EA-457C-8FAC-04713A487EFD}"/>
    <hyperlink ref="D302" r:id="rId797" display="https://www.flightradar24.com/data/flights/eja151" xr:uid="{5BADC290-121C-472E-9C92-145E3A7E93F5}"/>
    <hyperlink ref="B303" r:id="rId798" display="https://www.flightradar24.com/data/airports/bed" xr:uid="{65310E6B-51E2-4AC3-80D1-59BCECE940AB}"/>
    <hyperlink ref="C303" r:id="rId799" display="https://www.flightradar24.com/data/airports/bdl" xr:uid="{03CDFBF7-E46C-41F4-A684-6601AB897E9E}"/>
    <hyperlink ref="D303" r:id="rId800" display="https://www.flightradar24.com/data/flights/eja151" xr:uid="{2255F533-40CF-46FA-8ACB-7A996149BA8A}"/>
    <hyperlink ref="B304" r:id="rId801" display="https://www.flightradar24.com/data/airports/bed" xr:uid="{ED352DF5-BAC7-409D-9173-99166AC9B833}"/>
    <hyperlink ref="C304" r:id="rId802" display="https://www.flightradar24.com/data/airports/sua" xr:uid="{0540FBB3-E47E-4354-84ED-20C286DA8B2A}"/>
    <hyperlink ref="D304" r:id="rId803" display="https://www.flightradar24.com/data/flights/eja151" xr:uid="{FBD776B6-1769-4E5B-B486-6BEE338755E6}"/>
    <hyperlink ref="B305" r:id="rId804" display="https://www.flightradar24.com/data/airports/sjc" xr:uid="{A0A4E229-2A7F-4309-81A2-138363D8C09C}"/>
    <hyperlink ref="C305" r:id="rId805" display="https://www.flightradar24.com/data/airports/bed" xr:uid="{32B61083-6985-41B9-99DD-0CCAAF8E9849}"/>
    <hyperlink ref="D305" r:id="rId806" display="https://www.flightradar24.com/data/flights/eja151" xr:uid="{9EE8BC52-F163-4C4A-9D20-606F23E2B36C}"/>
    <hyperlink ref="B306" r:id="rId807" display="https://www.flightradar24.com/data/airports/sfo" xr:uid="{87F47D21-C344-4B62-BD81-B35ADF9182D8}"/>
    <hyperlink ref="C306" r:id="rId808" display="https://www.flightradar24.com/data/airports/sjc" xr:uid="{70DDC9B1-ECC3-46FE-A221-6B660901E541}"/>
    <hyperlink ref="D306" r:id="rId809" display="https://www.flightradar24.com/data/flights/eja151" xr:uid="{17E6D8C1-59FF-4906-A17A-8A4EAF0BF44A}"/>
    <hyperlink ref="B307" r:id="rId810" display="https://www.flightradar24.com/data/airports/vny" xr:uid="{996EE650-12E2-4D28-9F3B-C24D707C2E74}"/>
    <hyperlink ref="C307" r:id="rId811" display="https://www.flightradar24.com/data/airports/sfo" xr:uid="{0127683C-F4B8-4DE9-A8F5-BB8A712DB022}"/>
    <hyperlink ref="D307" r:id="rId812" display="https://www.flightradar24.com/data/flights/eja151" xr:uid="{C7F0B819-60FC-4941-A954-4CDF80FFB1A7}"/>
    <hyperlink ref="B308" r:id="rId813" display="https://www.flightradar24.com/data/airports/cmh" xr:uid="{0316E42C-DF83-42E9-81F7-DFF63A8EB538}"/>
    <hyperlink ref="C308" r:id="rId814" display="https://www.flightradar24.com/data/airports/vny" xr:uid="{617E919D-4A27-4D3F-8EF8-724A81C9E5FF}"/>
    <hyperlink ref="D308" r:id="rId815" display="https://www.flightradar24.com/data/flights/eja151" xr:uid="{FEA8C992-C6AA-4922-9153-9C0BA98EA709}"/>
    <hyperlink ref="B309" r:id="rId816" display="https://www.flightradar24.com/data/airports/bgr" xr:uid="{1E656262-A416-43A9-8497-AC983A1285B3}"/>
    <hyperlink ref="C309" r:id="rId817" display="https://www.flightradar24.com/data/airports/cmh" xr:uid="{4C56F2A8-2F49-45D6-B3F1-7442B7EB1BF0}"/>
    <hyperlink ref="D309" r:id="rId818" display="https://www.flightradar24.com/data/flights/eja151" xr:uid="{4C6DE1B7-1CBE-4345-887B-85E66E21DF10}"/>
    <hyperlink ref="B310" r:id="rId819" display="https://www.flightradar24.com/data/airports/muc" xr:uid="{F5F30663-767A-446E-917A-4E16A5507469}"/>
    <hyperlink ref="C310" r:id="rId820" display="https://www.flightradar24.com/data/airports/bgr" xr:uid="{038C25B6-CF4B-4EF3-9F02-CF9F93620FEF}"/>
    <hyperlink ref="B311" r:id="rId821" display="https://www.flightradar24.com/data/airports/nue" xr:uid="{5ACA7FD4-A47A-44C9-8577-688F1C185077}"/>
    <hyperlink ref="C311" r:id="rId822" display="https://www.flightradar24.com/data/airports/muc" xr:uid="{F5F587CF-E951-4F2B-B2E7-3E0B9CD21A7D}"/>
    <hyperlink ref="B312" r:id="rId823" display="https://www.flightradar24.com/data/airports/iad" xr:uid="{2484A8A2-D718-4FA4-8E6D-C54931733DB3}"/>
    <hyperlink ref="C312" r:id="rId824" display="https://www.flightradar24.com/data/airports/muc" xr:uid="{B6EAE538-E418-4AF7-9FE9-0145408FFB78}"/>
    <hyperlink ref="I312" r:id="rId825" display="https://www.flightradar24.com/data/airports/nue" xr:uid="{228F9D8E-6D14-48D7-9D30-1735C111E506}"/>
    <hyperlink ref="B313" r:id="rId826" display="https://www.flightradar24.com/data/airports/ind" xr:uid="{4AE09361-7747-40AA-AC5C-EF68F9849617}"/>
    <hyperlink ref="C313" r:id="rId827" display="https://www.flightradar24.com/data/airports/iad" xr:uid="{85C613A7-8836-456C-8AD4-83D0EF7044AA}"/>
    <hyperlink ref="D313" r:id="rId828" display="https://www.flightradar24.com/data/flights/eja151" xr:uid="{B175B75F-0116-47EF-B778-164BB69769BE}"/>
    <hyperlink ref="B314" r:id="rId829" display="https://www.flightradar24.com/data/airports/ptk" xr:uid="{74BD6F02-9496-44E8-AE5D-6E3E34E363ED}"/>
    <hyperlink ref="C314" r:id="rId830" display="https://www.flightradar24.com/data/airports/ind" xr:uid="{3E445D1B-200B-4DC5-B011-47EE019EF488}"/>
    <hyperlink ref="D314" r:id="rId831" display="https://www.flightradar24.com/data/flights/eja151" xr:uid="{0CA0F3C2-0A5C-4355-8203-F8C7290842C5}"/>
    <hyperlink ref="B315" r:id="rId832" display="https://www.flightradar24.com/data/airports/pbi" xr:uid="{645D3E40-210F-46CB-861E-6F1ACD7AAC84}"/>
    <hyperlink ref="C315" r:id="rId833" display="https://www.flightradar24.com/data/airports/ptk" xr:uid="{5812661C-E55D-41D5-B1F9-1C64D68A16BD}"/>
    <hyperlink ref="D315" r:id="rId834" display="https://www.flightradar24.com/data/flights/eja151" xr:uid="{2B2427F2-9B91-4AAA-B9D5-97E337D8055D}"/>
    <hyperlink ref="C316" r:id="rId835" display="https://www.flightradar24.com/data/airports/pbi" xr:uid="{602114F5-D57F-4344-A6C1-9B2FBDB07E4F}"/>
    <hyperlink ref="B317" r:id="rId836" display="https://www.flightradar24.com/data/airports/teb" xr:uid="{00B9A0C6-5898-4D51-BB3D-6394C557F1C4}"/>
    <hyperlink ref="C317" r:id="rId837" display="https://www.flightradar24.com/data/airports/nas" xr:uid="{902C51E8-993A-407A-9D7E-FE71BF375813}"/>
    <hyperlink ref="I317" r:id="rId838" display="https://www.flightradar24.com/data/airports/tcb" xr:uid="{4C20677B-E2C0-42FC-BC8F-4091F2E2A82B}"/>
    <hyperlink ref="B318" r:id="rId839" display="https://www.flightradar24.com/data/airports/dal" xr:uid="{3116C51E-7667-4955-9F96-6DADED2201B3}"/>
    <hyperlink ref="C318" r:id="rId840" display="https://www.flightradar24.com/data/airports/bos" xr:uid="{DDAB1DF0-20BF-4885-8BC4-6A6C11C28884}"/>
    <hyperlink ref="D318" r:id="rId841" display="https://www.flightradar24.com/data/flights/eja151" xr:uid="{491F4102-8587-41CC-B764-55CFF3ACB81E}"/>
    <hyperlink ref="I318" r:id="rId842" display="https://www.flightradar24.com/data/airports/teb" xr:uid="{BD2E8479-4B25-4502-A556-75787C88D0F9}"/>
    <hyperlink ref="B319" r:id="rId843" display="https://www.flightradar24.com/data/airports/roa" xr:uid="{4D9FACA6-A4E4-4B3C-9FEE-8507CD3A6F58}"/>
    <hyperlink ref="C319" r:id="rId844" display="https://www.flightradar24.com/data/airports/dal" xr:uid="{53287E52-8610-48BA-9152-969D2C828F8C}"/>
    <hyperlink ref="D319" r:id="rId845" display="https://www.flightradar24.com/data/flights/eja151" xr:uid="{63CF6C35-B866-40CE-8D76-89D1114FEC42}"/>
    <hyperlink ref="B320" r:id="rId846" display="https://www.flightradar24.com/data/airports/teb" xr:uid="{2D7AAAEC-70C8-41E2-9148-BD8258038348}"/>
    <hyperlink ref="C320" r:id="rId847" display="https://www.flightradar24.com/data/airports/roa" xr:uid="{2E8C500B-D0FB-41AD-91B3-5E2465F23037}"/>
    <hyperlink ref="D320" r:id="rId848" display="https://www.flightradar24.com/data/flights/eja151" xr:uid="{5E685CAD-5035-4400-B432-D15079671491}"/>
    <hyperlink ref="B321" r:id="rId849" display="https://www.flightradar24.com/data/airports/hpn" xr:uid="{D59B1E3A-3EB3-429E-B6FF-9306A58CD7D2}"/>
    <hyperlink ref="C321" r:id="rId850" display="https://www.flightradar24.com/data/airports/teb" xr:uid="{3BFF9115-00A4-46BB-B748-0EAD5C2704BF}"/>
    <hyperlink ref="D321" r:id="rId851" display="https://www.flightradar24.com/data/flights/eja151" xr:uid="{10ADC66A-752B-4A5E-A135-7FA6F4C4B351}"/>
    <hyperlink ref="B322" r:id="rId852" display="https://www.flightradar24.com/data/airports/mrk" xr:uid="{6A07E918-AF32-426B-82FD-7222A247C39F}"/>
    <hyperlink ref="C322" r:id="rId853" display="https://www.flightradar24.com/data/airports/hpn" xr:uid="{A7B4175F-35AF-483D-9503-1CFDAEA6A386}"/>
    <hyperlink ref="D322" r:id="rId854" display="https://www.flightradar24.com/data/flights/eja151" xr:uid="{2684F5ED-F48E-42A9-8F38-7758D8D60BF4}"/>
    <hyperlink ref="B323" r:id="rId855" display="https://www.flightradar24.com/data/airports/pdk" xr:uid="{61C471D7-D7E9-4041-BEB0-C3BE7EA16E48}"/>
    <hyperlink ref="C323" r:id="rId856" display="https://www.flightradar24.com/data/airports/mrk" xr:uid="{47B9A804-4DC1-4CAF-AF7D-99AB06AF5859}"/>
    <hyperlink ref="D323" r:id="rId857" display="https://www.flightradar24.com/data/flights/eja151" xr:uid="{A7B59E13-4195-4C12-B9E1-944749D36012}"/>
    <hyperlink ref="B324" r:id="rId858" display="https://www.flightradar24.com/data/airports/cha" xr:uid="{CD0230C2-1B15-484C-A8CD-18BF03BF0B93}"/>
    <hyperlink ref="C324" r:id="rId859" display="https://www.flightradar24.com/data/airports/pdk" xr:uid="{01888BCE-3292-4763-ADBE-796E119020F0}"/>
    <hyperlink ref="D324" r:id="rId860" display="https://www.flightradar24.com/data/flights/eja151" xr:uid="{76F38AC5-29AC-4DA4-A1E0-9BB6E193E8F4}"/>
    <hyperlink ref="B325" r:id="rId861" display="https://www.flightradar24.com/data/airports/iad" xr:uid="{9F18F34F-F493-42D2-BF3A-2B1D41CD6D18}"/>
    <hyperlink ref="C325" r:id="rId862" display="https://www.flightradar24.com/data/airports/cha" xr:uid="{BD287FB7-1CE4-4E98-9320-19AB17A2ED09}"/>
    <hyperlink ref="D325" r:id="rId863" display="https://www.flightradar24.com/data/flights/eja151" xr:uid="{0CA487BC-9319-444C-9432-78FF4AA368A8}"/>
    <hyperlink ref="B326" r:id="rId864" display="https://www.flightradar24.com/data/airports/pwm" xr:uid="{CB3607D3-CEFB-4363-BEF3-06E323EBAD4C}"/>
    <hyperlink ref="C326" r:id="rId865" display="https://www.flightradar24.com/data/airports/iad" xr:uid="{EC3E007B-B35A-4D8E-B6AD-20C96E56C9CE}"/>
    <hyperlink ref="D326" r:id="rId866" display="https://www.flightradar24.com/data/flights/eja151" xr:uid="{72061495-1044-4F63-AAB4-839B71E20C3E}"/>
    <hyperlink ref="B327" r:id="rId867" display="https://www.flightradar24.com/data/airports/dal" xr:uid="{16C2286E-E6FD-48A6-9107-3251DC1CAC83}"/>
    <hyperlink ref="D327" r:id="rId868" display="https://www.flightradar24.com/data/flights/eja151" xr:uid="{02D2CACD-D8F7-4BC1-813F-F40286FB49DF}"/>
    <hyperlink ref="B328" r:id="rId869" display="https://www.flightradar24.com/data/airports/ict" xr:uid="{3B0EE51A-77A1-4EDC-9970-13CED065CC33}"/>
    <hyperlink ref="C328" r:id="rId870" display="https://www.flightradar24.com/data/airports/dal" xr:uid="{02090802-527A-4372-9DF2-A26AEFBA4A27}"/>
    <hyperlink ref="D328" r:id="rId871" display="https://www.flightradar24.com/data/flights/eja151" xr:uid="{897F23BC-83B6-4B11-9BEE-7A046F2D88C3}"/>
    <hyperlink ref="B329" r:id="rId872" display="https://www.flightradar24.com/data/airports/tul" xr:uid="{839C9204-27CB-4F04-8124-8609C6A95F5A}"/>
    <hyperlink ref="C329" r:id="rId873" display="https://www.flightradar24.com/data/airports/ict" xr:uid="{7CFD0903-658D-4964-A05A-4925D82CFF1D}"/>
    <hyperlink ref="D329" r:id="rId874" display="https://www.flightradar24.com/data/flights/eja151" xr:uid="{EE8456DD-4E14-4A24-A063-A60223733F99}"/>
    <hyperlink ref="B330" r:id="rId875" display="https://www.flightradar24.com/data/airports/lex" xr:uid="{20231858-6D5C-4C05-A465-25DB794032E1}"/>
    <hyperlink ref="C330" r:id="rId876" display="https://www.flightradar24.com/data/airports/tul" xr:uid="{4BB1219E-C6A9-4DB7-8AC6-24DD740C6246}"/>
    <hyperlink ref="D330" r:id="rId877" display="https://www.flightradar24.com/data/flights/eja151" xr:uid="{F6D4E72C-AD23-4CB0-AEDA-E6C5997014D1}"/>
    <hyperlink ref="B331" r:id="rId878" display="https://www.flightradar24.com/data/airports/teb" xr:uid="{DAD48792-67F0-4F2E-9488-A47CB47A4BE7}"/>
    <hyperlink ref="C331" r:id="rId879" display="https://www.flightradar24.com/data/airports/ict" xr:uid="{DC6D50D7-7169-496C-89ED-FD73DAF463B5}"/>
    <hyperlink ref="D331" r:id="rId880" display="https://www.flightradar24.com/data/flights/eja151" xr:uid="{BF96B49C-8C30-4B0E-9CC4-F5E829735F59}"/>
    <hyperlink ref="I331" r:id="rId881" display="https://www.flightradar24.com/data/airports/lex" xr:uid="{3543AC21-3DC5-4009-974E-0176271450F2}"/>
  </hyperlinks>
  <pageMargins left="0.7" right="0.7" top="0.78740157499999996" bottom="0.78740157499999996" header="0.3" footer="0.3"/>
  <pageSetup paperSize="9" orientation="portrait" r:id="rId882"/>
  <drawing r:id="rId88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36BE3-A777-4289-8A2E-2382944B0E1D}">
  <sheetPr codeName="Tabelle17"/>
  <dimension ref="A1:K353"/>
  <sheetViews>
    <sheetView workbookViewId="0">
      <selection activeCell="G11" sqref="G11"/>
    </sheetView>
  </sheetViews>
  <sheetFormatPr baseColWidth="10" defaultRowHeight="15" customHeight="1"/>
  <cols>
    <col min="1" max="11" width="21.375" customWidth="1"/>
  </cols>
  <sheetData>
    <row r="1" spans="1:11" s="6" customFormat="1" ht="15" customHeight="1">
      <c r="A1" s="28" t="s">
        <v>27</v>
      </c>
      <c r="B1" s="29" t="s">
        <v>28</v>
      </c>
      <c r="C1" s="29" t="s">
        <v>29</v>
      </c>
      <c r="D1" s="29" t="s">
        <v>30</v>
      </c>
      <c r="E1" s="29" t="s">
        <v>31</v>
      </c>
      <c r="F1" s="29" t="s">
        <v>32</v>
      </c>
      <c r="G1" s="29" t="s">
        <v>33</v>
      </c>
      <c r="H1" s="29" t="s">
        <v>34</v>
      </c>
      <c r="I1" s="29" t="s">
        <v>35</v>
      </c>
      <c r="J1" s="30" t="s">
        <v>1266</v>
      </c>
      <c r="K1" s="31" t="s">
        <v>1267</v>
      </c>
    </row>
    <row r="2" spans="1:11" ht="15" customHeight="1">
      <c r="A2" s="32">
        <v>45688</v>
      </c>
      <c r="B2" s="35" t="s">
        <v>47</v>
      </c>
      <c r="C2" s="35" t="s">
        <v>130</v>
      </c>
      <c r="D2" s="35" t="s">
        <v>5440</v>
      </c>
      <c r="E2" s="34">
        <v>9.9999999999999992E-2</v>
      </c>
      <c r="F2" s="34">
        <v>0</v>
      </c>
      <c r="G2" s="34">
        <v>1.2499999999999999E-2</v>
      </c>
      <c r="H2" s="34">
        <v>0.17916666666666667</v>
      </c>
      <c r="I2" s="33" t="s">
        <v>1306</v>
      </c>
      <c r="J2" s="21" t="str">
        <f t="shared" ref="J2:J65" si="0">LEFT(RIGHT(B2,4),3)</f>
        <v>TEB</v>
      </c>
      <c r="K2" s="21" t="str">
        <f t="shared" ref="K2:K65" si="1">LEFT(RIGHT(C2,4),3)</f>
        <v>OPF</v>
      </c>
    </row>
    <row r="3" spans="1:11" ht="15" customHeight="1">
      <c r="A3" s="32">
        <v>45687</v>
      </c>
      <c r="B3" s="35" t="s">
        <v>5403</v>
      </c>
      <c r="C3" s="35" t="s">
        <v>47</v>
      </c>
      <c r="D3" s="35" t="s">
        <v>5440</v>
      </c>
      <c r="E3" s="34">
        <v>6.0416666666666667E-2</v>
      </c>
      <c r="F3" s="34">
        <v>0.6875</v>
      </c>
      <c r="G3" s="34">
        <v>0.70416666666666661</v>
      </c>
      <c r="H3" s="34">
        <v>0.7583333333333333</v>
      </c>
      <c r="I3" s="33" t="s">
        <v>1500</v>
      </c>
      <c r="J3" s="21" t="str">
        <f t="shared" si="0"/>
        <v>MKE</v>
      </c>
      <c r="K3" s="21" t="str">
        <f t="shared" si="1"/>
        <v>TEB</v>
      </c>
    </row>
    <row r="4" spans="1:11" ht="15" customHeight="1">
      <c r="A4" s="32">
        <v>45684</v>
      </c>
      <c r="B4" s="35" t="s">
        <v>89</v>
      </c>
      <c r="C4" s="35" t="s">
        <v>5403</v>
      </c>
      <c r="D4" s="35" t="s">
        <v>5440</v>
      </c>
      <c r="E4" s="34">
        <v>0.1125</v>
      </c>
      <c r="F4" s="34">
        <v>0.64583333333333337</v>
      </c>
      <c r="G4" s="34">
        <v>0.65069444444444446</v>
      </c>
      <c r="H4" s="34">
        <v>0.76666666666666661</v>
      </c>
      <c r="I4" s="33" t="s">
        <v>1273</v>
      </c>
      <c r="J4" s="21" t="str">
        <f t="shared" si="0"/>
        <v>SCF</v>
      </c>
      <c r="K4" s="21" t="str">
        <f t="shared" si="1"/>
        <v>MKE</v>
      </c>
    </row>
    <row r="5" spans="1:11" ht="15" customHeight="1">
      <c r="A5" s="32">
        <v>45683</v>
      </c>
      <c r="B5" s="35" t="s">
        <v>103</v>
      </c>
      <c r="C5" s="35" t="s">
        <v>89</v>
      </c>
      <c r="D5" s="35" t="s">
        <v>5440</v>
      </c>
      <c r="E5" s="34">
        <v>5.6250000000000001E-2</v>
      </c>
      <c r="F5" s="34">
        <v>0.97083333333333333</v>
      </c>
      <c r="G5" s="34">
        <v>0.99861111111111101</v>
      </c>
      <c r="H5" s="34">
        <v>3.5416666666666666E-2</v>
      </c>
      <c r="I5" s="33" t="s">
        <v>1774</v>
      </c>
      <c r="J5" s="21" t="str">
        <f t="shared" si="0"/>
        <v>SJC</v>
      </c>
      <c r="K5" s="21" t="str">
        <f t="shared" si="1"/>
        <v>SCF</v>
      </c>
    </row>
    <row r="6" spans="1:11" ht="15" customHeight="1">
      <c r="A6" s="32">
        <v>45683</v>
      </c>
      <c r="B6" s="35" t="s">
        <v>89</v>
      </c>
      <c r="C6" s="35" t="s">
        <v>103</v>
      </c>
      <c r="D6" s="35" t="s">
        <v>5440</v>
      </c>
      <c r="E6" s="34">
        <v>6.3194444444444442E-2</v>
      </c>
      <c r="F6" s="34">
        <v>0.85416666666666663</v>
      </c>
      <c r="G6" s="34">
        <v>0.89930555555555547</v>
      </c>
      <c r="H6" s="34">
        <v>0.92569444444444438</v>
      </c>
      <c r="I6" s="33" t="s">
        <v>1468</v>
      </c>
      <c r="J6" s="21" t="str">
        <f t="shared" si="0"/>
        <v>SCF</v>
      </c>
      <c r="K6" s="21" t="str">
        <f t="shared" si="1"/>
        <v>SJC</v>
      </c>
    </row>
    <row r="7" spans="1:11" ht="15" customHeight="1">
      <c r="A7" s="36">
        <v>45683</v>
      </c>
      <c r="B7" s="37" t="s">
        <v>91</v>
      </c>
      <c r="C7" s="37" t="s">
        <v>89</v>
      </c>
      <c r="D7" s="38" t="s">
        <v>5441</v>
      </c>
      <c r="E7" s="39">
        <v>6.9444444444444434E-2</v>
      </c>
      <c r="F7" s="39">
        <v>0.70833333333333337</v>
      </c>
      <c r="G7" s="39">
        <v>0.73055555555555562</v>
      </c>
      <c r="H7" s="39">
        <v>0.78125</v>
      </c>
      <c r="I7" s="38" t="s">
        <v>466</v>
      </c>
      <c r="J7" s="21" t="str">
        <f t="shared" si="0"/>
        <v>CSL</v>
      </c>
      <c r="K7" s="21" t="str">
        <f t="shared" si="1"/>
        <v>SCF</v>
      </c>
    </row>
    <row r="8" spans="1:11" ht="15" customHeight="1">
      <c r="A8" s="32">
        <v>45682</v>
      </c>
      <c r="B8" s="35" t="s">
        <v>103</v>
      </c>
      <c r="C8" s="35" t="s">
        <v>91</v>
      </c>
      <c r="D8" s="33" t="s">
        <v>5441</v>
      </c>
      <c r="E8" s="34">
        <v>0.10416666666666667</v>
      </c>
      <c r="F8" s="34">
        <v>0.85416666666666663</v>
      </c>
      <c r="G8" s="34">
        <v>0.85833333333333339</v>
      </c>
      <c r="H8" s="34">
        <v>0.96805555555555556</v>
      </c>
      <c r="I8" s="33" t="s">
        <v>1415</v>
      </c>
      <c r="J8" s="21" t="str">
        <f t="shared" si="0"/>
        <v>SJC</v>
      </c>
      <c r="K8" s="21" t="str">
        <f t="shared" si="1"/>
        <v>CSL</v>
      </c>
    </row>
    <row r="9" spans="1:11" ht="15" customHeight="1">
      <c r="A9" s="32">
        <v>45681</v>
      </c>
      <c r="B9" s="35" t="s">
        <v>281</v>
      </c>
      <c r="C9" s="35" t="s">
        <v>103</v>
      </c>
      <c r="D9" s="33" t="s">
        <v>5441</v>
      </c>
      <c r="E9" s="34">
        <v>0.46597222222222223</v>
      </c>
      <c r="F9" s="34">
        <v>0.33333333333333331</v>
      </c>
      <c r="G9" s="34">
        <v>0.34583333333333338</v>
      </c>
      <c r="H9" s="34">
        <v>0.97222222222222221</v>
      </c>
      <c r="I9" s="33" t="s">
        <v>509</v>
      </c>
      <c r="J9" s="21" t="str">
        <f t="shared" si="0"/>
        <v>ZRH</v>
      </c>
      <c r="K9" s="21" t="str">
        <f t="shared" si="1"/>
        <v>SJC</v>
      </c>
    </row>
    <row r="10" spans="1:11" ht="15" customHeight="1">
      <c r="A10" s="32">
        <v>45681</v>
      </c>
      <c r="B10" s="35" t="s">
        <v>283</v>
      </c>
      <c r="C10" s="35" t="s">
        <v>281</v>
      </c>
      <c r="D10" s="33" t="s">
        <v>5441</v>
      </c>
      <c r="E10" s="34">
        <v>1.8749999999999999E-2</v>
      </c>
      <c r="F10" s="34">
        <v>0.21527777777777779</v>
      </c>
      <c r="G10" s="34">
        <v>0.22430555555555556</v>
      </c>
      <c r="H10" s="34">
        <v>0.24097222222222223</v>
      </c>
      <c r="I10" s="33" t="s">
        <v>5442</v>
      </c>
      <c r="J10" s="21" t="str">
        <f t="shared" si="0"/>
        <v>STR</v>
      </c>
      <c r="K10" s="21" t="str">
        <f t="shared" si="1"/>
        <v>ZRH</v>
      </c>
    </row>
    <row r="11" spans="1:11" ht="15" customHeight="1">
      <c r="A11" s="32">
        <v>45677</v>
      </c>
      <c r="B11" s="35" t="s">
        <v>281</v>
      </c>
      <c r="C11" s="35" t="s">
        <v>283</v>
      </c>
      <c r="D11" s="33" t="s">
        <v>5441</v>
      </c>
      <c r="E11" s="34">
        <v>1.8055555555555557E-2</v>
      </c>
      <c r="F11" s="34">
        <v>0.53472222222222221</v>
      </c>
      <c r="G11" s="34">
        <v>0.56874999999999998</v>
      </c>
      <c r="H11" s="34">
        <v>0.56736111111111109</v>
      </c>
      <c r="I11" s="33" t="s">
        <v>809</v>
      </c>
      <c r="J11" s="21" t="str">
        <f t="shared" si="0"/>
        <v>ZRH</v>
      </c>
      <c r="K11" s="21" t="str">
        <f t="shared" si="1"/>
        <v>STR</v>
      </c>
    </row>
    <row r="12" spans="1:11" ht="15" customHeight="1">
      <c r="A12" s="32">
        <v>45677</v>
      </c>
      <c r="B12" s="35" t="s">
        <v>103</v>
      </c>
      <c r="C12" s="35" t="s">
        <v>281</v>
      </c>
      <c r="D12" s="33" t="s">
        <v>5441</v>
      </c>
      <c r="E12" s="34">
        <v>0.44791666666666669</v>
      </c>
      <c r="F12" s="34">
        <v>4.1666666666666664E-2</v>
      </c>
      <c r="G12" s="34">
        <v>4.5833333333333337E-2</v>
      </c>
      <c r="H12" s="34">
        <v>0.48888888888888887</v>
      </c>
      <c r="I12" s="33" t="s">
        <v>361</v>
      </c>
      <c r="J12" s="21" t="str">
        <f t="shared" si="0"/>
        <v>SJC</v>
      </c>
      <c r="K12" s="21" t="str">
        <f t="shared" si="1"/>
        <v>ZRH</v>
      </c>
    </row>
    <row r="13" spans="1:11" ht="15" customHeight="1">
      <c r="A13" s="32">
        <v>45675</v>
      </c>
      <c r="B13" s="35" t="s">
        <v>96</v>
      </c>
      <c r="C13" s="35" t="s">
        <v>103</v>
      </c>
      <c r="D13" s="35" t="s">
        <v>5440</v>
      </c>
      <c r="E13" s="34">
        <v>6.3194444444444442E-2</v>
      </c>
      <c r="F13" s="34">
        <v>0.71250000000000002</v>
      </c>
      <c r="G13" s="34">
        <v>0.72916666666666663</v>
      </c>
      <c r="H13" s="34">
        <v>0.78749999999999998</v>
      </c>
      <c r="I13" s="33" t="s">
        <v>1012</v>
      </c>
      <c r="J13" s="21" t="str">
        <f t="shared" si="0"/>
        <v>BFI</v>
      </c>
      <c r="K13" s="21" t="str">
        <f t="shared" si="1"/>
        <v>SJC</v>
      </c>
    </row>
    <row r="14" spans="1:11" ht="15" customHeight="1">
      <c r="A14" s="32">
        <v>45674</v>
      </c>
      <c r="B14" s="35" t="s">
        <v>103</v>
      </c>
      <c r="C14" s="35" t="s">
        <v>96</v>
      </c>
      <c r="D14" s="35" t="s">
        <v>5440</v>
      </c>
      <c r="E14" s="34">
        <v>6.9444444444444434E-2</v>
      </c>
      <c r="F14" s="34">
        <v>0.8125</v>
      </c>
      <c r="G14" s="34">
        <v>0.81388888888888899</v>
      </c>
      <c r="H14" s="34">
        <v>0.88750000000000007</v>
      </c>
      <c r="I14" s="33" t="s">
        <v>1102</v>
      </c>
      <c r="J14" s="21" t="str">
        <f t="shared" si="0"/>
        <v>SJC</v>
      </c>
      <c r="K14" s="21" t="str">
        <f t="shared" si="1"/>
        <v>BFI</v>
      </c>
    </row>
    <row r="15" spans="1:11" ht="15" customHeight="1">
      <c r="A15" s="32">
        <v>45673</v>
      </c>
      <c r="B15" s="35" t="s">
        <v>105</v>
      </c>
      <c r="C15" s="35" t="s">
        <v>103</v>
      </c>
      <c r="D15" s="35" t="s">
        <v>5440</v>
      </c>
      <c r="E15" s="34">
        <v>1.1805555555555555E-2</v>
      </c>
      <c r="F15" s="34">
        <v>0.875</v>
      </c>
      <c r="G15" s="34">
        <v>0.85972222222222217</v>
      </c>
      <c r="H15" s="34">
        <v>0.85416666666666663</v>
      </c>
      <c r="I15" s="33" t="s">
        <v>1332</v>
      </c>
      <c r="J15" s="21" t="str">
        <f t="shared" si="0"/>
        <v>SFO</v>
      </c>
      <c r="K15" s="21" t="str">
        <f t="shared" si="1"/>
        <v>SJC</v>
      </c>
    </row>
    <row r="16" spans="1:11" ht="15" customHeight="1">
      <c r="A16" s="32">
        <v>45672</v>
      </c>
      <c r="B16" s="35" t="s">
        <v>47</v>
      </c>
      <c r="C16" s="35" t="s">
        <v>105</v>
      </c>
      <c r="D16" s="35" t="s">
        <v>5440</v>
      </c>
      <c r="E16" s="34">
        <v>0.21111111111111111</v>
      </c>
      <c r="F16" s="34">
        <v>0.64583333333333337</v>
      </c>
      <c r="G16" s="34">
        <v>0.68680555555555556</v>
      </c>
      <c r="H16" s="34">
        <v>0.8618055555555556</v>
      </c>
      <c r="I16" s="33" t="s">
        <v>159</v>
      </c>
      <c r="J16" s="21" t="str">
        <f t="shared" si="0"/>
        <v>TEB</v>
      </c>
      <c r="K16" s="21" t="str">
        <f t="shared" si="1"/>
        <v>SFO</v>
      </c>
    </row>
    <row r="17" spans="1:11" ht="15" customHeight="1">
      <c r="A17" s="32">
        <v>45671</v>
      </c>
      <c r="B17" s="35" t="s">
        <v>219</v>
      </c>
      <c r="C17" s="35" t="s">
        <v>47</v>
      </c>
      <c r="D17" s="35" t="s">
        <v>5440</v>
      </c>
      <c r="E17" s="34">
        <v>2.0833333333333332E-2</v>
      </c>
      <c r="F17" s="34">
        <v>0.79999999999999993</v>
      </c>
      <c r="G17" s="34">
        <v>0.81597222222222221</v>
      </c>
      <c r="H17" s="34">
        <v>0.82500000000000007</v>
      </c>
      <c r="I17" s="33" t="s">
        <v>57</v>
      </c>
      <c r="J17" s="21" t="str">
        <f t="shared" si="0"/>
        <v>FOK</v>
      </c>
      <c r="K17" s="21" t="str">
        <f t="shared" si="1"/>
        <v>TEB</v>
      </c>
    </row>
    <row r="18" spans="1:11" ht="15" customHeight="1">
      <c r="A18" s="32">
        <v>45671</v>
      </c>
      <c r="B18" s="35" t="s">
        <v>130</v>
      </c>
      <c r="C18" s="35" t="s">
        <v>219</v>
      </c>
      <c r="D18" s="35" t="s">
        <v>5440</v>
      </c>
      <c r="E18" s="34">
        <v>9.0277777777777776E-2</v>
      </c>
      <c r="F18" s="34">
        <v>0.64583333333333337</v>
      </c>
      <c r="G18" s="34">
        <v>0.66180555555555554</v>
      </c>
      <c r="H18" s="34">
        <v>0.75416666666666676</v>
      </c>
      <c r="I18" s="33" t="s">
        <v>486</v>
      </c>
      <c r="J18" s="21" t="str">
        <f t="shared" si="0"/>
        <v>OPF</v>
      </c>
      <c r="K18" s="21" t="str">
        <f t="shared" si="1"/>
        <v>FOK</v>
      </c>
    </row>
    <row r="19" spans="1:11" ht="15" customHeight="1">
      <c r="A19" s="32">
        <v>45671</v>
      </c>
      <c r="B19" s="35" t="s">
        <v>40</v>
      </c>
      <c r="C19" s="35" t="s">
        <v>130</v>
      </c>
      <c r="D19" s="35" t="s">
        <v>5440</v>
      </c>
      <c r="E19" s="34">
        <v>1.7361111111111112E-2</v>
      </c>
      <c r="F19" s="34">
        <v>0.56874999999999998</v>
      </c>
      <c r="G19" s="34">
        <v>0.58888888888888891</v>
      </c>
      <c r="H19" s="34">
        <v>0.58958333333333335</v>
      </c>
      <c r="I19" s="33" t="s">
        <v>1049</v>
      </c>
      <c r="J19" s="21" t="str">
        <f t="shared" si="0"/>
        <v>PBI</v>
      </c>
      <c r="K19" s="21" t="str">
        <f t="shared" si="1"/>
        <v>OPF</v>
      </c>
    </row>
    <row r="20" spans="1:11" ht="15" customHeight="1">
      <c r="A20" s="44">
        <v>45670</v>
      </c>
      <c r="B20" s="45" t="s">
        <v>231</v>
      </c>
      <c r="C20" s="45" t="s">
        <v>40</v>
      </c>
      <c r="D20" s="45" t="s">
        <v>5440</v>
      </c>
      <c r="E20" s="46">
        <v>1.8749999999999999E-2</v>
      </c>
      <c r="F20" s="46">
        <v>0.9375</v>
      </c>
      <c r="G20" s="46">
        <v>0.95138888888888884</v>
      </c>
      <c r="H20" s="46">
        <v>0.95833333333333337</v>
      </c>
      <c r="I20" s="47" t="s">
        <v>1365</v>
      </c>
      <c r="J20" s="21" t="str">
        <f t="shared" si="0"/>
        <v>MIA</v>
      </c>
      <c r="K20" s="21" t="str">
        <f t="shared" si="1"/>
        <v>PBI</v>
      </c>
    </row>
    <row r="21" spans="1:11" ht="15" customHeight="1">
      <c r="A21" s="32">
        <v>45670</v>
      </c>
      <c r="B21" s="35" t="s">
        <v>410</v>
      </c>
      <c r="C21" s="35" t="s">
        <v>231</v>
      </c>
      <c r="D21" s="33" t="s">
        <v>5441</v>
      </c>
      <c r="E21" s="34">
        <v>9.375E-2</v>
      </c>
      <c r="F21" s="34">
        <v>3.125E-2</v>
      </c>
      <c r="G21" s="34">
        <v>1.8749999999999999E-2</v>
      </c>
      <c r="H21" s="34">
        <v>0.13263888888888889</v>
      </c>
      <c r="I21" s="33" t="s">
        <v>1306</v>
      </c>
      <c r="J21" s="21" t="str">
        <f t="shared" si="0"/>
        <v>SJU</v>
      </c>
      <c r="K21" s="21" t="str">
        <f t="shared" si="1"/>
        <v>MIA</v>
      </c>
    </row>
    <row r="22" spans="1:11" ht="15" customHeight="1">
      <c r="A22" s="32">
        <v>45669</v>
      </c>
      <c r="B22" s="35" t="s">
        <v>71</v>
      </c>
      <c r="C22" s="35" t="s">
        <v>410</v>
      </c>
      <c r="D22" s="33" t="s">
        <v>5441</v>
      </c>
      <c r="E22" s="34">
        <v>0.24861111111111112</v>
      </c>
      <c r="F22" s="34">
        <v>0.70833333333333337</v>
      </c>
      <c r="G22" s="34">
        <v>0.71250000000000002</v>
      </c>
      <c r="H22" s="34">
        <v>0.96805555555555556</v>
      </c>
      <c r="I22" s="33" t="s">
        <v>1184</v>
      </c>
      <c r="J22" s="21" t="str">
        <f t="shared" si="0"/>
        <v>YYC</v>
      </c>
      <c r="K22" s="21" t="str">
        <f t="shared" si="1"/>
        <v>SJU</v>
      </c>
    </row>
    <row r="23" spans="1:11" ht="15" customHeight="1">
      <c r="A23" s="32">
        <v>45669</v>
      </c>
      <c r="B23" s="35" t="s">
        <v>85</v>
      </c>
      <c r="C23" s="35" t="s">
        <v>71</v>
      </c>
      <c r="D23" s="35" t="s">
        <v>5440</v>
      </c>
      <c r="E23" s="34">
        <v>9.3055555555555558E-2</v>
      </c>
      <c r="F23" s="34">
        <v>2.0833333333333332E-2</v>
      </c>
      <c r="G23" s="34">
        <v>0.99652777777777779</v>
      </c>
      <c r="H23" s="34">
        <v>5.8333333333333327E-2</v>
      </c>
      <c r="I23" s="33" t="s">
        <v>1727</v>
      </c>
      <c r="J23" s="21" t="str">
        <f t="shared" si="0"/>
        <v>LAS</v>
      </c>
      <c r="K23" s="21" t="str">
        <f t="shared" si="1"/>
        <v>YYC</v>
      </c>
    </row>
    <row r="24" spans="1:11" ht="15" customHeight="1">
      <c r="A24" s="32">
        <v>45668</v>
      </c>
      <c r="B24" s="35" t="s">
        <v>85</v>
      </c>
      <c r="C24" s="35" t="s">
        <v>71</v>
      </c>
      <c r="D24" s="35" t="s">
        <v>5440</v>
      </c>
      <c r="E24" s="33" t="s">
        <v>50</v>
      </c>
      <c r="F24" s="34">
        <v>0.91041666666666676</v>
      </c>
      <c r="G24" s="34">
        <v>0.91041666666666676</v>
      </c>
      <c r="H24" s="34">
        <v>0.94374999999999998</v>
      </c>
      <c r="I24" s="33" t="s">
        <v>152</v>
      </c>
      <c r="J24" s="21" t="str">
        <f t="shared" si="0"/>
        <v>LAS</v>
      </c>
      <c r="K24" s="21" t="str">
        <f t="shared" si="1"/>
        <v>YYC</v>
      </c>
    </row>
    <row r="25" spans="1:11" ht="15" customHeight="1">
      <c r="A25" s="32">
        <v>45667</v>
      </c>
      <c r="B25" s="35" t="s">
        <v>168</v>
      </c>
      <c r="C25" s="35" t="s">
        <v>85</v>
      </c>
      <c r="D25" s="35" t="s">
        <v>5440</v>
      </c>
      <c r="E25" s="34">
        <v>2.8472222222222222E-2</v>
      </c>
      <c r="F25" s="34">
        <v>0.875</v>
      </c>
      <c r="G25" s="34">
        <v>0.89374999999999993</v>
      </c>
      <c r="H25" s="34">
        <v>0.91249999999999998</v>
      </c>
      <c r="I25" s="33" t="s">
        <v>1537</v>
      </c>
      <c r="J25" s="21" t="str">
        <f t="shared" si="0"/>
        <v>LAX</v>
      </c>
      <c r="K25" s="21" t="str">
        <f t="shared" si="1"/>
        <v>LAS</v>
      </c>
    </row>
    <row r="26" spans="1:11" ht="15" customHeight="1">
      <c r="A26" s="32">
        <v>45666</v>
      </c>
      <c r="B26" s="35" t="s">
        <v>128</v>
      </c>
      <c r="C26" s="35" t="s">
        <v>168</v>
      </c>
      <c r="D26" s="33" t="s">
        <v>5441</v>
      </c>
      <c r="E26" s="34">
        <v>0.22569444444444445</v>
      </c>
      <c r="F26" s="34">
        <v>0.66666666666666663</v>
      </c>
      <c r="G26" s="34">
        <v>0.6777777777777777</v>
      </c>
      <c r="H26" s="34">
        <v>0.90347222222222223</v>
      </c>
      <c r="I26" s="33" t="s">
        <v>1408</v>
      </c>
      <c r="J26" s="21" t="str">
        <f t="shared" si="0"/>
        <v>NAS</v>
      </c>
      <c r="K26" s="21" t="str">
        <f t="shared" si="1"/>
        <v>LAX</v>
      </c>
    </row>
    <row r="27" spans="1:11" ht="15" customHeight="1">
      <c r="A27" s="32">
        <v>45666</v>
      </c>
      <c r="B27" s="35" t="s">
        <v>40</v>
      </c>
      <c r="C27" s="35" t="s">
        <v>128</v>
      </c>
      <c r="D27" s="33" t="s">
        <v>5441</v>
      </c>
      <c r="E27" s="34">
        <v>3.6111111111111115E-2</v>
      </c>
      <c r="F27" s="34">
        <v>0.57708333333333328</v>
      </c>
      <c r="G27" s="34">
        <v>0.6020833333333333</v>
      </c>
      <c r="H27" s="34">
        <v>0.62083333333333335</v>
      </c>
      <c r="I27" s="33" t="s">
        <v>987</v>
      </c>
      <c r="J27" s="21" t="str">
        <f t="shared" si="0"/>
        <v>PBI</v>
      </c>
      <c r="K27" s="21" t="str">
        <f t="shared" si="1"/>
        <v>NAS</v>
      </c>
    </row>
    <row r="28" spans="1:11" ht="15" customHeight="1" thickBot="1">
      <c r="A28" s="32">
        <v>45664</v>
      </c>
      <c r="B28" s="35" t="s">
        <v>40</v>
      </c>
      <c r="C28" s="35" t="s">
        <v>270</v>
      </c>
      <c r="D28" s="35" t="s">
        <v>5440</v>
      </c>
      <c r="E28" s="33" t="s">
        <v>50</v>
      </c>
      <c r="F28" s="34">
        <v>0.73333333333333339</v>
      </c>
      <c r="G28" s="34">
        <v>0.73333333333333339</v>
      </c>
      <c r="H28" s="34">
        <v>0.76597222222222217</v>
      </c>
      <c r="I28" s="35" t="s">
        <v>1099</v>
      </c>
      <c r="J28" s="21" t="str">
        <f t="shared" si="0"/>
        <v>PBI</v>
      </c>
      <c r="K28" s="21" t="str">
        <f t="shared" si="1"/>
        <v>PNE</v>
      </c>
    </row>
    <row r="29" spans="1:11" ht="15" customHeight="1" thickBot="1">
      <c r="A29" s="40">
        <v>45664</v>
      </c>
      <c r="B29" s="41" t="s">
        <v>40</v>
      </c>
      <c r="C29" s="41" t="s">
        <v>270</v>
      </c>
      <c r="D29" s="41" t="s">
        <v>5440</v>
      </c>
      <c r="E29" s="42" t="s">
        <v>50</v>
      </c>
      <c r="F29" s="43">
        <v>0.73333333333333339</v>
      </c>
      <c r="G29" s="43">
        <v>0.73333333333333339</v>
      </c>
      <c r="H29" s="42" t="s">
        <v>50</v>
      </c>
      <c r="I29" s="42" t="s">
        <v>152</v>
      </c>
      <c r="J29" s="21" t="str">
        <f t="shared" si="0"/>
        <v>PBI</v>
      </c>
      <c r="K29" s="21" t="str">
        <f t="shared" si="1"/>
        <v>PNE</v>
      </c>
    </row>
    <row r="30" spans="1:11" ht="15" customHeight="1" thickBot="1">
      <c r="A30" s="40">
        <v>45664</v>
      </c>
      <c r="B30" s="41" t="s">
        <v>40</v>
      </c>
      <c r="C30" s="41" t="s">
        <v>270</v>
      </c>
      <c r="D30" s="41" t="s">
        <v>5440</v>
      </c>
      <c r="E30" s="42" t="s">
        <v>50</v>
      </c>
      <c r="F30" s="43">
        <v>0.70833333333333337</v>
      </c>
      <c r="G30" s="43">
        <v>0.73333333333333339</v>
      </c>
      <c r="H30" s="42" t="s">
        <v>50</v>
      </c>
      <c r="I30" s="42" t="s">
        <v>152</v>
      </c>
      <c r="J30" s="21" t="str">
        <f t="shared" si="0"/>
        <v>PBI</v>
      </c>
      <c r="K30" s="21" t="str">
        <f t="shared" si="1"/>
        <v>PNE</v>
      </c>
    </row>
    <row r="31" spans="1:11" ht="15" customHeight="1" thickBot="1">
      <c r="A31" s="40">
        <v>45663</v>
      </c>
      <c r="B31" s="41" t="s">
        <v>40</v>
      </c>
      <c r="C31" s="41" t="s">
        <v>115</v>
      </c>
      <c r="D31" s="41" t="s">
        <v>5440</v>
      </c>
      <c r="E31" s="42" t="s">
        <v>50</v>
      </c>
      <c r="F31" s="43">
        <v>0.6875</v>
      </c>
      <c r="G31" s="43">
        <v>0.69166666666666676</v>
      </c>
      <c r="H31" s="43">
        <v>0.79166666666666663</v>
      </c>
      <c r="I31" s="42" t="s">
        <v>1173</v>
      </c>
      <c r="J31" s="21" t="str">
        <f t="shared" si="0"/>
        <v>PBI</v>
      </c>
      <c r="K31" s="21" t="str">
        <f t="shared" si="1"/>
        <v>HPN</v>
      </c>
    </row>
    <row r="32" spans="1:11" ht="15" customHeight="1" thickBot="1">
      <c r="A32" s="40">
        <v>45663</v>
      </c>
      <c r="B32" s="41" t="s">
        <v>40</v>
      </c>
      <c r="C32" s="41" t="s">
        <v>115</v>
      </c>
      <c r="D32" s="41" t="s">
        <v>5440</v>
      </c>
      <c r="E32" s="43">
        <v>9.9999999999999992E-2</v>
      </c>
      <c r="F32" s="43">
        <v>0.6875</v>
      </c>
      <c r="G32" s="43">
        <v>0.69166666666666676</v>
      </c>
      <c r="H32" s="43">
        <v>0.79166666666666663</v>
      </c>
      <c r="I32" s="42" t="s">
        <v>1173</v>
      </c>
      <c r="J32" s="21" t="str">
        <f t="shared" si="0"/>
        <v>PBI</v>
      </c>
      <c r="K32" s="21" t="str">
        <f t="shared" si="1"/>
        <v>HPN</v>
      </c>
    </row>
    <row r="33" spans="1:11" ht="15" customHeight="1">
      <c r="A33" s="40">
        <v>45652</v>
      </c>
      <c r="B33" s="41" t="s">
        <v>40</v>
      </c>
      <c r="C33" s="41" t="s">
        <v>627</v>
      </c>
      <c r="D33" s="41" t="s">
        <v>5440</v>
      </c>
      <c r="E33" s="43">
        <v>7.0833333333333331E-2</v>
      </c>
      <c r="F33" s="43">
        <v>0.60416666666666663</v>
      </c>
      <c r="G33" s="43">
        <v>0.60833333333333328</v>
      </c>
      <c r="H33" s="43">
        <v>0.6791666666666667</v>
      </c>
      <c r="I33" s="42" t="s">
        <v>581</v>
      </c>
      <c r="J33" s="21" t="str">
        <f t="shared" si="0"/>
        <v>PBI</v>
      </c>
      <c r="K33" s="21" t="str">
        <f t="shared" si="1"/>
        <v>TYS</v>
      </c>
    </row>
    <row r="34" spans="1:11" ht="15" customHeight="1">
      <c r="A34" s="32">
        <v>45651</v>
      </c>
      <c r="B34" s="35" t="s">
        <v>289</v>
      </c>
      <c r="C34" s="35" t="s">
        <v>40</v>
      </c>
      <c r="D34" s="33" t="s">
        <v>5441</v>
      </c>
      <c r="E34" s="34">
        <v>0.3520833333333333</v>
      </c>
      <c r="F34" s="34">
        <v>0.90347222222222223</v>
      </c>
      <c r="G34" s="34">
        <v>0.55138888888888882</v>
      </c>
      <c r="H34" s="34">
        <v>0.89027777777777783</v>
      </c>
      <c r="I34" s="33" t="s">
        <v>1408</v>
      </c>
      <c r="J34" s="21" t="str">
        <f t="shared" si="0"/>
        <v>GIG</v>
      </c>
      <c r="K34" s="21" t="str">
        <f t="shared" si="1"/>
        <v>PBI</v>
      </c>
    </row>
    <row r="35" spans="1:11" ht="15" customHeight="1">
      <c r="A35" s="32">
        <v>45650</v>
      </c>
      <c r="B35" s="35" t="s">
        <v>128</v>
      </c>
      <c r="C35" s="35" t="s">
        <v>289</v>
      </c>
      <c r="D35" s="33" t="s">
        <v>5441</v>
      </c>
      <c r="E35" s="34">
        <v>0.31597222222222221</v>
      </c>
      <c r="F35" s="34">
        <v>0.16666666666666666</v>
      </c>
      <c r="G35" s="34">
        <v>0.1763888888888889</v>
      </c>
      <c r="H35" s="34">
        <v>0.48472222222222222</v>
      </c>
      <c r="I35" s="33" t="s">
        <v>149</v>
      </c>
      <c r="J35" s="21" t="str">
        <f t="shared" si="0"/>
        <v>NAS</v>
      </c>
      <c r="K35" s="21" t="str">
        <f t="shared" si="1"/>
        <v>GIG</v>
      </c>
    </row>
    <row r="36" spans="1:11" ht="15" customHeight="1">
      <c r="A36" s="32">
        <v>45649</v>
      </c>
      <c r="B36" s="35" t="s">
        <v>231</v>
      </c>
      <c r="C36" s="35" t="s">
        <v>128</v>
      </c>
      <c r="D36" s="33" t="s">
        <v>5441</v>
      </c>
      <c r="E36" s="34">
        <v>2.4305555555555556E-2</v>
      </c>
      <c r="F36" s="34">
        <v>0.75</v>
      </c>
      <c r="G36" s="34">
        <v>0.75624999999999998</v>
      </c>
      <c r="H36" s="34">
        <v>0.79027777777777775</v>
      </c>
      <c r="I36" s="33" t="s">
        <v>1015</v>
      </c>
      <c r="J36" s="21" t="str">
        <f t="shared" si="0"/>
        <v>MIA</v>
      </c>
      <c r="K36" s="21" t="str">
        <f t="shared" si="1"/>
        <v>NAS</v>
      </c>
    </row>
    <row r="37" spans="1:11" ht="15" customHeight="1">
      <c r="A37" s="32">
        <v>45648</v>
      </c>
      <c r="B37" s="35" t="s">
        <v>300</v>
      </c>
      <c r="C37" s="35" t="s">
        <v>231</v>
      </c>
      <c r="D37" s="33" t="s">
        <v>5441</v>
      </c>
      <c r="E37" s="34">
        <v>0.10833333333333334</v>
      </c>
      <c r="F37" s="34">
        <v>0.6875</v>
      </c>
      <c r="G37" s="34">
        <v>0.70347222222222217</v>
      </c>
      <c r="H37" s="34">
        <v>0.79583333333333339</v>
      </c>
      <c r="I37" s="33" t="s">
        <v>509</v>
      </c>
      <c r="J37" s="21" t="str">
        <f t="shared" si="0"/>
        <v>STT</v>
      </c>
      <c r="K37" s="21" t="str">
        <f t="shared" si="1"/>
        <v>MIA</v>
      </c>
    </row>
    <row r="38" spans="1:11" ht="15" customHeight="1">
      <c r="A38" s="32">
        <v>45648</v>
      </c>
      <c r="B38" s="35" t="s">
        <v>231</v>
      </c>
      <c r="C38" s="35" t="s">
        <v>300</v>
      </c>
      <c r="D38" s="33" t="s">
        <v>5441</v>
      </c>
      <c r="E38" s="34">
        <v>8.7500000000000008E-2</v>
      </c>
      <c r="F38" s="34">
        <v>0.53125</v>
      </c>
      <c r="G38" s="34">
        <v>0.55208333333333337</v>
      </c>
      <c r="H38" s="34">
        <v>0.63124999999999998</v>
      </c>
      <c r="I38" s="33" t="s">
        <v>978</v>
      </c>
      <c r="J38" s="21" t="str">
        <f t="shared" si="0"/>
        <v>MIA</v>
      </c>
      <c r="K38" s="21" t="str">
        <f t="shared" si="1"/>
        <v>STT</v>
      </c>
    </row>
    <row r="39" spans="1:11" ht="15" customHeight="1">
      <c r="A39" s="32">
        <v>45647</v>
      </c>
      <c r="B39" s="35" t="s">
        <v>219</v>
      </c>
      <c r="C39" s="35" t="s">
        <v>231</v>
      </c>
      <c r="D39" s="35" t="s">
        <v>5440</v>
      </c>
      <c r="E39" s="34">
        <v>0.11527777777777777</v>
      </c>
      <c r="F39" s="34">
        <v>0.72916666666666663</v>
      </c>
      <c r="G39" s="34">
        <v>0.78125</v>
      </c>
      <c r="H39" s="34">
        <v>0.84444444444444444</v>
      </c>
      <c r="I39" s="33" t="s">
        <v>190</v>
      </c>
      <c r="J39" s="21" t="str">
        <f t="shared" si="0"/>
        <v>FOK</v>
      </c>
      <c r="K39" s="21" t="str">
        <f t="shared" si="1"/>
        <v>MIA</v>
      </c>
    </row>
    <row r="40" spans="1:11" ht="15" customHeight="1">
      <c r="A40" s="32">
        <v>45647</v>
      </c>
      <c r="B40" s="35" t="s">
        <v>381</v>
      </c>
      <c r="C40" s="35" t="s">
        <v>219</v>
      </c>
      <c r="D40" s="35" t="s">
        <v>5440</v>
      </c>
      <c r="E40" s="34">
        <v>0.15277777777777776</v>
      </c>
      <c r="F40" s="34">
        <v>0.54999999999999993</v>
      </c>
      <c r="G40" s="34">
        <v>0.57708333333333328</v>
      </c>
      <c r="H40" s="34">
        <v>0.71250000000000002</v>
      </c>
      <c r="I40" s="33" t="s">
        <v>1684</v>
      </c>
      <c r="J40" s="21" t="str">
        <f t="shared" si="0"/>
        <v>RIL</v>
      </c>
      <c r="K40" s="21" t="str">
        <f t="shared" si="1"/>
        <v>FOK</v>
      </c>
    </row>
    <row r="41" spans="1:11" ht="15" customHeight="1">
      <c r="A41" s="32">
        <v>45646</v>
      </c>
      <c r="B41" s="35" t="s">
        <v>231</v>
      </c>
      <c r="C41" s="35" t="s">
        <v>396</v>
      </c>
      <c r="D41" s="35" t="s">
        <v>5440</v>
      </c>
      <c r="E41" s="33" t="s">
        <v>50</v>
      </c>
      <c r="F41" s="34">
        <v>0.72916666666666663</v>
      </c>
      <c r="G41" s="34">
        <v>0.7715277777777777</v>
      </c>
      <c r="H41" s="34">
        <v>0.90069444444444446</v>
      </c>
      <c r="I41" s="35" t="s">
        <v>583</v>
      </c>
      <c r="J41" s="21" t="str">
        <f t="shared" si="0"/>
        <v>MIA</v>
      </c>
      <c r="K41" s="21" t="str">
        <f t="shared" si="1"/>
        <v>ASE</v>
      </c>
    </row>
    <row r="42" spans="1:11" ht="15" customHeight="1">
      <c r="A42" s="32">
        <v>45646</v>
      </c>
      <c r="B42" s="35" t="s">
        <v>413</v>
      </c>
      <c r="C42" s="35" t="s">
        <v>231</v>
      </c>
      <c r="D42" s="33" t="s">
        <v>5441</v>
      </c>
      <c r="E42" s="34">
        <v>0.14583333333333334</v>
      </c>
      <c r="F42" s="34">
        <v>0.66249999999999998</v>
      </c>
      <c r="G42" s="34">
        <v>0.51666666666666672</v>
      </c>
      <c r="H42" s="34">
        <v>0.69236111111111109</v>
      </c>
      <c r="I42" s="33" t="s">
        <v>1183</v>
      </c>
      <c r="J42" s="21" t="str">
        <f t="shared" si="0"/>
        <v>BGI</v>
      </c>
      <c r="K42" s="21" t="str">
        <f t="shared" si="1"/>
        <v>MIA</v>
      </c>
    </row>
    <row r="43" spans="1:11" ht="15" customHeight="1">
      <c r="A43" s="32">
        <v>45645</v>
      </c>
      <c r="B43" s="35" t="s">
        <v>453</v>
      </c>
      <c r="C43" s="35" t="s">
        <v>413</v>
      </c>
      <c r="D43" s="33" t="s">
        <v>5441</v>
      </c>
      <c r="E43" s="34">
        <v>0.34027777777777773</v>
      </c>
      <c r="F43" s="34">
        <v>0.39583333333333331</v>
      </c>
      <c r="G43" s="34">
        <v>0.4152777777777778</v>
      </c>
      <c r="H43" s="34">
        <v>0.73888888888888893</v>
      </c>
      <c r="I43" s="33" t="s">
        <v>456</v>
      </c>
      <c r="J43" s="21" t="str">
        <f t="shared" si="0"/>
        <v>FAB</v>
      </c>
      <c r="K43" s="21" t="str">
        <f t="shared" si="1"/>
        <v>BGI</v>
      </c>
    </row>
    <row r="44" spans="1:11" ht="15" customHeight="1">
      <c r="A44" s="32">
        <v>45643</v>
      </c>
      <c r="B44" s="35" t="s">
        <v>254</v>
      </c>
      <c r="C44" s="35" t="s">
        <v>453</v>
      </c>
      <c r="D44" s="33" t="s">
        <v>5441</v>
      </c>
      <c r="E44" s="34">
        <v>1.8749999999999999E-2</v>
      </c>
      <c r="F44" s="34">
        <v>0.78125</v>
      </c>
      <c r="G44" s="34">
        <v>0.79791666666666661</v>
      </c>
      <c r="H44" s="34">
        <v>0.8027777777777777</v>
      </c>
      <c r="I44" s="33" t="s">
        <v>912</v>
      </c>
      <c r="J44" s="21" t="str">
        <f t="shared" si="0"/>
        <v>NHT</v>
      </c>
      <c r="K44" s="21" t="str">
        <f t="shared" si="1"/>
        <v>FAB</v>
      </c>
    </row>
    <row r="45" spans="1:11" ht="15" customHeight="1">
      <c r="A45" s="32">
        <v>45643</v>
      </c>
      <c r="B45" s="35" t="s">
        <v>176</v>
      </c>
      <c r="C45" s="35" t="s">
        <v>254</v>
      </c>
      <c r="D45" s="33" t="s">
        <v>5441</v>
      </c>
      <c r="E45" s="34">
        <v>0.24374999999999999</v>
      </c>
      <c r="F45" s="34">
        <v>0.5</v>
      </c>
      <c r="G45" s="34">
        <v>0.50277777777777777</v>
      </c>
      <c r="H45" s="34">
        <v>0.75486111111111109</v>
      </c>
      <c r="I45" s="33" t="s">
        <v>1381</v>
      </c>
      <c r="J45" s="21" t="str">
        <f t="shared" si="0"/>
        <v>HYA</v>
      </c>
      <c r="K45" s="21" t="str">
        <f t="shared" si="1"/>
        <v>NHT</v>
      </c>
    </row>
    <row r="46" spans="1:11" ht="15" customHeight="1">
      <c r="A46" s="44">
        <v>45642</v>
      </c>
      <c r="B46" s="45" t="s">
        <v>202</v>
      </c>
      <c r="C46" s="45" t="s">
        <v>176</v>
      </c>
      <c r="D46" s="45" t="s">
        <v>5440</v>
      </c>
      <c r="E46" s="46">
        <v>1.0416666666666666E-2</v>
      </c>
      <c r="F46" s="46">
        <v>0.82500000000000007</v>
      </c>
      <c r="G46" s="46">
        <v>0.84166666666666667</v>
      </c>
      <c r="H46" s="46">
        <v>0.84583333333333333</v>
      </c>
      <c r="I46" s="47" t="s">
        <v>1568</v>
      </c>
      <c r="J46" s="21" t="str">
        <f t="shared" si="0"/>
        <v>BOS</v>
      </c>
      <c r="K46" s="21" t="str">
        <f t="shared" si="1"/>
        <v>HYA</v>
      </c>
    </row>
    <row r="47" spans="1:11" ht="15" customHeight="1">
      <c r="A47" s="32">
        <v>45642</v>
      </c>
      <c r="B47" s="35" t="s">
        <v>896</v>
      </c>
      <c r="C47" s="35" t="s">
        <v>202</v>
      </c>
      <c r="D47" s="35" t="s">
        <v>5440</v>
      </c>
      <c r="E47" s="34">
        <v>8.5416666666666655E-2</v>
      </c>
      <c r="F47" s="34">
        <v>0.6875</v>
      </c>
      <c r="G47" s="34">
        <v>0.7104166666666667</v>
      </c>
      <c r="H47" s="34">
        <v>0.79513888888888884</v>
      </c>
      <c r="I47" s="33" t="s">
        <v>599</v>
      </c>
      <c r="J47" s="21" t="str">
        <f t="shared" si="0"/>
        <v>YYT</v>
      </c>
      <c r="K47" s="21" t="str">
        <f t="shared" si="1"/>
        <v>BOS</v>
      </c>
    </row>
    <row r="48" spans="1:11" ht="15" customHeight="1">
      <c r="A48" s="32">
        <v>45636</v>
      </c>
      <c r="B48" s="35" t="s">
        <v>47</v>
      </c>
      <c r="C48" s="35" t="s">
        <v>896</v>
      </c>
      <c r="D48" s="35" t="s">
        <v>5440</v>
      </c>
      <c r="E48" s="34">
        <v>9.375E-2</v>
      </c>
      <c r="F48" s="34">
        <v>0.98611111111111116</v>
      </c>
      <c r="G48" s="34">
        <v>0.99583333333333324</v>
      </c>
      <c r="H48" s="34">
        <v>8.9583333333333334E-2</v>
      </c>
      <c r="I48" s="33" t="s">
        <v>1727</v>
      </c>
      <c r="J48" s="21" t="str">
        <f t="shared" si="0"/>
        <v>TEB</v>
      </c>
      <c r="K48" s="21" t="str">
        <f t="shared" si="1"/>
        <v>YYT</v>
      </c>
    </row>
    <row r="49" spans="1:11" ht="15" customHeight="1">
      <c r="A49" s="32">
        <v>45636</v>
      </c>
      <c r="B49" s="35" t="s">
        <v>103</v>
      </c>
      <c r="C49" s="35" t="s">
        <v>47</v>
      </c>
      <c r="D49" s="35" t="s">
        <v>5440</v>
      </c>
      <c r="E49" s="34">
        <v>0.18541666666666667</v>
      </c>
      <c r="F49" s="34">
        <v>0.70833333333333337</v>
      </c>
      <c r="G49" s="34">
        <v>0.72361111111111109</v>
      </c>
      <c r="H49" s="34">
        <v>0.90416666666666667</v>
      </c>
      <c r="I49" s="33" t="s">
        <v>119</v>
      </c>
      <c r="J49" s="21" t="str">
        <f t="shared" si="0"/>
        <v>SJC</v>
      </c>
      <c r="K49" s="21" t="str">
        <f t="shared" si="1"/>
        <v>TEB</v>
      </c>
    </row>
    <row r="50" spans="1:11" ht="15" customHeight="1">
      <c r="A50" s="32">
        <v>45635</v>
      </c>
      <c r="B50" s="35" t="s">
        <v>69</v>
      </c>
      <c r="C50" s="35" t="s">
        <v>103</v>
      </c>
      <c r="D50" s="35" t="s">
        <v>5440</v>
      </c>
      <c r="E50" s="34">
        <v>4.4444444444444446E-2</v>
      </c>
      <c r="F50" s="34">
        <v>1.4583333333333332E-2</v>
      </c>
      <c r="G50" s="34">
        <v>6.25E-2</v>
      </c>
      <c r="H50" s="34">
        <v>6.458333333333334E-2</v>
      </c>
      <c r="I50" s="33" t="s">
        <v>1578</v>
      </c>
      <c r="J50" s="21" t="str">
        <f t="shared" si="0"/>
        <v>CLD</v>
      </c>
      <c r="K50" s="21" t="str">
        <f t="shared" si="1"/>
        <v>SJC</v>
      </c>
    </row>
    <row r="51" spans="1:11" ht="15" customHeight="1">
      <c r="A51" s="32">
        <v>45635</v>
      </c>
      <c r="B51" s="35" t="s">
        <v>443</v>
      </c>
      <c r="C51" s="35" t="s">
        <v>69</v>
      </c>
      <c r="D51" s="33" t="s">
        <v>5441</v>
      </c>
      <c r="E51" s="34">
        <v>7.7777777777777779E-2</v>
      </c>
      <c r="F51" s="34">
        <v>1.5277777777777777E-2</v>
      </c>
      <c r="G51" s="34">
        <v>0.9375</v>
      </c>
      <c r="H51" s="34">
        <v>1.5277777777777777E-2</v>
      </c>
      <c r="I51" s="33" t="s">
        <v>1386</v>
      </c>
      <c r="J51" s="21" t="str">
        <f t="shared" si="0"/>
        <v>SJD</v>
      </c>
      <c r="K51" s="21" t="str">
        <f t="shared" si="1"/>
        <v>CLD</v>
      </c>
    </row>
    <row r="52" spans="1:11" ht="15" customHeight="1">
      <c r="A52" s="32">
        <v>45634</v>
      </c>
      <c r="B52" s="33" t="s">
        <v>50</v>
      </c>
      <c r="C52" s="35" t="s">
        <v>443</v>
      </c>
      <c r="D52" s="33" t="s">
        <v>5441</v>
      </c>
      <c r="E52" s="34">
        <v>0.1125</v>
      </c>
      <c r="F52" s="34">
        <v>0.8520833333333333</v>
      </c>
      <c r="G52" s="34">
        <v>0.73958333333333337</v>
      </c>
      <c r="H52" s="34">
        <v>0.8520833333333333</v>
      </c>
      <c r="I52" s="33" t="s">
        <v>1568</v>
      </c>
      <c r="J52" s="21" t="str">
        <f t="shared" si="0"/>
        <v>—</v>
      </c>
      <c r="K52" s="21" t="str">
        <f t="shared" si="1"/>
        <v>SJD</v>
      </c>
    </row>
    <row r="53" spans="1:11" ht="15" customHeight="1">
      <c r="A53" s="36">
        <v>45634</v>
      </c>
      <c r="B53" s="37" t="s">
        <v>298</v>
      </c>
      <c r="C53" s="38" t="s">
        <v>50</v>
      </c>
      <c r="D53" s="37" t="s">
        <v>5440</v>
      </c>
      <c r="E53" s="39">
        <v>7.6388888888888886E-3</v>
      </c>
      <c r="F53" s="39">
        <v>0.65486111111111112</v>
      </c>
      <c r="G53" s="39">
        <v>0.64722222222222225</v>
      </c>
      <c r="H53" s="38" t="s">
        <v>50</v>
      </c>
      <c r="I53" s="38" t="s">
        <v>868</v>
      </c>
      <c r="J53" s="21" t="str">
        <f t="shared" si="0"/>
        <v>SMF</v>
      </c>
      <c r="K53" s="21" t="str">
        <f t="shared" si="1"/>
        <v>—</v>
      </c>
    </row>
    <row r="54" spans="1:11" ht="15" customHeight="1">
      <c r="A54" s="32">
        <v>45633</v>
      </c>
      <c r="B54" s="35" t="s">
        <v>186</v>
      </c>
      <c r="C54" s="35" t="s">
        <v>298</v>
      </c>
      <c r="D54" s="35" t="s">
        <v>5440</v>
      </c>
      <c r="E54" s="34">
        <v>0.15555555555555556</v>
      </c>
      <c r="F54" s="34">
        <v>0.76041666666666663</v>
      </c>
      <c r="G54" s="34">
        <v>0.7597222222222223</v>
      </c>
      <c r="H54" s="34">
        <v>0.91527777777777775</v>
      </c>
      <c r="I54" s="33" t="s">
        <v>377</v>
      </c>
      <c r="J54" s="21" t="str">
        <f t="shared" si="0"/>
        <v>MDW</v>
      </c>
      <c r="K54" s="21" t="str">
        <f t="shared" si="1"/>
        <v>SMF</v>
      </c>
    </row>
    <row r="55" spans="1:11" ht="15" customHeight="1">
      <c r="A55" s="32">
        <v>45632</v>
      </c>
      <c r="B55" s="35" t="s">
        <v>67</v>
      </c>
      <c r="C55" s="35" t="s">
        <v>186</v>
      </c>
      <c r="D55" s="35" t="s">
        <v>5440</v>
      </c>
      <c r="E55" s="34">
        <v>5.7638888888888885E-2</v>
      </c>
      <c r="F55" s="34">
        <v>0.83333333333333337</v>
      </c>
      <c r="G55" s="34">
        <v>0.85486111111111107</v>
      </c>
      <c r="H55" s="34">
        <v>0.89583333333333337</v>
      </c>
      <c r="I55" s="33" t="s">
        <v>1404</v>
      </c>
      <c r="J55" s="21" t="str">
        <f t="shared" si="0"/>
        <v>ICT</v>
      </c>
      <c r="K55" s="21" t="str">
        <f t="shared" si="1"/>
        <v>MDW</v>
      </c>
    </row>
    <row r="56" spans="1:11" ht="15" customHeight="1">
      <c r="A56" s="32">
        <v>45627</v>
      </c>
      <c r="B56" s="35" t="s">
        <v>160</v>
      </c>
      <c r="C56" s="35" t="s">
        <v>67</v>
      </c>
      <c r="D56" s="35" t="s">
        <v>5440</v>
      </c>
      <c r="E56" s="34">
        <v>0.10347222222222223</v>
      </c>
      <c r="F56" s="34">
        <v>0.92499999999999993</v>
      </c>
      <c r="G56" s="34">
        <v>0.91041666666666676</v>
      </c>
      <c r="H56" s="34">
        <v>4.1666666666666664E-2</v>
      </c>
      <c r="I56" s="33" t="s">
        <v>490</v>
      </c>
      <c r="J56" s="21" t="str">
        <f t="shared" si="0"/>
        <v>NUQ</v>
      </c>
      <c r="K56" s="21" t="str">
        <f t="shared" si="1"/>
        <v>ICT</v>
      </c>
    </row>
    <row r="57" spans="1:11" ht="15" customHeight="1">
      <c r="A57" s="32">
        <v>45627</v>
      </c>
      <c r="B57" s="35" t="s">
        <v>396</v>
      </c>
      <c r="C57" s="35" t="s">
        <v>160</v>
      </c>
      <c r="D57" s="35" t="s">
        <v>5440</v>
      </c>
      <c r="E57" s="34">
        <v>7.4305555555555555E-2</v>
      </c>
      <c r="F57" s="34">
        <v>0.70833333333333337</v>
      </c>
      <c r="G57" s="34">
        <v>0.78333333333333333</v>
      </c>
      <c r="H57" s="34">
        <v>0.87916666666666676</v>
      </c>
      <c r="I57" s="33" t="s">
        <v>1405</v>
      </c>
      <c r="J57" s="21" t="str">
        <f t="shared" si="0"/>
        <v>ASE</v>
      </c>
      <c r="K57" s="21" t="str">
        <f t="shared" si="1"/>
        <v>NUQ</v>
      </c>
    </row>
    <row r="58" spans="1:11" ht="15" customHeight="1">
      <c r="A58" s="32">
        <v>45626</v>
      </c>
      <c r="B58" s="35" t="s">
        <v>180</v>
      </c>
      <c r="C58" s="35" t="s">
        <v>396</v>
      </c>
      <c r="D58" s="35" t="s">
        <v>5440</v>
      </c>
      <c r="E58" s="34">
        <v>6.3194444444444442E-2</v>
      </c>
      <c r="F58" s="34">
        <v>0.83333333333333337</v>
      </c>
      <c r="G58" s="34">
        <v>0.83888888888888891</v>
      </c>
      <c r="H58" s="34">
        <v>0.90833333333333333</v>
      </c>
      <c r="I58" s="33" t="s">
        <v>1492</v>
      </c>
      <c r="J58" s="21" t="str">
        <f t="shared" si="0"/>
        <v>VNY</v>
      </c>
      <c r="K58" s="21" t="str">
        <f t="shared" si="1"/>
        <v>ASE</v>
      </c>
    </row>
    <row r="59" spans="1:11" ht="15" customHeight="1">
      <c r="A59" s="32">
        <v>45625</v>
      </c>
      <c r="B59" s="35" t="s">
        <v>150</v>
      </c>
      <c r="C59" s="35" t="s">
        <v>180</v>
      </c>
      <c r="D59" s="35" t="s">
        <v>5440</v>
      </c>
      <c r="E59" s="34">
        <v>0.21388888888888891</v>
      </c>
      <c r="F59" s="34">
        <v>0.65625</v>
      </c>
      <c r="G59" s="34">
        <v>0.7006944444444444</v>
      </c>
      <c r="H59" s="34">
        <v>0.87291666666666667</v>
      </c>
      <c r="I59" s="33" t="s">
        <v>819</v>
      </c>
      <c r="J59" s="21" t="str">
        <f t="shared" si="0"/>
        <v>IAD</v>
      </c>
      <c r="K59" s="21" t="str">
        <f t="shared" si="1"/>
        <v>VNY</v>
      </c>
    </row>
    <row r="60" spans="1:11" ht="15" customHeight="1">
      <c r="A60" s="32">
        <v>45622</v>
      </c>
      <c r="B60" s="35" t="s">
        <v>150</v>
      </c>
      <c r="C60" s="35" t="s">
        <v>936</v>
      </c>
      <c r="D60" s="35" t="s">
        <v>5440</v>
      </c>
      <c r="E60" s="34">
        <v>4.5833333333333337E-2</v>
      </c>
      <c r="F60" s="34">
        <v>0.61458333333333337</v>
      </c>
      <c r="G60" s="34">
        <v>0.61875000000000002</v>
      </c>
      <c r="H60" s="34">
        <v>0.6645833333333333</v>
      </c>
      <c r="I60" s="33" t="s">
        <v>70</v>
      </c>
      <c r="J60" s="21" t="str">
        <f t="shared" si="0"/>
        <v>IAD</v>
      </c>
      <c r="K60" s="21" t="str">
        <f t="shared" si="1"/>
        <v>AVL</v>
      </c>
    </row>
    <row r="61" spans="1:11" ht="15" customHeight="1">
      <c r="A61" s="36">
        <v>45621</v>
      </c>
      <c r="B61" s="37" t="s">
        <v>231</v>
      </c>
      <c r="C61" s="37" t="s">
        <v>150</v>
      </c>
      <c r="D61" s="37" t="s">
        <v>5440</v>
      </c>
      <c r="E61" s="39">
        <v>7.9861111111111105E-2</v>
      </c>
      <c r="F61" s="39">
        <v>0.75</v>
      </c>
      <c r="G61" s="39">
        <v>0.74236111111111114</v>
      </c>
      <c r="H61" s="39">
        <v>0.82291666666666663</v>
      </c>
      <c r="I61" s="38" t="s">
        <v>352</v>
      </c>
      <c r="J61" s="21" t="str">
        <f t="shared" si="0"/>
        <v>MIA</v>
      </c>
      <c r="K61" s="21" t="str">
        <f t="shared" si="1"/>
        <v>IAD</v>
      </c>
    </row>
    <row r="62" spans="1:11" ht="15" customHeight="1">
      <c r="A62" s="32">
        <v>45620</v>
      </c>
      <c r="B62" s="35" t="s">
        <v>393</v>
      </c>
      <c r="C62" s="35" t="s">
        <v>231</v>
      </c>
      <c r="D62" s="33" t="s">
        <v>5441</v>
      </c>
      <c r="E62" s="34">
        <v>0.10347222222222223</v>
      </c>
      <c r="F62" s="34">
        <v>0.79166666666666663</v>
      </c>
      <c r="G62" s="34">
        <v>0.84375</v>
      </c>
      <c r="H62" s="34">
        <v>0.9375</v>
      </c>
      <c r="I62" s="33" t="s">
        <v>1467</v>
      </c>
      <c r="J62" s="21" t="str">
        <f t="shared" si="0"/>
        <v>TLC</v>
      </c>
      <c r="K62" s="21" t="str">
        <f t="shared" si="1"/>
        <v>MIA</v>
      </c>
    </row>
    <row r="63" spans="1:11" ht="15" customHeight="1">
      <c r="A63" s="32">
        <v>45620</v>
      </c>
      <c r="B63" s="35" t="s">
        <v>231</v>
      </c>
      <c r="C63" s="35" t="s">
        <v>393</v>
      </c>
      <c r="D63" s="35" t="s">
        <v>5440</v>
      </c>
      <c r="E63" s="34">
        <v>0.12222222222222223</v>
      </c>
      <c r="F63" s="34">
        <v>0.65</v>
      </c>
      <c r="G63" s="34">
        <v>0.64513888888888882</v>
      </c>
      <c r="H63" s="34">
        <v>0.79027777777777775</v>
      </c>
      <c r="I63" s="33" t="s">
        <v>1047</v>
      </c>
      <c r="J63" s="21" t="str">
        <f t="shared" si="0"/>
        <v>MIA</v>
      </c>
      <c r="K63" s="21" t="str">
        <f t="shared" si="1"/>
        <v>TLC</v>
      </c>
    </row>
    <row r="64" spans="1:11" ht="15" customHeight="1">
      <c r="A64" s="32">
        <v>45619</v>
      </c>
      <c r="B64" s="35" t="s">
        <v>40</v>
      </c>
      <c r="C64" s="35" t="s">
        <v>231</v>
      </c>
      <c r="D64" s="35" t="s">
        <v>5440</v>
      </c>
      <c r="E64" s="34">
        <v>1.5277777777777777E-2</v>
      </c>
      <c r="F64" s="34">
        <v>0.70833333333333337</v>
      </c>
      <c r="G64" s="34">
        <v>0.70694444444444438</v>
      </c>
      <c r="H64" s="34">
        <v>0.72916666666666663</v>
      </c>
      <c r="I64" s="33" t="s">
        <v>761</v>
      </c>
      <c r="J64" s="21" t="str">
        <f t="shared" si="0"/>
        <v>PBI</v>
      </c>
      <c r="K64" s="21" t="str">
        <f t="shared" si="1"/>
        <v>MIA</v>
      </c>
    </row>
    <row r="65" spans="1:11" ht="15" customHeight="1">
      <c r="A65" s="32">
        <v>45618</v>
      </c>
      <c r="B65" s="35" t="s">
        <v>243</v>
      </c>
      <c r="C65" s="35" t="s">
        <v>40</v>
      </c>
      <c r="D65" s="33" t="s">
        <v>5441</v>
      </c>
      <c r="E65" s="34">
        <v>0.33124999999999999</v>
      </c>
      <c r="F65" s="34">
        <v>0.875</v>
      </c>
      <c r="G65" s="34">
        <v>0.5444444444444444</v>
      </c>
      <c r="H65" s="34">
        <v>0.86944444444444446</v>
      </c>
      <c r="I65" s="33" t="s">
        <v>1191</v>
      </c>
      <c r="J65" s="21" t="str">
        <f t="shared" si="0"/>
        <v>GRU</v>
      </c>
      <c r="K65" s="21" t="str">
        <f t="shared" si="1"/>
        <v>PBI</v>
      </c>
    </row>
    <row r="66" spans="1:11" ht="15" customHeight="1">
      <c r="A66" s="32">
        <v>45616</v>
      </c>
      <c r="B66" s="35" t="s">
        <v>47</v>
      </c>
      <c r="C66" s="35" t="s">
        <v>243</v>
      </c>
      <c r="D66" s="33" t="s">
        <v>5441</v>
      </c>
      <c r="E66" s="34">
        <v>0.39027777777777778</v>
      </c>
      <c r="F66" s="34">
        <v>0.97916666666666663</v>
      </c>
      <c r="G66" s="34">
        <v>2.1527777777777781E-2</v>
      </c>
      <c r="H66" s="34">
        <v>0.37013888888888885</v>
      </c>
      <c r="I66" s="33" t="s">
        <v>315</v>
      </c>
      <c r="J66" s="21" t="str">
        <f t="shared" ref="J66:J129" si="2">LEFT(RIGHT(B66,4),3)</f>
        <v>TEB</v>
      </c>
      <c r="K66" s="21" t="str">
        <f t="shared" ref="K66:K129" si="3">LEFT(RIGHT(C66,4),3)</f>
        <v>GRU</v>
      </c>
    </row>
    <row r="67" spans="1:11" ht="15" customHeight="1">
      <c r="A67" s="32">
        <v>45616</v>
      </c>
      <c r="B67" s="35" t="s">
        <v>115</v>
      </c>
      <c r="C67" s="35" t="s">
        <v>47</v>
      </c>
      <c r="D67" s="35" t="s">
        <v>5440</v>
      </c>
      <c r="E67" s="34">
        <v>2.013888888888889E-2</v>
      </c>
      <c r="F67" s="34">
        <v>0.81180555555555556</v>
      </c>
      <c r="G67" s="34">
        <v>0.79166666666666663</v>
      </c>
      <c r="H67" s="34">
        <v>0.81180555555555556</v>
      </c>
      <c r="I67" s="33" t="s">
        <v>509</v>
      </c>
      <c r="J67" s="21" t="str">
        <f t="shared" si="2"/>
        <v>HPN</v>
      </c>
      <c r="K67" s="21" t="str">
        <f t="shared" si="3"/>
        <v>TEB</v>
      </c>
    </row>
    <row r="68" spans="1:11" ht="15" customHeight="1">
      <c r="A68" s="32">
        <v>45614</v>
      </c>
      <c r="B68" s="35" t="s">
        <v>115</v>
      </c>
      <c r="C68" s="35" t="s">
        <v>731</v>
      </c>
      <c r="D68" s="33" t="s">
        <v>5441</v>
      </c>
      <c r="E68" s="34">
        <v>0.22847222222222222</v>
      </c>
      <c r="F68" s="34">
        <v>0.70833333333333337</v>
      </c>
      <c r="G68" s="34">
        <v>0.71527777777777779</v>
      </c>
      <c r="H68" s="34">
        <v>0.94305555555555554</v>
      </c>
      <c r="I68" s="33" t="s">
        <v>1455</v>
      </c>
      <c r="J68" s="21" t="str">
        <f t="shared" si="2"/>
        <v>HPN</v>
      </c>
      <c r="K68" s="21" t="str">
        <f t="shared" si="3"/>
        <v>DUB</v>
      </c>
    </row>
    <row r="69" spans="1:11" ht="15" customHeight="1">
      <c r="A69" s="32">
        <v>45613</v>
      </c>
      <c r="B69" s="35" t="s">
        <v>128</v>
      </c>
      <c r="C69" s="35" t="s">
        <v>115</v>
      </c>
      <c r="D69" s="33" t="s">
        <v>5441</v>
      </c>
      <c r="E69" s="34">
        <v>0.12013888888888889</v>
      </c>
      <c r="F69" s="34">
        <v>0.83333333333333337</v>
      </c>
      <c r="G69" s="34">
        <v>0.82847222222222217</v>
      </c>
      <c r="H69" s="34">
        <v>0.94791666666666663</v>
      </c>
      <c r="I69" s="33" t="s">
        <v>1421</v>
      </c>
      <c r="J69" s="21" t="str">
        <f t="shared" si="2"/>
        <v>NAS</v>
      </c>
      <c r="K69" s="21" t="str">
        <f t="shared" si="3"/>
        <v>HPN</v>
      </c>
    </row>
    <row r="70" spans="1:11" ht="15" customHeight="1">
      <c r="A70" s="36">
        <v>45613</v>
      </c>
      <c r="B70" s="37" t="s">
        <v>47</v>
      </c>
      <c r="C70" s="37" t="s">
        <v>128</v>
      </c>
      <c r="D70" s="38" t="s">
        <v>5441</v>
      </c>
      <c r="E70" s="39">
        <v>9.0277777777777776E-2</v>
      </c>
      <c r="F70" s="39">
        <v>0.6645833333333333</v>
      </c>
      <c r="G70" s="39">
        <v>0.69097222222222221</v>
      </c>
      <c r="H70" s="39">
        <v>0.77986111111111101</v>
      </c>
      <c r="I70" s="38" t="s">
        <v>877</v>
      </c>
      <c r="J70" s="21" t="str">
        <f t="shared" si="2"/>
        <v>TEB</v>
      </c>
      <c r="K70" s="21" t="str">
        <f t="shared" si="3"/>
        <v>NAS</v>
      </c>
    </row>
    <row r="71" spans="1:11" ht="15" customHeight="1">
      <c r="A71" s="32">
        <v>45612</v>
      </c>
      <c r="B71" s="35" t="s">
        <v>421</v>
      </c>
      <c r="C71" s="35" t="s">
        <v>47</v>
      </c>
      <c r="D71" s="35" t="s">
        <v>5440</v>
      </c>
      <c r="E71" s="34">
        <v>4.5833333333333337E-2</v>
      </c>
      <c r="F71" s="34">
        <v>2.0833333333333333E-3</v>
      </c>
      <c r="G71" s="34">
        <v>1.6666666666666666E-2</v>
      </c>
      <c r="H71" s="34">
        <v>6.25E-2</v>
      </c>
      <c r="I71" s="33" t="s">
        <v>1371</v>
      </c>
      <c r="J71" s="21" t="str">
        <f t="shared" si="2"/>
        <v>YYZ</v>
      </c>
      <c r="K71" s="21" t="str">
        <f t="shared" si="3"/>
        <v>TEB</v>
      </c>
    </row>
    <row r="72" spans="1:11" ht="15" customHeight="1">
      <c r="A72" s="32">
        <v>45611</v>
      </c>
      <c r="B72" s="35" t="s">
        <v>115</v>
      </c>
      <c r="C72" s="35" t="s">
        <v>421</v>
      </c>
      <c r="D72" s="35" t="s">
        <v>5440</v>
      </c>
      <c r="E72" s="34">
        <v>3.888888888888889E-2</v>
      </c>
      <c r="F72" s="34">
        <v>0.89583333333333337</v>
      </c>
      <c r="G72" s="34">
        <v>0.92291666666666661</v>
      </c>
      <c r="H72" s="34">
        <v>0.94236111111111109</v>
      </c>
      <c r="I72" s="33" t="s">
        <v>1415</v>
      </c>
      <c r="J72" s="21" t="str">
        <f t="shared" si="2"/>
        <v>HPN</v>
      </c>
      <c r="K72" s="21" t="str">
        <f t="shared" si="3"/>
        <v>YYZ</v>
      </c>
    </row>
    <row r="73" spans="1:11" ht="15" customHeight="1">
      <c r="A73" s="32">
        <v>45611</v>
      </c>
      <c r="B73" s="35" t="s">
        <v>113</v>
      </c>
      <c r="C73" s="35" t="s">
        <v>115</v>
      </c>
      <c r="D73" s="35" t="s">
        <v>5440</v>
      </c>
      <c r="E73" s="34">
        <v>6.0416666666666667E-2</v>
      </c>
      <c r="F73" s="34">
        <v>0.79583333333333339</v>
      </c>
      <c r="G73" s="34">
        <v>0.80347222222222225</v>
      </c>
      <c r="H73" s="34">
        <v>0.86319444444444438</v>
      </c>
      <c r="I73" s="33" t="s">
        <v>1830</v>
      </c>
      <c r="J73" s="21" t="str">
        <f t="shared" si="2"/>
        <v>CMH</v>
      </c>
      <c r="K73" s="21" t="str">
        <f t="shared" si="3"/>
        <v>HPN</v>
      </c>
    </row>
    <row r="74" spans="1:11" ht="15" customHeight="1" thickBot="1">
      <c r="A74" s="32">
        <v>45610</v>
      </c>
      <c r="B74" s="35" t="s">
        <v>115</v>
      </c>
      <c r="C74" s="35" t="s">
        <v>47</v>
      </c>
      <c r="D74" s="35" t="s">
        <v>5440</v>
      </c>
      <c r="E74" s="34">
        <v>2.1527777777777781E-2</v>
      </c>
      <c r="F74" s="34">
        <v>0.6875</v>
      </c>
      <c r="G74" s="34">
        <v>0.67708333333333337</v>
      </c>
      <c r="H74" s="34">
        <v>0.70416666666666661</v>
      </c>
      <c r="I74" s="33" t="s">
        <v>292</v>
      </c>
      <c r="J74" s="21" t="str">
        <f t="shared" si="2"/>
        <v>HPN</v>
      </c>
      <c r="K74" s="21" t="str">
        <f t="shared" si="3"/>
        <v>TEB</v>
      </c>
    </row>
    <row r="75" spans="1:11" ht="15" customHeight="1">
      <c r="A75" s="40">
        <v>45609</v>
      </c>
      <c r="B75" s="41" t="s">
        <v>826</v>
      </c>
      <c r="C75" s="41" t="s">
        <v>47</v>
      </c>
      <c r="D75" s="41" t="s">
        <v>5440</v>
      </c>
      <c r="E75" s="42" t="s">
        <v>50</v>
      </c>
      <c r="F75" s="43">
        <v>0.85416666666666663</v>
      </c>
      <c r="G75" s="43">
        <v>0.8652777777777777</v>
      </c>
      <c r="H75" s="43">
        <v>0.9</v>
      </c>
      <c r="I75" s="41" t="s">
        <v>790</v>
      </c>
      <c r="J75" s="21" t="str">
        <f t="shared" si="2"/>
        <v>BUF</v>
      </c>
      <c r="K75" s="21" t="str">
        <f t="shared" si="3"/>
        <v>TEB</v>
      </c>
    </row>
    <row r="76" spans="1:11" ht="15" customHeight="1">
      <c r="A76" s="32">
        <v>45609</v>
      </c>
      <c r="B76" s="35" t="s">
        <v>47</v>
      </c>
      <c r="C76" s="35" t="s">
        <v>826</v>
      </c>
      <c r="D76" s="35" t="s">
        <v>5440</v>
      </c>
      <c r="E76" s="34">
        <v>3.4027777777777775E-2</v>
      </c>
      <c r="F76" s="34">
        <v>0.5625</v>
      </c>
      <c r="G76" s="34">
        <v>0.59722222222222221</v>
      </c>
      <c r="H76" s="34">
        <v>0.6020833333333333</v>
      </c>
      <c r="I76" s="33" t="s">
        <v>1109</v>
      </c>
      <c r="J76" s="21" t="str">
        <f t="shared" si="2"/>
        <v>TEB</v>
      </c>
      <c r="K76" s="21" t="str">
        <f t="shared" si="3"/>
        <v>BUF</v>
      </c>
    </row>
    <row r="77" spans="1:11" ht="15" customHeight="1">
      <c r="A77" s="32">
        <v>45607</v>
      </c>
      <c r="B77" s="35" t="s">
        <v>153</v>
      </c>
      <c r="C77" s="35" t="s">
        <v>47</v>
      </c>
      <c r="D77" s="35" t="s">
        <v>5440</v>
      </c>
      <c r="E77" s="34">
        <v>9.375E-2</v>
      </c>
      <c r="F77" s="34">
        <v>0.89583333333333337</v>
      </c>
      <c r="G77" s="34">
        <v>0.95208333333333339</v>
      </c>
      <c r="H77" s="34">
        <v>4.1666666666666664E-2</v>
      </c>
      <c r="I77" s="33" t="s">
        <v>1620</v>
      </c>
      <c r="J77" s="21" t="str">
        <f t="shared" si="2"/>
        <v>NEW</v>
      </c>
      <c r="K77" s="21" t="str">
        <f t="shared" si="3"/>
        <v>TEB</v>
      </c>
    </row>
    <row r="78" spans="1:11" ht="15" customHeight="1">
      <c r="A78" s="32">
        <v>45607</v>
      </c>
      <c r="B78" s="35" t="s">
        <v>153</v>
      </c>
      <c r="C78" s="35" t="s">
        <v>47</v>
      </c>
      <c r="D78" s="35" t="s">
        <v>5440</v>
      </c>
      <c r="E78" s="34">
        <v>9.9999999999999992E-2</v>
      </c>
      <c r="F78" s="34">
        <v>0.89583333333333337</v>
      </c>
      <c r="G78" s="34">
        <v>0.9</v>
      </c>
      <c r="H78" s="34">
        <v>4.1666666666666664E-2</v>
      </c>
      <c r="I78" s="33" t="s">
        <v>1650</v>
      </c>
      <c r="J78" s="21" t="str">
        <f t="shared" si="2"/>
        <v>NEW</v>
      </c>
      <c r="K78" s="21" t="str">
        <f t="shared" si="3"/>
        <v>TEB</v>
      </c>
    </row>
    <row r="79" spans="1:11" ht="15" customHeight="1">
      <c r="A79" s="32">
        <v>45607</v>
      </c>
      <c r="B79" s="35" t="s">
        <v>228</v>
      </c>
      <c r="C79" s="35" t="s">
        <v>153</v>
      </c>
      <c r="D79" s="35" t="s">
        <v>5440</v>
      </c>
      <c r="E79" s="34">
        <v>4.6527777777777779E-2</v>
      </c>
      <c r="F79" s="34">
        <v>0.72916666666666663</v>
      </c>
      <c r="G79" s="34">
        <v>0.7368055555555556</v>
      </c>
      <c r="H79" s="34">
        <v>0.78333333333333333</v>
      </c>
      <c r="I79" s="33" t="s">
        <v>916</v>
      </c>
      <c r="J79" s="21" t="str">
        <f t="shared" si="2"/>
        <v>PDK</v>
      </c>
      <c r="K79" s="21" t="str">
        <f t="shared" si="3"/>
        <v>NEW</v>
      </c>
    </row>
    <row r="80" spans="1:11" ht="15" customHeight="1">
      <c r="A80" s="32">
        <v>45603</v>
      </c>
      <c r="B80" s="35" t="s">
        <v>415</v>
      </c>
      <c r="C80" s="35" t="s">
        <v>228</v>
      </c>
      <c r="D80" s="35" t="s">
        <v>5440</v>
      </c>
      <c r="E80" s="34">
        <v>6.25E-2</v>
      </c>
      <c r="F80" s="34">
        <v>0.64583333333333337</v>
      </c>
      <c r="G80" s="34">
        <v>0.68472222222222223</v>
      </c>
      <c r="H80" s="34">
        <v>0.71388888888888891</v>
      </c>
      <c r="I80" s="33" t="s">
        <v>1001</v>
      </c>
      <c r="J80" s="21" t="str">
        <f t="shared" si="2"/>
        <v>SGR</v>
      </c>
      <c r="K80" s="21" t="str">
        <f t="shared" si="3"/>
        <v>PDK</v>
      </c>
    </row>
    <row r="81" spans="1:11" ht="15" customHeight="1">
      <c r="A81" s="32">
        <v>45600</v>
      </c>
      <c r="B81" s="35" t="s">
        <v>130</v>
      </c>
      <c r="C81" s="35" t="s">
        <v>415</v>
      </c>
      <c r="D81" s="35" t="s">
        <v>5440</v>
      </c>
      <c r="E81" s="34">
        <v>8.8888888888888892E-2</v>
      </c>
      <c r="F81" s="34">
        <v>0.95833333333333337</v>
      </c>
      <c r="G81" s="34">
        <v>0.98888888888888893</v>
      </c>
      <c r="H81" s="34">
        <v>5.1388888888888894E-2</v>
      </c>
      <c r="I81" s="33" t="s">
        <v>1702</v>
      </c>
      <c r="J81" s="21" t="str">
        <f t="shared" si="2"/>
        <v>OPF</v>
      </c>
      <c r="K81" s="21" t="str">
        <f t="shared" si="3"/>
        <v>SGR</v>
      </c>
    </row>
    <row r="82" spans="1:11" ht="15" customHeight="1">
      <c r="A82" s="32">
        <v>45600</v>
      </c>
      <c r="B82" s="35" t="s">
        <v>40</v>
      </c>
      <c r="C82" s="35" t="s">
        <v>130</v>
      </c>
      <c r="D82" s="35" t="s">
        <v>5440</v>
      </c>
      <c r="E82" s="34">
        <v>1.3888888888888888E-2</v>
      </c>
      <c r="F82" s="34">
        <v>0.8833333333333333</v>
      </c>
      <c r="G82" s="34">
        <v>0.90972222222222221</v>
      </c>
      <c r="H82" s="34">
        <v>0.91249999999999998</v>
      </c>
      <c r="I82" s="33" t="s">
        <v>1448</v>
      </c>
      <c r="J82" s="21" t="str">
        <f t="shared" si="2"/>
        <v>PBI</v>
      </c>
      <c r="K82" s="21" t="str">
        <f t="shared" si="3"/>
        <v>OPF</v>
      </c>
    </row>
    <row r="83" spans="1:11" ht="15" customHeight="1">
      <c r="A83" s="32">
        <v>45600</v>
      </c>
      <c r="B83" s="35" t="s">
        <v>444</v>
      </c>
      <c r="C83" s="35" t="s">
        <v>40</v>
      </c>
      <c r="D83" s="35" t="s">
        <v>5440</v>
      </c>
      <c r="E83" s="34">
        <v>0.10555555555555556</v>
      </c>
      <c r="F83" s="34">
        <v>0.75</v>
      </c>
      <c r="G83" s="34">
        <v>0.74722222222222223</v>
      </c>
      <c r="H83" s="34">
        <v>0.85833333333333339</v>
      </c>
      <c r="I83" s="33" t="s">
        <v>465</v>
      </c>
      <c r="J83" s="21" t="str">
        <f t="shared" si="2"/>
        <v>PWK</v>
      </c>
      <c r="K83" s="21" t="str">
        <f t="shared" si="3"/>
        <v>PBI</v>
      </c>
    </row>
    <row r="84" spans="1:11" ht="15" customHeight="1">
      <c r="A84" s="32">
        <v>45599</v>
      </c>
      <c r="B84" s="35" t="s">
        <v>420</v>
      </c>
      <c r="C84" s="35" t="s">
        <v>444</v>
      </c>
      <c r="D84" s="35" t="s">
        <v>5440</v>
      </c>
      <c r="E84" s="34">
        <v>4.3750000000000004E-2</v>
      </c>
      <c r="F84" s="34">
        <v>0.875</v>
      </c>
      <c r="G84" s="34">
        <v>0.92569444444444438</v>
      </c>
      <c r="H84" s="34">
        <v>0.96250000000000002</v>
      </c>
      <c r="I84" s="33" t="s">
        <v>1613</v>
      </c>
      <c r="J84" s="21" t="str">
        <f t="shared" si="2"/>
        <v>LEX</v>
      </c>
      <c r="K84" s="21" t="str">
        <f t="shared" si="3"/>
        <v>PWK</v>
      </c>
    </row>
    <row r="85" spans="1:11" ht="15" customHeight="1">
      <c r="A85" s="32">
        <v>45599</v>
      </c>
      <c r="B85" s="35" t="s">
        <v>115</v>
      </c>
      <c r="C85" s="35" t="s">
        <v>420</v>
      </c>
      <c r="D85" s="35" t="s">
        <v>5440</v>
      </c>
      <c r="E85" s="34">
        <v>5.9722222222222225E-2</v>
      </c>
      <c r="F85" s="34">
        <v>0.70833333333333337</v>
      </c>
      <c r="G85" s="34">
        <v>0.74305555555555547</v>
      </c>
      <c r="H85" s="34">
        <v>0.77638888888888891</v>
      </c>
      <c r="I85" s="33" t="s">
        <v>114</v>
      </c>
      <c r="J85" s="21" t="str">
        <f t="shared" si="2"/>
        <v>HPN</v>
      </c>
      <c r="K85" s="21" t="str">
        <f t="shared" si="3"/>
        <v>LEX</v>
      </c>
    </row>
    <row r="86" spans="1:11" ht="15" customHeight="1">
      <c r="A86" s="32">
        <v>45599</v>
      </c>
      <c r="B86" s="35" t="s">
        <v>113</v>
      </c>
      <c r="C86" s="35" t="s">
        <v>115</v>
      </c>
      <c r="D86" s="35" t="s">
        <v>5440</v>
      </c>
      <c r="E86" s="34">
        <v>5.0694444444444452E-2</v>
      </c>
      <c r="F86" s="34">
        <v>0.60833333333333328</v>
      </c>
      <c r="G86" s="34">
        <v>0.63750000000000007</v>
      </c>
      <c r="H86" s="34">
        <v>0.67222222222222217</v>
      </c>
      <c r="I86" s="33" t="s">
        <v>124</v>
      </c>
      <c r="J86" s="21" t="str">
        <f t="shared" si="2"/>
        <v>CMH</v>
      </c>
      <c r="K86" s="21" t="str">
        <f t="shared" si="3"/>
        <v>HPN</v>
      </c>
    </row>
    <row r="87" spans="1:11" ht="15" customHeight="1">
      <c r="A87" s="44">
        <v>45598</v>
      </c>
      <c r="B87" s="45" t="s">
        <v>875</v>
      </c>
      <c r="C87" s="45" t="s">
        <v>113</v>
      </c>
      <c r="D87" s="45" t="s">
        <v>5440</v>
      </c>
      <c r="E87" s="46">
        <v>3.1944444444444449E-2</v>
      </c>
      <c r="F87" s="46">
        <v>0.83333333333333337</v>
      </c>
      <c r="G87" s="46">
        <v>0.83819444444444446</v>
      </c>
      <c r="H87" s="46">
        <v>0.91666666666666663</v>
      </c>
      <c r="I87" s="47" t="s">
        <v>1534</v>
      </c>
      <c r="J87" s="21" t="str">
        <f t="shared" si="2"/>
        <v>SCE</v>
      </c>
      <c r="K87" s="21" t="str">
        <f t="shared" si="3"/>
        <v>CMH</v>
      </c>
    </row>
    <row r="88" spans="1:11" ht="15" customHeight="1">
      <c r="A88" s="32">
        <v>45598</v>
      </c>
      <c r="B88" s="35" t="s">
        <v>113</v>
      </c>
      <c r="C88" s="35" t="s">
        <v>875</v>
      </c>
      <c r="D88" s="35" t="s">
        <v>5440</v>
      </c>
      <c r="E88" s="34">
        <v>3.4027777777777775E-2</v>
      </c>
      <c r="F88" s="34">
        <v>0.52986111111111112</v>
      </c>
      <c r="G88" s="34">
        <v>0.49583333333333335</v>
      </c>
      <c r="H88" s="34">
        <v>0.52986111111111112</v>
      </c>
      <c r="I88" s="33" t="s">
        <v>367</v>
      </c>
      <c r="J88" s="21" t="str">
        <f t="shared" si="2"/>
        <v>CMH</v>
      </c>
      <c r="K88" s="21" t="str">
        <f t="shared" si="3"/>
        <v>SCE</v>
      </c>
    </row>
    <row r="89" spans="1:11" ht="15" customHeight="1">
      <c r="A89" s="32">
        <v>45597</v>
      </c>
      <c r="B89" s="35" t="s">
        <v>47</v>
      </c>
      <c r="C89" s="35" t="s">
        <v>113</v>
      </c>
      <c r="D89" s="35" t="s">
        <v>5440</v>
      </c>
      <c r="E89" s="34">
        <v>5.2083333333333336E-2</v>
      </c>
      <c r="F89" s="34">
        <v>0.99583333333333324</v>
      </c>
      <c r="G89" s="34">
        <v>3.7499999999999999E-2</v>
      </c>
      <c r="H89" s="34">
        <v>5.4166666666666669E-2</v>
      </c>
      <c r="I89" s="33" t="s">
        <v>1727</v>
      </c>
      <c r="J89" s="21" t="str">
        <f t="shared" si="2"/>
        <v>TEB</v>
      </c>
      <c r="K89" s="21" t="str">
        <f t="shared" si="3"/>
        <v>CMH</v>
      </c>
    </row>
    <row r="90" spans="1:11" ht="15" customHeight="1">
      <c r="A90" s="32">
        <v>45597</v>
      </c>
      <c r="B90" s="35" t="s">
        <v>43</v>
      </c>
      <c r="C90" s="35" t="s">
        <v>47</v>
      </c>
      <c r="D90" s="33" t="s">
        <v>5441</v>
      </c>
      <c r="E90" s="34">
        <v>0.12986111111111112</v>
      </c>
      <c r="F90" s="34">
        <v>0.79166666666666663</v>
      </c>
      <c r="G90" s="34">
        <v>0.7909722222222223</v>
      </c>
      <c r="H90" s="34">
        <v>0.93125000000000002</v>
      </c>
      <c r="I90" s="33" t="s">
        <v>1714</v>
      </c>
      <c r="J90" s="21" t="str">
        <f t="shared" si="2"/>
        <v>PLS</v>
      </c>
      <c r="K90" s="21" t="str">
        <f t="shared" si="3"/>
        <v>TEB</v>
      </c>
    </row>
    <row r="91" spans="1:11" ht="15" customHeight="1">
      <c r="A91" s="32">
        <v>45596</v>
      </c>
      <c r="B91" s="35" t="s">
        <v>40</v>
      </c>
      <c r="C91" s="35" t="s">
        <v>43</v>
      </c>
      <c r="D91" s="33" t="s">
        <v>5441</v>
      </c>
      <c r="E91" s="34">
        <v>5.8333333333333327E-2</v>
      </c>
      <c r="F91" s="34">
        <v>0.95624999999999993</v>
      </c>
      <c r="G91" s="34">
        <v>0.96180555555555547</v>
      </c>
      <c r="H91" s="34">
        <v>3.4027777777777775E-2</v>
      </c>
      <c r="I91" s="33" t="s">
        <v>1435</v>
      </c>
      <c r="J91" s="21" t="str">
        <f t="shared" si="2"/>
        <v>PBI</v>
      </c>
      <c r="K91" s="21" t="str">
        <f t="shared" si="3"/>
        <v>PLS</v>
      </c>
    </row>
    <row r="92" spans="1:11" ht="15" customHeight="1">
      <c r="A92" s="32">
        <v>45596</v>
      </c>
      <c r="B92" s="35" t="s">
        <v>326</v>
      </c>
      <c r="C92" s="35" t="s">
        <v>40</v>
      </c>
      <c r="D92" s="35" t="s">
        <v>5440</v>
      </c>
      <c r="E92" s="34">
        <v>9.3055555555555558E-2</v>
      </c>
      <c r="F92" s="34">
        <v>0.80208333333333337</v>
      </c>
      <c r="G92" s="34">
        <v>0.82152777777777775</v>
      </c>
      <c r="H92" s="34">
        <v>0.91041666666666676</v>
      </c>
      <c r="I92" s="33" t="s">
        <v>819</v>
      </c>
      <c r="J92" s="21" t="str">
        <f t="shared" si="2"/>
        <v>FRG</v>
      </c>
      <c r="K92" s="21" t="str">
        <f t="shared" si="3"/>
        <v>PBI</v>
      </c>
    </row>
    <row r="93" spans="1:11" ht="15" customHeight="1">
      <c r="A93" s="32">
        <v>45596</v>
      </c>
      <c r="B93" s="35" t="s">
        <v>219</v>
      </c>
      <c r="C93" s="35" t="s">
        <v>326</v>
      </c>
      <c r="D93" s="35" t="s">
        <v>5440</v>
      </c>
      <c r="E93" s="34">
        <v>1.0416666666666666E-2</v>
      </c>
      <c r="F93" s="34">
        <v>3.3333333333333333E-2</v>
      </c>
      <c r="G93" s="34">
        <v>6.1805555555555558E-2</v>
      </c>
      <c r="H93" s="34">
        <v>4.7222222222222221E-2</v>
      </c>
      <c r="I93" s="33" t="s">
        <v>5347</v>
      </c>
      <c r="J93" s="21" t="str">
        <f t="shared" si="2"/>
        <v>FOK</v>
      </c>
      <c r="K93" s="21" t="str">
        <f t="shared" si="3"/>
        <v>FRG</v>
      </c>
    </row>
    <row r="94" spans="1:11" ht="15" customHeight="1">
      <c r="A94" s="32">
        <v>45595</v>
      </c>
      <c r="B94" s="35" t="s">
        <v>150</v>
      </c>
      <c r="C94" s="35" t="s">
        <v>219</v>
      </c>
      <c r="D94" s="35" t="s">
        <v>5440</v>
      </c>
      <c r="E94" s="34">
        <v>4.027777777777778E-2</v>
      </c>
      <c r="F94" s="34">
        <v>0.9458333333333333</v>
      </c>
      <c r="G94" s="34">
        <v>0.96250000000000002</v>
      </c>
      <c r="H94" s="34">
        <v>0.98958333333333337</v>
      </c>
      <c r="I94" s="33" t="s">
        <v>1340</v>
      </c>
      <c r="J94" s="21" t="str">
        <f t="shared" si="2"/>
        <v>IAD</v>
      </c>
      <c r="K94" s="21" t="str">
        <f t="shared" si="3"/>
        <v>FOK</v>
      </c>
    </row>
    <row r="95" spans="1:11" ht="15" customHeight="1">
      <c r="A95" s="32">
        <v>45595</v>
      </c>
      <c r="B95" s="35" t="s">
        <v>153</v>
      </c>
      <c r="C95" s="35" t="s">
        <v>150</v>
      </c>
      <c r="D95" s="35" t="s">
        <v>5440</v>
      </c>
      <c r="E95" s="34">
        <v>8.1944444444444445E-2</v>
      </c>
      <c r="F95" s="34">
        <v>0.8125</v>
      </c>
      <c r="G95" s="34">
        <v>0.84722222222222221</v>
      </c>
      <c r="H95" s="34">
        <v>0.90347222222222223</v>
      </c>
      <c r="I95" s="33" t="s">
        <v>1336</v>
      </c>
      <c r="J95" s="21" t="str">
        <f t="shared" si="2"/>
        <v>NEW</v>
      </c>
      <c r="K95" s="21" t="str">
        <f t="shared" si="3"/>
        <v>IAD</v>
      </c>
    </row>
    <row r="96" spans="1:11" ht="15" customHeight="1">
      <c r="A96" s="32">
        <v>45594</v>
      </c>
      <c r="B96" s="35" t="s">
        <v>54</v>
      </c>
      <c r="C96" s="35" t="s">
        <v>153</v>
      </c>
      <c r="D96" s="35" t="s">
        <v>5440</v>
      </c>
      <c r="E96" s="34">
        <v>4.3750000000000004E-2</v>
      </c>
      <c r="F96" s="34">
        <v>0.70833333333333337</v>
      </c>
      <c r="G96" s="34">
        <v>0.73055555555555562</v>
      </c>
      <c r="H96" s="34">
        <v>0.7583333333333333</v>
      </c>
      <c r="I96" s="33" t="s">
        <v>1315</v>
      </c>
      <c r="J96" s="21" t="str">
        <f t="shared" si="2"/>
        <v>DAL</v>
      </c>
      <c r="K96" s="21" t="str">
        <f t="shared" si="3"/>
        <v>NEW</v>
      </c>
    </row>
    <row r="97" spans="1:11" ht="15" customHeight="1">
      <c r="A97" s="32">
        <v>45590</v>
      </c>
      <c r="B97" s="35" t="s">
        <v>340</v>
      </c>
      <c r="C97" s="35" t="s">
        <v>54</v>
      </c>
      <c r="D97" s="35" t="s">
        <v>5440</v>
      </c>
      <c r="E97" s="34">
        <v>5.347222222222222E-2</v>
      </c>
      <c r="F97" s="34">
        <v>0.80208333333333337</v>
      </c>
      <c r="G97" s="34">
        <v>0.79999999999999993</v>
      </c>
      <c r="H97" s="34">
        <v>0.86388888888888893</v>
      </c>
      <c r="I97" s="33" t="s">
        <v>587</v>
      </c>
      <c r="J97" s="21" t="str">
        <f t="shared" si="2"/>
        <v>LNK</v>
      </c>
      <c r="K97" s="21" t="str">
        <f t="shared" si="3"/>
        <v>DAL</v>
      </c>
    </row>
    <row r="98" spans="1:11" ht="15" customHeight="1">
      <c r="A98" s="32">
        <v>45590</v>
      </c>
      <c r="B98" s="35" t="s">
        <v>340</v>
      </c>
      <c r="C98" s="35" t="s">
        <v>54</v>
      </c>
      <c r="D98" s="35" t="s">
        <v>5440</v>
      </c>
      <c r="E98" s="33" t="s">
        <v>50</v>
      </c>
      <c r="F98" s="34">
        <v>0.82291666666666663</v>
      </c>
      <c r="G98" s="34">
        <v>0.71458333333333324</v>
      </c>
      <c r="H98" s="34">
        <v>0.88541666666666663</v>
      </c>
      <c r="I98" s="35" t="s">
        <v>5443</v>
      </c>
      <c r="J98" s="21" t="str">
        <f t="shared" si="2"/>
        <v>LNK</v>
      </c>
      <c r="K98" s="21" t="str">
        <f t="shared" si="3"/>
        <v>DAL</v>
      </c>
    </row>
    <row r="99" spans="1:11" ht="15" customHeight="1">
      <c r="A99" s="32">
        <v>45454</v>
      </c>
      <c r="B99" s="35" t="s">
        <v>103</v>
      </c>
      <c r="C99" s="35" t="s">
        <v>340</v>
      </c>
      <c r="D99" s="35" t="s">
        <v>5440</v>
      </c>
      <c r="E99" s="34">
        <v>0.11319444444444444</v>
      </c>
      <c r="F99" s="34">
        <v>7.4999999999999997E-2</v>
      </c>
      <c r="G99" s="34">
        <v>5.5555555555555552E-2</v>
      </c>
      <c r="H99" s="34">
        <v>0.19166666666666665</v>
      </c>
      <c r="I99" s="33" t="s">
        <v>1878</v>
      </c>
      <c r="J99" s="21" t="str">
        <f t="shared" si="2"/>
        <v>SJC</v>
      </c>
      <c r="K99" s="21" t="str">
        <f t="shared" si="3"/>
        <v>LNK</v>
      </c>
    </row>
    <row r="100" spans="1:11" ht="15" customHeight="1">
      <c r="A100" s="32">
        <v>45453</v>
      </c>
      <c r="B100" s="35" t="s">
        <v>256</v>
      </c>
      <c r="C100" s="35" t="s">
        <v>103</v>
      </c>
      <c r="D100" s="33" t="s">
        <v>5441</v>
      </c>
      <c r="E100" s="34">
        <v>0.40208333333333335</v>
      </c>
      <c r="F100" s="34">
        <v>0.59027777777777779</v>
      </c>
      <c r="G100" s="34">
        <v>0.59305555555555556</v>
      </c>
      <c r="H100" s="34">
        <v>0.99930555555555556</v>
      </c>
      <c r="I100" s="33" t="s">
        <v>1741</v>
      </c>
      <c r="J100" s="21" t="str">
        <f t="shared" si="2"/>
        <v>SNN</v>
      </c>
      <c r="K100" s="21" t="str">
        <f t="shared" si="3"/>
        <v>SJC</v>
      </c>
    </row>
    <row r="101" spans="1:11" ht="15" customHeight="1">
      <c r="A101" s="36">
        <v>45453</v>
      </c>
      <c r="B101" s="37" t="s">
        <v>5444</v>
      </c>
      <c r="C101" s="37" t="s">
        <v>256</v>
      </c>
      <c r="D101" s="38" t="s">
        <v>5441</v>
      </c>
      <c r="E101" s="39">
        <v>0.10486111111111111</v>
      </c>
      <c r="F101" s="39">
        <v>0.4375</v>
      </c>
      <c r="G101" s="39">
        <v>0.44791666666666669</v>
      </c>
      <c r="H101" s="39">
        <v>0.55555555555555558</v>
      </c>
      <c r="I101" s="38" t="s">
        <v>723</v>
      </c>
      <c r="J101" s="21" t="str">
        <f t="shared" si="2"/>
        <v>BLQ</v>
      </c>
      <c r="K101" s="21" t="str">
        <f t="shared" si="3"/>
        <v>SNN</v>
      </c>
    </row>
    <row r="102" spans="1:11" ht="15" customHeight="1">
      <c r="A102" s="32">
        <v>45452</v>
      </c>
      <c r="B102" s="35" t="s">
        <v>103</v>
      </c>
      <c r="C102" s="35" t="s">
        <v>5444</v>
      </c>
      <c r="D102" s="33" t="s">
        <v>5441</v>
      </c>
      <c r="E102" s="34">
        <v>0.44791666666666669</v>
      </c>
      <c r="F102" s="34">
        <v>4.1666666666666664E-2</v>
      </c>
      <c r="G102" s="34">
        <v>5.4166666666666669E-2</v>
      </c>
      <c r="H102" s="34">
        <v>0.4909722222222222</v>
      </c>
      <c r="I102" s="33" t="s">
        <v>5445</v>
      </c>
      <c r="J102" s="21" t="str">
        <f t="shared" si="2"/>
        <v>SJC</v>
      </c>
      <c r="K102" s="21" t="str">
        <f t="shared" si="3"/>
        <v>BLQ</v>
      </c>
    </row>
    <row r="103" spans="1:11" ht="15" customHeight="1">
      <c r="A103" s="32">
        <v>45450</v>
      </c>
      <c r="B103" s="35" t="s">
        <v>197</v>
      </c>
      <c r="C103" s="35" t="s">
        <v>103</v>
      </c>
      <c r="D103" s="35" t="s">
        <v>5440</v>
      </c>
      <c r="E103" s="34">
        <v>3.8194444444444441E-2</v>
      </c>
      <c r="F103" s="34">
        <v>0.58680555555555558</v>
      </c>
      <c r="G103" s="34">
        <v>0.59375</v>
      </c>
      <c r="H103" s="34">
        <v>0.62986111111111109</v>
      </c>
      <c r="I103" s="33" t="s">
        <v>1109</v>
      </c>
      <c r="J103" s="21" t="str">
        <f t="shared" si="2"/>
        <v>ONT</v>
      </c>
      <c r="K103" s="21" t="str">
        <f t="shared" si="3"/>
        <v>SJC</v>
      </c>
    </row>
    <row r="104" spans="1:11" ht="15" customHeight="1">
      <c r="A104" s="32">
        <v>45449</v>
      </c>
      <c r="B104" s="35" t="s">
        <v>103</v>
      </c>
      <c r="C104" s="35" t="s">
        <v>197</v>
      </c>
      <c r="D104" s="35" t="s">
        <v>5440</v>
      </c>
      <c r="E104" s="34">
        <v>3.888888888888889E-2</v>
      </c>
      <c r="F104" s="34">
        <v>0.88750000000000007</v>
      </c>
      <c r="G104" s="34">
        <v>0.89027777777777783</v>
      </c>
      <c r="H104" s="34">
        <v>0.93333333333333324</v>
      </c>
      <c r="I104" s="33" t="s">
        <v>1336</v>
      </c>
      <c r="J104" s="21" t="str">
        <f t="shared" si="2"/>
        <v>SJC</v>
      </c>
      <c r="K104" s="21" t="str">
        <f t="shared" si="3"/>
        <v>ONT</v>
      </c>
    </row>
    <row r="105" spans="1:11" ht="15" customHeight="1">
      <c r="A105" s="36">
        <v>45449</v>
      </c>
      <c r="B105" s="37" t="s">
        <v>150</v>
      </c>
      <c r="C105" s="37" t="s">
        <v>103</v>
      </c>
      <c r="D105" s="37" t="s">
        <v>5440</v>
      </c>
      <c r="E105" s="39">
        <v>0.20069444444444443</v>
      </c>
      <c r="F105" s="39">
        <v>0.625</v>
      </c>
      <c r="G105" s="39">
        <v>0.65</v>
      </c>
      <c r="H105" s="39">
        <v>0.84166666666666667</v>
      </c>
      <c r="I105" s="38" t="s">
        <v>1305</v>
      </c>
      <c r="J105" s="21" t="str">
        <f t="shared" si="2"/>
        <v>IAD</v>
      </c>
      <c r="K105" s="21" t="str">
        <f t="shared" si="3"/>
        <v>SJC</v>
      </c>
    </row>
    <row r="106" spans="1:11" ht="15" customHeight="1">
      <c r="A106" s="32">
        <v>45448</v>
      </c>
      <c r="B106" s="35" t="s">
        <v>268</v>
      </c>
      <c r="C106" s="35" t="s">
        <v>150</v>
      </c>
      <c r="D106" s="33" t="s">
        <v>5441</v>
      </c>
      <c r="E106" s="34">
        <v>0.30833333333333335</v>
      </c>
      <c r="F106" s="34">
        <v>0.52083333333333337</v>
      </c>
      <c r="G106" s="34">
        <v>0.53402777777777777</v>
      </c>
      <c r="H106" s="34">
        <v>0.82638888888888884</v>
      </c>
      <c r="I106" s="33" t="s">
        <v>1422</v>
      </c>
      <c r="J106" s="21" t="str">
        <f t="shared" si="2"/>
        <v>MAD</v>
      </c>
      <c r="K106" s="21" t="str">
        <f t="shared" si="3"/>
        <v>IAD</v>
      </c>
    </row>
    <row r="107" spans="1:11" ht="15" customHeight="1">
      <c r="A107" s="32">
        <v>45445</v>
      </c>
      <c r="B107" s="35" t="s">
        <v>442</v>
      </c>
      <c r="C107" s="35" t="s">
        <v>268</v>
      </c>
      <c r="D107" s="33" t="s">
        <v>5441</v>
      </c>
      <c r="E107" s="34">
        <v>3.4027777777777775E-2</v>
      </c>
      <c r="F107" s="34">
        <v>0.82638888888888884</v>
      </c>
      <c r="G107" s="34">
        <v>0.87916666666666676</v>
      </c>
      <c r="H107" s="34">
        <v>0.86805555555555547</v>
      </c>
      <c r="I107" s="33" t="s">
        <v>1375</v>
      </c>
      <c r="J107" s="21" t="str">
        <f t="shared" si="2"/>
        <v>LIS</v>
      </c>
      <c r="K107" s="21" t="str">
        <f t="shared" si="3"/>
        <v>MAD</v>
      </c>
    </row>
    <row r="108" spans="1:11" ht="15" customHeight="1">
      <c r="A108" s="32">
        <v>45445</v>
      </c>
      <c r="B108" s="35" t="s">
        <v>150</v>
      </c>
      <c r="C108" s="35" t="s">
        <v>442</v>
      </c>
      <c r="D108" s="33" t="s">
        <v>5441</v>
      </c>
      <c r="E108" s="34">
        <v>0.27777777777777779</v>
      </c>
      <c r="F108" s="34">
        <v>0.52083333333333337</v>
      </c>
      <c r="G108" s="34">
        <v>0.55138888888888882</v>
      </c>
      <c r="H108" s="34">
        <v>0.81319444444444444</v>
      </c>
      <c r="I108" s="33" t="s">
        <v>1561</v>
      </c>
      <c r="J108" s="21" t="str">
        <f t="shared" si="2"/>
        <v>IAD</v>
      </c>
      <c r="K108" s="21" t="str">
        <f t="shared" si="3"/>
        <v>LIS</v>
      </c>
    </row>
    <row r="109" spans="1:11" ht="15" customHeight="1">
      <c r="A109" s="32">
        <v>45444</v>
      </c>
      <c r="B109" s="35" t="s">
        <v>228</v>
      </c>
      <c r="C109" s="35" t="s">
        <v>150</v>
      </c>
      <c r="D109" s="35" t="s">
        <v>5440</v>
      </c>
      <c r="E109" s="34">
        <v>5.347222222222222E-2</v>
      </c>
      <c r="F109" s="34">
        <v>0.52083333333333337</v>
      </c>
      <c r="G109" s="34">
        <v>0.50486111111111109</v>
      </c>
      <c r="H109" s="34">
        <v>0.57916666666666672</v>
      </c>
      <c r="I109" s="33" t="s">
        <v>198</v>
      </c>
      <c r="J109" s="21" t="str">
        <f t="shared" si="2"/>
        <v>PDK</v>
      </c>
      <c r="K109" s="21" t="str">
        <f t="shared" si="3"/>
        <v>IAD</v>
      </c>
    </row>
    <row r="110" spans="1:11" ht="15" customHeight="1">
      <c r="A110" s="32">
        <v>45442</v>
      </c>
      <c r="B110" s="35" t="s">
        <v>47</v>
      </c>
      <c r="C110" s="35" t="s">
        <v>228</v>
      </c>
      <c r="D110" s="35" t="s">
        <v>5440</v>
      </c>
      <c r="E110" s="34">
        <v>7.1527777777777787E-2</v>
      </c>
      <c r="F110" s="34">
        <v>0.75</v>
      </c>
      <c r="G110" s="34">
        <v>0.75624999999999998</v>
      </c>
      <c r="H110" s="34">
        <v>0.87083333333333324</v>
      </c>
      <c r="I110" s="33" t="s">
        <v>491</v>
      </c>
      <c r="J110" s="21" t="str">
        <f t="shared" si="2"/>
        <v>TEB</v>
      </c>
      <c r="K110" s="21" t="str">
        <f t="shared" si="3"/>
        <v>PDK</v>
      </c>
    </row>
    <row r="111" spans="1:11" ht="15" customHeight="1">
      <c r="A111" s="32">
        <v>45440</v>
      </c>
      <c r="B111" s="35" t="s">
        <v>229</v>
      </c>
      <c r="C111" s="35" t="s">
        <v>47</v>
      </c>
      <c r="D111" s="35" t="s">
        <v>5440</v>
      </c>
      <c r="E111" s="34">
        <v>9.4444444444444442E-2</v>
      </c>
      <c r="F111" s="34">
        <v>0.79583333333333339</v>
      </c>
      <c r="G111" s="34">
        <v>0.75416666666666676</v>
      </c>
      <c r="H111" s="34">
        <v>0.82916666666666661</v>
      </c>
      <c r="I111" s="33" t="s">
        <v>1526</v>
      </c>
      <c r="J111" s="21" t="str">
        <f t="shared" si="2"/>
        <v>FLL</v>
      </c>
      <c r="K111" s="21" t="str">
        <f t="shared" si="3"/>
        <v>TEB</v>
      </c>
    </row>
    <row r="112" spans="1:11" ht="15" customHeight="1" thickBot="1">
      <c r="A112" s="32">
        <v>45439</v>
      </c>
      <c r="B112" s="33" t="s">
        <v>50</v>
      </c>
      <c r="C112" s="33" t="s">
        <v>50</v>
      </c>
      <c r="D112" s="33" t="s">
        <v>5446</v>
      </c>
      <c r="E112" s="33" t="s">
        <v>203</v>
      </c>
      <c r="F112" s="33" t="s">
        <v>50</v>
      </c>
      <c r="G112" s="33" t="s">
        <v>50</v>
      </c>
      <c r="H112" s="33" t="s">
        <v>50</v>
      </c>
      <c r="I112" s="33" t="s">
        <v>152</v>
      </c>
      <c r="J112" s="21" t="str">
        <f t="shared" si="2"/>
        <v>—</v>
      </c>
      <c r="K112" s="21" t="str">
        <f t="shared" si="3"/>
        <v>—</v>
      </c>
    </row>
    <row r="113" spans="1:11" ht="15" customHeight="1">
      <c r="A113" s="40">
        <v>45437</v>
      </c>
      <c r="B113" s="41" t="s">
        <v>229</v>
      </c>
      <c r="C113" s="41" t="s">
        <v>432</v>
      </c>
      <c r="D113" s="41" t="s">
        <v>5440</v>
      </c>
      <c r="E113" s="42" t="s">
        <v>203</v>
      </c>
      <c r="F113" s="43">
        <v>0.67708333333333337</v>
      </c>
      <c r="G113" s="43">
        <v>0.62777777777777777</v>
      </c>
      <c r="H113" s="43">
        <v>0.78333333333333333</v>
      </c>
      <c r="I113" s="41" t="s">
        <v>275</v>
      </c>
      <c r="J113" s="21" t="str">
        <f t="shared" si="2"/>
        <v>FLL</v>
      </c>
      <c r="K113" s="21" t="str">
        <f t="shared" si="3"/>
        <v>RDU</v>
      </c>
    </row>
    <row r="114" spans="1:11" ht="15" customHeight="1">
      <c r="A114" s="32">
        <v>45437</v>
      </c>
      <c r="B114" s="35" t="s">
        <v>416</v>
      </c>
      <c r="C114" s="35" t="s">
        <v>229</v>
      </c>
      <c r="D114" s="33" t="s">
        <v>5441</v>
      </c>
      <c r="E114" s="34">
        <v>3.1944444444444449E-2</v>
      </c>
      <c r="F114" s="34">
        <v>0.58333333333333337</v>
      </c>
      <c r="G114" s="34">
        <v>0.55694444444444446</v>
      </c>
      <c r="H114" s="34">
        <v>0.61805555555555558</v>
      </c>
      <c r="I114" s="33" t="s">
        <v>586</v>
      </c>
      <c r="J114" s="21" t="str">
        <f t="shared" si="2"/>
        <v>MHH</v>
      </c>
      <c r="K114" s="21" t="str">
        <f t="shared" si="3"/>
        <v>FLL</v>
      </c>
    </row>
    <row r="115" spans="1:11" ht="15" customHeight="1">
      <c r="A115" s="32">
        <v>45436</v>
      </c>
      <c r="B115" s="35" t="s">
        <v>47</v>
      </c>
      <c r="C115" s="35" t="s">
        <v>416</v>
      </c>
      <c r="D115" s="33" t="s">
        <v>5441</v>
      </c>
      <c r="E115" s="34">
        <v>9.1666666666666674E-2</v>
      </c>
      <c r="F115" s="34">
        <v>0.77083333333333337</v>
      </c>
      <c r="G115" s="34">
        <v>0.79305555555555562</v>
      </c>
      <c r="H115" s="34">
        <v>0.8847222222222223</v>
      </c>
      <c r="I115" s="33" t="s">
        <v>185</v>
      </c>
      <c r="J115" s="21" t="str">
        <f t="shared" si="2"/>
        <v>TEB</v>
      </c>
      <c r="K115" s="21" t="str">
        <f t="shared" si="3"/>
        <v>MHH</v>
      </c>
    </row>
    <row r="116" spans="1:11" ht="15" customHeight="1">
      <c r="A116" s="32">
        <v>45436</v>
      </c>
      <c r="B116" s="35" t="s">
        <v>533</v>
      </c>
      <c r="C116" s="35" t="s">
        <v>47</v>
      </c>
      <c r="D116" s="33" t="s">
        <v>5441</v>
      </c>
      <c r="E116" s="34">
        <v>0.30208333333333331</v>
      </c>
      <c r="F116" s="34">
        <v>0.33333333333333331</v>
      </c>
      <c r="G116" s="34">
        <v>0.35625000000000001</v>
      </c>
      <c r="H116" s="34">
        <v>0.64374999999999993</v>
      </c>
      <c r="I116" s="33" t="s">
        <v>666</v>
      </c>
      <c r="J116" s="21" t="str">
        <f t="shared" si="2"/>
        <v>BRU</v>
      </c>
      <c r="K116" s="21" t="str">
        <f t="shared" si="3"/>
        <v>TEB</v>
      </c>
    </row>
    <row r="117" spans="1:11" ht="15" customHeight="1">
      <c r="A117" s="32">
        <v>45434</v>
      </c>
      <c r="B117" s="35" t="s">
        <v>253</v>
      </c>
      <c r="C117" s="35" t="s">
        <v>533</v>
      </c>
      <c r="D117" s="33" t="s">
        <v>5441</v>
      </c>
      <c r="E117" s="34">
        <v>4.2361111111111106E-2</v>
      </c>
      <c r="F117" s="34">
        <v>0.41666666666666669</v>
      </c>
      <c r="G117" s="34">
        <v>0.43888888888888888</v>
      </c>
      <c r="H117" s="34">
        <v>0.46666666666666662</v>
      </c>
      <c r="I117" s="33" t="s">
        <v>597</v>
      </c>
      <c r="J117" s="21" t="str">
        <f t="shared" si="2"/>
        <v>LIN</v>
      </c>
      <c r="K117" s="21" t="str">
        <f t="shared" si="3"/>
        <v>BRU</v>
      </c>
    </row>
    <row r="118" spans="1:11" ht="15" customHeight="1">
      <c r="A118" s="36">
        <v>45433</v>
      </c>
      <c r="B118" s="37" t="s">
        <v>220</v>
      </c>
      <c r="C118" s="37" t="s">
        <v>253</v>
      </c>
      <c r="D118" s="38" t="s">
        <v>5441</v>
      </c>
      <c r="E118" s="39">
        <v>0.31458333333333333</v>
      </c>
      <c r="F118" s="39">
        <v>5.5555555555555552E-2</v>
      </c>
      <c r="G118" s="39">
        <v>7.2916666666666671E-2</v>
      </c>
      <c r="H118" s="39">
        <v>0.39513888888888887</v>
      </c>
      <c r="I118" s="38" t="s">
        <v>5447</v>
      </c>
      <c r="J118" s="21" t="str">
        <f t="shared" si="2"/>
        <v>PHL</v>
      </c>
      <c r="K118" s="21" t="str">
        <f t="shared" si="3"/>
        <v>LIN</v>
      </c>
    </row>
    <row r="119" spans="1:11" ht="15" customHeight="1">
      <c r="A119" s="32">
        <v>45432</v>
      </c>
      <c r="B119" s="35" t="s">
        <v>231</v>
      </c>
      <c r="C119" s="35" t="s">
        <v>220</v>
      </c>
      <c r="D119" s="35" t="s">
        <v>5440</v>
      </c>
      <c r="E119" s="34">
        <v>8.819444444444445E-2</v>
      </c>
      <c r="F119" s="34">
        <v>0.90416666666666667</v>
      </c>
      <c r="G119" s="34">
        <v>0.92569444444444438</v>
      </c>
      <c r="H119" s="34">
        <v>8.3333333333333332E-3</v>
      </c>
      <c r="I119" s="33" t="s">
        <v>490</v>
      </c>
      <c r="J119" s="21" t="str">
        <f t="shared" si="2"/>
        <v>MIA</v>
      </c>
      <c r="K119" s="21" t="str">
        <f t="shared" si="3"/>
        <v>PHL</v>
      </c>
    </row>
    <row r="120" spans="1:11" ht="15" customHeight="1">
      <c r="A120" s="32">
        <v>45432</v>
      </c>
      <c r="B120" s="35" t="s">
        <v>417</v>
      </c>
      <c r="C120" s="35" t="s">
        <v>231</v>
      </c>
      <c r="D120" s="35" t="s">
        <v>5440</v>
      </c>
      <c r="E120" s="34">
        <v>9.4444444444444442E-2</v>
      </c>
      <c r="F120" s="34">
        <v>0.71666666666666667</v>
      </c>
      <c r="G120" s="34">
        <v>0.69791666666666663</v>
      </c>
      <c r="H120" s="34">
        <v>0.77916666666666667</v>
      </c>
      <c r="I120" s="33" t="s">
        <v>1012</v>
      </c>
      <c r="J120" s="21" t="str">
        <f t="shared" si="2"/>
        <v>EWR</v>
      </c>
      <c r="K120" s="21" t="str">
        <f t="shared" si="3"/>
        <v>MIA</v>
      </c>
    </row>
    <row r="121" spans="1:11" ht="15" customHeight="1">
      <c r="A121" s="36">
        <v>45432</v>
      </c>
      <c r="B121" s="37" t="s">
        <v>5448</v>
      </c>
      <c r="C121" s="37" t="s">
        <v>417</v>
      </c>
      <c r="D121" s="38" t="s">
        <v>5441</v>
      </c>
      <c r="E121" s="39">
        <v>0.35902777777777778</v>
      </c>
      <c r="F121" s="39">
        <v>0.19930555555555554</v>
      </c>
      <c r="G121" s="39">
        <v>0.84027777777777779</v>
      </c>
      <c r="H121" s="39">
        <v>0.19930555555555554</v>
      </c>
      <c r="I121" s="38" t="s">
        <v>1816</v>
      </c>
      <c r="J121" s="21" t="str">
        <f t="shared" si="2"/>
        <v>PSR</v>
      </c>
      <c r="K121" s="21" t="str">
        <f t="shared" si="3"/>
        <v>EWR</v>
      </c>
    </row>
    <row r="122" spans="1:11" ht="15" customHeight="1">
      <c r="A122" s="32">
        <v>45430</v>
      </c>
      <c r="B122" s="35" t="s">
        <v>354</v>
      </c>
      <c r="C122" s="35" t="s">
        <v>5448</v>
      </c>
      <c r="D122" s="33" t="s">
        <v>5441</v>
      </c>
      <c r="E122" s="34">
        <v>2.9861111111111113E-2</v>
      </c>
      <c r="F122" s="34">
        <v>0.59375</v>
      </c>
      <c r="G122" s="34">
        <v>0.59722222222222221</v>
      </c>
      <c r="H122" s="34">
        <v>0.63958333333333328</v>
      </c>
      <c r="I122" s="33" t="s">
        <v>699</v>
      </c>
      <c r="J122" s="21" t="str">
        <f t="shared" si="2"/>
        <v>FLR</v>
      </c>
      <c r="K122" s="21" t="str">
        <f t="shared" si="3"/>
        <v>PSR</v>
      </c>
    </row>
    <row r="123" spans="1:11" ht="15" customHeight="1">
      <c r="A123" s="32">
        <v>45430</v>
      </c>
      <c r="B123" s="35" t="s">
        <v>189</v>
      </c>
      <c r="C123" s="35" t="s">
        <v>354</v>
      </c>
      <c r="D123" s="33" t="s">
        <v>5441</v>
      </c>
      <c r="E123" s="34">
        <v>0.38819444444444445</v>
      </c>
      <c r="F123" s="34">
        <v>6.5972222222222224E-2</v>
      </c>
      <c r="G123" s="34">
        <v>0.11180555555555556</v>
      </c>
      <c r="H123" s="34">
        <v>0.4597222222222222</v>
      </c>
      <c r="I123" s="33" t="s">
        <v>97</v>
      </c>
      <c r="J123" s="21" t="str">
        <f t="shared" si="2"/>
        <v>LAL</v>
      </c>
      <c r="K123" s="21" t="str">
        <f t="shared" si="3"/>
        <v>FLR</v>
      </c>
    </row>
    <row r="124" spans="1:11" ht="15" customHeight="1">
      <c r="A124" s="32">
        <v>45428</v>
      </c>
      <c r="B124" s="35" t="s">
        <v>1032</v>
      </c>
      <c r="C124" s="35" t="s">
        <v>189</v>
      </c>
      <c r="D124" s="35" t="s">
        <v>5440</v>
      </c>
      <c r="E124" s="34">
        <v>3.2638888888888891E-2</v>
      </c>
      <c r="F124" s="34">
        <v>0.87708333333333333</v>
      </c>
      <c r="G124" s="34">
        <v>0.81597222222222221</v>
      </c>
      <c r="H124" s="34">
        <v>0.91666666666666663</v>
      </c>
      <c r="I124" s="33" t="s">
        <v>1618</v>
      </c>
      <c r="J124" s="21" t="str">
        <f t="shared" si="2"/>
        <v>ECP</v>
      </c>
      <c r="K124" s="21" t="str">
        <f t="shared" si="3"/>
        <v>LAL</v>
      </c>
    </row>
    <row r="125" spans="1:11" ht="15" customHeight="1">
      <c r="A125" s="32">
        <v>45428</v>
      </c>
      <c r="B125" s="35" t="s">
        <v>527</v>
      </c>
      <c r="C125" s="35" t="s">
        <v>1032</v>
      </c>
      <c r="D125" s="35" t="s">
        <v>5440</v>
      </c>
      <c r="E125" s="34">
        <v>4.0972222222222222E-2</v>
      </c>
      <c r="F125" s="34">
        <v>0.75416666666666676</v>
      </c>
      <c r="G125" s="34">
        <v>0.7402777777777777</v>
      </c>
      <c r="H125" s="34">
        <v>0.80069444444444438</v>
      </c>
      <c r="I125" s="33" t="s">
        <v>762</v>
      </c>
      <c r="J125" s="21" t="str">
        <f t="shared" si="2"/>
        <v>BNA</v>
      </c>
      <c r="K125" s="21" t="str">
        <f t="shared" si="3"/>
        <v>ECP</v>
      </c>
    </row>
    <row r="126" spans="1:11" ht="15" customHeight="1">
      <c r="A126" s="32">
        <v>45428</v>
      </c>
      <c r="B126" s="35" t="s">
        <v>420</v>
      </c>
      <c r="C126" s="35" t="s">
        <v>527</v>
      </c>
      <c r="D126" s="35" t="s">
        <v>5440</v>
      </c>
      <c r="E126" s="34">
        <v>2.7083333333333334E-2</v>
      </c>
      <c r="F126" s="34">
        <v>0.65833333333333333</v>
      </c>
      <c r="G126" s="34">
        <v>0.67152777777777783</v>
      </c>
      <c r="H126" s="34">
        <v>0.68819444444444444</v>
      </c>
      <c r="I126" s="33" t="s">
        <v>292</v>
      </c>
      <c r="J126" s="21" t="str">
        <f t="shared" si="2"/>
        <v>LEX</v>
      </c>
      <c r="K126" s="21" t="str">
        <f t="shared" si="3"/>
        <v>BNA</v>
      </c>
    </row>
    <row r="127" spans="1:11" ht="15" customHeight="1">
      <c r="A127" s="32">
        <v>45428</v>
      </c>
      <c r="B127" s="35" t="s">
        <v>5449</v>
      </c>
      <c r="C127" s="35" t="s">
        <v>420</v>
      </c>
      <c r="D127" s="35" t="s">
        <v>5440</v>
      </c>
      <c r="E127" s="34">
        <v>3.7499999999999999E-2</v>
      </c>
      <c r="F127" s="34">
        <v>0.59166666666666667</v>
      </c>
      <c r="G127" s="34">
        <v>0.59305555555555556</v>
      </c>
      <c r="H127" s="34">
        <v>0.62638888888888888</v>
      </c>
      <c r="I127" s="33" t="s">
        <v>872</v>
      </c>
      <c r="J127" s="21" t="str">
        <f t="shared" si="2"/>
        <v>MFD</v>
      </c>
      <c r="K127" s="21" t="str">
        <f t="shared" si="3"/>
        <v>LEX</v>
      </c>
    </row>
    <row r="128" spans="1:11" ht="15" customHeight="1">
      <c r="A128" s="32">
        <v>45428</v>
      </c>
      <c r="B128" s="35" t="s">
        <v>113</v>
      </c>
      <c r="C128" s="35" t="s">
        <v>5449</v>
      </c>
      <c r="D128" s="35" t="s">
        <v>5440</v>
      </c>
      <c r="E128" s="34">
        <v>1.3194444444444444E-2</v>
      </c>
      <c r="F128" s="34">
        <v>0.52083333333333337</v>
      </c>
      <c r="G128" s="34">
        <v>0.55347222222222225</v>
      </c>
      <c r="H128" s="34">
        <v>0.53680555555555554</v>
      </c>
      <c r="I128" s="33" t="s">
        <v>1344</v>
      </c>
      <c r="J128" s="21" t="str">
        <f t="shared" si="2"/>
        <v>CMH</v>
      </c>
      <c r="K128" s="21" t="str">
        <f t="shared" si="3"/>
        <v>MFD</v>
      </c>
    </row>
    <row r="129" spans="1:11" ht="15" customHeight="1">
      <c r="A129" s="32">
        <v>45427</v>
      </c>
      <c r="B129" s="35" t="s">
        <v>189</v>
      </c>
      <c r="C129" s="35" t="s">
        <v>113</v>
      </c>
      <c r="D129" s="35" t="s">
        <v>5440</v>
      </c>
      <c r="E129" s="34">
        <v>7.7083333333333337E-2</v>
      </c>
      <c r="F129" s="34">
        <v>0.70833333333333337</v>
      </c>
      <c r="G129" s="34">
        <v>0.82013888888888886</v>
      </c>
      <c r="H129" s="34">
        <v>0.89722222222222225</v>
      </c>
      <c r="I129" s="33" t="s">
        <v>159</v>
      </c>
      <c r="J129" s="21" t="str">
        <f t="shared" si="2"/>
        <v>LAL</v>
      </c>
      <c r="K129" s="21" t="str">
        <f t="shared" si="3"/>
        <v>CMH</v>
      </c>
    </row>
    <row r="130" spans="1:11" ht="15" customHeight="1">
      <c r="A130" s="32">
        <v>45423</v>
      </c>
      <c r="B130" s="35" t="s">
        <v>54</v>
      </c>
      <c r="C130" s="35" t="s">
        <v>625</v>
      </c>
      <c r="D130" s="35" t="s">
        <v>5440</v>
      </c>
      <c r="E130" s="33" t="s">
        <v>203</v>
      </c>
      <c r="F130" s="34">
        <v>0.90277777777777779</v>
      </c>
      <c r="G130" s="34">
        <v>0.94166666666666676</v>
      </c>
      <c r="H130" s="34">
        <v>0.9902777777777777</v>
      </c>
      <c r="I130" s="35" t="s">
        <v>5450</v>
      </c>
      <c r="J130" s="21" t="str">
        <f t="shared" ref="J130:J193" si="4">LEFT(RIGHT(B130,4),3)</f>
        <v>DAL</v>
      </c>
      <c r="K130" s="21" t="str">
        <f t="shared" ref="K130:K193" si="5">LEFT(RIGHT(C130,4),3)</f>
        <v>PIE</v>
      </c>
    </row>
    <row r="131" spans="1:11" ht="15" customHeight="1">
      <c r="A131" s="32">
        <v>45422</v>
      </c>
      <c r="B131" s="35" t="s">
        <v>397</v>
      </c>
      <c r="C131" s="35" t="s">
        <v>54</v>
      </c>
      <c r="D131" s="35" t="s">
        <v>5440</v>
      </c>
      <c r="E131" s="34">
        <v>2.7777777777777776E-2</v>
      </c>
      <c r="F131" s="34">
        <v>0.58333333333333337</v>
      </c>
      <c r="G131" s="34">
        <v>0.61527777777777781</v>
      </c>
      <c r="H131" s="34">
        <v>0.66249999999999998</v>
      </c>
      <c r="I131" s="33" t="s">
        <v>1447</v>
      </c>
      <c r="J131" s="21" t="str">
        <f t="shared" si="4"/>
        <v>IAH</v>
      </c>
      <c r="K131" s="21" t="str">
        <f t="shared" si="5"/>
        <v>DAL</v>
      </c>
    </row>
    <row r="132" spans="1:11" ht="15" customHeight="1">
      <c r="A132" s="32">
        <v>45422</v>
      </c>
      <c r="B132" s="35" t="s">
        <v>724</v>
      </c>
      <c r="C132" s="35" t="s">
        <v>397</v>
      </c>
      <c r="D132" s="35" t="s">
        <v>5440</v>
      </c>
      <c r="E132" s="34">
        <v>5.347222222222222E-2</v>
      </c>
      <c r="F132" s="34">
        <v>0.47916666666666669</v>
      </c>
      <c r="G132" s="34">
        <v>0.48333333333333334</v>
      </c>
      <c r="H132" s="34">
        <v>0.53749999999999998</v>
      </c>
      <c r="I132" s="33" t="s">
        <v>126</v>
      </c>
      <c r="J132" s="21" t="str">
        <f t="shared" si="4"/>
        <v>MEM</v>
      </c>
      <c r="K132" s="21" t="str">
        <f t="shared" si="5"/>
        <v>IAH</v>
      </c>
    </row>
    <row r="133" spans="1:11" ht="15" customHeight="1">
      <c r="A133" s="32">
        <v>45421</v>
      </c>
      <c r="B133" s="35" t="s">
        <v>115</v>
      </c>
      <c r="C133" s="35" t="s">
        <v>724</v>
      </c>
      <c r="D133" s="35" t="s">
        <v>5440</v>
      </c>
      <c r="E133" s="34">
        <v>9.8611111111111108E-2</v>
      </c>
      <c r="F133" s="34">
        <v>0.75</v>
      </c>
      <c r="G133" s="34">
        <v>0.77847222222222223</v>
      </c>
      <c r="H133" s="34">
        <v>0.85416666666666663</v>
      </c>
      <c r="I133" s="33" t="s">
        <v>470</v>
      </c>
      <c r="J133" s="21" t="str">
        <f t="shared" si="4"/>
        <v>HPN</v>
      </c>
      <c r="K133" s="21" t="str">
        <f t="shared" si="5"/>
        <v>MEM</v>
      </c>
    </row>
    <row r="134" spans="1:11" ht="15" customHeight="1">
      <c r="A134" s="32">
        <v>45420</v>
      </c>
      <c r="B134" s="35" t="s">
        <v>441</v>
      </c>
      <c r="C134" s="35" t="s">
        <v>115</v>
      </c>
      <c r="D134" s="35" t="s">
        <v>5440</v>
      </c>
      <c r="E134" s="34">
        <v>0.14722222222222223</v>
      </c>
      <c r="F134" s="34">
        <v>0.89583333333333337</v>
      </c>
      <c r="G134" s="34">
        <v>0.9194444444444444</v>
      </c>
      <c r="H134" s="34">
        <v>5.347222222222222E-2</v>
      </c>
      <c r="I134" s="33" t="s">
        <v>1656</v>
      </c>
      <c r="J134" s="21" t="str">
        <f t="shared" si="4"/>
        <v>BZN</v>
      </c>
      <c r="K134" s="21" t="str">
        <f t="shared" si="5"/>
        <v>HPN</v>
      </c>
    </row>
    <row r="135" spans="1:11" ht="15" customHeight="1">
      <c r="A135" s="32">
        <v>45420</v>
      </c>
      <c r="B135" s="35" t="s">
        <v>168</v>
      </c>
      <c r="C135" s="35" t="s">
        <v>441</v>
      </c>
      <c r="D135" s="35" t="s">
        <v>5440</v>
      </c>
      <c r="E135" s="34">
        <v>8.1944444444444445E-2</v>
      </c>
      <c r="F135" s="34">
        <v>0.68541666666666667</v>
      </c>
      <c r="G135" s="34">
        <v>0.69097222222222221</v>
      </c>
      <c r="H135" s="34">
        <v>0.77708333333333324</v>
      </c>
      <c r="I135" s="33" t="s">
        <v>696</v>
      </c>
      <c r="J135" s="21" t="str">
        <f t="shared" si="4"/>
        <v>LAX</v>
      </c>
      <c r="K135" s="21" t="str">
        <f t="shared" si="5"/>
        <v>BZN</v>
      </c>
    </row>
    <row r="136" spans="1:11" ht="15" customHeight="1">
      <c r="A136" s="32">
        <v>45420</v>
      </c>
      <c r="B136" s="35" t="s">
        <v>69</v>
      </c>
      <c r="C136" s="35" t="s">
        <v>168</v>
      </c>
      <c r="D136" s="35" t="s">
        <v>5440</v>
      </c>
      <c r="E136" s="34">
        <v>1.6666666666666666E-2</v>
      </c>
      <c r="F136" s="34">
        <v>6.9444444444444434E-2</v>
      </c>
      <c r="G136" s="34">
        <v>6.9444444444444434E-2</v>
      </c>
      <c r="H136" s="34">
        <v>8.0555555555555561E-2</v>
      </c>
      <c r="I136" s="33" t="s">
        <v>1605</v>
      </c>
      <c r="J136" s="21" t="str">
        <f t="shared" si="4"/>
        <v>CLD</v>
      </c>
      <c r="K136" s="21" t="str">
        <f t="shared" si="5"/>
        <v>LAX</v>
      </c>
    </row>
    <row r="137" spans="1:11" ht="15" customHeight="1">
      <c r="A137" s="32">
        <v>45417</v>
      </c>
      <c r="B137" s="35" t="s">
        <v>335</v>
      </c>
      <c r="C137" s="35" t="s">
        <v>69</v>
      </c>
      <c r="D137" s="35" t="s">
        <v>5440</v>
      </c>
      <c r="E137" s="34">
        <v>0.14166666666666666</v>
      </c>
      <c r="F137" s="34">
        <v>0.77083333333333337</v>
      </c>
      <c r="G137" s="34">
        <v>0.76111111111111107</v>
      </c>
      <c r="H137" s="34">
        <v>0.91666666666666663</v>
      </c>
      <c r="I137" s="33" t="s">
        <v>1230</v>
      </c>
      <c r="J137" s="21" t="str">
        <f t="shared" si="4"/>
        <v>MSP</v>
      </c>
      <c r="K137" s="21" t="str">
        <f t="shared" si="5"/>
        <v>CLD</v>
      </c>
    </row>
    <row r="138" spans="1:11" ht="15" customHeight="1">
      <c r="A138" s="32">
        <v>45417</v>
      </c>
      <c r="B138" s="35" t="s">
        <v>253</v>
      </c>
      <c r="C138" s="35" t="s">
        <v>335</v>
      </c>
      <c r="D138" s="33" t="s">
        <v>5441</v>
      </c>
      <c r="E138" s="34">
        <v>0.36527777777777781</v>
      </c>
      <c r="F138" s="34">
        <v>0.33333333333333331</v>
      </c>
      <c r="G138" s="34">
        <v>0.35000000000000003</v>
      </c>
      <c r="H138" s="34">
        <v>0.70763888888888893</v>
      </c>
      <c r="I138" s="33" t="s">
        <v>1764</v>
      </c>
      <c r="J138" s="21" t="str">
        <f t="shared" si="4"/>
        <v>LIN</v>
      </c>
      <c r="K138" s="21" t="str">
        <f t="shared" si="5"/>
        <v>MSP</v>
      </c>
    </row>
    <row r="139" spans="1:11" ht="15" customHeight="1">
      <c r="A139" s="32">
        <v>45415</v>
      </c>
      <c r="B139" s="35" t="s">
        <v>255</v>
      </c>
      <c r="C139" s="35" t="s">
        <v>253</v>
      </c>
      <c r="D139" s="33" t="s">
        <v>5441</v>
      </c>
      <c r="E139" s="34">
        <v>6.458333333333334E-2</v>
      </c>
      <c r="F139" s="34">
        <v>0.4201388888888889</v>
      </c>
      <c r="G139" s="34">
        <v>0.4201388888888889</v>
      </c>
      <c r="H139" s="34">
        <v>0.48888888888888887</v>
      </c>
      <c r="I139" s="33" t="s">
        <v>859</v>
      </c>
      <c r="J139" s="21" t="str">
        <f t="shared" si="4"/>
        <v>STN</v>
      </c>
      <c r="K139" s="21" t="str">
        <f t="shared" si="5"/>
        <v>LIN</v>
      </c>
    </row>
    <row r="140" spans="1:11" ht="15" customHeight="1">
      <c r="A140" s="32">
        <v>45414</v>
      </c>
      <c r="B140" s="35" t="s">
        <v>150</v>
      </c>
      <c r="C140" s="35" t="s">
        <v>255</v>
      </c>
      <c r="D140" s="33" t="s">
        <v>5441</v>
      </c>
      <c r="E140" s="34">
        <v>0.29652777777777778</v>
      </c>
      <c r="F140" s="34">
        <v>0.28541666666666665</v>
      </c>
      <c r="G140" s="34">
        <v>0.98888888888888893</v>
      </c>
      <c r="H140" s="34">
        <v>0.28541666666666665</v>
      </c>
      <c r="I140" s="33" t="s">
        <v>181</v>
      </c>
      <c r="J140" s="21" t="str">
        <f t="shared" si="4"/>
        <v>IAD</v>
      </c>
      <c r="K140" s="21" t="str">
        <f t="shared" si="5"/>
        <v>STN</v>
      </c>
    </row>
    <row r="141" spans="1:11" ht="15" customHeight="1">
      <c r="A141" s="32">
        <v>45413</v>
      </c>
      <c r="B141" s="35" t="s">
        <v>150</v>
      </c>
      <c r="C141" s="35" t="s">
        <v>409</v>
      </c>
      <c r="D141" s="35" t="s">
        <v>5440</v>
      </c>
      <c r="E141" s="33" t="s">
        <v>203</v>
      </c>
      <c r="F141" s="34">
        <v>0.95833333333333337</v>
      </c>
      <c r="G141" s="34">
        <v>0.97222222222222221</v>
      </c>
      <c r="H141" s="34">
        <v>0.26319444444444445</v>
      </c>
      <c r="I141" s="35" t="s">
        <v>523</v>
      </c>
      <c r="J141" s="21" t="str">
        <f t="shared" si="4"/>
        <v>IAD</v>
      </c>
      <c r="K141" s="21" t="str">
        <f t="shared" si="5"/>
        <v>LCY</v>
      </c>
    </row>
    <row r="142" spans="1:11" ht="15" customHeight="1">
      <c r="A142" s="32">
        <v>45413</v>
      </c>
      <c r="B142" s="35" t="s">
        <v>47</v>
      </c>
      <c r="C142" s="35" t="s">
        <v>150</v>
      </c>
      <c r="D142" s="35" t="s">
        <v>5440</v>
      </c>
      <c r="E142" s="34">
        <v>3.3333333333333333E-2</v>
      </c>
      <c r="F142" s="34">
        <v>0.67013888888888884</v>
      </c>
      <c r="G142" s="34">
        <v>0.6875</v>
      </c>
      <c r="H142" s="34">
        <v>0.70763888888888893</v>
      </c>
      <c r="I142" s="33" t="s">
        <v>1479</v>
      </c>
      <c r="J142" s="21" t="str">
        <f t="shared" si="4"/>
        <v>TEB</v>
      </c>
      <c r="K142" s="21" t="str">
        <f t="shared" si="5"/>
        <v>IAD</v>
      </c>
    </row>
    <row r="143" spans="1:11" ht="15" customHeight="1">
      <c r="A143" s="32">
        <v>45410</v>
      </c>
      <c r="B143" s="35" t="s">
        <v>40</v>
      </c>
      <c r="C143" s="35" t="s">
        <v>47</v>
      </c>
      <c r="D143" s="35" t="s">
        <v>5440</v>
      </c>
      <c r="E143" s="34">
        <v>9.2361111111111116E-2</v>
      </c>
      <c r="F143" s="34">
        <v>0.8881944444444444</v>
      </c>
      <c r="G143" s="34">
        <v>0.96458333333333324</v>
      </c>
      <c r="H143" s="34">
        <v>0.97569444444444453</v>
      </c>
      <c r="I143" s="33" t="s">
        <v>1803</v>
      </c>
      <c r="J143" s="21" t="str">
        <f t="shared" si="4"/>
        <v>PBI</v>
      </c>
      <c r="K143" s="21" t="str">
        <f t="shared" si="5"/>
        <v>TEB</v>
      </c>
    </row>
    <row r="144" spans="1:11" ht="15" customHeight="1">
      <c r="A144" s="32">
        <v>45409</v>
      </c>
      <c r="B144" s="35" t="s">
        <v>551</v>
      </c>
      <c r="C144" s="35" t="s">
        <v>40</v>
      </c>
      <c r="D144" s="35" t="s">
        <v>5440</v>
      </c>
      <c r="E144" s="34">
        <v>7.9166666666666663E-2</v>
      </c>
      <c r="F144" s="34">
        <v>0.72916666666666663</v>
      </c>
      <c r="G144" s="34">
        <v>0.7416666666666667</v>
      </c>
      <c r="H144" s="34">
        <v>0.8208333333333333</v>
      </c>
      <c r="I144" s="33" t="s">
        <v>166</v>
      </c>
      <c r="J144" s="21" t="str">
        <f t="shared" si="4"/>
        <v>BWI</v>
      </c>
      <c r="K144" s="21" t="str">
        <f t="shared" si="5"/>
        <v>PBI</v>
      </c>
    </row>
    <row r="145" spans="1:11" ht="15" customHeight="1">
      <c r="A145" s="32">
        <v>45406</v>
      </c>
      <c r="B145" s="35" t="s">
        <v>47</v>
      </c>
      <c r="C145" s="35" t="s">
        <v>326</v>
      </c>
      <c r="D145" s="35" t="s">
        <v>5440</v>
      </c>
      <c r="E145" s="33" t="s">
        <v>203</v>
      </c>
      <c r="F145" s="34">
        <v>0.66666666666666663</v>
      </c>
      <c r="G145" s="34">
        <v>0.84583333333333333</v>
      </c>
      <c r="H145" s="34">
        <v>0.69166666666666676</v>
      </c>
      <c r="I145" s="35" t="s">
        <v>552</v>
      </c>
      <c r="J145" s="21" t="str">
        <f t="shared" si="4"/>
        <v>TEB</v>
      </c>
      <c r="K145" s="21" t="str">
        <f t="shared" si="5"/>
        <v>FRG</v>
      </c>
    </row>
    <row r="146" spans="1:11" ht="15" customHeight="1">
      <c r="A146" s="32">
        <v>45406</v>
      </c>
      <c r="B146" s="35" t="s">
        <v>556</v>
      </c>
      <c r="C146" s="35" t="s">
        <v>47</v>
      </c>
      <c r="D146" s="33" t="s">
        <v>5441</v>
      </c>
      <c r="E146" s="34">
        <v>8.1944444444444445E-2</v>
      </c>
      <c r="F146" s="34">
        <v>0.5</v>
      </c>
      <c r="G146" s="34">
        <v>0.49791666666666662</v>
      </c>
      <c r="H146" s="34">
        <v>0.5854166666666667</v>
      </c>
      <c r="I146" s="33" t="s">
        <v>5451</v>
      </c>
      <c r="J146" s="21" t="str">
        <f t="shared" si="4"/>
        <v>BDA</v>
      </c>
      <c r="K146" s="21" t="str">
        <f t="shared" si="5"/>
        <v>TEB</v>
      </c>
    </row>
    <row r="147" spans="1:11" ht="15" customHeight="1">
      <c r="A147" s="32">
        <v>45405</v>
      </c>
      <c r="B147" s="35" t="s">
        <v>40</v>
      </c>
      <c r="C147" s="35" t="s">
        <v>556</v>
      </c>
      <c r="D147" s="33" t="s">
        <v>5441</v>
      </c>
      <c r="E147" s="34">
        <v>7.5694444444444439E-2</v>
      </c>
      <c r="F147" s="34">
        <v>0.79999999999999993</v>
      </c>
      <c r="G147" s="34">
        <v>0.79166666666666663</v>
      </c>
      <c r="H147" s="34">
        <v>0.89583333333333337</v>
      </c>
      <c r="I147" s="33" t="s">
        <v>372</v>
      </c>
      <c r="J147" s="21" t="str">
        <f t="shared" si="4"/>
        <v>PBI</v>
      </c>
      <c r="K147" s="21" t="str">
        <f t="shared" si="5"/>
        <v>BDA</v>
      </c>
    </row>
    <row r="148" spans="1:11" ht="15" customHeight="1">
      <c r="A148" s="32">
        <v>45405</v>
      </c>
      <c r="B148" s="35" t="s">
        <v>47</v>
      </c>
      <c r="C148" s="35" t="s">
        <v>40</v>
      </c>
      <c r="D148" s="35" t="s">
        <v>5440</v>
      </c>
      <c r="E148" s="34">
        <v>9.1666666666666674E-2</v>
      </c>
      <c r="F148" s="34">
        <v>0.64583333333333337</v>
      </c>
      <c r="G148" s="34">
        <v>0.65</v>
      </c>
      <c r="H148" s="34">
        <v>0.75416666666666676</v>
      </c>
      <c r="I148" s="33" t="s">
        <v>63</v>
      </c>
      <c r="J148" s="21" t="str">
        <f t="shared" si="4"/>
        <v>TEB</v>
      </c>
      <c r="K148" s="21" t="str">
        <f t="shared" si="5"/>
        <v>PBI</v>
      </c>
    </row>
    <row r="149" spans="1:11" ht="15" customHeight="1">
      <c r="A149" s="32">
        <v>45404</v>
      </c>
      <c r="B149" s="35" t="s">
        <v>86</v>
      </c>
      <c r="C149" s="35" t="s">
        <v>47</v>
      </c>
      <c r="D149" s="35" t="s">
        <v>5440</v>
      </c>
      <c r="E149" s="34">
        <v>0.12222222222222223</v>
      </c>
      <c r="F149" s="34">
        <v>0.75</v>
      </c>
      <c r="G149" s="34">
        <v>0.79305555555555562</v>
      </c>
      <c r="H149" s="34">
        <v>0.88263888888888886</v>
      </c>
      <c r="I149" s="33" t="s">
        <v>377</v>
      </c>
      <c r="J149" s="21" t="str">
        <f t="shared" si="4"/>
        <v>APA</v>
      </c>
      <c r="K149" s="21" t="str">
        <f t="shared" si="5"/>
        <v>TEB</v>
      </c>
    </row>
    <row r="150" spans="1:11" ht="15" customHeight="1">
      <c r="A150" s="32">
        <v>45404</v>
      </c>
      <c r="B150" s="35" t="s">
        <v>402</v>
      </c>
      <c r="C150" s="35" t="s">
        <v>86</v>
      </c>
      <c r="D150" s="35" t="s">
        <v>5440</v>
      </c>
      <c r="E150" s="34">
        <v>0.1076388888888889</v>
      </c>
      <c r="F150" s="34">
        <v>0.60833333333333328</v>
      </c>
      <c r="G150" s="34">
        <v>0.61111111111111105</v>
      </c>
      <c r="H150" s="34">
        <v>0.72499999999999998</v>
      </c>
      <c r="I150" s="33" t="s">
        <v>1345</v>
      </c>
      <c r="J150" s="21" t="str">
        <f t="shared" si="4"/>
        <v>PTK</v>
      </c>
      <c r="K150" s="21" t="str">
        <f t="shared" si="5"/>
        <v>APA</v>
      </c>
    </row>
    <row r="151" spans="1:11" ht="15" customHeight="1">
      <c r="A151" s="32">
        <v>45403</v>
      </c>
      <c r="B151" s="35" t="s">
        <v>40</v>
      </c>
      <c r="C151" s="35" t="s">
        <v>402</v>
      </c>
      <c r="D151" s="35" t="s">
        <v>5440</v>
      </c>
      <c r="E151" s="34">
        <v>9.7222222222222224E-2</v>
      </c>
      <c r="F151" s="34">
        <v>0.83333333333333337</v>
      </c>
      <c r="G151" s="34">
        <v>0.90069444444444446</v>
      </c>
      <c r="H151" s="34">
        <v>2.9166666666666664E-2</v>
      </c>
      <c r="I151" s="33" t="s">
        <v>1753</v>
      </c>
      <c r="J151" s="21" t="str">
        <f t="shared" si="4"/>
        <v>PBI</v>
      </c>
      <c r="K151" s="21" t="str">
        <f t="shared" si="5"/>
        <v>PTK</v>
      </c>
    </row>
    <row r="152" spans="1:11" ht="15" customHeight="1">
      <c r="A152" s="32">
        <v>45403</v>
      </c>
      <c r="B152" s="35" t="s">
        <v>211</v>
      </c>
      <c r="C152" s="35" t="s">
        <v>40</v>
      </c>
      <c r="D152" s="35" t="s">
        <v>5440</v>
      </c>
      <c r="E152" s="34">
        <v>9.4444444444444442E-2</v>
      </c>
      <c r="F152" s="34">
        <v>0.66666666666666663</v>
      </c>
      <c r="G152" s="34">
        <v>0.67986111111111114</v>
      </c>
      <c r="H152" s="34">
        <v>0.77916666666666667</v>
      </c>
      <c r="I152" s="33" t="s">
        <v>1315</v>
      </c>
      <c r="J152" s="21" t="str">
        <f t="shared" si="4"/>
        <v>JCI</v>
      </c>
      <c r="K152" s="21" t="str">
        <f t="shared" si="5"/>
        <v>PBI</v>
      </c>
    </row>
    <row r="153" spans="1:11" ht="15" customHeight="1">
      <c r="A153" s="32">
        <v>45402</v>
      </c>
      <c r="B153" s="35" t="s">
        <v>67</v>
      </c>
      <c r="C153" s="35" t="s">
        <v>211</v>
      </c>
      <c r="D153" s="35" t="s">
        <v>5440</v>
      </c>
      <c r="E153" s="34">
        <v>1.9444444444444445E-2</v>
      </c>
      <c r="F153" s="34">
        <v>0.91527777777777775</v>
      </c>
      <c r="G153" s="34">
        <v>0.91180555555555554</v>
      </c>
      <c r="H153" s="34">
        <v>0.79861111111111116</v>
      </c>
      <c r="I153" s="33" t="s">
        <v>1319</v>
      </c>
      <c r="J153" s="21" t="str">
        <f t="shared" si="4"/>
        <v>ICT</v>
      </c>
      <c r="K153" s="21" t="str">
        <f t="shared" si="5"/>
        <v>JCI</v>
      </c>
    </row>
    <row r="154" spans="1:11" ht="15" customHeight="1">
      <c r="A154" s="32">
        <v>45400</v>
      </c>
      <c r="B154" s="35" t="s">
        <v>67</v>
      </c>
      <c r="C154" s="33" t="s">
        <v>50</v>
      </c>
      <c r="D154" s="35" t="s">
        <v>5440</v>
      </c>
      <c r="E154" s="33" t="s">
        <v>203</v>
      </c>
      <c r="F154" s="34">
        <v>0.20972222222222223</v>
      </c>
      <c r="G154" s="33" t="s">
        <v>50</v>
      </c>
      <c r="H154" s="33" t="s">
        <v>50</v>
      </c>
      <c r="I154" s="33" t="s">
        <v>152</v>
      </c>
      <c r="J154" s="21" t="str">
        <f t="shared" si="4"/>
        <v>ICT</v>
      </c>
      <c r="K154" s="21" t="str">
        <f t="shared" si="5"/>
        <v>—</v>
      </c>
    </row>
    <row r="155" spans="1:11" ht="15" customHeight="1">
      <c r="A155" s="32">
        <v>45391</v>
      </c>
      <c r="B155" s="35" t="s">
        <v>725</v>
      </c>
      <c r="C155" s="35" t="s">
        <v>67</v>
      </c>
      <c r="D155" s="35" t="s">
        <v>5440</v>
      </c>
      <c r="E155" s="34">
        <v>6.9444444444444434E-2</v>
      </c>
      <c r="F155" s="34">
        <v>0.9375</v>
      </c>
      <c r="G155" s="34">
        <v>0.93611111111111101</v>
      </c>
      <c r="H155" s="34">
        <v>1.2499999999999999E-2</v>
      </c>
      <c r="I155" s="33" t="s">
        <v>1283</v>
      </c>
      <c r="J155" s="21" t="str">
        <f t="shared" si="4"/>
        <v>SBN</v>
      </c>
      <c r="K155" s="21" t="str">
        <f t="shared" si="5"/>
        <v>ICT</v>
      </c>
    </row>
    <row r="156" spans="1:11" ht="15" customHeight="1">
      <c r="A156" s="32">
        <v>45391</v>
      </c>
      <c r="B156" s="35" t="s">
        <v>500</v>
      </c>
      <c r="C156" s="35" t="s">
        <v>725</v>
      </c>
      <c r="D156" s="35" t="s">
        <v>5440</v>
      </c>
      <c r="E156" s="34">
        <v>1.9444444444444445E-2</v>
      </c>
      <c r="F156" s="34">
        <v>0.86249999999999993</v>
      </c>
      <c r="G156" s="34">
        <v>0.87777777777777777</v>
      </c>
      <c r="H156" s="34">
        <v>0.88888888888888884</v>
      </c>
      <c r="I156" s="33" t="s">
        <v>159</v>
      </c>
      <c r="J156" s="21" t="str">
        <f t="shared" si="4"/>
        <v>IND</v>
      </c>
      <c r="K156" s="21" t="str">
        <f t="shared" si="5"/>
        <v>SBN</v>
      </c>
    </row>
    <row r="157" spans="1:11" ht="15" customHeight="1">
      <c r="A157" s="32">
        <v>45391</v>
      </c>
      <c r="B157" s="35" t="s">
        <v>567</v>
      </c>
      <c r="C157" s="35" t="s">
        <v>500</v>
      </c>
      <c r="D157" s="35" t="s">
        <v>5440</v>
      </c>
      <c r="E157" s="34">
        <v>0.11666666666666665</v>
      </c>
      <c r="F157" s="34">
        <v>0.69166666666666676</v>
      </c>
      <c r="G157" s="34">
        <v>0.73263888888888884</v>
      </c>
      <c r="H157" s="34">
        <v>0.81180555555555556</v>
      </c>
      <c r="I157" s="33" t="s">
        <v>1790</v>
      </c>
      <c r="J157" s="21" t="str">
        <f t="shared" si="4"/>
        <v>PHX</v>
      </c>
      <c r="K157" s="21" t="str">
        <f t="shared" si="5"/>
        <v>IND</v>
      </c>
    </row>
    <row r="158" spans="1:11" ht="15" customHeight="1">
      <c r="A158" s="32">
        <v>45391</v>
      </c>
      <c r="B158" s="35" t="s">
        <v>168</v>
      </c>
      <c r="C158" s="35" t="s">
        <v>567</v>
      </c>
      <c r="D158" s="35" t="s">
        <v>5440</v>
      </c>
      <c r="E158" s="34">
        <v>4.2361111111111106E-2</v>
      </c>
      <c r="F158" s="34">
        <v>0.5854166666666667</v>
      </c>
      <c r="G158" s="34">
        <v>0.59652777777777777</v>
      </c>
      <c r="H158" s="34">
        <v>0.63958333333333328</v>
      </c>
      <c r="I158" s="33" t="s">
        <v>65</v>
      </c>
      <c r="J158" s="21" t="str">
        <f t="shared" si="4"/>
        <v>LAX</v>
      </c>
      <c r="K158" s="21" t="str">
        <f t="shared" si="5"/>
        <v>PHX</v>
      </c>
    </row>
    <row r="159" spans="1:11" ht="15" customHeight="1">
      <c r="A159" s="32">
        <v>45390</v>
      </c>
      <c r="B159" s="35" t="s">
        <v>430</v>
      </c>
      <c r="C159" s="35" t="s">
        <v>168</v>
      </c>
      <c r="D159" s="33" t="s">
        <v>5441</v>
      </c>
      <c r="E159" s="34">
        <v>0.41388888888888892</v>
      </c>
      <c r="F159" s="34">
        <v>0.58333333333333337</v>
      </c>
      <c r="G159" s="34">
        <v>0.57430555555555551</v>
      </c>
      <c r="H159" s="34">
        <v>1.3888888888888889E-3</v>
      </c>
      <c r="I159" s="33" t="s">
        <v>1771</v>
      </c>
      <c r="J159" s="21" t="str">
        <f t="shared" si="4"/>
        <v>OSL</v>
      </c>
      <c r="K159" s="21" t="str">
        <f t="shared" si="5"/>
        <v>LAX</v>
      </c>
    </row>
    <row r="160" spans="1:11" ht="15" customHeight="1">
      <c r="A160" s="36">
        <v>45390</v>
      </c>
      <c r="B160" s="37" t="s">
        <v>850</v>
      </c>
      <c r="C160" s="37" t="s">
        <v>430</v>
      </c>
      <c r="D160" s="38" t="s">
        <v>5441</v>
      </c>
      <c r="E160" s="39">
        <v>3.2638888888888891E-2</v>
      </c>
      <c r="F160" s="39">
        <v>0.47569444444444442</v>
      </c>
      <c r="G160" s="39">
        <v>0.47152777777777777</v>
      </c>
      <c r="H160" s="39">
        <v>0.5180555555555556</v>
      </c>
      <c r="I160" s="38" t="s">
        <v>1137</v>
      </c>
      <c r="J160" s="21" t="str">
        <f t="shared" si="4"/>
        <v>ARN</v>
      </c>
      <c r="K160" s="21" t="str">
        <f t="shared" si="5"/>
        <v>OSL</v>
      </c>
    </row>
    <row r="161" spans="1:11" ht="15" customHeight="1">
      <c r="A161" s="36">
        <v>45388</v>
      </c>
      <c r="B161" s="37" t="s">
        <v>835</v>
      </c>
      <c r="C161" s="37" t="s">
        <v>850</v>
      </c>
      <c r="D161" s="38" t="s">
        <v>5441</v>
      </c>
      <c r="E161" s="39">
        <v>0.36527777777777781</v>
      </c>
      <c r="F161" s="39">
        <v>0.91666666666666663</v>
      </c>
      <c r="G161" s="39">
        <v>0.92083333333333339</v>
      </c>
      <c r="H161" s="39">
        <v>0.28750000000000003</v>
      </c>
      <c r="I161" s="38" t="s">
        <v>1291</v>
      </c>
      <c r="J161" s="21" t="str">
        <f t="shared" si="4"/>
        <v>GHB</v>
      </c>
      <c r="K161" s="21" t="str">
        <f t="shared" si="5"/>
        <v>ARN</v>
      </c>
    </row>
    <row r="162" spans="1:11" ht="15" customHeight="1">
      <c r="A162" s="32">
        <v>45388</v>
      </c>
      <c r="B162" s="35" t="s">
        <v>381</v>
      </c>
      <c r="C162" s="35" t="s">
        <v>835</v>
      </c>
      <c r="D162" s="33" t="s">
        <v>5441</v>
      </c>
      <c r="E162" s="34">
        <v>0.15138888888888888</v>
      </c>
      <c r="F162" s="34">
        <v>0.58333333333333337</v>
      </c>
      <c r="G162" s="34">
        <v>0.5805555555555556</v>
      </c>
      <c r="H162" s="34">
        <v>0.74444444444444446</v>
      </c>
      <c r="I162" s="33" t="s">
        <v>483</v>
      </c>
      <c r="J162" s="21" t="str">
        <f t="shared" si="4"/>
        <v>RIL</v>
      </c>
      <c r="K162" s="21" t="str">
        <f t="shared" si="5"/>
        <v>GHB</v>
      </c>
    </row>
    <row r="163" spans="1:11" ht="15" customHeight="1">
      <c r="A163" s="32">
        <v>45387</v>
      </c>
      <c r="B163" s="35" t="s">
        <v>415</v>
      </c>
      <c r="C163" s="35" t="s">
        <v>381</v>
      </c>
      <c r="D163" s="35" t="s">
        <v>5440</v>
      </c>
      <c r="E163" s="34">
        <v>0.10069444444444443</v>
      </c>
      <c r="F163" s="34">
        <v>0.59583333333333333</v>
      </c>
      <c r="G163" s="34">
        <v>0.53680555555555554</v>
      </c>
      <c r="H163" s="34">
        <v>0.70416666666666661</v>
      </c>
      <c r="I163" s="33" t="s">
        <v>459</v>
      </c>
      <c r="J163" s="21" t="str">
        <f t="shared" si="4"/>
        <v>SGR</v>
      </c>
      <c r="K163" s="21" t="str">
        <f t="shared" si="5"/>
        <v>RIL</v>
      </c>
    </row>
    <row r="164" spans="1:11" ht="15" customHeight="1">
      <c r="A164" s="32">
        <v>45386</v>
      </c>
      <c r="B164" s="35" t="s">
        <v>54</v>
      </c>
      <c r="C164" s="35" t="s">
        <v>415</v>
      </c>
      <c r="D164" s="35" t="s">
        <v>5440</v>
      </c>
      <c r="E164" s="34">
        <v>2.7083333333333334E-2</v>
      </c>
      <c r="F164" s="34">
        <v>0.70833333333333337</v>
      </c>
      <c r="G164" s="34">
        <v>0.70833333333333337</v>
      </c>
      <c r="H164" s="34">
        <v>0.66249999999999998</v>
      </c>
      <c r="I164" s="33" t="s">
        <v>1073</v>
      </c>
      <c r="J164" s="21" t="str">
        <f t="shared" si="4"/>
        <v>DAL</v>
      </c>
      <c r="K164" s="21" t="str">
        <f t="shared" si="5"/>
        <v>SGR</v>
      </c>
    </row>
    <row r="165" spans="1:11" ht="15" customHeight="1">
      <c r="A165" s="32">
        <v>45383</v>
      </c>
      <c r="B165" s="35" t="s">
        <v>397</v>
      </c>
      <c r="C165" s="35" t="s">
        <v>54</v>
      </c>
      <c r="D165" s="35" t="s">
        <v>5440</v>
      </c>
      <c r="E165" s="34">
        <v>3.2638888888888891E-2</v>
      </c>
      <c r="F165" s="34">
        <v>0.65625</v>
      </c>
      <c r="G165" s="34">
        <v>0.82986111111111116</v>
      </c>
      <c r="H165" s="34">
        <v>0.76111111111111107</v>
      </c>
      <c r="I165" s="33" t="s">
        <v>1830</v>
      </c>
      <c r="J165" s="21" t="str">
        <f t="shared" si="4"/>
        <v>IAH</v>
      </c>
      <c r="K165" s="21" t="str">
        <f t="shared" si="5"/>
        <v>DAL</v>
      </c>
    </row>
    <row r="166" spans="1:11" ht="15" customHeight="1">
      <c r="A166" s="44">
        <v>45383</v>
      </c>
      <c r="B166" s="45" t="s">
        <v>396</v>
      </c>
      <c r="C166" s="45" t="s">
        <v>54</v>
      </c>
      <c r="D166" s="45" t="s">
        <v>5440</v>
      </c>
      <c r="E166" s="47" t="s">
        <v>203</v>
      </c>
      <c r="F166" s="46">
        <v>0.65625</v>
      </c>
      <c r="G166" s="46">
        <v>0.69166666666666676</v>
      </c>
      <c r="H166" s="46">
        <v>0.71666666666666667</v>
      </c>
      <c r="I166" s="45" t="s">
        <v>5452</v>
      </c>
      <c r="J166" s="21" t="str">
        <f t="shared" si="4"/>
        <v>ASE</v>
      </c>
      <c r="K166" s="21" t="str">
        <f t="shared" si="5"/>
        <v>DAL</v>
      </c>
    </row>
    <row r="167" spans="1:11" ht="15" customHeight="1">
      <c r="A167" s="32">
        <v>45382</v>
      </c>
      <c r="B167" s="35" t="s">
        <v>106</v>
      </c>
      <c r="C167" s="35" t="s">
        <v>396</v>
      </c>
      <c r="D167" s="33" t="s">
        <v>5441</v>
      </c>
      <c r="E167" s="34">
        <v>0.23819444444444446</v>
      </c>
      <c r="F167" s="34">
        <v>0.78125</v>
      </c>
      <c r="G167" s="34">
        <v>0.79375000000000007</v>
      </c>
      <c r="H167" s="34">
        <v>3.125E-2</v>
      </c>
      <c r="I167" s="33" t="s">
        <v>1242</v>
      </c>
      <c r="J167" s="21" t="str">
        <f t="shared" si="4"/>
        <v>KOA</v>
      </c>
      <c r="K167" s="21" t="str">
        <f t="shared" si="5"/>
        <v>ASE</v>
      </c>
    </row>
    <row r="168" spans="1:11" ht="15" customHeight="1">
      <c r="A168" s="36">
        <v>45380</v>
      </c>
      <c r="B168" s="37" t="s">
        <v>96</v>
      </c>
      <c r="C168" s="37" t="s">
        <v>106</v>
      </c>
      <c r="D168" s="38" t="s">
        <v>5441</v>
      </c>
      <c r="E168" s="39">
        <v>0.21249999999999999</v>
      </c>
      <c r="F168" s="39">
        <v>0.59375</v>
      </c>
      <c r="G168" s="39">
        <v>0.60625000000000007</v>
      </c>
      <c r="H168" s="39">
        <v>0.81736111111111109</v>
      </c>
      <c r="I168" s="38" t="s">
        <v>935</v>
      </c>
      <c r="J168" s="21" t="str">
        <f t="shared" si="4"/>
        <v>BFI</v>
      </c>
      <c r="K168" s="21" t="str">
        <f t="shared" si="5"/>
        <v>KOA</v>
      </c>
    </row>
    <row r="169" spans="1:11" ht="15" customHeight="1">
      <c r="A169" s="32">
        <v>45379</v>
      </c>
      <c r="B169" s="35" t="s">
        <v>441</v>
      </c>
      <c r="C169" s="35" t="s">
        <v>96</v>
      </c>
      <c r="D169" s="35" t="s">
        <v>5440</v>
      </c>
      <c r="E169" s="34">
        <v>5.486111111111111E-2</v>
      </c>
      <c r="F169" s="34">
        <v>0.875</v>
      </c>
      <c r="G169" s="34">
        <v>0.92569444444444438</v>
      </c>
      <c r="H169" s="34">
        <v>2.0833333333333332E-2</v>
      </c>
      <c r="I169" s="33" t="s">
        <v>1562</v>
      </c>
      <c r="J169" s="21" t="str">
        <f t="shared" si="4"/>
        <v>BZN</v>
      </c>
      <c r="K169" s="21" t="str">
        <f t="shared" si="5"/>
        <v>BFI</v>
      </c>
    </row>
    <row r="170" spans="1:11" ht="15" customHeight="1">
      <c r="A170" s="36">
        <v>45379</v>
      </c>
      <c r="B170" s="37" t="s">
        <v>96</v>
      </c>
      <c r="C170" s="37" t="s">
        <v>441</v>
      </c>
      <c r="D170" s="37" t="s">
        <v>5440</v>
      </c>
      <c r="E170" s="39">
        <v>4.7916666666666663E-2</v>
      </c>
      <c r="F170" s="39">
        <v>0.60416666666666663</v>
      </c>
      <c r="G170" s="39">
        <v>0.60486111111111118</v>
      </c>
      <c r="H170" s="39">
        <v>0.65833333333333333</v>
      </c>
      <c r="I170" s="38" t="s">
        <v>977</v>
      </c>
      <c r="J170" s="21" t="str">
        <f t="shared" si="4"/>
        <v>BFI</v>
      </c>
      <c r="K170" s="21" t="str">
        <f t="shared" si="5"/>
        <v>BZN</v>
      </c>
    </row>
    <row r="171" spans="1:11" ht="15" customHeight="1">
      <c r="A171" s="32">
        <v>45378</v>
      </c>
      <c r="B171" s="35" t="s">
        <v>441</v>
      </c>
      <c r="C171" s="35" t="s">
        <v>96</v>
      </c>
      <c r="D171" s="35" t="s">
        <v>5440</v>
      </c>
      <c r="E171" s="34">
        <v>6.1805555555555558E-2</v>
      </c>
      <c r="F171" s="34">
        <v>0.84583333333333333</v>
      </c>
      <c r="G171" s="34">
        <v>0.82500000000000007</v>
      </c>
      <c r="H171" s="34">
        <v>0.90833333333333333</v>
      </c>
      <c r="I171" s="33" t="s">
        <v>1493</v>
      </c>
      <c r="J171" s="21" t="str">
        <f t="shared" si="4"/>
        <v>BZN</v>
      </c>
      <c r="K171" s="21" t="str">
        <f t="shared" si="5"/>
        <v>BFI</v>
      </c>
    </row>
    <row r="172" spans="1:11" ht="15" customHeight="1">
      <c r="A172" s="36">
        <v>45378</v>
      </c>
      <c r="B172" s="37" t="s">
        <v>168</v>
      </c>
      <c r="C172" s="37" t="s">
        <v>441</v>
      </c>
      <c r="D172" s="37" t="s">
        <v>5440</v>
      </c>
      <c r="E172" s="39">
        <v>8.3333333333333329E-2</v>
      </c>
      <c r="F172" s="39">
        <v>0.70833333333333337</v>
      </c>
      <c r="G172" s="39">
        <v>0.70138888888888884</v>
      </c>
      <c r="H172" s="39">
        <v>0.79999999999999993</v>
      </c>
      <c r="I172" s="38" t="s">
        <v>80</v>
      </c>
      <c r="J172" s="21" t="str">
        <f t="shared" si="4"/>
        <v>LAX</v>
      </c>
      <c r="K172" s="21" t="str">
        <f t="shared" si="5"/>
        <v>BZN</v>
      </c>
    </row>
    <row r="173" spans="1:11" ht="15" customHeight="1">
      <c r="A173" s="44">
        <v>45377</v>
      </c>
      <c r="B173" s="45" t="s">
        <v>180</v>
      </c>
      <c r="C173" s="45" t="s">
        <v>168</v>
      </c>
      <c r="D173" s="45" t="s">
        <v>5440</v>
      </c>
      <c r="E173" s="46">
        <v>1.1111111111111112E-2</v>
      </c>
      <c r="F173" s="46">
        <v>0.9375</v>
      </c>
      <c r="G173" s="46">
        <v>0.94444444444444453</v>
      </c>
      <c r="H173" s="46">
        <v>0.95416666666666661</v>
      </c>
      <c r="I173" s="47" t="s">
        <v>1748</v>
      </c>
      <c r="J173" s="21" t="str">
        <f t="shared" si="4"/>
        <v>VNY</v>
      </c>
      <c r="K173" s="21" t="str">
        <f t="shared" si="5"/>
        <v>LAX</v>
      </c>
    </row>
    <row r="174" spans="1:11" ht="15" customHeight="1">
      <c r="A174" s="32">
        <v>45377</v>
      </c>
      <c r="B174" s="35" t="s">
        <v>47</v>
      </c>
      <c r="C174" s="35" t="s">
        <v>180</v>
      </c>
      <c r="D174" s="35" t="s">
        <v>5440</v>
      </c>
      <c r="E174" s="34">
        <v>0.21180555555555555</v>
      </c>
      <c r="F174" s="34">
        <v>0.66666666666666663</v>
      </c>
      <c r="G174" s="34">
        <v>0.68472222222222223</v>
      </c>
      <c r="H174" s="34">
        <v>0.9</v>
      </c>
      <c r="I174" s="33" t="s">
        <v>190</v>
      </c>
      <c r="J174" s="21" t="str">
        <f t="shared" si="4"/>
        <v>TEB</v>
      </c>
      <c r="K174" s="21" t="str">
        <f t="shared" si="5"/>
        <v>VNY</v>
      </c>
    </row>
    <row r="175" spans="1:11" ht="15" customHeight="1">
      <c r="A175" s="32">
        <v>45377</v>
      </c>
      <c r="B175" s="35" t="s">
        <v>115</v>
      </c>
      <c r="C175" s="35" t="s">
        <v>47</v>
      </c>
      <c r="D175" s="35" t="s">
        <v>5440</v>
      </c>
      <c r="E175" s="34">
        <v>1.4583333333333332E-2</v>
      </c>
      <c r="F175" s="34">
        <v>0.54166666666666663</v>
      </c>
      <c r="G175" s="34">
        <v>0.59236111111111112</v>
      </c>
      <c r="H175" s="34">
        <v>0.77500000000000002</v>
      </c>
      <c r="I175" s="33" t="s">
        <v>1049</v>
      </c>
      <c r="J175" s="21" t="str">
        <f t="shared" si="4"/>
        <v>HPN</v>
      </c>
      <c r="K175" s="21" t="str">
        <f t="shared" si="5"/>
        <v>TEB</v>
      </c>
    </row>
    <row r="176" spans="1:11" ht="15" customHeight="1" thickBot="1">
      <c r="A176" s="32">
        <v>45377</v>
      </c>
      <c r="B176" s="33" t="s">
        <v>50</v>
      </c>
      <c r="C176" s="33" t="s">
        <v>50</v>
      </c>
      <c r="D176" s="33" t="s">
        <v>5446</v>
      </c>
      <c r="E176" s="33" t="s">
        <v>203</v>
      </c>
      <c r="F176" s="33" t="s">
        <v>50</v>
      </c>
      <c r="G176" s="33" t="s">
        <v>50</v>
      </c>
      <c r="H176" s="33" t="s">
        <v>50</v>
      </c>
      <c r="I176" s="33" t="s">
        <v>152</v>
      </c>
      <c r="J176" s="21" t="str">
        <f t="shared" si="4"/>
        <v>—</v>
      </c>
      <c r="K176" s="21" t="str">
        <f t="shared" si="5"/>
        <v>—</v>
      </c>
    </row>
    <row r="177" spans="1:11" ht="15" customHeight="1">
      <c r="A177" s="40">
        <v>45376</v>
      </c>
      <c r="B177" s="41" t="s">
        <v>36</v>
      </c>
      <c r="C177" s="41" t="s">
        <v>115</v>
      </c>
      <c r="D177" s="41" t="s">
        <v>5440</v>
      </c>
      <c r="E177" s="43">
        <v>0.17777777777777778</v>
      </c>
      <c r="F177" s="43">
        <v>0.70833333333333337</v>
      </c>
      <c r="G177" s="43">
        <v>0.70208333333333339</v>
      </c>
      <c r="H177" s="43">
        <v>0.89583333333333337</v>
      </c>
      <c r="I177" s="42" t="s">
        <v>144</v>
      </c>
      <c r="J177" s="21" t="str">
        <f t="shared" si="4"/>
        <v>PSP</v>
      </c>
      <c r="K177" s="21" t="str">
        <f t="shared" si="5"/>
        <v>HPN</v>
      </c>
    </row>
    <row r="178" spans="1:11" ht="15" customHeight="1">
      <c r="A178" s="32">
        <v>45376</v>
      </c>
      <c r="B178" s="35" t="s">
        <v>156</v>
      </c>
      <c r="C178" s="35" t="s">
        <v>36</v>
      </c>
      <c r="D178" s="35" t="s">
        <v>5440</v>
      </c>
      <c r="E178" s="34">
        <v>0.10555555555555556</v>
      </c>
      <c r="F178" s="34">
        <v>0.54166666666666663</v>
      </c>
      <c r="G178" s="34">
        <v>0.53472222222222221</v>
      </c>
      <c r="H178" s="34">
        <v>0.66249999999999998</v>
      </c>
      <c r="I178" s="33" t="s">
        <v>65</v>
      </c>
      <c r="J178" s="21" t="str">
        <f t="shared" si="4"/>
        <v>AUS</v>
      </c>
      <c r="K178" s="21" t="str">
        <f t="shared" si="5"/>
        <v>PSP</v>
      </c>
    </row>
    <row r="179" spans="1:11" ht="15" customHeight="1">
      <c r="A179" s="32">
        <v>45375</v>
      </c>
      <c r="B179" s="35" t="s">
        <v>1258</v>
      </c>
      <c r="C179" s="35" t="s">
        <v>156</v>
      </c>
      <c r="D179" s="35" t="s">
        <v>5440</v>
      </c>
      <c r="E179" s="34">
        <v>0.11041666666666666</v>
      </c>
      <c r="F179" s="34">
        <v>0.94791666666666663</v>
      </c>
      <c r="G179" s="34">
        <v>0.83819444444444446</v>
      </c>
      <c r="H179" s="34">
        <v>0.94791666666666663</v>
      </c>
      <c r="I179" s="33" t="s">
        <v>1421</v>
      </c>
      <c r="J179" s="21" t="str">
        <f t="shared" si="4"/>
        <v>RBW</v>
      </c>
      <c r="K179" s="21" t="str">
        <f t="shared" si="5"/>
        <v>AUS</v>
      </c>
    </row>
    <row r="180" spans="1:11" ht="15" customHeight="1">
      <c r="A180" s="32">
        <v>45375</v>
      </c>
      <c r="B180" s="35" t="s">
        <v>220</v>
      </c>
      <c r="C180" s="35" t="s">
        <v>1258</v>
      </c>
      <c r="D180" s="35" t="s">
        <v>5440</v>
      </c>
      <c r="E180" s="34">
        <v>5.486111111111111E-2</v>
      </c>
      <c r="F180" s="34">
        <v>0.72083333333333333</v>
      </c>
      <c r="G180" s="34">
        <v>0.74722222222222223</v>
      </c>
      <c r="H180" s="34">
        <v>0.78749999999999998</v>
      </c>
      <c r="I180" s="33" t="s">
        <v>183</v>
      </c>
      <c r="J180" s="21" t="str">
        <f t="shared" si="4"/>
        <v>PHL</v>
      </c>
      <c r="K180" s="21" t="str">
        <f t="shared" si="5"/>
        <v>RBW</v>
      </c>
    </row>
    <row r="181" spans="1:11" ht="15" customHeight="1">
      <c r="A181" s="32">
        <v>45375</v>
      </c>
      <c r="B181" s="35" t="s">
        <v>40</v>
      </c>
      <c r="C181" s="35" t="s">
        <v>220</v>
      </c>
      <c r="D181" s="35" t="s">
        <v>5440</v>
      </c>
      <c r="E181" s="34">
        <v>8.8888888888888892E-2</v>
      </c>
      <c r="F181" s="34">
        <v>0.58333333333333337</v>
      </c>
      <c r="G181" s="34">
        <v>0.62361111111111112</v>
      </c>
      <c r="H181" s="34">
        <v>0.6791666666666667</v>
      </c>
      <c r="I181" s="33" t="s">
        <v>570</v>
      </c>
      <c r="J181" s="21" t="str">
        <f t="shared" si="4"/>
        <v>PBI</v>
      </c>
      <c r="K181" s="21" t="str">
        <f t="shared" si="5"/>
        <v>PHL</v>
      </c>
    </row>
    <row r="182" spans="1:11" ht="15" customHeight="1">
      <c r="A182" s="32">
        <v>45374</v>
      </c>
      <c r="B182" s="35" t="s">
        <v>653</v>
      </c>
      <c r="C182" s="35" t="s">
        <v>40</v>
      </c>
      <c r="D182" s="33" t="s">
        <v>5441</v>
      </c>
      <c r="E182" s="34">
        <v>5.8333333333333327E-2</v>
      </c>
      <c r="F182" s="34">
        <v>0.9277777777777777</v>
      </c>
      <c r="G182" s="34">
        <v>0.86597222222222225</v>
      </c>
      <c r="H182" s="34">
        <v>0.91666666666666663</v>
      </c>
      <c r="I182" s="33" t="s">
        <v>1168</v>
      </c>
      <c r="J182" s="21" t="str">
        <f t="shared" si="4"/>
        <v>MBJ</v>
      </c>
      <c r="K182" s="21" t="str">
        <f t="shared" si="5"/>
        <v>PBI</v>
      </c>
    </row>
    <row r="183" spans="1:11" ht="15" customHeight="1">
      <c r="A183" s="36">
        <v>45374</v>
      </c>
      <c r="B183" s="37" t="s">
        <v>54</v>
      </c>
      <c r="C183" s="37" t="s">
        <v>653</v>
      </c>
      <c r="D183" s="38" t="s">
        <v>5441</v>
      </c>
      <c r="E183" s="39">
        <v>0.12361111111111112</v>
      </c>
      <c r="F183" s="39">
        <v>0.66666666666666663</v>
      </c>
      <c r="G183" s="39">
        <v>0.70416666666666661</v>
      </c>
      <c r="H183" s="39">
        <v>0.79791666666666661</v>
      </c>
      <c r="I183" s="38" t="s">
        <v>821</v>
      </c>
      <c r="J183" s="21" t="str">
        <f t="shared" si="4"/>
        <v>DAL</v>
      </c>
      <c r="K183" s="21" t="str">
        <f t="shared" si="5"/>
        <v>MBJ</v>
      </c>
    </row>
    <row r="184" spans="1:11" ht="15" customHeight="1">
      <c r="A184" s="36">
        <v>45373</v>
      </c>
      <c r="B184" s="37" t="s">
        <v>130</v>
      </c>
      <c r="C184" s="37" t="s">
        <v>54</v>
      </c>
      <c r="D184" s="37" t="s">
        <v>5440</v>
      </c>
      <c r="E184" s="39">
        <v>0.10555555555555556</v>
      </c>
      <c r="F184" s="39">
        <v>0.87916666666666676</v>
      </c>
      <c r="G184" s="39">
        <v>0.8847222222222223</v>
      </c>
      <c r="H184" s="39">
        <v>0</v>
      </c>
      <c r="I184" s="38" t="s">
        <v>1573</v>
      </c>
      <c r="J184" s="21" t="str">
        <f t="shared" si="4"/>
        <v>OPF</v>
      </c>
      <c r="K184" s="21" t="str">
        <f t="shared" si="5"/>
        <v>DAL</v>
      </c>
    </row>
    <row r="185" spans="1:11" ht="15" customHeight="1">
      <c r="A185" s="32">
        <v>45373</v>
      </c>
      <c r="B185" s="35" t="s">
        <v>233</v>
      </c>
      <c r="C185" s="35" t="s">
        <v>130</v>
      </c>
      <c r="D185" s="35" t="s">
        <v>5440</v>
      </c>
      <c r="E185" s="34">
        <v>0.16180555555555556</v>
      </c>
      <c r="F185" s="34">
        <v>0.70833333333333337</v>
      </c>
      <c r="G185" s="34">
        <v>0.66319444444444442</v>
      </c>
      <c r="H185" s="34">
        <v>0.875</v>
      </c>
      <c r="I185" s="33" t="s">
        <v>477</v>
      </c>
      <c r="J185" s="21" t="str">
        <f t="shared" si="4"/>
        <v>SLC</v>
      </c>
      <c r="K185" s="21" t="str">
        <f t="shared" si="5"/>
        <v>OPF</v>
      </c>
    </row>
    <row r="186" spans="1:11" ht="15" customHeight="1">
      <c r="A186" s="32">
        <v>45372</v>
      </c>
      <c r="B186" s="35" t="s">
        <v>103</v>
      </c>
      <c r="C186" s="35" t="s">
        <v>233</v>
      </c>
      <c r="D186" s="35" t="s">
        <v>5440</v>
      </c>
      <c r="E186" s="34">
        <v>5.486111111111111E-2</v>
      </c>
      <c r="F186" s="34">
        <v>0.9916666666666667</v>
      </c>
      <c r="G186" s="34">
        <v>0.98541666666666661</v>
      </c>
      <c r="H186" s="34">
        <v>5.4166666666666669E-2</v>
      </c>
      <c r="I186" s="33" t="s">
        <v>1754</v>
      </c>
      <c r="J186" s="21" t="str">
        <f t="shared" si="4"/>
        <v>SJC</v>
      </c>
      <c r="K186" s="21" t="str">
        <f t="shared" si="5"/>
        <v>SLC</v>
      </c>
    </row>
    <row r="187" spans="1:11" ht="15" customHeight="1">
      <c r="A187" s="32">
        <v>45372</v>
      </c>
      <c r="B187" s="35" t="s">
        <v>233</v>
      </c>
      <c r="C187" s="35" t="s">
        <v>103</v>
      </c>
      <c r="D187" s="35" t="s">
        <v>5440</v>
      </c>
      <c r="E187" s="34">
        <v>6.0416666666666667E-2</v>
      </c>
      <c r="F187" s="34">
        <v>0.875</v>
      </c>
      <c r="G187" s="34">
        <v>0.86736111111111114</v>
      </c>
      <c r="H187" s="34">
        <v>0.9458333333333333</v>
      </c>
      <c r="I187" s="33" t="s">
        <v>1685</v>
      </c>
      <c r="J187" s="21" t="str">
        <f t="shared" si="4"/>
        <v>SLC</v>
      </c>
      <c r="K187" s="21" t="str">
        <f t="shared" si="5"/>
        <v>SJC</v>
      </c>
    </row>
    <row r="188" spans="1:11" ht="15" customHeight="1">
      <c r="A188" s="36">
        <v>45372</v>
      </c>
      <c r="B188" s="37" t="s">
        <v>54</v>
      </c>
      <c r="C188" s="37" t="s">
        <v>233</v>
      </c>
      <c r="D188" s="37" t="s">
        <v>5440</v>
      </c>
      <c r="E188" s="39">
        <v>9.1666666666666674E-2</v>
      </c>
      <c r="F188" s="39">
        <v>0.72083333333333333</v>
      </c>
      <c r="G188" s="39">
        <v>0.72499999999999998</v>
      </c>
      <c r="H188" s="39">
        <v>0.82916666666666661</v>
      </c>
      <c r="I188" s="38" t="s">
        <v>912</v>
      </c>
      <c r="J188" s="21" t="str">
        <f t="shared" si="4"/>
        <v>DAL</v>
      </c>
      <c r="K188" s="21" t="str">
        <f t="shared" si="5"/>
        <v>SLC</v>
      </c>
    </row>
    <row r="189" spans="1:11" ht="15" customHeight="1">
      <c r="A189" s="32">
        <v>45370</v>
      </c>
      <c r="B189" s="35" t="s">
        <v>244</v>
      </c>
      <c r="C189" s="35" t="s">
        <v>54</v>
      </c>
      <c r="D189" s="35" t="s">
        <v>5440</v>
      </c>
      <c r="E189" s="34">
        <v>2.9166666666666664E-2</v>
      </c>
      <c r="F189" s="34">
        <v>0.85416666666666663</v>
      </c>
      <c r="G189" s="34">
        <v>0.82986111111111116</v>
      </c>
      <c r="H189" s="34">
        <v>0.83333333333333337</v>
      </c>
      <c r="I189" s="33" t="s">
        <v>1471</v>
      </c>
      <c r="J189" s="21" t="str">
        <f t="shared" si="4"/>
        <v>DWH</v>
      </c>
      <c r="K189" s="21" t="str">
        <f t="shared" si="5"/>
        <v>DAL</v>
      </c>
    </row>
    <row r="190" spans="1:11" ht="15" customHeight="1">
      <c r="A190" s="32">
        <v>45370</v>
      </c>
      <c r="B190" s="35" t="s">
        <v>69</v>
      </c>
      <c r="C190" s="35" t="s">
        <v>244</v>
      </c>
      <c r="D190" s="35" t="s">
        <v>5440</v>
      </c>
      <c r="E190" s="34">
        <v>9.2361111111111116E-2</v>
      </c>
      <c r="F190" s="34">
        <v>0.71250000000000002</v>
      </c>
      <c r="G190" s="34">
        <v>0.61944444444444446</v>
      </c>
      <c r="H190" s="34">
        <v>0.71180555555555547</v>
      </c>
      <c r="I190" s="33" t="s">
        <v>488</v>
      </c>
      <c r="J190" s="21" t="str">
        <f t="shared" si="4"/>
        <v>CLD</v>
      </c>
      <c r="K190" s="21" t="str">
        <f t="shared" si="5"/>
        <v>DWH</v>
      </c>
    </row>
    <row r="191" spans="1:11" ht="15" customHeight="1">
      <c r="A191" s="32">
        <v>45370</v>
      </c>
      <c r="B191" s="35" t="s">
        <v>86</v>
      </c>
      <c r="C191" s="35" t="s">
        <v>69</v>
      </c>
      <c r="D191" s="35" t="s">
        <v>5440</v>
      </c>
      <c r="E191" s="34">
        <v>7.2222222222222229E-2</v>
      </c>
      <c r="F191" s="34">
        <v>0.11666666666666665</v>
      </c>
      <c r="G191" s="34">
        <v>0.15902777777777777</v>
      </c>
      <c r="H191" s="34">
        <v>0.20416666666666669</v>
      </c>
      <c r="I191" s="33" t="s">
        <v>1303</v>
      </c>
      <c r="J191" s="21" t="str">
        <f t="shared" si="4"/>
        <v>APA</v>
      </c>
      <c r="K191" s="21" t="str">
        <f t="shared" si="5"/>
        <v>CLD</v>
      </c>
    </row>
    <row r="192" spans="1:11" ht="15" customHeight="1">
      <c r="A192" s="36">
        <v>45369</v>
      </c>
      <c r="B192" s="37" t="s">
        <v>165</v>
      </c>
      <c r="C192" s="37" t="s">
        <v>86</v>
      </c>
      <c r="D192" s="38" t="s">
        <v>5441</v>
      </c>
      <c r="E192" s="39">
        <v>0.25208333333333333</v>
      </c>
      <c r="F192" s="39">
        <v>0.8125</v>
      </c>
      <c r="G192" s="39">
        <v>0.81805555555555554</v>
      </c>
      <c r="H192" s="39">
        <v>7.013888888888889E-2</v>
      </c>
      <c r="I192" s="38" t="s">
        <v>1710</v>
      </c>
      <c r="J192" s="21" t="str">
        <f t="shared" si="4"/>
        <v>OGG</v>
      </c>
      <c r="K192" s="21" t="str">
        <f t="shared" si="5"/>
        <v>APA</v>
      </c>
    </row>
    <row r="193" spans="1:11" ht="15" customHeight="1">
      <c r="A193" s="32">
        <v>45369</v>
      </c>
      <c r="B193" s="35" t="s">
        <v>106</v>
      </c>
      <c r="C193" s="35" t="s">
        <v>165</v>
      </c>
      <c r="D193" s="33" t="s">
        <v>5441</v>
      </c>
      <c r="E193" s="34">
        <v>1.5277777777777777E-2</v>
      </c>
      <c r="F193" s="34">
        <v>3.8194444444444441E-2</v>
      </c>
      <c r="G193" s="34">
        <v>2.8472222222222222E-2</v>
      </c>
      <c r="H193" s="34">
        <v>6.3194444444444442E-2</v>
      </c>
      <c r="I193" s="33" t="s">
        <v>1667</v>
      </c>
      <c r="J193" s="21" t="str">
        <f t="shared" si="4"/>
        <v>KOA</v>
      </c>
      <c r="K193" s="21" t="str">
        <f t="shared" si="5"/>
        <v>OGG</v>
      </c>
    </row>
    <row r="194" spans="1:11" ht="15" customHeight="1">
      <c r="A194" s="44">
        <v>45368</v>
      </c>
      <c r="B194" s="45" t="s">
        <v>103</v>
      </c>
      <c r="C194" s="45" t="s">
        <v>106</v>
      </c>
      <c r="D194" s="47" t="s">
        <v>5441</v>
      </c>
      <c r="E194" s="46">
        <v>0.2076388888888889</v>
      </c>
      <c r="F194" s="46">
        <v>0.75</v>
      </c>
      <c r="G194" s="46">
        <v>0.76597222222222217</v>
      </c>
      <c r="H194" s="46">
        <v>0.97499999999999998</v>
      </c>
      <c r="I194" s="47" t="s">
        <v>1420</v>
      </c>
      <c r="J194" s="21" t="str">
        <f t="shared" ref="J194:J260" si="6">LEFT(RIGHT(B194,4),3)</f>
        <v>SJC</v>
      </c>
      <c r="K194" s="21" t="str">
        <f t="shared" ref="K194:K260" si="7">LEFT(RIGHT(C194,4),3)</f>
        <v>KOA</v>
      </c>
    </row>
    <row r="195" spans="1:11" ht="15" customHeight="1">
      <c r="A195" s="32">
        <v>45367</v>
      </c>
      <c r="B195" s="35" t="s">
        <v>272</v>
      </c>
      <c r="C195" s="35" t="s">
        <v>103</v>
      </c>
      <c r="D195" s="35" t="s">
        <v>5440</v>
      </c>
      <c r="E195" s="34">
        <v>4.2361111111111106E-2</v>
      </c>
      <c r="F195" s="34">
        <v>0.83333333333333337</v>
      </c>
      <c r="G195" s="34">
        <v>0.8618055555555556</v>
      </c>
      <c r="H195" s="34">
        <v>0.8833333333333333</v>
      </c>
      <c r="I195" s="33" t="s">
        <v>1194</v>
      </c>
      <c r="J195" s="21" t="str">
        <f t="shared" si="6"/>
        <v>HSH</v>
      </c>
      <c r="K195" s="21" t="str">
        <f t="shared" si="7"/>
        <v>SJC</v>
      </c>
    </row>
    <row r="196" spans="1:11" ht="15" customHeight="1">
      <c r="A196" s="32">
        <v>45367</v>
      </c>
      <c r="B196" s="35" t="s">
        <v>168</v>
      </c>
      <c r="C196" s="35" t="s">
        <v>272</v>
      </c>
      <c r="D196" s="35" t="s">
        <v>5440</v>
      </c>
      <c r="E196" s="34">
        <v>3.6805555555555557E-2</v>
      </c>
      <c r="F196" s="34">
        <v>0.75</v>
      </c>
      <c r="G196" s="34">
        <v>0.76250000000000007</v>
      </c>
      <c r="H196" s="34">
        <v>0.78749999999999998</v>
      </c>
      <c r="I196" s="33" t="s">
        <v>308</v>
      </c>
      <c r="J196" s="21" t="str">
        <f t="shared" si="6"/>
        <v>LAX</v>
      </c>
      <c r="K196" s="21" t="str">
        <f t="shared" si="7"/>
        <v>HSH</v>
      </c>
    </row>
    <row r="197" spans="1:11" ht="15" customHeight="1">
      <c r="A197" s="32">
        <v>45367</v>
      </c>
      <c r="B197" s="35" t="s">
        <v>180</v>
      </c>
      <c r="C197" s="35" t="s">
        <v>168</v>
      </c>
      <c r="D197" s="35" t="s">
        <v>5440</v>
      </c>
      <c r="E197" s="34">
        <v>1.4583333333333332E-2</v>
      </c>
      <c r="F197" s="34">
        <v>0.66666666666666663</v>
      </c>
      <c r="G197" s="34">
        <v>0.67361111111111116</v>
      </c>
      <c r="H197" s="34">
        <v>0.68333333333333324</v>
      </c>
      <c r="I197" s="33" t="s">
        <v>124</v>
      </c>
      <c r="J197" s="21" t="str">
        <f t="shared" si="6"/>
        <v>VNY</v>
      </c>
      <c r="K197" s="21" t="str">
        <f t="shared" si="7"/>
        <v>LAX</v>
      </c>
    </row>
    <row r="198" spans="1:11" ht="15" customHeight="1">
      <c r="A198" s="32">
        <v>45366</v>
      </c>
      <c r="B198" s="35" t="s">
        <v>47</v>
      </c>
      <c r="C198" s="35" t="s">
        <v>180</v>
      </c>
      <c r="D198" s="35" t="s">
        <v>5440</v>
      </c>
      <c r="E198" s="34">
        <v>0.22291666666666665</v>
      </c>
      <c r="F198" s="34">
        <v>0.99930555555555556</v>
      </c>
      <c r="G198" s="34">
        <v>0.77638888888888891</v>
      </c>
      <c r="H198" s="34">
        <v>0.99930555555555556</v>
      </c>
      <c r="I198" s="33" t="s">
        <v>1376</v>
      </c>
      <c r="J198" s="21" t="str">
        <f t="shared" si="6"/>
        <v>TEB</v>
      </c>
      <c r="K198" s="21" t="str">
        <f t="shared" si="7"/>
        <v>VNY</v>
      </c>
    </row>
    <row r="199" spans="1:11" ht="15" customHeight="1">
      <c r="A199" s="44">
        <v>45366</v>
      </c>
      <c r="B199" s="45" t="s">
        <v>115</v>
      </c>
      <c r="C199" s="45" t="s">
        <v>47</v>
      </c>
      <c r="D199" s="45" t="s">
        <v>5440</v>
      </c>
      <c r="E199" s="46">
        <v>7.6388888888888886E-3</v>
      </c>
      <c r="F199" s="46">
        <v>0.67708333333333337</v>
      </c>
      <c r="G199" s="46">
        <v>0.65833333333333333</v>
      </c>
      <c r="H199" s="46">
        <v>0.66597222222222219</v>
      </c>
      <c r="I199" s="47" t="s">
        <v>141</v>
      </c>
      <c r="J199" s="21" t="str">
        <f t="shared" si="6"/>
        <v>HPN</v>
      </c>
      <c r="K199" s="21" t="str">
        <f t="shared" si="7"/>
        <v>TEB</v>
      </c>
    </row>
    <row r="200" spans="1:11" ht="15" customHeight="1">
      <c r="A200" s="44">
        <v>45365</v>
      </c>
      <c r="B200" s="45" t="s">
        <v>220</v>
      </c>
      <c r="C200" s="45" t="s">
        <v>115</v>
      </c>
      <c r="D200" s="45" t="s">
        <v>5440</v>
      </c>
      <c r="E200" s="46">
        <v>2.6388888888888889E-2</v>
      </c>
      <c r="F200" s="46">
        <v>0.99722222222222223</v>
      </c>
      <c r="G200" s="46">
        <v>0.99652777777777779</v>
      </c>
      <c r="H200" s="46">
        <v>4.1666666666666666E-3</v>
      </c>
      <c r="I200" s="47" t="s">
        <v>1536</v>
      </c>
      <c r="J200" s="21" t="str">
        <f t="shared" si="6"/>
        <v>PHL</v>
      </c>
      <c r="K200" s="21" t="str">
        <f t="shared" si="7"/>
        <v>HPN</v>
      </c>
    </row>
    <row r="201" spans="1:11" ht="15" customHeight="1">
      <c r="A201" s="32">
        <v>45365</v>
      </c>
      <c r="B201" s="35" t="s">
        <v>150</v>
      </c>
      <c r="C201" s="35" t="s">
        <v>220</v>
      </c>
      <c r="D201" s="35" t="s">
        <v>5440</v>
      </c>
      <c r="E201" s="34">
        <v>2.4305555555555556E-2</v>
      </c>
      <c r="F201" s="34">
        <v>0.94097222222222221</v>
      </c>
      <c r="G201" s="34">
        <v>0.91666666666666663</v>
      </c>
      <c r="H201" s="34">
        <v>0.94097222222222221</v>
      </c>
      <c r="I201" s="33" t="s">
        <v>1187</v>
      </c>
      <c r="J201" s="21" t="str">
        <f t="shared" si="6"/>
        <v>IAD</v>
      </c>
      <c r="K201" s="21" t="str">
        <f t="shared" si="7"/>
        <v>PHL</v>
      </c>
    </row>
    <row r="202" spans="1:11" ht="15" customHeight="1">
      <c r="A202" s="32">
        <v>45365</v>
      </c>
      <c r="B202" s="35" t="s">
        <v>40</v>
      </c>
      <c r="C202" s="35" t="s">
        <v>150</v>
      </c>
      <c r="D202" s="35" t="s">
        <v>5440</v>
      </c>
      <c r="E202" s="34">
        <v>8.1944444444444445E-2</v>
      </c>
      <c r="F202" s="34">
        <v>0.88263888888888886</v>
      </c>
      <c r="G202" s="34">
        <v>0.80069444444444438</v>
      </c>
      <c r="H202" s="34">
        <v>0.88263888888888886</v>
      </c>
      <c r="I202" s="33" t="s">
        <v>858</v>
      </c>
      <c r="J202" s="21" t="str">
        <f t="shared" si="6"/>
        <v>PBI</v>
      </c>
      <c r="K202" s="21" t="str">
        <f t="shared" si="7"/>
        <v>IAD</v>
      </c>
    </row>
    <row r="203" spans="1:11" ht="15" customHeight="1">
      <c r="A203" s="32">
        <v>45365</v>
      </c>
      <c r="B203" s="35" t="s">
        <v>231</v>
      </c>
      <c r="C203" s="35" t="s">
        <v>40</v>
      </c>
      <c r="D203" s="35" t="s">
        <v>5440</v>
      </c>
      <c r="E203" s="34">
        <v>1.5277777777777777E-2</v>
      </c>
      <c r="F203" s="34">
        <v>0.70694444444444438</v>
      </c>
      <c r="G203" s="34">
        <v>0.70694444444444438</v>
      </c>
      <c r="H203" s="34">
        <v>0.72222222222222221</v>
      </c>
      <c r="I203" s="33" t="s">
        <v>761</v>
      </c>
      <c r="J203" s="21" t="str">
        <f t="shared" si="6"/>
        <v>MIA</v>
      </c>
      <c r="K203" s="21" t="str">
        <f t="shared" si="7"/>
        <v>PBI</v>
      </c>
    </row>
    <row r="204" spans="1:11" ht="15" customHeight="1">
      <c r="A204" s="32">
        <v>45361</v>
      </c>
      <c r="B204" s="35" t="s">
        <v>657</v>
      </c>
      <c r="C204" s="35" t="s">
        <v>231</v>
      </c>
      <c r="D204" s="35" t="s">
        <v>5440</v>
      </c>
      <c r="E204" s="34">
        <v>2.5694444444444447E-2</v>
      </c>
      <c r="F204" s="34">
        <v>0.89166666666666661</v>
      </c>
      <c r="G204" s="34">
        <v>0.8652777777777777</v>
      </c>
      <c r="H204" s="34">
        <v>0.89166666666666661</v>
      </c>
      <c r="I204" s="33" t="s">
        <v>1400</v>
      </c>
      <c r="J204" s="21" t="str">
        <f t="shared" si="6"/>
        <v>MCO</v>
      </c>
      <c r="K204" s="21" t="str">
        <f t="shared" si="7"/>
        <v>MIA</v>
      </c>
    </row>
    <row r="205" spans="1:11" ht="15" customHeight="1">
      <c r="A205" s="32">
        <v>45361</v>
      </c>
      <c r="B205" s="35" t="s">
        <v>344</v>
      </c>
      <c r="C205" s="35" t="s">
        <v>657</v>
      </c>
      <c r="D205" s="35" t="s">
        <v>5440</v>
      </c>
      <c r="E205" s="34">
        <v>2.4999999999999998E-2</v>
      </c>
      <c r="F205" s="34">
        <v>0.82916666666666661</v>
      </c>
      <c r="G205" s="34">
        <v>0.79791666666666661</v>
      </c>
      <c r="H205" s="34">
        <v>0.86249999999999993</v>
      </c>
      <c r="I205" s="33" t="s">
        <v>352</v>
      </c>
      <c r="J205" s="21" t="str">
        <f t="shared" si="6"/>
        <v>TMB</v>
      </c>
      <c r="K205" s="21" t="str">
        <f t="shared" si="7"/>
        <v>MCO</v>
      </c>
    </row>
    <row r="206" spans="1:11" ht="15" customHeight="1">
      <c r="A206" s="32">
        <v>45361</v>
      </c>
      <c r="B206" s="35" t="s">
        <v>54</v>
      </c>
      <c r="C206" s="35" t="s">
        <v>344</v>
      </c>
      <c r="D206" s="35" t="s">
        <v>5440</v>
      </c>
      <c r="E206" s="34">
        <v>8.6111111111111124E-2</v>
      </c>
      <c r="F206" s="34">
        <v>0.67499999999999993</v>
      </c>
      <c r="G206" s="34">
        <v>0.69027777777777777</v>
      </c>
      <c r="H206" s="34">
        <v>0.78333333333333333</v>
      </c>
      <c r="I206" s="33" t="s">
        <v>911</v>
      </c>
      <c r="J206" s="21" t="str">
        <f t="shared" si="6"/>
        <v>DAL</v>
      </c>
      <c r="K206" s="21" t="str">
        <f t="shared" si="7"/>
        <v>TMB</v>
      </c>
    </row>
    <row r="207" spans="1:11" ht="15" customHeight="1">
      <c r="A207" s="32">
        <v>45360</v>
      </c>
      <c r="B207" s="35" t="s">
        <v>555</v>
      </c>
      <c r="C207" s="35" t="s">
        <v>54</v>
      </c>
      <c r="D207" s="33" t="s">
        <v>5441</v>
      </c>
      <c r="E207" s="34">
        <v>7.6388888888888895E-2</v>
      </c>
      <c r="F207" s="34">
        <v>0.91249999999999998</v>
      </c>
      <c r="G207" s="34">
        <v>0.93541666666666667</v>
      </c>
      <c r="H207" s="34">
        <v>1.3888888888888889E-3</v>
      </c>
      <c r="I207" s="33" t="s">
        <v>1644</v>
      </c>
      <c r="J207" s="21" t="str">
        <f t="shared" si="6"/>
        <v>LTO</v>
      </c>
      <c r="K207" s="21" t="str">
        <f t="shared" si="7"/>
        <v>DAL</v>
      </c>
    </row>
    <row r="208" spans="1:11" ht="15" customHeight="1">
      <c r="A208" s="32">
        <v>45360</v>
      </c>
      <c r="B208" s="35" t="s">
        <v>189</v>
      </c>
      <c r="C208" s="35" t="s">
        <v>555</v>
      </c>
      <c r="D208" s="33" t="s">
        <v>5441</v>
      </c>
      <c r="E208" s="34">
        <v>0.18055555555555555</v>
      </c>
      <c r="F208" s="34">
        <v>0.66666666666666663</v>
      </c>
      <c r="G208" s="34">
        <v>0.70486111111111116</v>
      </c>
      <c r="H208" s="34">
        <v>0.84166666666666667</v>
      </c>
      <c r="I208" s="33" t="s">
        <v>1234</v>
      </c>
      <c r="J208" s="21" t="str">
        <f t="shared" si="6"/>
        <v>LAL</v>
      </c>
      <c r="K208" s="21" t="str">
        <f t="shared" si="7"/>
        <v>LTO</v>
      </c>
    </row>
    <row r="209" spans="1:11" ht="15" customHeight="1">
      <c r="A209" s="32">
        <v>45359</v>
      </c>
      <c r="B209" s="35" t="s">
        <v>231</v>
      </c>
      <c r="C209" s="35" t="s">
        <v>189</v>
      </c>
      <c r="D209" s="35" t="s">
        <v>5440</v>
      </c>
      <c r="E209" s="34">
        <v>2.6388888888888889E-2</v>
      </c>
      <c r="F209" s="34">
        <v>0.87916666666666676</v>
      </c>
      <c r="G209" s="34">
        <v>0.85555555555555562</v>
      </c>
      <c r="H209" s="34">
        <v>0.9916666666666667</v>
      </c>
      <c r="I209" s="33" t="s">
        <v>1276</v>
      </c>
      <c r="J209" s="21" t="str">
        <f t="shared" si="6"/>
        <v>MIA</v>
      </c>
      <c r="K209" s="21" t="str">
        <f t="shared" si="7"/>
        <v>LAL</v>
      </c>
    </row>
    <row r="210" spans="1:11" ht="15" customHeight="1">
      <c r="A210" s="32">
        <v>45359</v>
      </c>
      <c r="B210" s="35" t="s">
        <v>527</v>
      </c>
      <c r="C210" s="35" t="s">
        <v>231</v>
      </c>
      <c r="D210" s="35" t="s">
        <v>5440</v>
      </c>
      <c r="E210" s="34">
        <v>6.8749999999999992E-2</v>
      </c>
      <c r="F210" s="34">
        <v>0.81597222222222221</v>
      </c>
      <c r="G210" s="34">
        <v>0.74722222222222223</v>
      </c>
      <c r="H210" s="34">
        <v>0.81597222222222221</v>
      </c>
      <c r="I210" s="33" t="s">
        <v>1849</v>
      </c>
      <c r="J210" s="21" t="str">
        <f t="shared" si="6"/>
        <v>BNA</v>
      </c>
      <c r="K210" s="21" t="str">
        <f t="shared" si="7"/>
        <v>MIA</v>
      </c>
    </row>
    <row r="211" spans="1:11" ht="15" customHeight="1">
      <c r="A211" s="32">
        <v>45359</v>
      </c>
      <c r="B211" s="35" t="s">
        <v>40</v>
      </c>
      <c r="C211" s="35" t="s">
        <v>527</v>
      </c>
      <c r="D211" s="35" t="s">
        <v>5440</v>
      </c>
      <c r="E211" s="34">
        <v>7.4999999999999997E-2</v>
      </c>
      <c r="F211" s="34">
        <v>0.625</v>
      </c>
      <c r="G211" s="34">
        <v>0.61249999999999993</v>
      </c>
      <c r="H211" s="34">
        <v>0.70833333333333337</v>
      </c>
      <c r="I211" s="33" t="s">
        <v>602</v>
      </c>
      <c r="J211" s="21" t="str">
        <f t="shared" si="6"/>
        <v>PBI</v>
      </c>
      <c r="K211" s="21" t="str">
        <f t="shared" si="7"/>
        <v>BNA</v>
      </c>
    </row>
    <row r="212" spans="1:11" ht="15" customHeight="1">
      <c r="A212" s="32">
        <v>45358</v>
      </c>
      <c r="B212" s="35" t="s">
        <v>706</v>
      </c>
      <c r="C212" s="35" t="s">
        <v>40</v>
      </c>
      <c r="D212" s="35" t="s">
        <v>5440</v>
      </c>
      <c r="E212" s="34">
        <v>4.0972222222222222E-2</v>
      </c>
      <c r="F212" s="34">
        <v>0.98472222222222217</v>
      </c>
      <c r="G212" s="34">
        <v>0.94444444444444453</v>
      </c>
      <c r="H212" s="34">
        <v>0.98472222222222217</v>
      </c>
      <c r="I212" s="33" t="s">
        <v>1720</v>
      </c>
      <c r="J212" s="21" t="str">
        <f t="shared" si="6"/>
        <v>JZI</v>
      </c>
      <c r="K212" s="21" t="str">
        <f t="shared" si="7"/>
        <v>PBI</v>
      </c>
    </row>
    <row r="213" spans="1:11" ht="15" customHeight="1">
      <c r="A213" s="32">
        <v>45358</v>
      </c>
      <c r="B213" s="35" t="s">
        <v>130</v>
      </c>
      <c r="C213" s="35" t="s">
        <v>706</v>
      </c>
      <c r="D213" s="35" t="s">
        <v>5440</v>
      </c>
      <c r="E213" s="34">
        <v>5.6250000000000001E-2</v>
      </c>
      <c r="F213" s="34">
        <v>0.77500000000000002</v>
      </c>
      <c r="G213" s="34">
        <v>0.77222222222222225</v>
      </c>
      <c r="H213" s="34">
        <v>0.83333333333333337</v>
      </c>
      <c r="I213" s="33" t="s">
        <v>1561</v>
      </c>
      <c r="J213" s="21" t="str">
        <f t="shared" si="6"/>
        <v>OPF</v>
      </c>
      <c r="K213" s="21" t="str">
        <f t="shared" si="7"/>
        <v>JZI</v>
      </c>
    </row>
    <row r="214" spans="1:11" ht="15" customHeight="1">
      <c r="A214" s="32">
        <v>45357</v>
      </c>
      <c r="B214" s="35" t="s">
        <v>653</v>
      </c>
      <c r="C214" s="35" t="s">
        <v>130</v>
      </c>
      <c r="D214" s="33" t="s">
        <v>5441</v>
      </c>
      <c r="E214" s="34">
        <v>5.9027777777777783E-2</v>
      </c>
      <c r="F214" s="34">
        <v>0.48333333333333334</v>
      </c>
      <c r="G214" s="34">
        <v>0.75763888888888886</v>
      </c>
      <c r="H214" s="34">
        <v>0.8125</v>
      </c>
      <c r="I214" s="33" t="s">
        <v>912</v>
      </c>
      <c r="J214" s="21" t="str">
        <f t="shared" si="6"/>
        <v>MBJ</v>
      </c>
      <c r="K214" s="21" t="str">
        <f t="shared" si="7"/>
        <v>OPF</v>
      </c>
    </row>
    <row r="215" spans="1:11" ht="15" customHeight="1">
      <c r="A215" s="32">
        <v>45357</v>
      </c>
      <c r="B215" s="35" t="s">
        <v>186</v>
      </c>
      <c r="C215" s="35" t="s">
        <v>653</v>
      </c>
      <c r="D215" s="33" t="s">
        <v>5441</v>
      </c>
      <c r="E215" s="34">
        <v>0.13749999999999998</v>
      </c>
      <c r="F215" s="34">
        <v>0.53333333333333333</v>
      </c>
      <c r="G215" s="34">
        <v>0.52638888888888891</v>
      </c>
      <c r="H215" s="34">
        <v>0.68402777777777779</v>
      </c>
      <c r="I215" s="33" t="s">
        <v>70</v>
      </c>
      <c r="J215" s="21" t="str">
        <f t="shared" si="6"/>
        <v>MDW</v>
      </c>
      <c r="K215" s="21" t="str">
        <f t="shared" si="7"/>
        <v>MBJ</v>
      </c>
    </row>
    <row r="216" spans="1:11" ht="15" customHeight="1">
      <c r="A216" s="32">
        <v>45356</v>
      </c>
      <c r="B216" s="35" t="s">
        <v>1204</v>
      </c>
      <c r="C216" s="35" t="s">
        <v>186</v>
      </c>
      <c r="D216" s="35" t="s">
        <v>5440</v>
      </c>
      <c r="E216" s="34">
        <v>3.8194444444444441E-2</v>
      </c>
      <c r="F216" s="34">
        <v>0.86875000000000002</v>
      </c>
      <c r="G216" s="34">
        <v>0.85069444444444453</v>
      </c>
      <c r="H216" s="34">
        <v>0.9145833333333333</v>
      </c>
      <c r="I216" s="33" t="s">
        <v>887</v>
      </c>
      <c r="J216" s="21" t="str">
        <f t="shared" si="6"/>
        <v>BKL</v>
      </c>
      <c r="K216" s="21" t="str">
        <f t="shared" si="7"/>
        <v>MDW</v>
      </c>
    </row>
    <row r="217" spans="1:11" ht="15" customHeight="1">
      <c r="A217" s="32">
        <v>45356</v>
      </c>
      <c r="B217" s="35" t="s">
        <v>262</v>
      </c>
      <c r="C217" s="35" t="s">
        <v>1204</v>
      </c>
      <c r="D217" s="35" t="s">
        <v>5440</v>
      </c>
      <c r="E217" s="34">
        <v>9.0277777777777776E-2</v>
      </c>
      <c r="F217" s="34">
        <v>0.61319444444444449</v>
      </c>
      <c r="G217" s="34">
        <v>0.72916666666666663</v>
      </c>
      <c r="H217" s="34">
        <v>0.82013888888888886</v>
      </c>
      <c r="I217" s="33" t="s">
        <v>1333</v>
      </c>
      <c r="J217" s="21" t="str">
        <f t="shared" si="6"/>
        <v>DEN</v>
      </c>
      <c r="K217" s="21" t="str">
        <f t="shared" si="7"/>
        <v>BKL</v>
      </c>
    </row>
    <row r="218" spans="1:11" ht="15" customHeight="1">
      <c r="A218" s="32">
        <v>45355</v>
      </c>
      <c r="B218" s="35" t="s">
        <v>276</v>
      </c>
      <c r="C218" s="35" t="s">
        <v>262</v>
      </c>
      <c r="D218" s="35" t="s">
        <v>5440</v>
      </c>
      <c r="E218" s="34">
        <v>2.013888888888889E-2</v>
      </c>
      <c r="F218" s="34">
        <v>0.75</v>
      </c>
      <c r="G218" s="34">
        <v>0.80694444444444446</v>
      </c>
      <c r="H218" s="34">
        <v>0.78333333333333333</v>
      </c>
      <c r="I218" s="33" t="s">
        <v>821</v>
      </c>
      <c r="J218" s="21" t="str">
        <f t="shared" si="6"/>
        <v>EGE</v>
      </c>
      <c r="K218" s="21" t="str">
        <f t="shared" si="7"/>
        <v>DEN</v>
      </c>
    </row>
    <row r="219" spans="1:11" ht="15" customHeight="1">
      <c r="A219" s="44">
        <v>45354</v>
      </c>
      <c r="B219" s="45" t="s">
        <v>272</v>
      </c>
      <c r="C219" s="45" t="s">
        <v>381</v>
      </c>
      <c r="D219" s="45" t="s">
        <v>5440</v>
      </c>
      <c r="E219" s="47" t="s">
        <v>203</v>
      </c>
      <c r="F219" s="46">
        <v>0.97916666666666663</v>
      </c>
      <c r="G219" s="46">
        <v>2.2222222222222223E-2</v>
      </c>
      <c r="H219" s="46">
        <v>3.3333333333333333E-2</v>
      </c>
      <c r="I219" s="45" t="s">
        <v>1127</v>
      </c>
      <c r="J219" s="21" t="str">
        <f t="shared" si="6"/>
        <v>HSH</v>
      </c>
      <c r="K219" s="21" t="str">
        <f t="shared" si="7"/>
        <v>RIL</v>
      </c>
    </row>
    <row r="220" spans="1:11" ht="15" customHeight="1">
      <c r="A220" s="32">
        <v>45354</v>
      </c>
      <c r="B220" s="35" t="s">
        <v>160</v>
      </c>
      <c r="C220" s="35" t="s">
        <v>272</v>
      </c>
      <c r="D220" s="35" t="s">
        <v>5440</v>
      </c>
      <c r="E220" s="34">
        <v>4.2361111111111106E-2</v>
      </c>
      <c r="F220" s="34">
        <v>0.88541666666666663</v>
      </c>
      <c r="G220" s="34">
        <v>0.92499999999999993</v>
      </c>
      <c r="H220" s="34">
        <v>0.99583333333333324</v>
      </c>
      <c r="I220" s="33" t="s">
        <v>5391</v>
      </c>
      <c r="J220" s="21" t="str">
        <f t="shared" si="6"/>
        <v>NUQ</v>
      </c>
      <c r="K220" s="21" t="str">
        <f t="shared" si="7"/>
        <v>HSH</v>
      </c>
    </row>
    <row r="221" spans="1:11" ht="15" customHeight="1">
      <c r="A221" s="32">
        <v>45354</v>
      </c>
      <c r="B221" s="35" t="s">
        <v>180</v>
      </c>
      <c r="C221" s="35" t="s">
        <v>160</v>
      </c>
      <c r="D221" s="35" t="s">
        <v>5440</v>
      </c>
      <c r="E221" s="34">
        <v>3.6111111111111115E-2</v>
      </c>
      <c r="F221" s="34">
        <v>0.79166666666666663</v>
      </c>
      <c r="G221" s="34">
        <v>0.78819444444444453</v>
      </c>
      <c r="H221" s="34">
        <v>0.91666666666666663</v>
      </c>
      <c r="I221" s="33" t="s">
        <v>1424</v>
      </c>
      <c r="J221" s="21" t="str">
        <f t="shared" si="6"/>
        <v>VNY</v>
      </c>
      <c r="K221" s="21" t="str">
        <f t="shared" si="7"/>
        <v>NUQ</v>
      </c>
    </row>
    <row r="222" spans="1:11" ht="15" customHeight="1">
      <c r="A222" s="44">
        <v>45353</v>
      </c>
      <c r="B222" s="45" t="s">
        <v>103</v>
      </c>
      <c r="C222" s="45" t="s">
        <v>180</v>
      </c>
      <c r="D222" s="45" t="s">
        <v>5440</v>
      </c>
      <c r="E222" s="46">
        <v>2.8472222222222222E-2</v>
      </c>
      <c r="F222" s="46">
        <v>0.96666666666666667</v>
      </c>
      <c r="G222" s="46">
        <v>0.97013888888888899</v>
      </c>
      <c r="H222" s="46">
        <v>8.3333333333333332E-3</v>
      </c>
      <c r="I222" s="47" t="s">
        <v>1721</v>
      </c>
      <c r="J222" s="21" t="str">
        <f t="shared" si="6"/>
        <v>SJC</v>
      </c>
      <c r="K222" s="21" t="str">
        <f t="shared" si="7"/>
        <v>VNY</v>
      </c>
    </row>
    <row r="223" spans="1:11" ht="15" customHeight="1">
      <c r="A223" s="44">
        <v>45353</v>
      </c>
      <c r="B223" s="45" t="s">
        <v>186</v>
      </c>
      <c r="C223" s="45" t="s">
        <v>103</v>
      </c>
      <c r="D223" s="45" t="s">
        <v>5440</v>
      </c>
      <c r="E223" s="46">
        <v>0.17847222222222223</v>
      </c>
      <c r="F223" s="46">
        <v>0.76666666666666661</v>
      </c>
      <c r="G223" s="46">
        <v>0.76111111111111107</v>
      </c>
      <c r="H223" s="46">
        <v>0.94166666666666676</v>
      </c>
      <c r="I223" s="47" t="s">
        <v>1118</v>
      </c>
      <c r="J223" s="21" t="str">
        <f t="shared" si="6"/>
        <v>MDW</v>
      </c>
      <c r="K223" s="21" t="str">
        <f t="shared" si="7"/>
        <v>SJC</v>
      </c>
    </row>
    <row r="224" spans="1:11" ht="15" customHeight="1">
      <c r="A224" s="32">
        <v>45353</v>
      </c>
      <c r="B224" s="35" t="s">
        <v>201</v>
      </c>
      <c r="C224" s="35" t="s">
        <v>186</v>
      </c>
      <c r="D224" s="35" t="s">
        <v>5440</v>
      </c>
      <c r="E224" s="34">
        <v>8.3333333333333329E-2</v>
      </c>
      <c r="F224" s="34">
        <v>0.61111111111111105</v>
      </c>
      <c r="G224" s="34">
        <v>0.6069444444444444</v>
      </c>
      <c r="H224" s="34">
        <v>0.71944444444444444</v>
      </c>
      <c r="I224" s="33" t="s">
        <v>1058</v>
      </c>
      <c r="J224" s="21" t="str">
        <f t="shared" si="6"/>
        <v>BED</v>
      </c>
      <c r="K224" s="21" t="str">
        <f t="shared" si="7"/>
        <v>MDW</v>
      </c>
    </row>
    <row r="225" spans="1:11" ht="15" customHeight="1">
      <c r="A225" s="32">
        <v>45352</v>
      </c>
      <c r="B225" s="35" t="s">
        <v>283</v>
      </c>
      <c r="C225" s="35" t="s">
        <v>201</v>
      </c>
      <c r="D225" s="33" t="s">
        <v>5441</v>
      </c>
      <c r="E225" s="34">
        <v>0.30277777777777776</v>
      </c>
      <c r="F225" s="34">
        <v>0.41666666666666669</v>
      </c>
      <c r="G225" s="34">
        <v>0.42083333333333334</v>
      </c>
      <c r="H225" s="34">
        <v>0.71736111111111101</v>
      </c>
      <c r="I225" s="33" t="s">
        <v>1195</v>
      </c>
      <c r="J225" s="21" t="str">
        <f t="shared" si="6"/>
        <v>STR</v>
      </c>
      <c r="K225" s="21" t="str">
        <f t="shared" si="7"/>
        <v>BED</v>
      </c>
    </row>
    <row r="226" spans="1:11" ht="15" customHeight="1">
      <c r="A226" s="32">
        <v>45352</v>
      </c>
      <c r="B226" s="35" t="s">
        <v>1152</v>
      </c>
      <c r="C226" s="35" t="s">
        <v>283</v>
      </c>
      <c r="D226" s="33" t="s">
        <v>5441</v>
      </c>
      <c r="E226" s="34">
        <v>1.7361111111111112E-2</v>
      </c>
      <c r="F226" s="34">
        <v>0.32291666666666669</v>
      </c>
      <c r="G226" s="34">
        <v>0.33333333333333331</v>
      </c>
      <c r="H226" s="34">
        <v>0.35138888888888892</v>
      </c>
      <c r="I226" s="33" t="s">
        <v>5453</v>
      </c>
      <c r="J226" s="21" t="str">
        <f t="shared" si="6"/>
        <v>NUE</v>
      </c>
      <c r="K226" s="21" t="str">
        <f t="shared" si="7"/>
        <v>STR</v>
      </c>
    </row>
    <row r="227" spans="1:11" ht="15" customHeight="1">
      <c r="A227" s="32">
        <v>45350</v>
      </c>
      <c r="B227" s="35" t="s">
        <v>47</v>
      </c>
      <c r="C227" s="35" t="s">
        <v>1152</v>
      </c>
      <c r="D227" s="33" t="s">
        <v>5441</v>
      </c>
      <c r="E227" s="34">
        <v>0.2902777777777778</v>
      </c>
      <c r="F227" s="34">
        <v>0.45624999999999999</v>
      </c>
      <c r="G227" s="34">
        <v>0.9604166666666667</v>
      </c>
      <c r="H227" s="34">
        <v>0.25069444444444444</v>
      </c>
      <c r="I227" s="33" t="s">
        <v>5454</v>
      </c>
      <c r="J227" s="21" t="str">
        <f t="shared" si="6"/>
        <v>TEB</v>
      </c>
      <c r="K227" s="21" t="str">
        <f t="shared" si="7"/>
        <v>NUE</v>
      </c>
    </row>
    <row r="228" spans="1:11" ht="15" customHeight="1">
      <c r="A228" s="36">
        <v>45348</v>
      </c>
      <c r="B228" s="37" t="s">
        <v>453</v>
      </c>
      <c r="C228" s="37" t="s">
        <v>47</v>
      </c>
      <c r="D228" s="38" t="s">
        <v>5441</v>
      </c>
      <c r="E228" s="39">
        <v>0.31805555555555554</v>
      </c>
      <c r="F228" s="39">
        <v>0.41666666666666669</v>
      </c>
      <c r="G228" s="39">
        <v>0.41736111111111113</v>
      </c>
      <c r="H228" s="39">
        <v>0.73888888888888893</v>
      </c>
      <c r="I228" s="38" t="s">
        <v>1073</v>
      </c>
      <c r="J228" s="21" t="str">
        <f t="shared" si="6"/>
        <v>FAB</v>
      </c>
      <c r="K228" s="21" t="str">
        <f t="shared" si="7"/>
        <v>TEB</v>
      </c>
    </row>
    <row r="229" spans="1:11" ht="15" customHeight="1">
      <c r="A229" s="32">
        <v>45347</v>
      </c>
      <c r="B229" s="35" t="s">
        <v>413</v>
      </c>
      <c r="C229" s="35" t="s">
        <v>453</v>
      </c>
      <c r="D229" s="33" t="s">
        <v>5441</v>
      </c>
      <c r="E229" s="34">
        <v>0.30069444444444443</v>
      </c>
      <c r="F229" s="34">
        <v>2.4305555555555556E-2</v>
      </c>
      <c r="G229" s="34">
        <v>5.0694444444444452E-2</v>
      </c>
      <c r="H229" s="34">
        <v>0.32847222222222222</v>
      </c>
      <c r="I229" s="33" t="s">
        <v>5455</v>
      </c>
      <c r="J229" s="21" t="str">
        <f t="shared" si="6"/>
        <v>BGI</v>
      </c>
      <c r="K229" s="21" t="str">
        <f t="shared" si="7"/>
        <v>FAB</v>
      </c>
    </row>
    <row r="230" spans="1:11" ht="15" customHeight="1">
      <c r="A230" s="32">
        <v>45345</v>
      </c>
      <c r="B230" s="35" t="s">
        <v>40</v>
      </c>
      <c r="C230" s="35" t="s">
        <v>413</v>
      </c>
      <c r="D230" s="33" t="s">
        <v>5441</v>
      </c>
      <c r="E230" s="34">
        <v>0.13263888888888889</v>
      </c>
      <c r="F230" s="34">
        <v>0.66666666666666663</v>
      </c>
      <c r="G230" s="34">
        <v>0.67013888888888884</v>
      </c>
      <c r="H230" s="34">
        <v>0.81319444444444444</v>
      </c>
      <c r="I230" s="33" t="s">
        <v>114</v>
      </c>
      <c r="J230" s="21" t="str">
        <f t="shared" si="6"/>
        <v>PBI</v>
      </c>
      <c r="K230" s="21" t="str">
        <f t="shared" si="7"/>
        <v>BGI</v>
      </c>
    </row>
    <row r="231" spans="1:11" ht="15" customHeight="1">
      <c r="A231" s="32">
        <v>45344</v>
      </c>
      <c r="B231" s="35" t="s">
        <v>54</v>
      </c>
      <c r="C231" s="35" t="s">
        <v>40</v>
      </c>
      <c r="D231" s="35" t="s">
        <v>5440</v>
      </c>
      <c r="E231" s="34">
        <v>8.1944444444444445E-2</v>
      </c>
      <c r="F231" s="34">
        <v>0.6875</v>
      </c>
      <c r="G231" s="34">
        <v>0.71111111111111114</v>
      </c>
      <c r="H231" s="34">
        <v>0.78333333333333333</v>
      </c>
      <c r="I231" s="33" t="s">
        <v>1409</v>
      </c>
      <c r="J231" s="21" t="str">
        <f t="shared" si="6"/>
        <v>DAL</v>
      </c>
      <c r="K231" s="21" t="str">
        <f t="shared" si="7"/>
        <v>PBI</v>
      </c>
    </row>
    <row r="232" spans="1:11" ht="15" customHeight="1" thickBot="1">
      <c r="A232" s="32">
        <v>45344</v>
      </c>
      <c r="B232" s="35" t="s">
        <v>40</v>
      </c>
      <c r="C232" s="35" t="s">
        <v>130</v>
      </c>
      <c r="D232" s="35" t="s">
        <v>5440</v>
      </c>
      <c r="E232" s="33" t="s">
        <v>203</v>
      </c>
      <c r="F232" s="34">
        <v>0.61041666666666672</v>
      </c>
      <c r="G232" s="34">
        <v>0.61458333333333337</v>
      </c>
      <c r="H232" s="34">
        <v>0.63124999999999998</v>
      </c>
      <c r="I232" s="33" t="s">
        <v>1109</v>
      </c>
      <c r="J232" s="21" t="str">
        <f t="shared" si="6"/>
        <v>PBI</v>
      </c>
      <c r="K232" s="21" t="str">
        <f t="shared" si="7"/>
        <v>OPF</v>
      </c>
    </row>
    <row r="233" spans="1:11" ht="15" customHeight="1">
      <c r="A233" s="40">
        <v>45344</v>
      </c>
      <c r="B233" s="41" t="s">
        <v>40</v>
      </c>
      <c r="C233" s="41" t="s">
        <v>54</v>
      </c>
      <c r="D233" s="41" t="s">
        <v>5440</v>
      </c>
      <c r="E233" s="43">
        <v>0.11944444444444445</v>
      </c>
      <c r="F233" s="43">
        <v>0.5</v>
      </c>
      <c r="G233" s="43">
        <v>0.53402777777777777</v>
      </c>
      <c r="H233" s="43">
        <v>0.62083333333333335</v>
      </c>
      <c r="I233" s="42" t="s">
        <v>851</v>
      </c>
      <c r="J233" s="21" t="str">
        <f t="shared" si="6"/>
        <v>PBI</v>
      </c>
      <c r="K233" s="21" t="str">
        <f t="shared" si="7"/>
        <v>DAL</v>
      </c>
    </row>
    <row r="234" spans="1:11" ht="15" customHeight="1">
      <c r="A234" s="32">
        <v>45341</v>
      </c>
      <c r="B234" s="35" t="s">
        <v>431</v>
      </c>
      <c r="C234" s="35" t="s">
        <v>40</v>
      </c>
      <c r="D234" s="35" t="s">
        <v>5440</v>
      </c>
      <c r="E234" s="34">
        <v>3.888888888888889E-2</v>
      </c>
      <c r="F234" s="34">
        <v>0.66249999999999998</v>
      </c>
      <c r="G234" s="34">
        <v>0.65069444444444446</v>
      </c>
      <c r="H234" s="34">
        <v>0.70416666666666661</v>
      </c>
      <c r="I234" s="33" t="s">
        <v>714</v>
      </c>
      <c r="J234" s="21" t="str">
        <f t="shared" si="6"/>
        <v>JAX</v>
      </c>
      <c r="K234" s="21" t="str">
        <f t="shared" si="7"/>
        <v>PBI</v>
      </c>
    </row>
    <row r="235" spans="1:11" ht="15" customHeight="1">
      <c r="A235" s="32">
        <v>45340</v>
      </c>
      <c r="B235" s="35" t="s">
        <v>47</v>
      </c>
      <c r="C235" s="35" t="s">
        <v>431</v>
      </c>
      <c r="D235" s="35" t="s">
        <v>5440</v>
      </c>
      <c r="E235" s="34">
        <v>9.3055555555555558E-2</v>
      </c>
      <c r="F235" s="34">
        <v>0.98541666666666661</v>
      </c>
      <c r="G235" s="34">
        <v>0.88888888888888884</v>
      </c>
      <c r="H235" s="34">
        <v>0.9819444444444444</v>
      </c>
      <c r="I235" s="33" t="s">
        <v>1312</v>
      </c>
      <c r="J235" s="21" t="str">
        <f t="shared" si="6"/>
        <v>TEB</v>
      </c>
      <c r="K235" s="21" t="str">
        <f t="shared" si="7"/>
        <v>JAX</v>
      </c>
    </row>
    <row r="236" spans="1:11" ht="15" customHeight="1">
      <c r="A236" s="32">
        <v>45340</v>
      </c>
      <c r="B236" s="35" t="s">
        <v>156</v>
      </c>
      <c r="C236" s="35" t="s">
        <v>47</v>
      </c>
      <c r="D236" s="35" t="s">
        <v>5440</v>
      </c>
      <c r="E236" s="34">
        <v>0.11805555555555557</v>
      </c>
      <c r="F236" s="34">
        <v>0.77847222222222223</v>
      </c>
      <c r="G236" s="34">
        <v>0.65694444444444444</v>
      </c>
      <c r="H236" s="34">
        <v>0.77569444444444446</v>
      </c>
      <c r="I236" s="33" t="s">
        <v>1218</v>
      </c>
      <c r="J236" s="21" t="str">
        <f t="shared" si="6"/>
        <v>AUS</v>
      </c>
      <c r="K236" s="21" t="str">
        <f t="shared" si="7"/>
        <v>TEB</v>
      </c>
    </row>
    <row r="237" spans="1:11" ht="15" customHeight="1">
      <c r="A237" s="32">
        <v>45340</v>
      </c>
      <c r="B237" s="35" t="s">
        <v>83</v>
      </c>
      <c r="C237" s="35" t="s">
        <v>156</v>
      </c>
      <c r="D237" s="35" t="s">
        <v>5440</v>
      </c>
      <c r="E237" s="34">
        <v>2.4305555555555556E-2</v>
      </c>
      <c r="F237" s="34">
        <v>0.51041666666666663</v>
      </c>
      <c r="G237" s="34">
        <v>0.53819444444444442</v>
      </c>
      <c r="H237" s="34">
        <v>0.55208333333333337</v>
      </c>
      <c r="I237" s="33" t="s">
        <v>334</v>
      </c>
      <c r="J237" s="21" t="str">
        <f t="shared" si="6"/>
        <v>QTK</v>
      </c>
      <c r="K237" s="21" t="str">
        <f t="shared" si="7"/>
        <v>AUS</v>
      </c>
    </row>
    <row r="238" spans="1:11" ht="15" customHeight="1">
      <c r="A238" s="32">
        <v>45339</v>
      </c>
      <c r="B238" s="35" t="s">
        <v>396</v>
      </c>
      <c r="C238" s="35" t="s">
        <v>83</v>
      </c>
      <c r="D238" s="35" t="s">
        <v>5440</v>
      </c>
      <c r="E238" s="34">
        <v>8.0555555555555561E-2</v>
      </c>
      <c r="F238" s="34">
        <v>0.87083333333333324</v>
      </c>
      <c r="G238" s="34">
        <v>0.90625</v>
      </c>
      <c r="H238" s="34">
        <v>0.96250000000000002</v>
      </c>
      <c r="I238" s="33" t="s">
        <v>1389</v>
      </c>
      <c r="J238" s="21" t="str">
        <f t="shared" si="6"/>
        <v>ASE</v>
      </c>
      <c r="K238" s="21" t="str">
        <f t="shared" si="7"/>
        <v>QTK</v>
      </c>
    </row>
    <row r="239" spans="1:11" ht="15" customHeight="1">
      <c r="A239" s="32">
        <v>45339</v>
      </c>
      <c r="B239" s="35" t="s">
        <v>182</v>
      </c>
      <c r="C239" s="35" t="s">
        <v>396</v>
      </c>
      <c r="D239" s="35" t="s">
        <v>5440</v>
      </c>
      <c r="E239" s="34">
        <v>8.2638888888888887E-2</v>
      </c>
      <c r="F239" s="34">
        <v>0.85763888888888884</v>
      </c>
      <c r="G239" s="34">
        <v>0.77430555555555547</v>
      </c>
      <c r="H239" s="34">
        <v>0.8569444444444444</v>
      </c>
      <c r="I239" s="33" t="s">
        <v>1582</v>
      </c>
      <c r="J239" s="21" t="str">
        <f t="shared" si="6"/>
        <v>SNA</v>
      </c>
      <c r="K239" s="21" t="str">
        <f t="shared" si="7"/>
        <v>ASE</v>
      </c>
    </row>
    <row r="240" spans="1:11" ht="15" customHeight="1">
      <c r="A240" s="32">
        <v>45339</v>
      </c>
      <c r="B240" s="35" t="s">
        <v>396</v>
      </c>
      <c r="C240" s="35" t="s">
        <v>182</v>
      </c>
      <c r="D240" s="35" t="s">
        <v>5440</v>
      </c>
      <c r="E240" s="34">
        <v>6.9444444444444434E-2</v>
      </c>
      <c r="F240" s="34">
        <v>0.62916666666666665</v>
      </c>
      <c r="G240" s="34">
        <v>0.64166666666666672</v>
      </c>
      <c r="H240" s="34">
        <v>0.70833333333333337</v>
      </c>
      <c r="I240" s="33" t="s">
        <v>944</v>
      </c>
      <c r="J240" s="21" t="str">
        <f t="shared" si="6"/>
        <v>ASE</v>
      </c>
      <c r="K240" s="21" t="str">
        <f t="shared" si="7"/>
        <v>SNA</v>
      </c>
    </row>
    <row r="241" spans="1:11" ht="15" customHeight="1">
      <c r="A241" s="32">
        <v>45338</v>
      </c>
      <c r="B241" s="35" t="s">
        <v>231</v>
      </c>
      <c r="C241" s="35" t="s">
        <v>381</v>
      </c>
      <c r="D241" s="35" t="s">
        <v>5440</v>
      </c>
      <c r="E241" s="33" t="s">
        <v>203</v>
      </c>
      <c r="F241" s="34">
        <v>0.8125</v>
      </c>
      <c r="G241" s="34">
        <v>0.85</v>
      </c>
      <c r="H241" s="34">
        <v>4.027777777777778E-2</v>
      </c>
      <c r="I241" s="35" t="s">
        <v>971</v>
      </c>
      <c r="J241" s="21" t="str">
        <f t="shared" si="6"/>
        <v>MIA</v>
      </c>
      <c r="K241" s="21" t="str">
        <f t="shared" si="7"/>
        <v>RIL</v>
      </c>
    </row>
    <row r="242" spans="1:11" ht="15" customHeight="1">
      <c r="A242" s="32">
        <v>45338</v>
      </c>
      <c r="B242" s="35" t="s">
        <v>136</v>
      </c>
      <c r="C242" s="35" t="s">
        <v>231</v>
      </c>
      <c r="D242" s="35" t="s">
        <v>5440</v>
      </c>
      <c r="E242" s="34">
        <v>1.6666666666666666E-2</v>
      </c>
      <c r="F242" s="34">
        <v>0.7416666666666667</v>
      </c>
      <c r="G242" s="34">
        <v>0.72083333333333333</v>
      </c>
      <c r="H242" s="34">
        <v>0.76666666666666661</v>
      </c>
      <c r="I242" s="33" t="s">
        <v>1007</v>
      </c>
      <c r="J242" s="21" t="str">
        <f t="shared" si="6"/>
        <v>APF</v>
      </c>
      <c r="K242" s="21" t="str">
        <f t="shared" si="7"/>
        <v>MIA</v>
      </c>
    </row>
    <row r="243" spans="1:11" ht="15" customHeight="1">
      <c r="A243" s="44">
        <v>45334</v>
      </c>
      <c r="B243" s="45" t="s">
        <v>359</v>
      </c>
      <c r="C243" s="45" t="s">
        <v>136</v>
      </c>
      <c r="D243" s="45" t="s">
        <v>5440</v>
      </c>
      <c r="E243" s="46">
        <v>0.13541666666666666</v>
      </c>
      <c r="F243" s="46">
        <v>0.96875</v>
      </c>
      <c r="G243" s="46">
        <v>0.98333333333333339</v>
      </c>
      <c r="H243" s="46">
        <v>9.7916666666666666E-2</v>
      </c>
      <c r="I243" s="47" t="s">
        <v>1689</v>
      </c>
      <c r="J243" s="21" t="str">
        <f t="shared" si="6"/>
        <v>BDL</v>
      </c>
      <c r="K243" s="21" t="str">
        <f t="shared" si="7"/>
        <v>APF</v>
      </c>
    </row>
    <row r="244" spans="1:11" ht="15" customHeight="1">
      <c r="A244" s="32">
        <v>45334</v>
      </c>
      <c r="B244" s="35" t="s">
        <v>47</v>
      </c>
      <c r="C244" s="35" t="s">
        <v>359</v>
      </c>
      <c r="D244" s="35" t="s">
        <v>5440</v>
      </c>
      <c r="E244" s="34">
        <v>1.9444444444444445E-2</v>
      </c>
      <c r="F244" s="34">
        <v>0.8979166666666667</v>
      </c>
      <c r="G244" s="34">
        <v>0.91388888888888886</v>
      </c>
      <c r="H244" s="34">
        <v>0.92708333333333337</v>
      </c>
      <c r="I244" s="33" t="s">
        <v>1615</v>
      </c>
      <c r="J244" s="21" t="str">
        <f t="shared" si="6"/>
        <v>TEB</v>
      </c>
      <c r="K244" s="21" t="str">
        <f t="shared" si="7"/>
        <v>BDL</v>
      </c>
    </row>
    <row r="245" spans="1:11" ht="15" customHeight="1">
      <c r="A245" s="32">
        <v>45333</v>
      </c>
      <c r="B245" s="35" t="s">
        <v>43</v>
      </c>
      <c r="C245" s="35" t="s">
        <v>47</v>
      </c>
      <c r="D245" s="33" t="s">
        <v>5441</v>
      </c>
      <c r="E245" s="34">
        <v>0.12569444444444444</v>
      </c>
      <c r="F245" s="34">
        <v>0.89583333333333337</v>
      </c>
      <c r="G245" s="34">
        <v>0.92083333333333339</v>
      </c>
      <c r="H245" s="34">
        <v>2.6388888888888889E-2</v>
      </c>
      <c r="I245" s="33" t="s">
        <v>1484</v>
      </c>
      <c r="J245" s="21" t="str">
        <f t="shared" si="6"/>
        <v>PLS</v>
      </c>
      <c r="K245" s="21" t="str">
        <f t="shared" si="7"/>
        <v>TEB</v>
      </c>
    </row>
    <row r="246" spans="1:11" ht="15" customHeight="1">
      <c r="A246" s="32">
        <v>45333</v>
      </c>
      <c r="B246" s="35" t="s">
        <v>231</v>
      </c>
      <c r="C246" s="35" t="s">
        <v>43</v>
      </c>
      <c r="D246" s="33" t="s">
        <v>5441</v>
      </c>
      <c r="E246" s="34">
        <v>5.1388888888888894E-2</v>
      </c>
      <c r="F246" s="34">
        <v>0.76041666666666663</v>
      </c>
      <c r="G246" s="34">
        <v>0.7583333333333333</v>
      </c>
      <c r="H246" s="34">
        <v>0.8354166666666667</v>
      </c>
      <c r="I246" s="33" t="s">
        <v>722</v>
      </c>
      <c r="J246" s="21" t="str">
        <f t="shared" si="6"/>
        <v>MIA</v>
      </c>
      <c r="K246" s="21" t="str">
        <f t="shared" si="7"/>
        <v>PLS</v>
      </c>
    </row>
    <row r="247" spans="1:11" ht="15" customHeight="1">
      <c r="A247" s="32">
        <v>45332</v>
      </c>
      <c r="B247" s="33" t="s">
        <v>50</v>
      </c>
      <c r="C247" s="35" t="s">
        <v>231</v>
      </c>
      <c r="D247" s="33" t="s">
        <v>5441</v>
      </c>
      <c r="E247" s="34">
        <v>0.14791666666666667</v>
      </c>
      <c r="F247" s="33" t="s">
        <v>50</v>
      </c>
      <c r="G247" s="33" t="s">
        <v>50</v>
      </c>
      <c r="H247" s="34">
        <v>0.93680555555555556</v>
      </c>
      <c r="I247" s="33" t="s">
        <v>683</v>
      </c>
      <c r="J247" s="21" t="str">
        <f t="shared" si="6"/>
        <v>—</v>
      </c>
      <c r="K247" s="21" t="str">
        <f t="shared" si="7"/>
        <v>MIA</v>
      </c>
    </row>
    <row r="248" spans="1:11" ht="15" customHeight="1">
      <c r="A248" s="32">
        <v>45332</v>
      </c>
      <c r="B248" s="35" t="s">
        <v>40</v>
      </c>
      <c r="C248" s="35" t="s">
        <v>658</v>
      </c>
      <c r="D248" s="33" t="s">
        <v>5441</v>
      </c>
      <c r="E248" s="34">
        <v>0.15763888888888888</v>
      </c>
      <c r="F248" s="34">
        <v>0.5625</v>
      </c>
      <c r="G248" s="34">
        <v>0.55208333333333337</v>
      </c>
      <c r="H248" s="34">
        <v>0.72916666666666663</v>
      </c>
      <c r="I248" s="33" t="s">
        <v>716</v>
      </c>
      <c r="J248" s="21" t="str">
        <f t="shared" si="6"/>
        <v>PBI</v>
      </c>
      <c r="K248" s="21" t="str">
        <f t="shared" si="7"/>
        <v>UIO</v>
      </c>
    </row>
    <row r="249" spans="1:11" ht="15" customHeight="1">
      <c r="A249" s="32">
        <v>45331</v>
      </c>
      <c r="B249" s="35" t="s">
        <v>180</v>
      </c>
      <c r="C249" s="35" t="s">
        <v>40</v>
      </c>
      <c r="D249" s="35" t="s">
        <v>5440</v>
      </c>
      <c r="E249" s="34">
        <v>0.16666666666666666</v>
      </c>
      <c r="F249" s="34">
        <v>0.9375</v>
      </c>
      <c r="G249" s="34">
        <v>0.96736111111111101</v>
      </c>
      <c r="H249" s="34">
        <v>0.19999999999999998</v>
      </c>
      <c r="I249" s="33" t="s">
        <v>1811</v>
      </c>
      <c r="J249" s="21" t="str">
        <f t="shared" si="6"/>
        <v>VNY</v>
      </c>
      <c r="K249" s="21" t="str">
        <f t="shared" si="7"/>
        <v>PBI</v>
      </c>
    </row>
    <row r="250" spans="1:11" ht="15" customHeight="1" thickBot="1">
      <c r="A250" s="32">
        <v>45331</v>
      </c>
      <c r="B250" s="33" t="s">
        <v>50</v>
      </c>
      <c r="C250" s="33" t="s">
        <v>50</v>
      </c>
      <c r="D250" s="33" t="s">
        <v>5446</v>
      </c>
      <c r="E250" s="33" t="s">
        <v>203</v>
      </c>
      <c r="F250" s="33" t="s">
        <v>50</v>
      </c>
      <c r="G250" s="33" t="s">
        <v>50</v>
      </c>
      <c r="H250" s="33" t="s">
        <v>50</v>
      </c>
      <c r="I250" s="33" t="s">
        <v>152</v>
      </c>
      <c r="J250" s="21" t="str">
        <f t="shared" si="6"/>
        <v>—</v>
      </c>
      <c r="K250" s="21" t="str">
        <f t="shared" si="7"/>
        <v>—</v>
      </c>
    </row>
    <row r="251" spans="1:11" ht="15" customHeight="1">
      <c r="A251" s="40">
        <v>45331</v>
      </c>
      <c r="B251" s="41" t="s">
        <v>87</v>
      </c>
      <c r="C251" s="41" t="s">
        <v>180</v>
      </c>
      <c r="D251" s="41" t="s">
        <v>5440</v>
      </c>
      <c r="E251" s="43">
        <v>2.7777777777777776E-2</v>
      </c>
      <c r="F251" s="43">
        <v>0.16666666666666666</v>
      </c>
      <c r="G251" s="43">
        <v>0.1388888888888889</v>
      </c>
      <c r="H251" s="43">
        <v>0.19583333333333333</v>
      </c>
      <c r="I251" s="42" t="s">
        <v>1813</v>
      </c>
      <c r="J251" s="21" t="str">
        <f t="shared" si="6"/>
        <v>TRM</v>
      </c>
      <c r="K251" s="21" t="str">
        <f t="shared" si="7"/>
        <v>VNY</v>
      </c>
    </row>
    <row r="252" spans="1:11" ht="15" customHeight="1">
      <c r="A252" s="32">
        <v>45330</v>
      </c>
      <c r="B252" s="35" t="s">
        <v>444</v>
      </c>
      <c r="C252" s="35" t="s">
        <v>87</v>
      </c>
      <c r="D252" s="35" t="s">
        <v>5440</v>
      </c>
      <c r="E252" s="34">
        <v>0.15138888888888888</v>
      </c>
      <c r="F252" s="34">
        <v>0.96250000000000002</v>
      </c>
      <c r="G252" s="34">
        <v>0.96388888888888891</v>
      </c>
      <c r="H252" s="34">
        <v>0.12083333333333333</v>
      </c>
      <c r="I252" s="33" t="s">
        <v>5456</v>
      </c>
      <c r="J252" s="21" t="str">
        <f t="shared" si="6"/>
        <v>PWK</v>
      </c>
      <c r="K252" s="21" t="str">
        <f t="shared" si="7"/>
        <v>TRM</v>
      </c>
    </row>
    <row r="253" spans="1:11" ht="15" customHeight="1">
      <c r="A253" s="32">
        <v>45330</v>
      </c>
      <c r="B253" s="35" t="s">
        <v>281</v>
      </c>
      <c r="C253" s="35" t="s">
        <v>444</v>
      </c>
      <c r="D253" s="33" t="s">
        <v>5441</v>
      </c>
      <c r="E253" s="34">
        <v>0.37013888888888885</v>
      </c>
      <c r="F253" s="34">
        <v>0.54166666666666663</v>
      </c>
      <c r="G253" s="34">
        <v>0.55277777777777781</v>
      </c>
      <c r="H253" s="34">
        <v>0.91805555555555562</v>
      </c>
      <c r="I253" s="33" t="s">
        <v>806</v>
      </c>
      <c r="J253" s="21" t="str">
        <f t="shared" si="6"/>
        <v>ZRH</v>
      </c>
      <c r="K253" s="21" t="str">
        <f t="shared" si="7"/>
        <v>PWK</v>
      </c>
    </row>
    <row r="254" spans="1:11" ht="15" customHeight="1">
      <c r="A254" s="32">
        <v>45329</v>
      </c>
      <c r="B254" s="35" t="s">
        <v>256</v>
      </c>
      <c r="C254" s="35" t="s">
        <v>281</v>
      </c>
      <c r="D254" s="33" t="s">
        <v>5441</v>
      </c>
      <c r="E254" s="34">
        <v>6.8749999999999992E-2</v>
      </c>
      <c r="F254" s="34">
        <v>0.43402777777777773</v>
      </c>
      <c r="G254" s="34">
        <v>0.44166666666666665</v>
      </c>
      <c r="H254" s="34">
        <v>0.5083333333333333</v>
      </c>
      <c r="I254" s="33" t="s">
        <v>314</v>
      </c>
      <c r="J254" s="21" t="str">
        <f t="shared" si="6"/>
        <v>SNN</v>
      </c>
      <c r="K254" s="21" t="str">
        <f t="shared" si="7"/>
        <v>ZRH</v>
      </c>
    </row>
    <row r="255" spans="1:11" ht="15" customHeight="1">
      <c r="A255" s="32">
        <v>45327</v>
      </c>
      <c r="B255" s="35" t="s">
        <v>248</v>
      </c>
      <c r="C255" s="35" t="s">
        <v>256</v>
      </c>
      <c r="D255" s="33" t="s">
        <v>5441</v>
      </c>
      <c r="E255" s="34">
        <v>0.12013888888888889</v>
      </c>
      <c r="F255" s="34">
        <v>0.45833333333333331</v>
      </c>
      <c r="G255" s="34">
        <v>0.46458333333333335</v>
      </c>
      <c r="H255" s="34">
        <v>0.58472222222222225</v>
      </c>
      <c r="I255" s="33" t="s">
        <v>350</v>
      </c>
      <c r="J255" s="21" t="str">
        <f t="shared" si="6"/>
        <v>CIA</v>
      </c>
      <c r="K255" s="21" t="str">
        <f t="shared" si="7"/>
        <v>SNN</v>
      </c>
    </row>
    <row r="256" spans="1:11" ht="15" customHeight="1">
      <c r="A256" s="32">
        <v>45326</v>
      </c>
      <c r="B256" s="35" t="s">
        <v>47</v>
      </c>
      <c r="C256" s="35" t="s">
        <v>248</v>
      </c>
      <c r="D256" s="33" t="s">
        <v>5441</v>
      </c>
      <c r="E256" s="34">
        <v>0.32013888888888892</v>
      </c>
      <c r="F256" s="34">
        <v>0.5</v>
      </c>
      <c r="G256" s="34">
        <v>0.50486111111111109</v>
      </c>
      <c r="H256" s="34">
        <v>0.82777777777777783</v>
      </c>
      <c r="I256" s="33" t="s">
        <v>477</v>
      </c>
      <c r="J256" s="21" t="str">
        <f t="shared" si="6"/>
        <v>TEB</v>
      </c>
      <c r="K256" s="21" t="str">
        <f t="shared" si="7"/>
        <v>CIA</v>
      </c>
    </row>
    <row r="257" spans="1:11" ht="15" customHeight="1">
      <c r="A257" s="36">
        <v>45324</v>
      </c>
      <c r="B257" s="37" t="s">
        <v>201</v>
      </c>
      <c r="C257" s="37" t="s">
        <v>47</v>
      </c>
      <c r="D257" s="37" t="s">
        <v>5440</v>
      </c>
      <c r="E257" s="39">
        <v>3.4722222222222224E-2</v>
      </c>
      <c r="F257" s="39">
        <v>0.95833333333333337</v>
      </c>
      <c r="G257" s="39">
        <v>0.9194444444444444</v>
      </c>
      <c r="H257" s="39">
        <v>0.99861111111111101</v>
      </c>
      <c r="I257" s="38" t="s">
        <v>1279</v>
      </c>
      <c r="J257" s="21" t="str">
        <f t="shared" si="6"/>
        <v>BED</v>
      </c>
      <c r="K257" s="21" t="str">
        <f t="shared" si="7"/>
        <v>TEB</v>
      </c>
    </row>
    <row r="258" spans="1:11" ht="15" customHeight="1">
      <c r="A258" s="36">
        <v>45324</v>
      </c>
      <c r="B258" s="37" t="s">
        <v>47</v>
      </c>
      <c r="C258" s="37" t="s">
        <v>201</v>
      </c>
      <c r="D258" s="37" t="s">
        <v>5440</v>
      </c>
      <c r="E258" s="39">
        <v>2.8472222222222222E-2</v>
      </c>
      <c r="F258" s="39">
        <v>0.80208333333333337</v>
      </c>
      <c r="G258" s="39">
        <v>0.82500000000000007</v>
      </c>
      <c r="H258" s="39">
        <v>0.8569444444444444</v>
      </c>
      <c r="I258" s="38" t="s">
        <v>587</v>
      </c>
      <c r="J258" s="21" t="str">
        <f t="shared" si="6"/>
        <v>TEB</v>
      </c>
      <c r="K258" s="21" t="str">
        <f t="shared" si="7"/>
        <v>BED</v>
      </c>
    </row>
    <row r="259" spans="1:11" ht="15" customHeight="1">
      <c r="A259" s="32">
        <v>45324</v>
      </c>
      <c r="B259" s="35" t="s">
        <v>231</v>
      </c>
      <c r="C259" s="35" t="s">
        <v>47</v>
      </c>
      <c r="D259" s="35" t="s">
        <v>5440</v>
      </c>
      <c r="E259" s="34">
        <v>0.10555555555555556</v>
      </c>
      <c r="F259" s="34">
        <v>0.66666666666666663</v>
      </c>
      <c r="G259" s="34">
        <v>0.66249999999999998</v>
      </c>
      <c r="H259" s="34">
        <v>0.77500000000000002</v>
      </c>
      <c r="I259" s="33" t="s">
        <v>59</v>
      </c>
      <c r="J259" s="21" t="str">
        <f t="shared" si="6"/>
        <v>MIA</v>
      </c>
      <c r="K259" s="21" t="str">
        <f t="shared" si="7"/>
        <v>TEB</v>
      </c>
    </row>
    <row r="260" spans="1:11" ht="15" customHeight="1">
      <c r="A260" s="12">
        <v>45324</v>
      </c>
      <c r="B260" s="27" t="s">
        <v>40</v>
      </c>
      <c r="C260" s="27" t="s">
        <v>231</v>
      </c>
      <c r="D260" s="27" t="s">
        <v>5440</v>
      </c>
      <c r="E260" s="15">
        <v>1.5972222222222224E-2</v>
      </c>
      <c r="F260" s="15">
        <v>4.1666666666666664E-2</v>
      </c>
      <c r="G260" s="15">
        <v>0.99722222222222223</v>
      </c>
      <c r="H260" s="15">
        <v>4.1666666666666664E-2</v>
      </c>
      <c r="I260" s="14" t="s">
        <v>1476</v>
      </c>
      <c r="J260" s="13" t="str">
        <f t="shared" si="6"/>
        <v>PBI</v>
      </c>
      <c r="K260" s="13" t="str">
        <f t="shared" si="7"/>
        <v>MIA</v>
      </c>
    </row>
    <row r="261" spans="1:11" ht="1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3"/>
      <c r="K261" s="23"/>
    </row>
    <row r="262" spans="1:11" ht="1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13"/>
      <c r="K262" s="13"/>
    </row>
    <row r="263" spans="1:11" ht="1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13"/>
      <c r="K263" s="13"/>
    </row>
    <row r="264" spans="1:11" ht="1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13"/>
      <c r="K264" s="13"/>
    </row>
    <row r="265" spans="1:11" ht="1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13"/>
      <c r="K265" s="13"/>
    </row>
    <row r="266" spans="1:11" ht="1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13"/>
      <c r="K266" s="13"/>
    </row>
    <row r="267" spans="1:11" ht="1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13"/>
      <c r="K267" s="13"/>
    </row>
    <row r="268" spans="1:11" ht="1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13"/>
      <c r="K268" s="13"/>
    </row>
    <row r="269" spans="1:11" ht="1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13"/>
      <c r="K269" s="13"/>
    </row>
    <row r="270" spans="1:11" ht="1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13"/>
      <c r="K270" s="13"/>
    </row>
    <row r="271" spans="1:11" ht="1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13"/>
      <c r="K271" s="13"/>
    </row>
    <row r="272" spans="1:11" ht="1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13"/>
      <c r="K272" s="13"/>
    </row>
    <row r="273" spans="1:11" ht="1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13"/>
      <c r="K273" s="13"/>
    </row>
    <row r="274" spans="1:11" ht="15" customHeight="1">
      <c r="A274" s="26"/>
      <c r="B274" s="26"/>
      <c r="C274" s="26"/>
      <c r="D274" s="26"/>
      <c r="E274" s="26"/>
      <c r="F274" s="26"/>
      <c r="G274" s="26"/>
      <c r="H274" s="26"/>
      <c r="I274" s="26"/>
      <c r="J274" s="13"/>
      <c r="K274" s="13"/>
    </row>
    <row r="275" spans="1:11" ht="1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13"/>
      <c r="K275" s="13"/>
    </row>
    <row r="276" spans="1:11" ht="15" customHeight="1">
      <c r="A276" s="26"/>
      <c r="B276" s="26"/>
      <c r="C276" s="26"/>
      <c r="D276" s="26"/>
      <c r="E276" s="26"/>
      <c r="F276" s="26"/>
      <c r="G276" s="26"/>
      <c r="H276" s="26"/>
      <c r="I276" s="26"/>
      <c r="J276" s="13"/>
      <c r="K276" s="13"/>
    </row>
    <row r="277" spans="1:11" ht="1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13"/>
      <c r="K277" s="13"/>
    </row>
    <row r="278" spans="1:11" ht="1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13"/>
      <c r="K278" s="13"/>
    </row>
    <row r="279" spans="1:11" ht="15" customHeight="1">
      <c r="A279" s="24"/>
      <c r="B279" s="24"/>
      <c r="C279" s="24"/>
      <c r="D279" s="24"/>
      <c r="E279" s="24"/>
      <c r="F279" s="24"/>
      <c r="G279" s="24"/>
      <c r="H279" s="24"/>
      <c r="I279" s="24"/>
      <c r="J279" s="13"/>
      <c r="K279" s="13"/>
    </row>
    <row r="280" spans="1:11" ht="1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13"/>
      <c r="K280" s="13"/>
    </row>
    <row r="281" spans="1:11" ht="1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13"/>
      <c r="K281" s="13"/>
    </row>
    <row r="282" spans="1:11" ht="1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13"/>
      <c r="K282" s="13"/>
    </row>
    <row r="283" spans="1:11" ht="1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13"/>
      <c r="K283" s="13"/>
    </row>
    <row r="284" spans="1:11" ht="15" customHeight="1">
      <c r="A284" s="26"/>
      <c r="B284" s="26"/>
      <c r="C284" s="26"/>
      <c r="D284" s="26"/>
      <c r="E284" s="26"/>
      <c r="F284" s="26"/>
      <c r="G284" s="26"/>
      <c r="H284" s="26"/>
      <c r="I284" s="26"/>
      <c r="J284" s="13"/>
      <c r="K284" s="13"/>
    </row>
    <row r="285" spans="1:11" ht="15" customHeight="1">
      <c r="A285" s="24"/>
      <c r="B285" s="24"/>
      <c r="C285" s="24"/>
      <c r="D285" s="24"/>
      <c r="E285" s="24"/>
      <c r="F285" s="24"/>
      <c r="G285" s="24"/>
      <c r="H285" s="24"/>
      <c r="I285" s="24"/>
      <c r="J285" s="13"/>
      <c r="K285" s="13"/>
    </row>
    <row r="286" spans="1:11" ht="1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13"/>
      <c r="K286" s="13"/>
    </row>
    <row r="287" spans="1:11" ht="15" customHeight="1">
      <c r="A287" s="26"/>
      <c r="B287" s="26"/>
      <c r="C287" s="26"/>
      <c r="D287" s="26"/>
      <c r="E287" s="26"/>
      <c r="F287" s="26"/>
      <c r="G287" s="26"/>
      <c r="H287" s="26"/>
      <c r="I287" s="26"/>
      <c r="J287" s="13"/>
      <c r="K287" s="13"/>
    </row>
    <row r="288" spans="1:11" ht="1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13"/>
      <c r="K288" s="13"/>
    </row>
    <row r="289" spans="1:11" ht="15" customHeight="1">
      <c r="A289" s="24"/>
      <c r="B289" s="24"/>
      <c r="C289" s="24"/>
      <c r="D289" s="24"/>
      <c r="E289" s="24"/>
      <c r="F289" s="24"/>
      <c r="G289" s="24"/>
      <c r="H289" s="24"/>
      <c r="I289" s="24"/>
      <c r="J289" s="13"/>
      <c r="K289" s="13"/>
    </row>
    <row r="290" spans="1:11" ht="1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13"/>
      <c r="K290" s="13"/>
    </row>
    <row r="291" spans="1:11" ht="1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13"/>
      <c r="K291" s="13"/>
    </row>
    <row r="292" spans="1:11" ht="15" customHeight="1">
      <c r="A292" s="24"/>
      <c r="B292" s="24"/>
      <c r="C292" s="24"/>
      <c r="D292" s="24"/>
      <c r="E292" s="24"/>
      <c r="F292" s="24"/>
      <c r="G292" s="24"/>
      <c r="H292" s="24"/>
      <c r="I292" s="24"/>
      <c r="J292" s="13"/>
      <c r="K292" s="13"/>
    </row>
    <row r="293" spans="1:11" ht="1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13"/>
      <c r="K293" s="13"/>
    </row>
    <row r="294" spans="1:11" ht="15" customHeight="1">
      <c r="A294" s="24"/>
      <c r="B294" s="24"/>
      <c r="C294" s="24"/>
      <c r="D294" s="24"/>
      <c r="E294" s="24"/>
      <c r="F294" s="24"/>
      <c r="G294" s="24"/>
      <c r="H294" s="24"/>
      <c r="I294" s="24"/>
      <c r="J294" s="13"/>
      <c r="K294" s="13"/>
    </row>
    <row r="295" spans="1:11" ht="1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13"/>
      <c r="K295" s="13"/>
    </row>
    <row r="296" spans="1:11" ht="1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13"/>
      <c r="K296" s="13"/>
    </row>
    <row r="297" spans="1:11" ht="15" customHeight="1">
      <c r="A297" s="24"/>
      <c r="B297" s="24"/>
      <c r="C297" s="24"/>
      <c r="D297" s="24"/>
      <c r="E297" s="24"/>
      <c r="F297" s="24"/>
      <c r="G297" s="24"/>
      <c r="H297" s="24"/>
      <c r="I297" s="24"/>
      <c r="J297" s="13"/>
      <c r="K297" s="13"/>
    </row>
    <row r="298" spans="1:11" ht="15" customHeight="1">
      <c r="A298" s="24"/>
      <c r="B298" s="24"/>
      <c r="C298" s="24"/>
      <c r="D298" s="24"/>
      <c r="E298" s="24"/>
      <c r="F298" s="24"/>
      <c r="G298" s="24"/>
      <c r="H298" s="24"/>
      <c r="I298" s="24"/>
      <c r="J298" s="13"/>
      <c r="K298" s="13"/>
    </row>
    <row r="299" spans="1:11" ht="15" customHeight="1">
      <c r="A299" s="24"/>
      <c r="B299" s="24"/>
      <c r="C299" s="24"/>
      <c r="D299" s="24"/>
      <c r="E299" s="24"/>
      <c r="F299" s="24"/>
      <c r="G299" s="24"/>
      <c r="H299" s="24"/>
      <c r="I299" s="24"/>
      <c r="J299" s="13"/>
      <c r="K299" s="13"/>
    </row>
    <row r="300" spans="1:11" ht="15" customHeight="1">
      <c r="A300" s="24"/>
      <c r="B300" s="24"/>
      <c r="C300" s="24"/>
      <c r="D300" s="24"/>
      <c r="E300" s="24"/>
      <c r="F300" s="24"/>
      <c r="G300" s="24"/>
      <c r="H300" s="24"/>
      <c r="I300" s="24"/>
      <c r="J300" s="13"/>
      <c r="K300" s="13"/>
    </row>
    <row r="301" spans="1:11" ht="15" customHeight="1">
      <c r="A301" s="24"/>
      <c r="B301" s="24"/>
      <c r="C301" s="24"/>
      <c r="D301" s="24"/>
      <c r="E301" s="24"/>
      <c r="F301" s="24"/>
      <c r="G301" s="24"/>
      <c r="H301" s="24"/>
      <c r="I301" s="24"/>
      <c r="J301" s="13"/>
      <c r="K301" s="13"/>
    </row>
    <row r="302" spans="1:11" ht="15" customHeight="1">
      <c r="A302" s="24"/>
      <c r="B302" s="24"/>
      <c r="C302" s="24"/>
      <c r="D302" s="24"/>
      <c r="E302" s="24"/>
      <c r="F302" s="24"/>
      <c r="G302" s="24"/>
      <c r="H302" s="24"/>
      <c r="I302" s="24"/>
      <c r="J302" s="13"/>
      <c r="K302" s="13"/>
    </row>
    <row r="303" spans="1:11" ht="15" customHeight="1">
      <c r="A303" s="24"/>
      <c r="B303" s="24"/>
      <c r="C303" s="24"/>
      <c r="D303" s="24"/>
      <c r="E303" s="24"/>
      <c r="F303" s="24"/>
      <c r="G303" s="24"/>
      <c r="H303" s="24"/>
      <c r="I303" s="24"/>
      <c r="J303" s="13"/>
      <c r="K303" s="13"/>
    </row>
    <row r="304" spans="1:11" ht="15" customHeight="1">
      <c r="J304" s="13"/>
      <c r="K304" s="13"/>
    </row>
    <row r="305" spans="1:11" ht="15" customHeight="1">
      <c r="A305" s="24"/>
      <c r="B305" s="24"/>
      <c r="C305" s="24"/>
      <c r="D305" s="24"/>
      <c r="E305" s="24"/>
      <c r="F305" s="24"/>
      <c r="G305" s="24"/>
      <c r="H305" s="24"/>
      <c r="I305" s="24"/>
      <c r="J305" s="13"/>
      <c r="K305" s="13"/>
    </row>
    <row r="306" spans="1:11" ht="15" customHeight="1">
      <c r="A306" s="24"/>
      <c r="B306" s="24"/>
      <c r="C306" s="24"/>
      <c r="D306" s="24"/>
      <c r="E306" s="24"/>
      <c r="F306" s="24"/>
      <c r="G306" s="24"/>
      <c r="H306" s="24"/>
      <c r="I306" s="24"/>
      <c r="J306" s="13"/>
      <c r="K306" s="13"/>
    </row>
    <row r="307" spans="1:11" ht="15" customHeight="1">
      <c r="A307" s="24"/>
      <c r="B307" s="24"/>
      <c r="C307" s="24"/>
      <c r="D307" s="24"/>
      <c r="E307" s="24"/>
      <c r="F307" s="24"/>
      <c r="G307" s="24"/>
      <c r="H307" s="24"/>
      <c r="I307" s="24"/>
      <c r="J307" s="13"/>
      <c r="K307" s="13"/>
    </row>
    <row r="308" spans="1:11" ht="15" customHeight="1">
      <c r="A308" s="24"/>
      <c r="B308" s="24"/>
      <c r="C308" s="24"/>
      <c r="D308" s="24"/>
      <c r="E308" s="24"/>
      <c r="F308" s="24"/>
      <c r="G308" s="24"/>
      <c r="H308" s="24"/>
      <c r="I308" s="24"/>
      <c r="J308" s="13"/>
      <c r="K308" s="13"/>
    </row>
    <row r="309" spans="1:11" ht="15" customHeight="1">
      <c r="J309" s="13"/>
      <c r="K309" s="13"/>
    </row>
    <row r="310" spans="1:11" ht="15" customHeight="1">
      <c r="A310" s="24"/>
      <c r="B310" s="24"/>
      <c r="C310" s="24"/>
      <c r="D310" s="24"/>
      <c r="E310" s="24"/>
      <c r="F310" s="24"/>
      <c r="G310" s="24"/>
      <c r="H310" s="24"/>
      <c r="I310" s="24"/>
      <c r="J310" s="13"/>
      <c r="K310" s="13"/>
    </row>
    <row r="311" spans="1:11" ht="15" customHeight="1">
      <c r="A311" s="24"/>
      <c r="B311" s="24"/>
      <c r="C311" s="24"/>
      <c r="D311" s="24"/>
      <c r="E311" s="24"/>
      <c r="F311" s="24"/>
      <c r="G311" s="24"/>
      <c r="H311" s="24"/>
      <c r="I311" s="24"/>
      <c r="J311" s="13"/>
      <c r="K311" s="13"/>
    </row>
    <row r="312" spans="1:11" ht="15" customHeight="1">
      <c r="A312" s="24"/>
      <c r="B312" s="24"/>
      <c r="C312" s="24"/>
      <c r="D312" s="24"/>
      <c r="E312" s="24"/>
      <c r="F312" s="24"/>
      <c r="G312" s="24"/>
      <c r="H312" s="24"/>
      <c r="I312" s="24"/>
      <c r="J312" s="13"/>
      <c r="K312" s="13"/>
    </row>
    <row r="313" spans="1:11" ht="15" customHeight="1">
      <c r="A313" s="24"/>
      <c r="B313" s="24"/>
      <c r="C313" s="24"/>
      <c r="D313" s="24"/>
      <c r="E313" s="24"/>
      <c r="F313" s="24"/>
      <c r="G313" s="24"/>
      <c r="H313" s="24"/>
      <c r="I313" s="24"/>
      <c r="J313" s="13"/>
      <c r="K313" s="13"/>
    </row>
    <row r="314" spans="1:11" ht="15" customHeight="1">
      <c r="A314" s="24"/>
      <c r="B314" s="24"/>
      <c r="C314" s="24"/>
      <c r="D314" s="24"/>
      <c r="E314" s="24"/>
      <c r="F314" s="24"/>
      <c r="G314" s="24"/>
      <c r="H314" s="24"/>
      <c r="I314" s="24"/>
      <c r="J314" s="13"/>
      <c r="K314" s="13"/>
    </row>
    <row r="315" spans="1:11" ht="15" customHeight="1">
      <c r="J315" s="13"/>
      <c r="K315" s="13"/>
    </row>
    <row r="316" spans="1:11" ht="15" customHeight="1">
      <c r="J316" s="13"/>
      <c r="K316" s="13"/>
    </row>
    <row r="317" spans="1:11" ht="15" customHeight="1">
      <c r="A317" s="24"/>
      <c r="B317" s="24"/>
      <c r="C317" s="24"/>
      <c r="D317" s="24"/>
      <c r="E317" s="24"/>
      <c r="F317" s="24"/>
      <c r="G317" s="24"/>
      <c r="H317" s="24"/>
      <c r="I317" s="24"/>
      <c r="J317" s="13"/>
      <c r="K317" s="13"/>
    </row>
    <row r="318" spans="1:11" ht="15" customHeight="1">
      <c r="A318" s="24"/>
      <c r="B318" s="24"/>
      <c r="C318" s="24"/>
      <c r="D318" s="24"/>
      <c r="E318" s="24"/>
      <c r="F318" s="24"/>
      <c r="G318" s="24"/>
      <c r="H318" s="24"/>
      <c r="I318" s="24"/>
      <c r="J318" s="13"/>
      <c r="K318" s="13"/>
    </row>
    <row r="319" spans="1:11" ht="15" customHeight="1">
      <c r="A319" s="24"/>
      <c r="B319" s="24"/>
      <c r="C319" s="24"/>
      <c r="D319" s="24"/>
      <c r="E319" s="24"/>
      <c r="F319" s="24"/>
      <c r="G319" s="24"/>
      <c r="H319" s="24"/>
      <c r="I319" s="24"/>
      <c r="J319" s="13"/>
      <c r="K319" s="13"/>
    </row>
    <row r="320" spans="1:11" ht="15" customHeight="1">
      <c r="A320" s="24"/>
      <c r="B320" s="24"/>
      <c r="C320" s="24"/>
      <c r="D320" s="24"/>
      <c r="E320" s="24"/>
      <c r="F320" s="24"/>
      <c r="G320" s="24"/>
      <c r="H320" s="24"/>
      <c r="I320" s="24"/>
      <c r="J320" s="13"/>
      <c r="K320" s="13"/>
    </row>
    <row r="321" spans="1:11" ht="15" customHeight="1">
      <c r="A321" s="24"/>
      <c r="B321" s="24"/>
      <c r="C321" s="24"/>
      <c r="D321" s="24"/>
      <c r="E321" s="24"/>
      <c r="F321" s="24"/>
      <c r="G321" s="24"/>
      <c r="H321" s="24"/>
      <c r="I321" s="24"/>
      <c r="J321" s="13"/>
      <c r="K321" s="13"/>
    </row>
    <row r="322" spans="1:11" ht="15" customHeight="1">
      <c r="A322" s="24"/>
      <c r="B322" s="24"/>
      <c r="C322" s="24"/>
      <c r="D322" s="24"/>
      <c r="E322" s="24"/>
      <c r="F322" s="24"/>
      <c r="G322" s="24"/>
      <c r="H322" s="24"/>
      <c r="I322" s="24"/>
      <c r="J322" s="13"/>
      <c r="K322" s="13"/>
    </row>
    <row r="323" spans="1:11" ht="15" customHeight="1">
      <c r="J323" s="13"/>
      <c r="K323" s="13"/>
    </row>
    <row r="324" spans="1:11" ht="15" customHeight="1">
      <c r="J324" s="13"/>
      <c r="K324" s="13"/>
    </row>
    <row r="325" spans="1:11" ht="15" customHeight="1">
      <c r="J325" s="13"/>
      <c r="K325" s="13"/>
    </row>
    <row r="326" spans="1:11" ht="15" customHeight="1">
      <c r="J326" s="13"/>
      <c r="K326" s="13"/>
    </row>
    <row r="327" spans="1:11" ht="15" customHeight="1">
      <c r="J327" s="13"/>
      <c r="K327" s="13"/>
    </row>
    <row r="328" spans="1:11" ht="15" customHeight="1">
      <c r="J328" s="13"/>
      <c r="K328" s="13"/>
    </row>
    <row r="329" spans="1:11" ht="15" customHeight="1">
      <c r="J329" s="13"/>
      <c r="K329" s="13"/>
    </row>
    <row r="330" spans="1:11" ht="15" customHeight="1">
      <c r="J330" s="13"/>
      <c r="K330" s="13"/>
    </row>
    <row r="331" spans="1:11" ht="15" customHeight="1">
      <c r="J331" s="13"/>
      <c r="K331" s="13"/>
    </row>
    <row r="332" spans="1:11" ht="15" customHeight="1">
      <c r="J332" s="13"/>
      <c r="K332" s="13"/>
    </row>
    <row r="333" spans="1:11" ht="15" customHeight="1">
      <c r="J333" s="13"/>
      <c r="K333" s="13"/>
    </row>
    <row r="334" spans="1:11" ht="15" customHeight="1">
      <c r="J334" s="13"/>
      <c r="K334" s="13"/>
    </row>
    <row r="335" spans="1:11" ht="15" customHeight="1">
      <c r="J335" s="13"/>
      <c r="K335" s="13"/>
    </row>
    <row r="336" spans="1:11" ht="15" customHeight="1">
      <c r="J336" s="13"/>
      <c r="K336" s="13"/>
    </row>
    <row r="337" spans="10:11" ht="15" customHeight="1">
      <c r="J337" s="13"/>
      <c r="K337" s="13"/>
    </row>
    <row r="338" spans="10:11" ht="15" customHeight="1">
      <c r="J338" s="13"/>
      <c r="K338" s="13"/>
    </row>
    <row r="339" spans="10:11" ht="15" customHeight="1">
      <c r="J339" s="13"/>
      <c r="K339" s="13"/>
    </row>
    <row r="340" spans="10:11" ht="15" customHeight="1">
      <c r="J340" s="13"/>
      <c r="K340" s="13"/>
    </row>
    <row r="341" spans="10:11" ht="15" customHeight="1">
      <c r="J341" s="13"/>
      <c r="K341" s="13"/>
    </row>
    <row r="342" spans="10:11" ht="15" customHeight="1">
      <c r="J342" s="13"/>
      <c r="K342" s="13"/>
    </row>
    <row r="343" spans="10:11" ht="15" customHeight="1">
      <c r="J343" s="13"/>
      <c r="K343" s="13"/>
    </row>
    <row r="344" spans="10:11" ht="15" customHeight="1">
      <c r="J344" s="13"/>
      <c r="K344" s="13"/>
    </row>
    <row r="345" spans="10:11" ht="15" customHeight="1">
      <c r="J345" s="13"/>
      <c r="K345" s="13"/>
    </row>
    <row r="346" spans="10:11" ht="15" customHeight="1">
      <c r="J346" s="13"/>
      <c r="K346" s="13"/>
    </row>
    <row r="347" spans="10:11" ht="15" customHeight="1">
      <c r="J347" s="13"/>
      <c r="K347" s="13"/>
    </row>
    <row r="348" spans="10:11" ht="15" customHeight="1">
      <c r="J348" s="13"/>
      <c r="K348" s="13"/>
    </row>
    <row r="349" spans="10:11" ht="15" customHeight="1">
      <c r="J349" s="13"/>
      <c r="K349" s="13"/>
    </row>
    <row r="350" spans="10:11" ht="15" customHeight="1">
      <c r="J350" s="13"/>
      <c r="K350" s="13"/>
    </row>
    <row r="351" spans="10:11" ht="15" customHeight="1">
      <c r="J351" s="13"/>
      <c r="K351" s="13"/>
    </row>
    <row r="352" spans="10:11" ht="15" customHeight="1">
      <c r="J352" s="13"/>
      <c r="K352" s="13"/>
    </row>
    <row r="353" spans="10:11" ht="15" customHeight="1">
      <c r="J353" s="13"/>
      <c r="K353" s="13"/>
    </row>
  </sheetData>
  <hyperlinks>
    <hyperlink ref="B2" r:id="rId1" display="https://www.flightradar24.com/data/airports/teb" xr:uid="{DECBF34B-F208-471F-A765-CEED82933455}"/>
    <hyperlink ref="C2" r:id="rId2" display="https://www.flightradar24.com/data/airports/opf" xr:uid="{CBEF10E8-430C-4BDD-9572-AE2AF6BC60FF}"/>
    <hyperlink ref="D2" r:id="rId3" display="https://www.flightradar24.com/data/flights/eja152" xr:uid="{41969F89-3990-488F-88DD-53A41D4C6C3B}"/>
    <hyperlink ref="B3" r:id="rId4" display="https://www.flightradar24.com/data/airports/mke" xr:uid="{8501641D-54BE-4489-B88E-89E1C3F5127A}"/>
    <hyperlink ref="C3" r:id="rId5" display="https://www.flightradar24.com/data/airports/teb" xr:uid="{F5441633-524D-44A9-AB4A-6CBEE43B05C8}"/>
    <hyperlink ref="D3" r:id="rId6" display="https://www.flightradar24.com/data/flights/eja152" xr:uid="{5AE245CD-D0EA-438E-976B-F7C413204F47}"/>
    <hyperlink ref="B4" r:id="rId7" display="https://www.flightradar24.com/data/airports/scf" xr:uid="{865DEC79-2D84-4F49-915B-E9FE586EC5A7}"/>
    <hyperlink ref="C4" r:id="rId8" display="https://www.flightradar24.com/data/airports/mke" xr:uid="{CC19A319-4F71-4281-BA77-B469D2D798F0}"/>
    <hyperlink ref="D4" r:id="rId9" display="https://www.flightradar24.com/data/flights/eja152" xr:uid="{62A9BBE5-1165-4E71-BB38-4C527B40E324}"/>
    <hyperlink ref="B5" r:id="rId10" display="https://www.flightradar24.com/data/airports/sjc" xr:uid="{80D9535C-4E84-493A-BD7A-433F0F234D8B}"/>
    <hyperlink ref="C5" r:id="rId11" display="https://www.flightradar24.com/data/airports/scf" xr:uid="{414DB2DA-7EE6-40D1-8990-2C9CD2C34A8B}"/>
    <hyperlink ref="D5" r:id="rId12" display="https://www.flightradar24.com/data/flights/eja152" xr:uid="{06F65769-D632-40DD-9B75-79E3F6CD981B}"/>
    <hyperlink ref="B6" r:id="rId13" display="https://www.flightradar24.com/data/airports/scf" xr:uid="{2FFD5F4D-C7CE-46BA-A1B6-1BFB86B33D62}"/>
    <hyperlink ref="C6" r:id="rId14" display="https://www.flightradar24.com/data/airports/sjc" xr:uid="{6401CFBD-6F8C-4DEC-ABC0-2F9C0860F709}"/>
    <hyperlink ref="D6" r:id="rId15" display="https://www.flightradar24.com/data/flights/eja152" xr:uid="{6AF21602-2895-4520-83D1-BBFEB0BBF0A5}"/>
    <hyperlink ref="B7" r:id="rId16" display="https://www.flightradar24.com/data/airports/csl" xr:uid="{88BAD847-93F7-45F3-B0C1-0AF967AF66B0}"/>
    <hyperlink ref="C7" r:id="rId17" display="https://www.flightradar24.com/data/airports/scf" xr:uid="{0C018C40-1435-4E76-B48C-945E06727913}"/>
    <hyperlink ref="B8" r:id="rId18" display="https://www.flightradar24.com/data/airports/sjc" xr:uid="{D9BBCBC3-AC48-4428-AAB5-057F5146CE8C}"/>
    <hyperlink ref="C8" r:id="rId19" display="https://www.flightradar24.com/data/airports/csl" xr:uid="{49891370-828E-446D-A7EA-D5EFD121D74D}"/>
    <hyperlink ref="B9" r:id="rId20" display="https://www.flightradar24.com/data/airports/zrh" xr:uid="{2817B6DE-1E90-4B03-9688-59D5A9FB044C}"/>
    <hyperlink ref="C9" r:id="rId21" display="https://www.flightradar24.com/data/airports/sjc" xr:uid="{240C4A4E-B203-4822-920C-75FC7869157F}"/>
    <hyperlink ref="B10" r:id="rId22" display="https://www.flightradar24.com/data/airports/str" xr:uid="{FF538ABE-0BF0-4C6B-B7DD-8912295A2A8F}"/>
    <hyperlink ref="C10" r:id="rId23" display="https://www.flightradar24.com/data/airports/zrh" xr:uid="{4DC16C0F-8833-45D6-9394-D7E283711EA5}"/>
    <hyperlink ref="B11" r:id="rId24" display="https://www.flightradar24.com/data/airports/zrh" xr:uid="{2612AFE0-3EFD-4662-AE88-E19EF1832679}"/>
    <hyperlink ref="C11" r:id="rId25" display="https://www.flightradar24.com/data/airports/str" xr:uid="{94BACD9D-BD96-4D84-92EA-118CB7A0F361}"/>
    <hyperlink ref="B12" r:id="rId26" display="https://www.flightradar24.com/data/airports/sjc" xr:uid="{924A1719-64FF-4153-B101-9CD09B4B9C1B}"/>
    <hyperlink ref="C12" r:id="rId27" display="https://www.flightradar24.com/data/airports/zrh" xr:uid="{FF82FAB3-2A07-4701-BB3C-1A768854D409}"/>
    <hyperlink ref="B13" r:id="rId28" display="https://www.flightradar24.com/data/airports/bfi" xr:uid="{06616EBE-8CB1-4674-A5A9-6C00B397D35C}"/>
    <hyperlink ref="C13" r:id="rId29" display="https://www.flightradar24.com/data/airports/sjc" xr:uid="{1697674B-3B2A-4326-B12F-C70DB9B432DE}"/>
    <hyperlink ref="D13" r:id="rId30" display="https://www.flightradar24.com/data/flights/eja152" xr:uid="{F3D0F081-1578-4ACD-8187-65FE3EE00505}"/>
    <hyperlink ref="B14" r:id="rId31" display="https://www.flightradar24.com/data/airports/sjc" xr:uid="{187622C8-7AB7-4898-9907-156F1B2CD7B1}"/>
    <hyperlink ref="C14" r:id="rId32" display="https://www.flightradar24.com/data/airports/bfi" xr:uid="{041A4EF1-646E-4E31-849F-776105D322C2}"/>
    <hyperlink ref="D14" r:id="rId33" display="https://www.flightradar24.com/data/flights/eja152" xr:uid="{E4FC4BE3-61D4-4A49-870B-AB294053DC77}"/>
    <hyperlink ref="B15" r:id="rId34" display="https://www.flightradar24.com/data/airports/sfo" xr:uid="{9AC0F6BE-39D6-41D4-9C84-E328C7D81EF1}"/>
    <hyperlink ref="C15" r:id="rId35" display="https://www.flightradar24.com/data/airports/sjc" xr:uid="{29D2BE22-3A29-4125-B261-3041A5F828B1}"/>
    <hyperlink ref="D15" r:id="rId36" display="https://www.flightradar24.com/data/flights/eja152" xr:uid="{B608D057-F0CF-4154-B39C-099B0AC47CC5}"/>
    <hyperlink ref="B16" r:id="rId37" display="https://www.flightradar24.com/data/airports/teb" xr:uid="{4FCDFED8-AD85-4805-BD72-8472955BF9E8}"/>
    <hyperlink ref="C16" r:id="rId38" display="https://www.flightradar24.com/data/airports/sfo" xr:uid="{81F87E77-EACA-4B3F-925C-CA64EE2AA153}"/>
    <hyperlink ref="D16" r:id="rId39" display="https://www.flightradar24.com/data/flights/eja152" xr:uid="{A71FE7A9-7F14-4BAB-B7EF-2567259E31DF}"/>
    <hyperlink ref="B17" r:id="rId40" display="https://www.flightradar24.com/data/airports/fok" xr:uid="{EA67844F-162C-4418-BE60-811DF246D96A}"/>
    <hyperlink ref="C17" r:id="rId41" display="https://www.flightradar24.com/data/airports/teb" xr:uid="{09231160-F745-42E0-B06C-321B4450C3D7}"/>
    <hyperlink ref="D17" r:id="rId42" display="https://www.flightradar24.com/data/flights/eja152" xr:uid="{A0280473-38EB-4752-A903-2C492CD17DC0}"/>
    <hyperlink ref="B18" r:id="rId43" display="https://www.flightradar24.com/data/airports/opf" xr:uid="{96EC9075-EAEB-474A-83D7-000B269F8D66}"/>
    <hyperlink ref="C18" r:id="rId44" display="https://www.flightradar24.com/data/airports/fok" xr:uid="{4DDD9BCF-08B2-4EBC-AC9D-419E34A4626A}"/>
    <hyperlink ref="D18" r:id="rId45" display="https://www.flightradar24.com/data/flights/eja152" xr:uid="{9176BFAB-932E-4705-9652-208F0CBCFB9B}"/>
    <hyperlink ref="B19" r:id="rId46" display="https://www.flightradar24.com/data/airports/pbi" xr:uid="{7C2FC8EC-F972-45CA-BC8F-F1DD41BEF262}"/>
    <hyperlink ref="C19" r:id="rId47" display="https://www.flightradar24.com/data/airports/opf" xr:uid="{C6F863D2-20B9-4767-A5C1-C18C34103FAB}"/>
    <hyperlink ref="D19" r:id="rId48" display="https://www.flightradar24.com/data/flights/eja152" xr:uid="{6DAB679F-FAF8-45EA-8B87-70DFEBD397A9}"/>
    <hyperlink ref="B20" r:id="rId49" display="https://www.flightradar24.com/data/airports/mia" xr:uid="{54341890-26B2-452F-AEF4-6D4AEA1DBE2F}"/>
    <hyperlink ref="C20" r:id="rId50" display="https://www.flightradar24.com/data/airports/pbi" xr:uid="{EA2F60B1-5786-451D-9E5F-7EB7E47C793F}"/>
    <hyperlink ref="D20" r:id="rId51" display="https://www.flightradar24.com/data/flights/eja152" xr:uid="{91B7A029-BAF6-44DB-A952-5654277A3337}"/>
    <hyperlink ref="B21" r:id="rId52" display="https://www.flightradar24.com/data/airports/sju" xr:uid="{5BCE06B5-5047-4CF6-A9A4-8D011E4F0194}"/>
    <hyperlink ref="C21" r:id="rId53" display="https://www.flightradar24.com/data/airports/mia" xr:uid="{098B02E9-0B9F-415F-AD76-0038CE29BBD7}"/>
    <hyperlink ref="B22" r:id="rId54" display="https://www.flightradar24.com/data/airports/yyc" xr:uid="{684F0F46-210E-4D26-A6D9-C04DA217F091}"/>
    <hyperlink ref="C22" r:id="rId55" display="https://www.flightradar24.com/data/airports/sju" xr:uid="{1F4BA097-63C0-4F0D-B8FC-2F2534650A62}"/>
    <hyperlink ref="B23" r:id="rId56" display="https://www.flightradar24.com/data/airports/las" xr:uid="{01C8A679-9555-4ED0-BF07-E9606277F1E7}"/>
    <hyperlink ref="C23" r:id="rId57" display="https://www.flightradar24.com/data/airports/yyc" xr:uid="{579155D1-75E4-4560-8BF4-5420B5748C9B}"/>
    <hyperlink ref="D23" r:id="rId58" display="https://www.flightradar24.com/data/flights/eja152" xr:uid="{0E79CE18-1516-464D-9E77-4099039CEE18}"/>
    <hyperlink ref="B24" r:id="rId59" display="https://www.flightradar24.com/data/airports/las" xr:uid="{D6098094-5DE2-4813-A988-8946367F5DE4}"/>
    <hyperlink ref="C24" r:id="rId60" display="https://www.flightradar24.com/data/airports/yyc" xr:uid="{CF9A8450-5E90-450E-BF98-78186669E17C}"/>
    <hyperlink ref="D24" r:id="rId61" display="https://www.flightradar24.com/data/flights/eja152" xr:uid="{416F7AA9-88A3-4404-B226-7D9DDE0CAE5D}"/>
    <hyperlink ref="B25" r:id="rId62" display="https://www.flightradar24.com/data/airports/lax" xr:uid="{EFB7D876-0678-4305-8AC9-5FE323947D0F}"/>
    <hyperlink ref="C25" r:id="rId63" display="https://www.flightradar24.com/data/airports/las" xr:uid="{93D84E2D-B6A1-496F-83D7-DC61A74B8C0C}"/>
    <hyperlink ref="D25" r:id="rId64" display="https://www.flightradar24.com/data/flights/eja152" xr:uid="{F6B5ACEF-D4AB-4FC9-8758-0053347AC31A}"/>
    <hyperlink ref="B26" r:id="rId65" display="https://www.flightradar24.com/data/airports/nas" xr:uid="{A91E8FD2-CBA0-4466-8AA2-DFD0F8F4764E}"/>
    <hyperlink ref="C26" r:id="rId66" display="https://www.flightradar24.com/data/airports/lax" xr:uid="{4ADE480B-9398-48B9-A9EC-99F01F5C9B99}"/>
    <hyperlink ref="B27" r:id="rId67" display="https://www.flightradar24.com/data/airports/pbi" xr:uid="{07F725FB-1A52-4E61-AA7B-E0D56BF807F9}"/>
    <hyperlink ref="C27" r:id="rId68" display="https://www.flightradar24.com/data/airports/nas" xr:uid="{765C5302-F7FB-4DB2-BD8D-490B80615259}"/>
    <hyperlink ref="B28" r:id="rId69" display="https://www.flightradar24.com/data/airports/pbi" xr:uid="{018B0BD3-29CF-4758-963D-F3B22B809201}"/>
    <hyperlink ref="C28" r:id="rId70" display="https://www.flightradar24.com/data/airports/pne" xr:uid="{130D081E-ADB5-47E5-9390-08A0E66D3B6C}"/>
    <hyperlink ref="D28" r:id="rId71" display="https://www.flightradar24.com/data/flights/eja152" xr:uid="{CC4F9815-ABBD-42B9-9830-D96E50C10A70}"/>
    <hyperlink ref="I28" r:id="rId72" tooltip="West Palm Beach, United States" display="https://www.flightradar24.com/data/airports/pbi" xr:uid="{D28B4B44-A0E4-4E43-AF9E-EA23ADE132EB}"/>
    <hyperlink ref="B29" r:id="rId73" display="https://www.flightradar24.com/data/airports/pbi" xr:uid="{2CBE8BEA-42E2-40EE-87DD-8AC0DDF7A118}"/>
    <hyperlink ref="C29" r:id="rId74" display="https://www.flightradar24.com/data/airports/pne" xr:uid="{C7A527C7-A893-4A65-806A-23DDFEFEA2CF}"/>
    <hyperlink ref="D29" r:id="rId75" display="https://www.flightradar24.com/data/flights/eja152" xr:uid="{0173FAF6-1B72-47F2-AD35-73A44D3A7344}"/>
    <hyperlink ref="B30" r:id="rId76" display="https://www.flightradar24.com/data/airports/pbi" xr:uid="{250B9DCB-2E1D-495F-94FF-7F05237A6618}"/>
    <hyperlink ref="C30" r:id="rId77" display="https://www.flightradar24.com/data/airports/pne" xr:uid="{01931162-AE40-4163-9E8F-9E6F8F6A9076}"/>
    <hyperlink ref="D30" r:id="rId78" display="https://www.flightradar24.com/data/flights/eja152" xr:uid="{48FF1AB6-5CC7-4AA5-8FDE-0854B6F10E50}"/>
    <hyperlink ref="B31" r:id="rId79" display="https://www.flightradar24.com/data/airports/pbi" xr:uid="{2B8B053E-1C9E-4FF3-8DF4-F16709CB5D40}"/>
    <hyperlink ref="C31" r:id="rId80" display="https://www.flightradar24.com/data/airports/hpn" xr:uid="{284C262F-8341-417E-8F2B-1B86C9819265}"/>
    <hyperlink ref="D31" r:id="rId81" display="https://www.flightradar24.com/data/flights/eja152" xr:uid="{D7DC22E3-ECC2-42E1-AE27-8E06EDBC2883}"/>
    <hyperlink ref="B32" r:id="rId82" display="https://www.flightradar24.com/data/airports/pbi" xr:uid="{85216EC8-6EDB-45E4-99EE-11848341DAB5}"/>
    <hyperlink ref="C32" r:id="rId83" display="https://www.flightradar24.com/data/airports/hpn" xr:uid="{BFF4BD09-BA5A-45AA-B244-04A597BA4CE3}"/>
    <hyperlink ref="D32" r:id="rId84" display="https://www.flightradar24.com/data/flights/eja152" xr:uid="{A337E5A4-AEC4-4A27-8BFA-539CE2578A9E}"/>
    <hyperlink ref="B33" r:id="rId85" display="https://www.flightradar24.com/data/airports/pbi" xr:uid="{C9E44EA9-9879-4CCC-BFFD-D86920DBA111}"/>
    <hyperlink ref="C33" r:id="rId86" display="https://www.flightradar24.com/data/airports/tys" xr:uid="{12CF9960-A459-49D0-9BB9-481C452F2647}"/>
    <hyperlink ref="D33" r:id="rId87" display="https://www.flightradar24.com/data/flights/eja152" xr:uid="{B1C458F0-8FB1-4B73-8E9F-E622750C288F}"/>
    <hyperlink ref="B34" r:id="rId88" display="https://www.flightradar24.com/data/airports/gig" xr:uid="{0963DC8A-EE7D-4BED-A4EB-0788FF2D62CA}"/>
    <hyperlink ref="C34" r:id="rId89" display="https://www.flightradar24.com/data/airports/pbi" xr:uid="{ECE64E50-99BE-4640-A94E-C21FC1F355EA}"/>
    <hyperlink ref="B35" r:id="rId90" display="https://www.flightradar24.com/data/airports/nas" xr:uid="{54C110E2-560B-4842-AF87-958205142689}"/>
    <hyperlink ref="C35" r:id="rId91" display="https://www.flightradar24.com/data/airports/gig" xr:uid="{CE76588C-09B3-4FC8-955C-66BE9D2EA310}"/>
    <hyperlink ref="B36" r:id="rId92" display="https://www.flightradar24.com/data/airports/mia" xr:uid="{D83B5590-E64D-4063-B05E-E22E0D3623E4}"/>
    <hyperlink ref="C36" r:id="rId93" display="https://www.flightradar24.com/data/airports/nas" xr:uid="{B29829BC-2CD8-4730-8128-285E9201474D}"/>
    <hyperlink ref="B37" r:id="rId94" display="https://www.flightradar24.com/data/airports/stt" xr:uid="{633ABF01-8E3C-4ADC-951B-A23FCB4D11D5}"/>
    <hyperlink ref="C37" r:id="rId95" display="https://www.flightradar24.com/data/airports/mia" xr:uid="{B599C8DB-64F4-4BB3-ACF0-BDCC1FC01F6D}"/>
    <hyperlink ref="B38" r:id="rId96" display="https://www.flightradar24.com/data/airports/mia" xr:uid="{BE3CE971-5503-4FC0-AC76-D5AABB5C3C93}"/>
    <hyperlink ref="C38" r:id="rId97" display="https://www.flightradar24.com/data/airports/stt" xr:uid="{49ADCB10-8C59-49B9-8EAB-73754FC6BC22}"/>
    <hyperlink ref="B39" r:id="rId98" display="https://www.flightradar24.com/data/airports/fok" xr:uid="{52FB4B30-4783-4A8A-8D28-5D6CDCD19F75}"/>
    <hyperlink ref="C39" r:id="rId99" display="https://www.flightradar24.com/data/airports/mia" xr:uid="{4830F2EA-077F-47E6-972E-47E7A5D2CE3E}"/>
    <hyperlink ref="D39" r:id="rId100" display="https://www.flightradar24.com/data/flights/eja152" xr:uid="{4131158C-8CE9-410A-96F5-91334CC5BA49}"/>
    <hyperlink ref="B40" r:id="rId101" display="https://www.flightradar24.com/data/airports/ril" xr:uid="{94C77F7D-D5EA-4B8F-B973-5C1FFE9A29A4}"/>
    <hyperlink ref="C40" r:id="rId102" display="https://www.flightradar24.com/data/airports/fok" xr:uid="{F90E9C02-E881-46C7-8281-D8AE020C2211}"/>
    <hyperlink ref="D40" r:id="rId103" display="https://www.flightradar24.com/data/flights/eja152" xr:uid="{1004170A-0A7C-4A2C-A3A3-0C0A126353E8}"/>
    <hyperlink ref="B41" r:id="rId104" display="https://www.flightradar24.com/data/airports/mia" xr:uid="{C2B43AD9-FBFF-4DCB-BB78-6303BD42027F}"/>
    <hyperlink ref="C41" r:id="rId105" display="https://www.flightradar24.com/data/airports/ase" xr:uid="{EDCCC82C-AEB2-47D2-9C10-9A8172320E13}"/>
    <hyperlink ref="D41" r:id="rId106" display="https://www.flightradar24.com/data/flights/eja152" xr:uid="{EA363FD9-9805-4A84-81E9-D826D633EF49}"/>
    <hyperlink ref="I41" r:id="rId107" tooltip="Rifle, United States" display="https://www.flightradar24.com/data/airports/ril" xr:uid="{6FCCAC1F-F388-4B2C-86A3-4F2BFF3F76B1}"/>
    <hyperlink ref="B42" r:id="rId108" display="https://www.flightradar24.com/data/airports/bgi" xr:uid="{35B5C529-6849-466A-80BE-9BBFCC91D5CF}"/>
    <hyperlink ref="C42" r:id="rId109" display="https://www.flightradar24.com/data/airports/mia" xr:uid="{EA2BB40F-AAF6-4551-BBAC-C4C615E31B87}"/>
    <hyperlink ref="B43" r:id="rId110" display="https://www.flightradar24.com/data/airports/fab" xr:uid="{FA10C5F9-906E-4F4C-A0AE-122F12885F51}"/>
    <hyperlink ref="C43" r:id="rId111" display="https://www.flightradar24.com/data/airports/bgi" xr:uid="{3F11BDFC-9C8A-4F30-9611-B2BD69AAFF20}"/>
    <hyperlink ref="B44" r:id="rId112" display="https://www.flightradar24.com/data/airports/nht" xr:uid="{107549C4-4F2D-4296-AB89-6AD0FDAF207F}"/>
    <hyperlink ref="C44" r:id="rId113" display="https://www.flightradar24.com/data/airports/fab" xr:uid="{0A07571C-5FBA-45E5-9931-482C32E4E63D}"/>
    <hyperlink ref="B45" r:id="rId114" display="https://www.flightradar24.com/data/airports/hya" xr:uid="{1E92ED62-443E-4146-9B24-AE5BE67DB1CB}"/>
    <hyperlink ref="C45" r:id="rId115" display="https://www.flightradar24.com/data/airports/nht" xr:uid="{0A1522A1-7A96-4FD7-8451-379B28F1E1D3}"/>
    <hyperlink ref="B46" r:id="rId116" display="https://www.flightradar24.com/data/airports/bos" xr:uid="{A6153C09-3D0B-41B3-9B19-4A04768CEFB3}"/>
    <hyperlink ref="C46" r:id="rId117" display="https://www.flightradar24.com/data/airports/hya" xr:uid="{B3CA066B-7A74-43AB-A360-1B30F895D3A2}"/>
    <hyperlink ref="D46" r:id="rId118" display="https://www.flightradar24.com/data/flights/eja152" xr:uid="{06371DF9-C8A4-4202-9B5D-DD0884501296}"/>
    <hyperlink ref="B47" r:id="rId119" display="https://www.flightradar24.com/data/airports/yyt" xr:uid="{A7F016AB-106C-47FC-9478-9B4854778568}"/>
    <hyperlink ref="C47" r:id="rId120" display="https://www.flightradar24.com/data/airports/bos" xr:uid="{A6D93EA1-F683-4F9D-98B4-F81205886CDA}"/>
    <hyperlink ref="D47" r:id="rId121" display="https://www.flightradar24.com/data/flights/eja152" xr:uid="{6B82B563-9E85-46F5-82A5-DD2A401B194B}"/>
    <hyperlink ref="B48" r:id="rId122" display="https://www.flightradar24.com/data/airports/teb" xr:uid="{FA3F9C70-EF7D-4BF9-A8C5-7546D1D4DF2A}"/>
    <hyperlink ref="C48" r:id="rId123" display="https://www.flightradar24.com/data/airports/yyt" xr:uid="{80EE1209-142D-439E-8696-047667C421AD}"/>
    <hyperlink ref="D48" r:id="rId124" display="https://www.flightradar24.com/data/flights/eja152" xr:uid="{7820B621-F8E4-4F57-B391-AE899BF45D9C}"/>
    <hyperlink ref="B49" r:id="rId125" display="https://www.flightradar24.com/data/airports/sjc" xr:uid="{90B1E5DA-03F8-4B70-87FC-01896F742CFE}"/>
    <hyperlink ref="C49" r:id="rId126" display="https://www.flightradar24.com/data/airports/teb" xr:uid="{5C378BA9-D696-49EE-9E46-E3A24EAE96AA}"/>
    <hyperlink ref="D49" r:id="rId127" display="https://www.flightradar24.com/data/flights/eja152" xr:uid="{414AA198-BCC9-46BC-90A3-67E0C9D58F3C}"/>
    <hyperlink ref="B50" r:id="rId128" display="https://www.flightradar24.com/data/airports/cld" xr:uid="{261851B4-0016-4F66-911E-6DD7480512C4}"/>
    <hyperlink ref="C50" r:id="rId129" display="https://www.flightradar24.com/data/airports/sjc" xr:uid="{3244411B-3025-43E8-A14F-73F3F475AB3D}"/>
    <hyperlink ref="D50" r:id="rId130" display="https://www.flightradar24.com/data/flights/eja152" xr:uid="{682353AB-62EC-4B27-B2DC-E7C69EFB8789}"/>
    <hyperlink ref="B51" r:id="rId131" display="https://www.flightradar24.com/data/airports/sjd" xr:uid="{254399C9-472F-4356-808D-2F36191BEF94}"/>
    <hyperlink ref="C51" r:id="rId132" display="https://www.flightradar24.com/data/airports/cld" xr:uid="{0B80E562-778E-45FF-B28A-B140C07E2667}"/>
    <hyperlink ref="C52" r:id="rId133" display="https://www.flightradar24.com/data/airports/sjd" xr:uid="{F5C5B4EE-1D12-4CFB-A03D-1EBE0A52DB39}"/>
    <hyperlink ref="B53" r:id="rId134" display="https://www.flightradar24.com/data/airports/smf" xr:uid="{9D650AAE-D5A6-4BF5-8327-5CE8F956020B}"/>
    <hyperlink ref="D53" r:id="rId135" display="https://www.flightradar24.com/data/flights/eja152" xr:uid="{BD0F0C81-C376-4860-A442-82E9430B8F1C}"/>
    <hyperlink ref="B54" r:id="rId136" display="https://www.flightradar24.com/data/airports/mdw" xr:uid="{2DBE68FB-962A-41B3-9FC6-AD6D47A84592}"/>
    <hyperlink ref="C54" r:id="rId137" display="https://www.flightradar24.com/data/airports/smf" xr:uid="{8A90CF6E-89EB-4992-A0E4-D93537118E87}"/>
    <hyperlink ref="D54" r:id="rId138" display="https://www.flightradar24.com/data/flights/eja152" xr:uid="{1652A716-9778-4EB1-B6AB-D39293270450}"/>
    <hyperlink ref="B55" r:id="rId139" display="https://www.flightradar24.com/data/airports/ict" xr:uid="{8C5B4386-32AA-4F30-B934-6514F3FAD20C}"/>
    <hyperlink ref="C55" r:id="rId140" display="https://www.flightradar24.com/data/airports/mdw" xr:uid="{C1E852BE-2373-4AED-B8A4-CDDE1C6BD7DF}"/>
    <hyperlink ref="D55" r:id="rId141" display="https://www.flightradar24.com/data/flights/eja152" xr:uid="{C8C344B2-C7D0-410A-8B4A-29F0A42EC8C7}"/>
    <hyperlink ref="B56" r:id="rId142" display="https://www.flightradar24.com/data/airports/nuq" xr:uid="{FEB64DE1-50B4-45A5-9638-6D53E36B4A57}"/>
    <hyperlink ref="C56" r:id="rId143" display="https://www.flightradar24.com/data/airports/ict" xr:uid="{90DE4F0F-8B44-4716-A84C-BF6BF0FED3D1}"/>
    <hyperlink ref="D56" r:id="rId144" display="https://www.flightradar24.com/data/flights/eja152" xr:uid="{CB2DB016-CA54-49E3-92D3-F18C7A932A4B}"/>
    <hyperlink ref="B57" r:id="rId145" display="https://www.flightradar24.com/data/airports/ase" xr:uid="{BA50962F-1782-496D-9203-A0B5BC40CA41}"/>
    <hyperlink ref="C57" r:id="rId146" display="https://www.flightradar24.com/data/airports/nuq" xr:uid="{6F612D55-E645-4CC9-B376-D05D21BE8C73}"/>
    <hyperlink ref="D57" r:id="rId147" display="https://www.flightradar24.com/data/flights/eja152" xr:uid="{B82C7166-88A1-491A-9FAA-524FD3AC6117}"/>
    <hyperlink ref="B58" r:id="rId148" display="https://www.flightradar24.com/data/airports/vny" xr:uid="{956B4BAD-2A98-4953-AC90-1BA2A4B416FF}"/>
    <hyperlink ref="C58" r:id="rId149" display="https://www.flightradar24.com/data/airports/ase" xr:uid="{068D0482-64EB-48D4-8DDA-9F1668D12A71}"/>
    <hyperlink ref="D58" r:id="rId150" display="https://www.flightradar24.com/data/flights/eja152" xr:uid="{19C9B940-4DFA-4988-B233-EAAE7575F6E8}"/>
    <hyperlink ref="B59" r:id="rId151" display="https://www.flightradar24.com/data/airports/iad" xr:uid="{C5533B6D-AF9B-4C49-B7D7-AC79E2356520}"/>
    <hyperlink ref="C59" r:id="rId152" display="https://www.flightradar24.com/data/airports/vny" xr:uid="{2781EC1B-BBE8-47C6-92A0-E33F732AAA79}"/>
    <hyperlink ref="D59" r:id="rId153" display="https://www.flightradar24.com/data/flights/eja152" xr:uid="{0E9AF133-241B-4D3E-B728-5F030417A7F7}"/>
    <hyperlink ref="B60" r:id="rId154" display="https://www.flightradar24.com/data/airports/iad" xr:uid="{2B56B844-967A-412E-AC4A-B8EEBFC00F19}"/>
    <hyperlink ref="C60" r:id="rId155" display="https://www.flightradar24.com/data/airports/avl" xr:uid="{20FBF6AC-BB5B-42B3-A442-F21B6418BFF5}"/>
    <hyperlink ref="D60" r:id="rId156" display="https://www.flightradar24.com/data/flights/eja152" xr:uid="{B9E60B40-45C7-4EE6-B428-897CDF6A3626}"/>
    <hyperlink ref="B61" r:id="rId157" display="https://www.flightradar24.com/data/airports/mia" xr:uid="{EA070763-FA3F-4D15-993E-B7A3BD9F3ADD}"/>
    <hyperlink ref="C61" r:id="rId158" display="https://www.flightradar24.com/data/airports/iad" xr:uid="{986EF8A1-5F28-4F8E-B404-AA2BB15FAD1E}"/>
    <hyperlink ref="D61" r:id="rId159" display="https://www.flightradar24.com/data/flights/eja152" xr:uid="{F20634DC-F339-4B5A-AAD4-48E175018265}"/>
    <hyperlink ref="B62" r:id="rId160" display="https://www.flightradar24.com/data/airports/tlc" xr:uid="{EED21B23-9022-49B5-83B0-AB04A4B178F0}"/>
    <hyperlink ref="C62" r:id="rId161" display="https://www.flightradar24.com/data/airports/mia" xr:uid="{2550C74A-D641-49E3-AE1B-AAA13B066AC6}"/>
    <hyperlink ref="B63" r:id="rId162" display="https://www.flightradar24.com/data/airports/mia" xr:uid="{6C5933AF-82B6-4737-A1C2-3261E3ED3980}"/>
    <hyperlink ref="C63" r:id="rId163" display="https://www.flightradar24.com/data/airports/tlc" xr:uid="{B6339A49-8423-4407-86EB-35FD6A9C11D8}"/>
    <hyperlink ref="D63" r:id="rId164" display="https://www.flightradar24.com/data/flights/eja152" xr:uid="{A78C8DEB-B04E-48F6-B4A5-0DB2CD6FF349}"/>
    <hyperlink ref="B64" r:id="rId165" display="https://www.flightradar24.com/data/airports/pbi" xr:uid="{414F3EFC-BB0D-4282-A1A4-477223775743}"/>
    <hyperlink ref="C64" r:id="rId166" display="https://www.flightradar24.com/data/airports/mia" xr:uid="{A07AACFF-D40B-4D4A-9160-E02B41CA1F7C}"/>
    <hyperlink ref="D64" r:id="rId167" display="https://www.flightradar24.com/data/flights/eja152" xr:uid="{5AEA94DB-F78D-437F-8B9A-BFD99393A7C5}"/>
    <hyperlink ref="B65" r:id="rId168" display="https://www.flightradar24.com/data/airports/gru" xr:uid="{26448377-C24B-4FD9-B1EC-16CD695970C8}"/>
    <hyperlink ref="C65" r:id="rId169" display="https://www.flightradar24.com/data/airports/pbi" xr:uid="{CB37ABC0-D5E3-48AC-9D35-84285A65220C}"/>
    <hyperlink ref="B66" r:id="rId170" display="https://www.flightradar24.com/data/airports/teb" xr:uid="{23CA41C1-D780-4A89-ADD2-DE7ECD481742}"/>
    <hyperlink ref="C66" r:id="rId171" display="https://www.flightradar24.com/data/airports/gru" xr:uid="{C021D3E3-EA8D-4AF2-B7E1-5BF87D2D17C3}"/>
    <hyperlink ref="B67" r:id="rId172" display="https://www.flightradar24.com/data/airports/hpn" xr:uid="{5CE23BCF-12C7-407B-9DEB-C53AF6D1E285}"/>
    <hyperlink ref="C67" r:id="rId173" display="https://www.flightradar24.com/data/airports/teb" xr:uid="{8396274E-581E-4BAA-9D89-2E270DC70731}"/>
    <hyperlink ref="D67" r:id="rId174" display="https://www.flightradar24.com/data/flights/eja152" xr:uid="{B86F25F4-6BC4-433E-8092-577D53CCE572}"/>
    <hyperlink ref="B68" r:id="rId175" display="https://www.flightradar24.com/data/airports/hpn" xr:uid="{DC6A3B0A-5D6C-41B7-B5EC-C13DC04EB5EF}"/>
    <hyperlink ref="C68" r:id="rId176" display="https://www.flightradar24.com/data/airports/dub" xr:uid="{C0C80529-9DD3-45BC-B41E-29E6E6BC0123}"/>
    <hyperlink ref="B69" r:id="rId177" display="https://www.flightradar24.com/data/airports/nas" xr:uid="{D6EECE5A-5A59-4532-AFCF-DF600EA5B17F}"/>
    <hyperlink ref="C69" r:id="rId178" display="https://www.flightradar24.com/data/airports/hpn" xr:uid="{7C2FDABD-503E-4851-A1A6-AA2A79CE57BB}"/>
    <hyperlink ref="B70" r:id="rId179" display="https://www.flightradar24.com/data/airports/teb" xr:uid="{2D97A4FF-A178-4A69-8657-2F0BE0019C71}"/>
    <hyperlink ref="C70" r:id="rId180" display="https://www.flightradar24.com/data/airports/nas" xr:uid="{B7924457-4D76-4514-8801-466FCE311940}"/>
    <hyperlink ref="B71" r:id="rId181" display="https://www.flightradar24.com/data/airports/yyz" xr:uid="{6F84DA11-4086-4FAF-983C-C02E5354504D}"/>
    <hyperlink ref="C71" r:id="rId182" display="https://www.flightradar24.com/data/airports/teb" xr:uid="{A9E043DB-576E-40E6-B2CE-7B9526CB4AAB}"/>
    <hyperlink ref="D71" r:id="rId183" display="https://www.flightradar24.com/data/flights/eja152" xr:uid="{EED89C4A-DA55-49E2-879C-1334D2FB1FBD}"/>
    <hyperlink ref="B72" r:id="rId184" display="https://www.flightradar24.com/data/airports/hpn" xr:uid="{828EC55D-6D6B-4FEA-AD16-3335F79797D1}"/>
    <hyperlink ref="C72" r:id="rId185" display="https://www.flightradar24.com/data/airports/yyz" xr:uid="{61A48E9A-9D97-47DD-A9DA-CC5B25FF5DB7}"/>
    <hyperlink ref="D72" r:id="rId186" display="https://www.flightradar24.com/data/flights/eja152" xr:uid="{B4087E8A-F544-47A6-B7CE-805BC1AF82E4}"/>
    <hyperlink ref="B73" r:id="rId187" display="https://www.flightradar24.com/data/airports/cmh" xr:uid="{08452EDB-63EC-45EE-B944-B13366D11A1B}"/>
    <hyperlink ref="C73" r:id="rId188" display="https://www.flightradar24.com/data/airports/hpn" xr:uid="{C2E6F6E1-D89C-4642-AD51-AE5848F55A1F}"/>
    <hyperlink ref="D73" r:id="rId189" display="https://www.flightradar24.com/data/flights/eja152" xr:uid="{5FC4BFFC-095A-448D-8618-C60CA08C58D6}"/>
    <hyperlink ref="B74" r:id="rId190" display="https://www.flightradar24.com/data/airports/hpn" xr:uid="{5E723E78-0613-4079-8DD9-BD5C9AF35423}"/>
    <hyperlink ref="C74" r:id="rId191" display="https://www.flightradar24.com/data/airports/teb" xr:uid="{03023D42-C740-4FC6-A5C1-92C4D361BD5C}"/>
    <hyperlink ref="D74" r:id="rId192" display="https://www.flightradar24.com/data/flights/eja152" xr:uid="{EE9E91B9-D509-4DD4-AC99-F2173B51A7B2}"/>
    <hyperlink ref="B75" r:id="rId193" display="https://www.flightradar24.com/data/airports/buf" xr:uid="{2831A789-4B08-4AA5-85AE-2068ECFD20BF}"/>
    <hyperlink ref="C75" r:id="rId194" display="https://www.flightradar24.com/data/airports/teb" xr:uid="{03525D60-B81C-4FD3-9AF6-F94B12DC82F5}"/>
    <hyperlink ref="D75" r:id="rId195" display="https://www.flightradar24.com/data/flights/eja152" xr:uid="{B266D06F-BBDC-498E-AE72-6AAD44BFAFB1}"/>
    <hyperlink ref="I75" r:id="rId196" tooltip="White Plains, United States" display="https://www.flightradar24.com/data/airports/hpn" xr:uid="{CF8F5B7D-6F34-4595-B64E-622D3BDF71AB}"/>
    <hyperlink ref="B76" r:id="rId197" display="https://www.flightradar24.com/data/airports/teb" xr:uid="{29D05028-3EE1-4AE2-9184-D04E2C28D332}"/>
    <hyperlink ref="C76" r:id="rId198" display="https://www.flightradar24.com/data/airports/buf" xr:uid="{F1067CC6-AF1E-4CC9-9F41-C231BA726FDA}"/>
    <hyperlink ref="D76" r:id="rId199" display="https://www.flightradar24.com/data/flights/eja152" xr:uid="{7F6E5CF8-27B4-4522-A944-148A29029BFA}"/>
    <hyperlink ref="B77" r:id="rId200" display="https://www.flightradar24.com/data/airports/new" xr:uid="{C93A64F6-4E59-463F-B868-EBAF9AABA52A}"/>
    <hyperlink ref="C77" r:id="rId201" display="https://www.flightradar24.com/data/airports/teb" xr:uid="{E0B98F0D-BA39-473B-9B5E-6AC0478F1527}"/>
    <hyperlink ref="D77" r:id="rId202" display="https://www.flightradar24.com/data/flights/eja152" xr:uid="{2FD35896-FA2B-40C7-85FD-4F3114D06DDA}"/>
    <hyperlink ref="B78" r:id="rId203" display="https://www.flightradar24.com/data/airports/new" xr:uid="{493D3474-03DC-4901-A31E-64E3E053D385}"/>
    <hyperlink ref="C78" r:id="rId204" display="https://www.flightradar24.com/data/airports/teb" xr:uid="{F01D4FF5-DD1D-40EF-B1C7-D5B3B4ED9E6C}"/>
    <hyperlink ref="D78" r:id="rId205" display="https://www.flightradar24.com/data/flights/eja152" xr:uid="{4C162E76-CA6C-495B-B219-215BE27E024B}"/>
    <hyperlink ref="B79" r:id="rId206" display="https://www.flightradar24.com/data/airports/pdk" xr:uid="{2FC8A46D-04DE-4F23-8F32-ED161ADD90B7}"/>
    <hyperlink ref="C79" r:id="rId207" display="https://www.flightradar24.com/data/airports/new" xr:uid="{8717DF07-90E0-43B6-8C52-F4E27CBBB045}"/>
    <hyperlink ref="D79" r:id="rId208" display="https://www.flightradar24.com/data/flights/eja152" xr:uid="{3852AFAE-DEB2-4B30-B474-0530AB11F8CC}"/>
    <hyperlink ref="B80" r:id="rId209" display="https://www.flightradar24.com/data/airports/sgr" xr:uid="{650EFF61-A8AF-44A2-9D7C-FA2DC4A02156}"/>
    <hyperlink ref="C80" r:id="rId210" display="https://www.flightradar24.com/data/airports/pdk" xr:uid="{75A1AA95-AC2D-4226-B819-7A81E145A2A7}"/>
    <hyperlink ref="D80" r:id="rId211" display="https://www.flightradar24.com/data/flights/eja152" xr:uid="{C74EABB0-D1D9-4BCA-A475-D44FB85C4A9F}"/>
    <hyperlink ref="B81" r:id="rId212" display="https://www.flightradar24.com/data/airports/opf" xr:uid="{D58CB1B8-0FE2-44E6-97C9-22513BC3C797}"/>
    <hyperlink ref="C81" r:id="rId213" display="https://www.flightradar24.com/data/airports/sgr" xr:uid="{CBD10416-EFDE-4C8A-BA2D-AA6720FE1ECA}"/>
    <hyperlink ref="D81" r:id="rId214" display="https://www.flightradar24.com/data/flights/eja152" xr:uid="{DB52DF5D-2118-4C2F-966D-306DA4F97D50}"/>
    <hyperlink ref="B82" r:id="rId215" display="https://www.flightradar24.com/data/airports/pbi" xr:uid="{AFF3F645-2C06-4034-A5E2-E463A4281A1A}"/>
    <hyperlink ref="C82" r:id="rId216" display="https://www.flightradar24.com/data/airports/opf" xr:uid="{8CE82182-2295-49C3-843A-C433850EEA87}"/>
    <hyperlink ref="D82" r:id="rId217" display="https://www.flightradar24.com/data/flights/eja152" xr:uid="{82DBAEDA-6842-4873-9BB3-76E430A52D4D}"/>
    <hyperlink ref="B83" r:id="rId218" display="https://www.flightradar24.com/data/airports/pwk" xr:uid="{88355B9C-FF16-44CA-BEB0-4DD4F6AF2F43}"/>
    <hyperlink ref="C83" r:id="rId219" display="https://www.flightradar24.com/data/airports/pbi" xr:uid="{647042F1-E7A6-4E5D-8A10-4F6339D62643}"/>
    <hyperlink ref="D83" r:id="rId220" display="https://www.flightradar24.com/data/flights/eja152" xr:uid="{7A3188D5-9745-4A2B-A656-E9593BFBA695}"/>
    <hyperlink ref="B84" r:id="rId221" display="https://www.flightradar24.com/data/airports/lex" xr:uid="{996A5279-0684-4E74-8269-DEB431FC6381}"/>
    <hyperlink ref="C84" r:id="rId222" display="https://www.flightradar24.com/data/airports/pwk" xr:uid="{D5D65170-A2F7-47BB-B587-D5FFE0D3E39E}"/>
    <hyperlink ref="D84" r:id="rId223" display="https://www.flightradar24.com/data/flights/eja152" xr:uid="{1DEE11E5-B6E8-48B4-ADE4-A27C616F13E4}"/>
    <hyperlink ref="B85" r:id="rId224" display="https://www.flightradar24.com/data/airports/hpn" xr:uid="{D7FFB4EF-8716-40F3-8BC8-FD6C5F944775}"/>
    <hyperlink ref="C85" r:id="rId225" display="https://www.flightradar24.com/data/airports/lex" xr:uid="{B8631892-B60C-4CB9-906D-A5D1EFF684B9}"/>
    <hyperlink ref="D85" r:id="rId226" display="https://www.flightradar24.com/data/flights/eja152" xr:uid="{EFA19E7F-06CD-45B6-9E90-F4C13B4F45F2}"/>
    <hyperlink ref="B86" r:id="rId227" display="https://www.flightradar24.com/data/airports/cmh" xr:uid="{A175D3F2-C2E2-4F18-9ED6-6DAA134743EE}"/>
    <hyperlink ref="C86" r:id="rId228" display="https://www.flightradar24.com/data/airports/hpn" xr:uid="{30121708-7A0F-43C6-87C5-F0B6F12AC1A2}"/>
    <hyperlink ref="D86" r:id="rId229" display="https://www.flightradar24.com/data/flights/eja152" xr:uid="{27AFA15E-2D60-4C19-AA82-C695AA5983C7}"/>
    <hyperlink ref="B87" r:id="rId230" display="https://www.flightradar24.com/data/airports/sce" xr:uid="{9625F058-31F9-44C5-9FA4-39FB8A3D4C0F}"/>
    <hyperlink ref="C87" r:id="rId231" display="https://www.flightradar24.com/data/airports/cmh" xr:uid="{0523DB7A-5129-454E-849E-A981C6FECC2A}"/>
    <hyperlink ref="D87" r:id="rId232" display="https://www.flightradar24.com/data/flights/eja152" xr:uid="{952B20B7-F176-40DC-B6FE-B7EE84DC14B7}"/>
    <hyperlink ref="B88" r:id="rId233" display="https://www.flightradar24.com/data/airports/cmh" xr:uid="{31BC1F21-97D4-4064-8B76-366A5FF635FD}"/>
    <hyperlink ref="C88" r:id="rId234" display="https://www.flightradar24.com/data/airports/sce" xr:uid="{C2C1770F-4A42-41CF-A21A-296DD7F3212E}"/>
    <hyperlink ref="D88" r:id="rId235" display="https://www.flightradar24.com/data/flights/eja152" xr:uid="{3F2DF9AA-B9F1-48E2-9981-20AC6DDD752C}"/>
    <hyperlink ref="B89" r:id="rId236" display="https://www.flightradar24.com/data/airports/teb" xr:uid="{2682844C-E073-4928-ACEC-6A83EDF9ECA6}"/>
    <hyperlink ref="C89" r:id="rId237" display="https://www.flightradar24.com/data/airports/cmh" xr:uid="{78689106-FE79-4C8E-8895-7A0378BC301B}"/>
    <hyperlink ref="D89" r:id="rId238" display="https://www.flightradar24.com/data/flights/eja152" xr:uid="{37D2F896-4208-451C-8E9E-41B8104551C3}"/>
    <hyperlink ref="B90" r:id="rId239" display="https://www.flightradar24.com/data/airports/pls" xr:uid="{2B45B61B-C82D-41B7-8EF7-D8F9FD30C37B}"/>
    <hyperlink ref="C90" r:id="rId240" display="https://www.flightradar24.com/data/airports/teb" xr:uid="{BE193273-8D6C-4735-9477-E1D3180E0E9F}"/>
    <hyperlink ref="B91" r:id="rId241" display="https://www.flightradar24.com/data/airports/pbi" xr:uid="{E99421A6-EED1-49DE-8582-187773952206}"/>
    <hyperlink ref="C91" r:id="rId242" display="https://www.flightradar24.com/data/airports/pls" xr:uid="{C70BD66E-5B21-43A1-91D9-17CDE1678DDD}"/>
    <hyperlink ref="B92" r:id="rId243" display="https://www.flightradar24.com/data/airports/frg" xr:uid="{E12D8224-C649-43CF-93BA-5F6990C3BC49}"/>
    <hyperlink ref="C92" r:id="rId244" display="https://www.flightradar24.com/data/airports/pbi" xr:uid="{209DE7CB-4D0D-4AB6-A79A-65910957BABE}"/>
    <hyperlink ref="D92" r:id="rId245" display="https://www.flightradar24.com/data/flights/eja152" xr:uid="{AAA6F7CA-DB03-47B9-BD23-D5EA1C6A441B}"/>
    <hyperlink ref="B93" r:id="rId246" display="https://www.flightradar24.com/data/airports/fok" xr:uid="{35A5CC20-E99C-4473-B813-5779213DC513}"/>
    <hyperlink ref="C93" r:id="rId247" display="https://www.flightradar24.com/data/airports/frg" xr:uid="{0D72BB7D-F3C4-4F80-936B-F5839BCB525C}"/>
    <hyperlink ref="D93" r:id="rId248" display="https://www.flightradar24.com/data/flights/eja152" xr:uid="{CAD328EC-C341-456D-AEEF-791F04DE8880}"/>
    <hyperlink ref="B94" r:id="rId249" display="https://www.flightradar24.com/data/airports/iad" xr:uid="{FC37D2F4-FAD3-4548-9709-A2957A6A65FE}"/>
    <hyperlink ref="C94" r:id="rId250" display="https://www.flightradar24.com/data/airports/fok" xr:uid="{3FBE0C91-29BC-48B7-A12F-A99F515EB9AF}"/>
    <hyperlink ref="D94" r:id="rId251" display="https://www.flightradar24.com/data/flights/eja152" xr:uid="{30C3BE40-8EA1-47F0-8AA4-452B35502357}"/>
    <hyperlink ref="B95" r:id="rId252" display="https://www.flightradar24.com/data/airports/new" xr:uid="{6D5FBC00-08C7-4342-8B5E-A78BA0D954B6}"/>
    <hyperlink ref="C95" r:id="rId253" display="https://www.flightradar24.com/data/airports/iad" xr:uid="{3AC7AF99-2A1A-4B22-BB13-AFC82EA5F93A}"/>
    <hyperlink ref="D95" r:id="rId254" display="https://www.flightradar24.com/data/flights/eja152" xr:uid="{F8E60376-A59B-4F41-A986-8E0E1E6ECA4C}"/>
    <hyperlink ref="B96" r:id="rId255" display="https://www.flightradar24.com/data/airports/dal" xr:uid="{472CD165-5867-4DE7-92AB-7B0BAAD3DA14}"/>
    <hyperlink ref="C96" r:id="rId256" display="https://www.flightradar24.com/data/airports/new" xr:uid="{FD284471-35EA-4555-A617-28399191799B}"/>
    <hyperlink ref="D96" r:id="rId257" display="https://www.flightradar24.com/data/flights/eja152" xr:uid="{7A67A0BE-B9DF-4BCC-A1E8-C46390ED29BE}"/>
    <hyperlink ref="B97" r:id="rId258" display="https://www.flightradar24.com/data/airports/lnk" xr:uid="{272F60EF-D5BE-4F89-B091-D6226FE4162C}"/>
    <hyperlink ref="C97" r:id="rId259" display="https://www.flightradar24.com/data/airports/dal" xr:uid="{BA531254-33E6-4594-942F-71AE48CE93CD}"/>
    <hyperlink ref="D97" r:id="rId260" display="https://www.flightradar24.com/data/flights/eja152" xr:uid="{77841A26-DFE9-4306-8C81-DA5599EFCCF2}"/>
    <hyperlink ref="B98" r:id="rId261" display="https://www.flightradar24.com/data/airports/lnk" xr:uid="{0CF5DBE4-5AFA-4C49-B3D3-7EBFEEF4C70C}"/>
    <hyperlink ref="C98" r:id="rId262" display="https://www.flightradar24.com/data/airports/dal" xr:uid="{CA5C7039-B328-470E-890F-55AAF739C61D}"/>
    <hyperlink ref="D98" r:id="rId263" display="https://www.flightradar24.com/data/flights/eja152" xr:uid="{BE3104E2-59E1-4C83-8040-D35ABB380DCB}"/>
    <hyperlink ref="I98" r:id="rId264" tooltip="Lincoln, United States" display="https://www.flightradar24.com/data/airports/lnk" xr:uid="{07572B74-955F-4223-A189-7D753ADC638D}"/>
    <hyperlink ref="B99" r:id="rId265" display="https://www.flightradar24.com/data/airports/sjc" xr:uid="{7B53355D-4299-41E8-BDD0-04436BEA4B36}"/>
    <hyperlink ref="C99" r:id="rId266" display="https://www.flightradar24.com/data/airports/lnk" xr:uid="{02E64E1B-5791-4FF9-9F6B-74B67EB5A14D}"/>
    <hyperlink ref="D99" r:id="rId267" display="https://www.flightradar24.com/data/flights/eja152" xr:uid="{71DBF2F3-78CA-4C3D-B665-A34A8916403A}"/>
    <hyperlink ref="B100" r:id="rId268" display="https://www.flightradar24.com/data/airports/snn" xr:uid="{6A82CE15-A81B-4F2E-A63F-24DF7753BF05}"/>
    <hyperlink ref="C100" r:id="rId269" display="https://www.flightradar24.com/data/airports/sjc" xr:uid="{4F397FC6-3F81-4E75-9D66-FFDB45F2790E}"/>
    <hyperlink ref="B101" r:id="rId270" display="https://www.flightradar24.com/data/airports/blq" xr:uid="{35A2D8FD-C99C-4879-A9F8-A86F13B1FD94}"/>
    <hyperlink ref="C101" r:id="rId271" display="https://www.flightradar24.com/data/airports/snn" xr:uid="{25B51118-2636-46B0-BC43-4AA0837089F1}"/>
    <hyperlink ref="B102" r:id="rId272" display="https://www.flightradar24.com/data/airports/sjc" xr:uid="{D7B8B1B8-1AA0-44E8-9AC1-F549C710D572}"/>
    <hyperlink ref="C102" r:id="rId273" display="https://www.flightradar24.com/data/airports/blq" xr:uid="{9ED31FE8-1EAC-4BE2-A02F-F6C9D069CE40}"/>
    <hyperlink ref="B103" r:id="rId274" display="https://www.flightradar24.com/data/airports/ont" xr:uid="{EC8C67AD-ACC7-42A6-A389-F964329A1282}"/>
    <hyperlink ref="C103" r:id="rId275" display="https://www.flightradar24.com/data/airports/sjc" xr:uid="{743F6AD6-7254-46A1-A689-E6D87A1F4F79}"/>
    <hyperlink ref="D103" r:id="rId276" display="https://www.flightradar24.com/data/flights/eja152" xr:uid="{87CA9530-C2EB-4EB3-B2CD-7DF98B312C06}"/>
    <hyperlink ref="B104" r:id="rId277" display="https://www.flightradar24.com/data/airports/sjc" xr:uid="{41DCA63E-C44F-4653-BF27-4C1DCCD0A694}"/>
    <hyperlink ref="C104" r:id="rId278" display="https://www.flightradar24.com/data/airports/ont" xr:uid="{DCBDD1F5-1D4D-49DB-976E-19D62A50FB2B}"/>
    <hyperlink ref="D104" r:id="rId279" display="https://www.flightradar24.com/data/flights/eja152" xr:uid="{BC89E27C-F94C-4B6F-A2A4-4CC9FF154A70}"/>
    <hyperlink ref="B105" r:id="rId280" display="https://www.flightradar24.com/data/airports/iad" xr:uid="{9A384BF5-8C3C-4CA2-85B4-D2C6DB8E3B03}"/>
    <hyperlink ref="C105" r:id="rId281" display="https://www.flightradar24.com/data/airports/sjc" xr:uid="{38358F7F-0A6F-47EC-8B04-5E12EF6DB94E}"/>
    <hyperlink ref="D105" r:id="rId282" display="https://www.flightradar24.com/data/flights/eja152" xr:uid="{18C8A0FC-B00F-4223-879F-A21B186F3833}"/>
    <hyperlink ref="B106" r:id="rId283" display="https://www.flightradar24.com/data/airports/mad" xr:uid="{87B73E25-52AA-4316-AB63-CCA0F67FF2CE}"/>
    <hyperlink ref="C106" r:id="rId284" display="https://www.flightradar24.com/data/airports/iad" xr:uid="{D6FD1C89-318E-4FF3-A018-6D6BF40477D9}"/>
    <hyperlink ref="B107" r:id="rId285" display="https://www.flightradar24.com/data/airports/lis" xr:uid="{2DD4636B-DCC7-4F5E-ACA4-28ACB86F437F}"/>
    <hyperlink ref="C107" r:id="rId286" display="https://www.flightradar24.com/data/airports/mad" xr:uid="{025A96E2-A6DA-47E8-84F0-843AC9EB123B}"/>
    <hyperlink ref="B108" r:id="rId287" display="https://www.flightradar24.com/data/airports/iad" xr:uid="{A12051DB-B455-4D52-940E-5BF61F900E46}"/>
    <hyperlink ref="C108" r:id="rId288" display="https://www.flightradar24.com/data/airports/lis" xr:uid="{1BF09EB0-9CC6-4612-A290-79C0F64AA22D}"/>
    <hyperlink ref="B109" r:id="rId289" display="https://www.flightradar24.com/data/airports/pdk" xr:uid="{4FB5999F-8377-4B7A-94AE-954ED3811511}"/>
    <hyperlink ref="C109" r:id="rId290" display="https://www.flightradar24.com/data/airports/iad" xr:uid="{C9E8319E-2B9B-4413-A906-3F7DAFF62B6A}"/>
    <hyperlink ref="D109" r:id="rId291" display="https://www.flightradar24.com/data/flights/eja152" xr:uid="{95E9156F-A7B1-4BF5-89A1-C9AC94F64CAC}"/>
    <hyperlink ref="B110" r:id="rId292" display="https://www.flightradar24.com/data/airports/teb" xr:uid="{E99F8DE6-9A35-4D6C-83A9-CDBE26F32D24}"/>
    <hyperlink ref="C110" r:id="rId293" display="https://www.flightradar24.com/data/airports/pdk" xr:uid="{E321E4AB-479A-446B-AF30-2A40BF6845FB}"/>
    <hyperlink ref="D110" r:id="rId294" display="https://www.flightradar24.com/data/flights/eja152" xr:uid="{8B20A844-84CE-4467-B367-50B39347AB71}"/>
    <hyperlink ref="B111" r:id="rId295" display="https://www.flightradar24.com/data/airports/fll" xr:uid="{62F9D53C-7765-45E7-9160-BE60934836F8}"/>
    <hyperlink ref="C111" r:id="rId296" display="https://www.flightradar24.com/data/airports/teb" xr:uid="{85D91729-D7F5-4E78-A3D8-20F1A5B95E44}"/>
    <hyperlink ref="D111" r:id="rId297" display="https://www.flightradar24.com/data/flights/eja152" xr:uid="{5C940270-F259-4732-B3BE-7B9D973440C0}"/>
    <hyperlink ref="B113" r:id="rId298" display="https://www.flightradar24.com/data/airports/fll" xr:uid="{0FB05E8A-CC29-42A6-A9CA-F45BD8B9E304}"/>
    <hyperlink ref="C113" r:id="rId299" display="https://www.flightradar24.com/data/airports/rdu" xr:uid="{03B6D658-BE03-4953-B7CA-152B8CF7D29E}"/>
    <hyperlink ref="D113" r:id="rId300" display="https://www.flightradar24.com/data/flights/eja152" xr:uid="{4813CD9C-EAF6-4A27-8649-BEC9BC60D632}"/>
    <hyperlink ref="I113" r:id="rId301" display="https://www.flightradar24.com/data/airports/fll" xr:uid="{9B0B4E81-DFAD-4202-B534-954945935B82}"/>
    <hyperlink ref="B114" r:id="rId302" display="https://www.flightradar24.com/data/airports/mhh" xr:uid="{B421153A-7DEB-416C-9962-D72AF03C0D7A}"/>
    <hyperlink ref="C114" r:id="rId303" display="https://www.flightradar24.com/data/airports/fll" xr:uid="{BB527CEA-D59B-4F53-B891-ACCEC04ECD53}"/>
    <hyperlink ref="B115" r:id="rId304" display="https://www.flightradar24.com/data/airports/teb" xr:uid="{04FD2EC6-C4DD-44C5-83F8-DAF15CCF7475}"/>
    <hyperlink ref="C115" r:id="rId305" display="https://www.flightradar24.com/data/airports/mhh" xr:uid="{57C8776D-CCE7-4845-898C-17F71679A82D}"/>
    <hyperlink ref="B116" r:id="rId306" display="https://www.flightradar24.com/data/airports/bru" xr:uid="{DC59F24C-6E69-4236-88E3-96F7847EAF10}"/>
    <hyperlink ref="C116" r:id="rId307" display="https://www.flightradar24.com/data/airports/teb" xr:uid="{14866E2A-C6D9-432F-B144-4CEB1BFC68BB}"/>
    <hyperlink ref="B117" r:id="rId308" display="https://www.flightradar24.com/data/airports/lin" xr:uid="{109286FE-F41E-4EC0-A741-C12DE63F6EF6}"/>
    <hyperlink ref="C117" r:id="rId309" display="https://www.flightradar24.com/data/airports/bru" xr:uid="{C62D420D-BA57-49C4-B103-A715AE9B593F}"/>
    <hyperlink ref="B118" r:id="rId310" display="https://www.flightradar24.com/data/airports/phl" xr:uid="{0B14E003-C489-4E4B-8C58-D61723FAC32C}"/>
    <hyperlink ref="C118" r:id="rId311" display="https://www.flightradar24.com/data/airports/lin" xr:uid="{6176A253-B4AC-46FE-A118-2EACEC46DD11}"/>
    <hyperlink ref="B119" r:id="rId312" display="https://www.flightradar24.com/data/airports/mia" xr:uid="{D381BF43-AC4F-4F7B-AC57-6CFDFC0AA048}"/>
    <hyperlink ref="C119" r:id="rId313" display="https://www.flightradar24.com/data/airports/phl" xr:uid="{C1FA7021-86EF-48B9-8616-62F638F85C95}"/>
    <hyperlink ref="D119" r:id="rId314" display="https://www.flightradar24.com/data/flights/eja152" xr:uid="{F5EB88F3-5FD0-4FFD-9FE7-41F7CA0E5818}"/>
    <hyperlink ref="B120" r:id="rId315" display="https://www.flightradar24.com/data/airports/ewr" xr:uid="{D7161B41-67DC-4854-B7E1-80D7ED598262}"/>
    <hyperlink ref="C120" r:id="rId316" display="https://www.flightradar24.com/data/airports/mia" xr:uid="{024E9329-C97E-47D4-B8C5-A26930FB0BDD}"/>
    <hyperlink ref="D120" r:id="rId317" display="https://www.flightradar24.com/data/flights/eja152" xr:uid="{60FFB130-D974-4B79-9510-15E503B5FCF0}"/>
    <hyperlink ref="B121" r:id="rId318" display="https://www.flightradar24.com/data/airports/psr" xr:uid="{AB65672E-2567-49F0-B1B5-0B77896A922F}"/>
    <hyperlink ref="C121" r:id="rId319" display="https://www.flightradar24.com/data/airports/ewr" xr:uid="{EC634FF0-57F5-47F5-9701-4C9BFC9D385E}"/>
    <hyperlink ref="B122" r:id="rId320" display="https://www.flightradar24.com/data/airports/flr" xr:uid="{BA20CD76-36FF-4817-AE9C-DFB2CD100420}"/>
    <hyperlink ref="C122" r:id="rId321" display="https://www.flightradar24.com/data/airports/psr" xr:uid="{0629A5B6-B7C1-4080-BEC2-01D128ECDFA1}"/>
    <hyperlink ref="B123" r:id="rId322" display="https://www.flightradar24.com/data/airports/lal" xr:uid="{A7132D42-A6C4-4A97-B848-54E991B8AB5E}"/>
    <hyperlink ref="C123" r:id="rId323" display="https://www.flightradar24.com/data/airports/flr" xr:uid="{52A40998-F307-462C-9D05-2233CD91A3CA}"/>
    <hyperlink ref="B124" r:id="rId324" display="https://www.flightradar24.com/data/airports/ecp" xr:uid="{C6B8E70B-9578-46ED-9AF3-07D92E19F51F}"/>
    <hyperlink ref="C124" r:id="rId325" display="https://www.flightradar24.com/data/airports/lal" xr:uid="{FCBB34AF-5723-4AE3-AA23-7BA4FFB9D103}"/>
    <hyperlink ref="D124" r:id="rId326" display="https://www.flightradar24.com/data/flights/eja152" xr:uid="{B40C966E-92E1-4501-B0C8-B0E2B4868025}"/>
    <hyperlink ref="B125" r:id="rId327" display="https://www.flightradar24.com/data/airports/bna" xr:uid="{7C256CF7-FF55-4FB9-9B54-62ED866E64AB}"/>
    <hyperlink ref="C125" r:id="rId328" display="https://www.flightradar24.com/data/airports/ecp" xr:uid="{A402245C-2AC1-4617-8BD0-BD1EC84FF2B5}"/>
    <hyperlink ref="D125" r:id="rId329" display="https://www.flightradar24.com/data/flights/eja152" xr:uid="{7D91F3A6-347A-457F-BEF1-A50C5A98B92E}"/>
    <hyperlink ref="B126" r:id="rId330" display="https://www.flightradar24.com/data/airports/lex" xr:uid="{A3489BAC-8355-4110-BA23-82CFA266BC3C}"/>
    <hyperlink ref="C126" r:id="rId331" display="https://www.flightradar24.com/data/airports/bna" xr:uid="{BA7FF59F-19EF-4FED-A1F2-B72BA0FB058A}"/>
    <hyperlink ref="D126" r:id="rId332" display="https://www.flightradar24.com/data/flights/eja152" xr:uid="{EA4EAA72-15C2-4EA8-BC02-31E8266520CA}"/>
    <hyperlink ref="B127" r:id="rId333" display="https://www.flightradar24.com/data/airports/mfd" xr:uid="{66909C54-B383-4796-A72B-3A64DAC91AC2}"/>
    <hyperlink ref="C127" r:id="rId334" display="https://www.flightradar24.com/data/airports/lex" xr:uid="{585C98F6-490E-4814-9F9B-E67F15E72943}"/>
    <hyperlink ref="D127" r:id="rId335" display="https://www.flightradar24.com/data/flights/eja152" xr:uid="{703ED6BD-DB74-46C5-B6DE-B1235E7C353A}"/>
    <hyperlink ref="B128" r:id="rId336" display="https://www.flightradar24.com/data/airports/cmh" xr:uid="{E212E105-8372-4D8D-983B-902B37D38431}"/>
    <hyperlink ref="C128" r:id="rId337" display="https://www.flightradar24.com/data/airports/mfd" xr:uid="{A247415C-0268-4198-B3E0-B647DE0747EF}"/>
    <hyperlink ref="D128" r:id="rId338" display="https://www.flightradar24.com/data/flights/eja152" xr:uid="{0AC39444-7B42-4279-B34A-002AC05BC3EC}"/>
    <hyperlink ref="B129" r:id="rId339" display="https://www.flightradar24.com/data/airports/lal" xr:uid="{A0A05BCB-1DDD-4332-93A2-570C0B9F0CFA}"/>
    <hyperlink ref="C129" r:id="rId340" display="https://www.flightradar24.com/data/airports/cmh" xr:uid="{9B3B1702-A071-4EA5-B8F5-ED0B21CCCE13}"/>
    <hyperlink ref="D129" r:id="rId341" display="https://www.flightradar24.com/data/flights/eja152" xr:uid="{80CA9953-6142-41B8-BF65-7F825C0954EE}"/>
    <hyperlink ref="B130" r:id="rId342" display="https://www.flightradar24.com/data/airports/dal" xr:uid="{90225988-A349-43A1-A39A-0D899E44A31B}"/>
    <hyperlink ref="C130" r:id="rId343" display="https://www.flightradar24.com/data/airports/pie" xr:uid="{3DA99CEB-AF1F-4CD2-9631-686F297FE576}"/>
    <hyperlink ref="D130" r:id="rId344" display="https://www.flightradar24.com/data/flights/eja152" xr:uid="{1B294972-7236-4A0F-B9F7-8369671BB1AC}"/>
    <hyperlink ref="I130" r:id="rId345" display="https://www.flightradar24.com/data/airports/lal" xr:uid="{C06A20A4-B35C-4038-9577-8CC4B51FA68C}"/>
    <hyperlink ref="B131" r:id="rId346" display="https://www.flightradar24.com/data/airports/iah" xr:uid="{ED093B52-9C23-4499-8D53-79ABD300AA13}"/>
    <hyperlink ref="C131" r:id="rId347" display="https://www.flightradar24.com/data/airports/dal" xr:uid="{6CF038C3-E187-4C32-8E34-33D46A65F711}"/>
    <hyperlink ref="D131" r:id="rId348" display="https://www.flightradar24.com/data/flights/eja152" xr:uid="{7B6CF708-F906-49AA-A2BE-2A4287E744E0}"/>
    <hyperlink ref="B132" r:id="rId349" display="https://www.flightradar24.com/data/airports/mem" xr:uid="{92A7D971-00B9-4D47-B3AF-9FB7C3037EF6}"/>
    <hyperlink ref="C132" r:id="rId350" display="https://www.flightradar24.com/data/airports/iah" xr:uid="{0F226C0F-E129-4863-8FFB-7AE5030EB5CE}"/>
    <hyperlink ref="D132" r:id="rId351" display="https://www.flightradar24.com/data/flights/eja152" xr:uid="{468C84C8-4122-4D70-BF9F-11667AADBE82}"/>
    <hyperlink ref="B133" r:id="rId352" display="https://www.flightradar24.com/data/airports/hpn" xr:uid="{22519A73-11BD-4A10-BE42-D65C69BE590B}"/>
    <hyperlink ref="C133" r:id="rId353" display="https://www.flightradar24.com/data/airports/mem" xr:uid="{902E8569-AA99-43EA-BB7B-AA8A2E2A9C6C}"/>
    <hyperlink ref="D133" r:id="rId354" display="https://www.flightradar24.com/data/flights/eja152" xr:uid="{97EA9A74-EC15-488D-9235-EF6D52C001C7}"/>
    <hyperlink ref="B134" r:id="rId355" display="https://www.flightradar24.com/data/airports/bzn" xr:uid="{7F008E29-526B-4167-97E9-0FD682F8AB2C}"/>
    <hyperlink ref="C134" r:id="rId356" display="https://www.flightradar24.com/data/airports/hpn" xr:uid="{91C19AE9-00B2-4C6A-B98E-95EC3D975ED5}"/>
    <hyperlink ref="D134" r:id="rId357" display="https://www.flightradar24.com/data/flights/eja152" xr:uid="{E435924E-CA06-4F2B-B467-106791917EDE}"/>
    <hyperlink ref="B135" r:id="rId358" display="https://www.flightradar24.com/data/airports/lax" xr:uid="{723523E4-3A27-4463-8A76-FD72A6001732}"/>
    <hyperlink ref="C135" r:id="rId359" display="https://www.flightradar24.com/data/airports/bzn" xr:uid="{6ACFD563-01D3-484D-A712-97AE355318A5}"/>
    <hyperlink ref="D135" r:id="rId360" display="https://www.flightradar24.com/data/flights/eja152" xr:uid="{74BCDCE7-D210-424A-BA96-CD167DD2DBBF}"/>
    <hyperlink ref="B136" r:id="rId361" display="https://www.flightradar24.com/data/airports/cld" xr:uid="{9A154F50-96F0-4A39-866E-0B335702E68E}"/>
    <hyperlink ref="C136" r:id="rId362" display="https://www.flightradar24.com/data/airports/lax" xr:uid="{C1DFBE85-3411-46B2-B645-AA80CFF05118}"/>
    <hyperlink ref="D136" r:id="rId363" display="https://www.flightradar24.com/data/flights/eja152" xr:uid="{B3D0BC45-10E8-4E14-B6F3-CF3F0A384DEB}"/>
    <hyperlink ref="B137" r:id="rId364" display="https://www.flightradar24.com/data/airports/msp" xr:uid="{29792A63-A5B3-4E9F-B7E9-904FCAB79C1A}"/>
    <hyperlink ref="C137" r:id="rId365" display="https://www.flightradar24.com/data/airports/cld" xr:uid="{31388320-BFB7-4DB9-B2F5-8A3CA9072D09}"/>
    <hyperlink ref="D137" r:id="rId366" display="https://www.flightradar24.com/data/flights/eja152" xr:uid="{D41A6051-60A7-45A1-BC03-9CBE9D4D6CAE}"/>
    <hyperlink ref="B138" r:id="rId367" display="https://www.flightradar24.com/data/airports/lin" xr:uid="{54164A8F-593A-44B9-AD74-274E210E21C3}"/>
    <hyperlink ref="C138" r:id="rId368" display="https://www.flightradar24.com/data/airports/msp" xr:uid="{76D7EAE8-50C8-4C7A-BF73-BD9E3780DC61}"/>
    <hyperlink ref="B139" r:id="rId369" display="https://www.flightradar24.com/data/airports/stn" xr:uid="{C315726C-F058-41E2-A77E-41F857AE9406}"/>
    <hyperlink ref="C139" r:id="rId370" display="https://www.flightradar24.com/data/airports/lin" xr:uid="{49339C8F-5166-476F-9224-7A52DD41F6D1}"/>
    <hyperlink ref="B140" r:id="rId371" display="https://www.flightradar24.com/data/airports/iad" xr:uid="{55A1A319-6851-4506-89C0-489CA6ADF4B2}"/>
    <hyperlink ref="C140" r:id="rId372" display="https://www.flightradar24.com/data/airports/stn" xr:uid="{3CC81402-ECC4-470E-93F5-3D9DD8F40920}"/>
    <hyperlink ref="B141" r:id="rId373" display="https://www.flightradar24.com/data/airports/iad" xr:uid="{D7B38B68-2EAF-445B-B2C4-D56BE8F988F4}"/>
    <hyperlink ref="C141" r:id="rId374" display="https://www.flightradar24.com/data/airports/lcy" xr:uid="{049175E5-1FF7-49F7-9C2D-84A8CA695093}"/>
    <hyperlink ref="D141" r:id="rId375" display="https://www.flightradar24.com/data/flights/eja152" xr:uid="{E2B4BCDF-D9F1-41A5-9742-7D6A4538DEA3}"/>
    <hyperlink ref="I141" r:id="rId376" display="https://www.flightradar24.com/data/airports/iad" xr:uid="{C2B315C9-36F7-49E4-AF35-CC9C8D75ECBB}"/>
    <hyperlink ref="B142" r:id="rId377" display="https://www.flightradar24.com/data/airports/teb" xr:uid="{B601C16D-B97B-427E-9D41-EF78250FEB90}"/>
    <hyperlink ref="C142" r:id="rId378" display="https://www.flightradar24.com/data/airports/iad" xr:uid="{246EE6CD-A3EE-44B2-93D8-8B86CA15A79F}"/>
    <hyperlink ref="D142" r:id="rId379" display="https://www.flightradar24.com/data/flights/eja152" xr:uid="{08743C97-ED2C-4AC6-8205-21A7A037F70D}"/>
    <hyperlink ref="B143" r:id="rId380" display="https://www.flightradar24.com/data/airports/pbi" xr:uid="{E72BDC34-7EAA-45C9-ADCE-D0128C9C870D}"/>
    <hyperlink ref="C143" r:id="rId381" display="https://www.flightradar24.com/data/airports/teb" xr:uid="{7B105223-D54F-4E81-8855-158884D0B352}"/>
    <hyperlink ref="D143" r:id="rId382" display="https://www.flightradar24.com/data/flights/eja152" xr:uid="{AC9DF820-41EF-4772-B5B8-6BA0706822C5}"/>
    <hyperlink ref="B144" r:id="rId383" display="https://www.flightradar24.com/data/airports/bwi" xr:uid="{C28828D2-8E24-4992-ADB5-7CF6CBD9C6B0}"/>
    <hyperlink ref="C144" r:id="rId384" display="https://www.flightradar24.com/data/airports/pbi" xr:uid="{B96826E6-1DE3-4B3F-9263-DEDA392C4711}"/>
    <hyperlink ref="D144" r:id="rId385" display="https://www.flightradar24.com/data/flights/eja152" xr:uid="{F622B75D-C42D-4D25-99E4-3FFEFABB7ABA}"/>
    <hyperlink ref="B145" r:id="rId386" display="https://www.flightradar24.com/data/airports/teb" xr:uid="{FD454C09-B191-46EB-B135-D370B11962A5}"/>
    <hyperlink ref="C145" r:id="rId387" display="https://www.flightradar24.com/data/airports/frg" xr:uid="{06EFAF53-5073-40D5-82DF-A964E48B0CD3}"/>
    <hyperlink ref="D145" r:id="rId388" display="https://www.flightradar24.com/data/flights/eja152" xr:uid="{0BFAE108-3130-4786-BF80-7CE22B01110B}"/>
    <hyperlink ref="I145" r:id="rId389" display="https://www.flightradar24.com/data/airports/bwi" xr:uid="{3B7AB5B0-6A97-45CA-B7F1-8E8CC4246D70}"/>
    <hyperlink ref="B146" r:id="rId390" display="https://www.flightradar24.com/data/airports/bda" xr:uid="{46C8053B-A9D0-4BF4-AE58-E1A0CD6A1853}"/>
    <hyperlink ref="C146" r:id="rId391" display="https://www.flightradar24.com/data/airports/teb" xr:uid="{7DAF6F50-FDF7-4CE4-B545-4AD25DA27E7D}"/>
    <hyperlink ref="B147" r:id="rId392" display="https://www.flightradar24.com/data/airports/pbi" xr:uid="{DE686AC5-1A8E-4EAD-9408-7D1803713C83}"/>
    <hyperlink ref="C147" r:id="rId393" display="https://www.flightradar24.com/data/airports/bda" xr:uid="{ACC5B237-69CF-4CBE-AA98-BEA2387F528D}"/>
    <hyperlink ref="B148" r:id="rId394" display="https://www.flightradar24.com/data/airports/teb" xr:uid="{574742CE-AA29-4658-BD8D-84923C007714}"/>
    <hyperlink ref="C148" r:id="rId395" display="https://www.flightradar24.com/data/airports/pbi" xr:uid="{6DABB842-A9E0-4327-9913-64012DBA649F}"/>
    <hyperlink ref="D148" r:id="rId396" display="https://www.flightradar24.com/data/flights/eja152" xr:uid="{FD1C6718-8E34-48AD-8810-77038ECA4D57}"/>
    <hyperlink ref="B149" r:id="rId397" display="https://www.flightradar24.com/data/airports/apa" xr:uid="{3FE30C22-6C9C-441F-B2AA-F006D4F5B1EF}"/>
    <hyperlink ref="C149" r:id="rId398" display="https://www.flightradar24.com/data/airports/teb" xr:uid="{3643FDCA-8A16-48F5-A83E-1DDAFD6A463C}"/>
    <hyperlink ref="D149" r:id="rId399" display="https://www.flightradar24.com/data/flights/eja152" xr:uid="{18A37CC9-76A9-4D51-BCB3-6BF939C6404D}"/>
    <hyperlink ref="B150" r:id="rId400" display="https://www.flightradar24.com/data/airports/ptk" xr:uid="{CDBD5914-D966-4D72-8A84-D16C2D8F4899}"/>
    <hyperlink ref="C150" r:id="rId401" display="https://www.flightradar24.com/data/airports/apa" xr:uid="{E5B02D73-B5DE-49BD-AECC-8889C6866653}"/>
    <hyperlink ref="D150" r:id="rId402" display="https://www.flightradar24.com/data/flights/eja152" xr:uid="{6224E3DC-5050-4C97-9B72-D3BC79633F9C}"/>
    <hyperlink ref="B151" r:id="rId403" display="https://www.flightradar24.com/data/airports/pbi" xr:uid="{64A7012E-0374-4CFB-99C6-DE003D04ECCF}"/>
    <hyperlink ref="C151" r:id="rId404" display="https://www.flightradar24.com/data/airports/ptk" xr:uid="{A07F2754-22B4-4589-885C-64837601EE59}"/>
    <hyperlink ref="D151" r:id="rId405" display="https://www.flightradar24.com/data/flights/eja152" xr:uid="{6315F172-0928-4236-9675-0818D077036C}"/>
    <hyperlink ref="B152" r:id="rId406" display="https://www.flightradar24.com/data/airports/jci" xr:uid="{C208A376-ECFF-40E0-AA81-5B8C003823D5}"/>
    <hyperlink ref="C152" r:id="rId407" display="https://www.flightradar24.com/data/airports/pbi" xr:uid="{0126B820-72D4-436A-B6CB-5D879E537AE0}"/>
    <hyperlink ref="D152" r:id="rId408" display="https://www.flightradar24.com/data/flights/eja152" xr:uid="{EB5A0154-4FF0-40B2-821B-4573C01C0B50}"/>
    <hyperlink ref="B153" r:id="rId409" display="https://www.flightradar24.com/data/airports/ict" xr:uid="{0314E6D7-6791-4C84-9711-9936044DB47E}"/>
    <hyperlink ref="C153" r:id="rId410" display="https://www.flightradar24.com/data/airports/jci" xr:uid="{5CEB2DBC-CE7C-4EE8-A08A-9C91C7B9AF26}"/>
    <hyperlink ref="D153" r:id="rId411" display="https://www.flightradar24.com/data/flights/eja152" xr:uid="{63267FDB-6007-4DC4-90F7-47B7C2917ADF}"/>
    <hyperlink ref="B154" r:id="rId412" display="https://www.flightradar24.com/data/airports/ict" xr:uid="{70765088-534F-45FB-B8A1-B2841CC9539E}"/>
    <hyperlink ref="D154" r:id="rId413" display="https://www.flightradar24.com/data/flights/eja152" xr:uid="{D8A9893E-C850-4DDA-859B-005B0379DF7E}"/>
    <hyperlink ref="B155" r:id="rId414" display="https://www.flightradar24.com/data/airports/sbn" xr:uid="{E5E36648-DDDA-4FC5-85A9-219FF37E8BEA}"/>
    <hyperlink ref="C155" r:id="rId415" display="https://www.flightradar24.com/data/airports/ict" xr:uid="{F1C46D8A-19D6-4C76-AAC4-B90EE3C718EB}"/>
    <hyperlink ref="D155" r:id="rId416" display="https://www.flightradar24.com/data/flights/eja152" xr:uid="{722242CD-48E9-4D57-940B-F5D816FDE76E}"/>
    <hyperlink ref="B156" r:id="rId417" display="https://www.flightradar24.com/data/airports/ind" xr:uid="{BD91115E-DC86-4743-B7EF-67AFF789A4A9}"/>
    <hyperlink ref="C156" r:id="rId418" display="https://www.flightradar24.com/data/airports/sbn" xr:uid="{2EC864D5-E5AB-4A44-A309-263C8B0F8161}"/>
    <hyperlink ref="D156" r:id="rId419" display="https://www.flightradar24.com/data/flights/eja152" xr:uid="{F2B51DAD-AF72-45F1-9621-2CEAF88CEF2B}"/>
    <hyperlink ref="B157" r:id="rId420" display="https://www.flightradar24.com/data/airports/phx" xr:uid="{F6320963-0A41-4732-871C-A65CA5BEA40A}"/>
    <hyperlink ref="C157" r:id="rId421" display="https://www.flightradar24.com/data/airports/ind" xr:uid="{5509BD38-7213-46F2-A728-C29D94EAD51C}"/>
    <hyperlink ref="D157" r:id="rId422" display="https://www.flightradar24.com/data/flights/eja152" xr:uid="{78303D4C-53BA-40EB-A63B-E61791906EF8}"/>
    <hyperlink ref="B158" r:id="rId423" display="https://www.flightradar24.com/data/airports/lax" xr:uid="{B22DD1EF-5BBC-4786-A62E-5097964EA4A5}"/>
    <hyperlink ref="C158" r:id="rId424" display="https://www.flightradar24.com/data/airports/phx" xr:uid="{4100D547-5010-4AEA-89D7-C03533CA58EC}"/>
    <hyperlink ref="D158" r:id="rId425" display="https://www.flightradar24.com/data/flights/eja152" xr:uid="{C671D823-AD41-498E-BC49-E13ACC1205D1}"/>
    <hyperlink ref="B159" r:id="rId426" display="https://www.flightradar24.com/data/airports/osl" xr:uid="{34ACD10B-A66C-4974-96E7-0E106EF6C5A8}"/>
    <hyperlink ref="C159" r:id="rId427" display="https://www.flightradar24.com/data/airports/lax" xr:uid="{4F879718-0127-4E2B-BF62-24FF71F30D9A}"/>
    <hyperlink ref="B160" r:id="rId428" display="https://www.flightradar24.com/data/airports/arn" xr:uid="{6600AA78-5998-416F-8357-910801283495}"/>
    <hyperlink ref="C160" r:id="rId429" display="https://www.flightradar24.com/data/airports/osl" xr:uid="{55C08F3D-7A6F-47F1-9FBC-90D21DF22A6A}"/>
    <hyperlink ref="B161" r:id="rId430" display="https://www.flightradar24.com/data/airports/ghb" xr:uid="{833A325F-E393-4D8C-BF33-96D13ED3CE30}"/>
    <hyperlink ref="C161" r:id="rId431" display="https://www.flightradar24.com/data/airports/arn" xr:uid="{6E2D38FB-4E3F-404E-8061-5E0AA4B7EF03}"/>
    <hyperlink ref="B162" r:id="rId432" display="https://www.flightradar24.com/data/airports/ril" xr:uid="{CEF35A4B-2998-4E87-AAFF-8DAB10AEE3D7}"/>
    <hyperlink ref="C162" r:id="rId433" display="https://www.flightradar24.com/data/airports/ghb" xr:uid="{9744C388-33A1-4611-9BF6-282C49986041}"/>
    <hyperlink ref="B163" r:id="rId434" display="https://www.flightradar24.com/data/airports/sgr" xr:uid="{C6364100-6E17-4A9F-A85D-D8A417ACCF02}"/>
    <hyperlink ref="C163" r:id="rId435" display="https://www.flightradar24.com/data/airports/ril" xr:uid="{9810FE58-7C1B-4DFF-80A5-660E276E1DE7}"/>
    <hyperlink ref="D163" r:id="rId436" display="https://www.flightradar24.com/data/flights/eja152" xr:uid="{59B7C8E8-5FE3-42EE-BDB2-EF2D9EF864E7}"/>
    <hyperlink ref="B164" r:id="rId437" display="https://www.flightradar24.com/data/airports/dal" xr:uid="{F6978738-42D9-4C6C-B724-A67349AAA4E0}"/>
    <hyperlink ref="C164" r:id="rId438" display="https://www.flightradar24.com/data/airports/sgr" xr:uid="{E14C69A8-5267-4582-9805-B81A08B27D05}"/>
    <hyperlink ref="D164" r:id="rId439" display="https://www.flightradar24.com/data/flights/eja152" xr:uid="{D90D6379-4153-4453-9F84-88309CB323B5}"/>
    <hyperlink ref="B165" r:id="rId440" display="https://www.flightradar24.com/data/airports/iah" xr:uid="{FF22239B-F538-4A47-9DEE-D6B6916E6D51}"/>
    <hyperlink ref="C165" r:id="rId441" display="https://www.flightradar24.com/data/airports/dal" xr:uid="{084EBED4-C44A-4727-AA14-5C8279173DD0}"/>
    <hyperlink ref="D165" r:id="rId442" display="https://www.flightradar24.com/data/flights/eja152" xr:uid="{97B610C0-53F4-4CD3-BFE4-321AA42A9700}"/>
    <hyperlink ref="B166" r:id="rId443" display="https://www.flightradar24.com/data/airports/ase" xr:uid="{4C47219E-B82D-40D3-AA5B-D32686EEA029}"/>
    <hyperlink ref="C166" r:id="rId444" display="https://www.flightradar24.com/data/airports/dal" xr:uid="{B3E5F30C-2C05-4316-9898-86506001993F}"/>
    <hyperlink ref="D166" r:id="rId445" display="https://www.flightradar24.com/data/flights/eja152" xr:uid="{AB087A27-ADEE-4B5B-8E36-D735C41775D8}"/>
    <hyperlink ref="I166" r:id="rId446" display="https://www.flightradar24.com/data/airports/iah" xr:uid="{B1056863-9EAF-4955-8548-CE58F5AB26D2}"/>
    <hyperlink ref="B167" r:id="rId447" display="https://www.flightradar24.com/data/airports/koa" xr:uid="{3515F9A5-D980-48B2-B577-ACA33C846500}"/>
    <hyperlink ref="C167" r:id="rId448" display="https://www.flightradar24.com/data/airports/ase" xr:uid="{23A1D3DD-F908-4C19-AFDA-A7D8CB65390D}"/>
    <hyperlink ref="B168" r:id="rId449" display="https://www.flightradar24.com/data/airports/bfi" xr:uid="{FA439C67-B9CD-4581-85DD-94CD9986EC41}"/>
    <hyperlink ref="C168" r:id="rId450" display="https://www.flightradar24.com/data/airports/koa" xr:uid="{4EB07D25-1B54-448F-8765-13854F96576D}"/>
    <hyperlink ref="B169" r:id="rId451" display="https://www.flightradar24.com/data/airports/bzn" xr:uid="{20031487-CD0D-4187-A4B8-2C7535F6718B}"/>
    <hyperlink ref="C169" r:id="rId452" display="https://www.flightradar24.com/data/airports/bfi" xr:uid="{3790E803-93DA-42E6-9208-2B7099A0AADE}"/>
    <hyperlink ref="D169" r:id="rId453" display="https://www.flightradar24.com/data/flights/eja152" xr:uid="{2CC01190-6819-4571-BCFD-0AAEF17DA0E0}"/>
    <hyperlink ref="B170" r:id="rId454" display="https://www.flightradar24.com/data/airports/bfi" xr:uid="{CE70FCAC-1470-4B13-98D9-B8A01C567F9A}"/>
    <hyperlink ref="C170" r:id="rId455" display="https://www.flightradar24.com/data/airports/bzn" xr:uid="{258C438F-560C-44DF-8C67-0A4C6BC858E4}"/>
    <hyperlink ref="D170" r:id="rId456" display="https://www.flightradar24.com/data/flights/eja152" xr:uid="{209CECE0-0FC5-4C8F-B826-FDCCB85FA2C4}"/>
    <hyperlink ref="B171" r:id="rId457" display="https://www.flightradar24.com/data/airports/bzn" xr:uid="{64149F38-B59E-466B-8A27-5C9D14B2E2A9}"/>
    <hyperlink ref="C171" r:id="rId458" display="https://www.flightradar24.com/data/airports/bfi" xr:uid="{F142D9AB-D6AB-430C-8E3D-6C28BD2979B3}"/>
    <hyperlink ref="D171" r:id="rId459" display="https://www.flightradar24.com/data/flights/eja152" xr:uid="{32F90915-51E9-4905-ABF5-FF8465A0E32F}"/>
    <hyperlink ref="B172" r:id="rId460" display="https://www.flightradar24.com/data/airports/lax" xr:uid="{C15475FD-9439-47CB-A92A-499E97BA3770}"/>
    <hyperlink ref="C172" r:id="rId461" display="https://www.flightradar24.com/data/airports/bzn" xr:uid="{68C583C0-47AF-48AA-9962-6A76D23E582F}"/>
    <hyperlink ref="D172" r:id="rId462" display="https://www.flightradar24.com/data/flights/eja152" xr:uid="{91D12E24-C37D-4079-BD26-ED8D1AEA9A4B}"/>
    <hyperlink ref="B173" r:id="rId463" display="https://www.flightradar24.com/data/airports/vny" xr:uid="{DAF7907C-AA73-4C97-A2F3-BAC3578E07EF}"/>
    <hyperlink ref="C173" r:id="rId464" display="https://www.flightradar24.com/data/airports/lax" xr:uid="{02AB0CBD-9D4D-4E47-9DE8-0A04C92382BD}"/>
    <hyperlink ref="D173" r:id="rId465" display="https://www.flightradar24.com/data/flights/eja152" xr:uid="{AD187DDE-EFEE-4528-A788-96C87E172EA1}"/>
    <hyperlink ref="B174" r:id="rId466" display="https://www.flightradar24.com/data/airports/teb" xr:uid="{300FC7AA-8B12-4207-8AF4-4B7A17116458}"/>
    <hyperlink ref="C174" r:id="rId467" display="https://www.flightradar24.com/data/airports/vny" xr:uid="{9D67E052-82BA-41A5-80B3-F648CDEF7C25}"/>
    <hyperlink ref="D174" r:id="rId468" display="https://www.flightradar24.com/data/flights/eja152" xr:uid="{7B3CF949-D36F-4886-8712-8F7D2638E6D7}"/>
    <hyperlink ref="B175" r:id="rId469" display="https://www.flightradar24.com/data/airports/hpn" xr:uid="{C729E2CF-FE52-4C5C-89A4-A1F403797012}"/>
    <hyperlink ref="C175" r:id="rId470" display="https://www.flightradar24.com/data/airports/teb" xr:uid="{BA4B24C8-0282-4439-AAAE-0C2F68251779}"/>
    <hyperlink ref="D175" r:id="rId471" display="https://www.flightradar24.com/data/flights/eja152" xr:uid="{70978716-6BE5-4B77-928C-BA8F8E7B41FE}"/>
    <hyperlink ref="B177" r:id="rId472" display="https://www.flightradar24.com/data/airports/psp" xr:uid="{D126FA92-7C6C-46E6-B9E7-82DC7E52AA6B}"/>
    <hyperlink ref="C177" r:id="rId473" display="https://www.flightradar24.com/data/airports/hpn" xr:uid="{2D72F706-7EB8-44BD-87D6-75625802CE8B}"/>
    <hyperlink ref="D177" r:id="rId474" display="https://www.flightradar24.com/data/flights/eja152" xr:uid="{3149E501-4FE1-4B43-ABCE-360A7E95D8D1}"/>
    <hyperlink ref="B178" r:id="rId475" display="https://www.flightradar24.com/data/airports/aus" xr:uid="{A7AC7EED-F800-4354-B0EB-99CBEF6D898D}"/>
    <hyperlink ref="C178" r:id="rId476" display="https://www.flightradar24.com/data/airports/psp" xr:uid="{7EE04B38-BDC2-4DA4-A907-6016F5F66BF3}"/>
    <hyperlink ref="D178" r:id="rId477" display="https://www.flightradar24.com/data/flights/eja152" xr:uid="{0D13A774-87DB-4628-8239-D8BF0EC1BDF9}"/>
    <hyperlink ref="B179" r:id="rId478" display="https://www.flightradar24.com/data/airports/rbw" xr:uid="{0C37398F-A717-42BB-8DB2-6FA98DD09EC1}"/>
    <hyperlink ref="C179" r:id="rId479" display="https://www.flightradar24.com/data/airports/aus" xr:uid="{64708A80-FB7B-4C0C-807F-1E540D874214}"/>
    <hyperlink ref="D179" r:id="rId480" display="https://www.flightradar24.com/data/flights/eja152" xr:uid="{14C1B0C9-DA77-4254-857F-3B1320E83A49}"/>
    <hyperlink ref="B180" r:id="rId481" display="https://www.flightradar24.com/data/airports/phl" xr:uid="{7162F466-79E0-4576-B36A-0AE586D93BF9}"/>
    <hyperlink ref="C180" r:id="rId482" display="https://www.flightradar24.com/data/airports/rbw" xr:uid="{593677C5-147C-473F-839B-15ED547F3C38}"/>
    <hyperlink ref="D180" r:id="rId483" display="https://www.flightradar24.com/data/flights/eja152" xr:uid="{0901C118-08C8-41E2-A2A8-D7022CFE7FB5}"/>
    <hyperlink ref="B181" r:id="rId484" display="https://www.flightradar24.com/data/airports/pbi" xr:uid="{1A9FA4F0-4740-4C34-B61B-BABF9846BE4A}"/>
    <hyperlink ref="C181" r:id="rId485" display="https://www.flightradar24.com/data/airports/phl" xr:uid="{E53FE278-05A2-4FAD-A73A-B3D019CAFF46}"/>
    <hyperlink ref="D181" r:id="rId486" display="https://www.flightradar24.com/data/flights/eja152" xr:uid="{FF79541B-3F28-4ACC-B41D-F1AE17D30BEB}"/>
    <hyperlink ref="B182" r:id="rId487" display="https://www.flightradar24.com/data/airports/mbj" xr:uid="{2B67277E-B357-4958-B7DB-E798D4AC6ED4}"/>
    <hyperlink ref="C182" r:id="rId488" display="https://www.flightradar24.com/data/airports/pbi" xr:uid="{3F02BF55-086F-4FF2-81A7-DE71E9DA5F7A}"/>
    <hyperlink ref="B183" r:id="rId489" display="https://www.flightradar24.com/data/airports/dal" xr:uid="{D1274525-38C7-4AD5-BF42-AF86E6A071D6}"/>
    <hyperlink ref="C183" r:id="rId490" display="https://www.flightradar24.com/data/airports/mbj" xr:uid="{8B2C7EC2-192E-4FD8-A233-FC87042F5776}"/>
    <hyperlink ref="B184" r:id="rId491" display="https://www.flightradar24.com/data/airports/opf" xr:uid="{77E01D16-D909-4991-A524-95A6B9A2BEAC}"/>
    <hyperlink ref="C184" r:id="rId492" display="https://www.flightradar24.com/data/airports/dal" xr:uid="{6E43E387-DFE6-46D5-97B8-A8941BC2C69B}"/>
    <hyperlink ref="D184" r:id="rId493" display="https://www.flightradar24.com/data/flights/eja152" xr:uid="{3F608F91-E59A-4C6E-AE04-76EE36997C17}"/>
    <hyperlink ref="B185" r:id="rId494" display="https://www.flightradar24.com/data/airports/slc" xr:uid="{E0FB22AD-3F95-4A20-ADF2-67D98DDBA04B}"/>
    <hyperlink ref="C185" r:id="rId495" display="https://www.flightradar24.com/data/airports/opf" xr:uid="{F16FC7EC-7570-47A7-A9CC-39769BA9C00B}"/>
    <hyperlink ref="D185" r:id="rId496" display="https://www.flightradar24.com/data/flights/eja152" xr:uid="{E66DDE4B-A2D3-4327-BA71-0760369D8B2A}"/>
    <hyperlink ref="B186" r:id="rId497" display="https://www.flightradar24.com/data/airports/sjc" xr:uid="{2CE03E01-D3EB-4519-AFAE-A2811CD60B0A}"/>
    <hyperlink ref="C186" r:id="rId498" display="https://www.flightradar24.com/data/airports/slc" xr:uid="{4A6632EC-440B-4117-B41F-11EC517CA461}"/>
    <hyperlink ref="D186" r:id="rId499" display="https://www.flightradar24.com/data/flights/eja152" xr:uid="{7542881B-7A6C-4218-8E49-D68D1874EE70}"/>
    <hyperlink ref="B187" r:id="rId500" display="https://www.flightradar24.com/data/airports/slc" xr:uid="{AAB98F1D-52D4-4B93-980C-72C067663804}"/>
    <hyperlink ref="C187" r:id="rId501" display="https://www.flightradar24.com/data/airports/sjc" xr:uid="{A383ECF3-1A41-4E4A-8D5B-BA0DA44877F8}"/>
    <hyperlink ref="D187" r:id="rId502" display="https://www.flightradar24.com/data/flights/eja152" xr:uid="{CB99704D-0ACC-4FB1-A2B7-CBEAADC6D248}"/>
    <hyperlink ref="B188" r:id="rId503" display="https://www.flightradar24.com/data/airports/dal" xr:uid="{0DD44987-C179-4C92-93CF-4794FCF82765}"/>
    <hyperlink ref="C188" r:id="rId504" display="https://www.flightradar24.com/data/airports/slc" xr:uid="{B9617400-DE49-4F0E-AE2A-54153F190E13}"/>
    <hyperlink ref="D188" r:id="rId505" display="https://www.flightradar24.com/data/flights/eja152" xr:uid="{AC70A6FD-12A4-4E4E-BEE9-729F59F6BABA}"/>
    <hyperlink ref="B189" r:id="rId506" display="https://www.flightradar24.com/data/airports/dwh" xr:uid="{D50EC771-0F8F-4D8E-89CF-7889CF143C89}"/>
    <hyperlink ref="C189" r:id="rId507" display="https://www.flightradar24.com/data/airports/dal" xr:uid="{C91B65B1-D7A3-48FB-BF33-70F676CE7A09}"/>
    <hyperlink ref="D189" r:id="rId508" display="https://www.flightradar24.com/data/flights/eja152" xr:uid="{E8B4C6E9-8754-470B-91FB-D196EC66F11A}"/>
    <hyperlink ref="B190" r:id="rId509" display="https://www.flightradar24.com/data/airports/cld" xr:uid="{F6D842D2-3EFB-48A9-B659-D4AA8856777D}"/>
    <hyperlink ref="C190" r:id="rId510" display="https://www.flightradar24.com/data/airports/dwh" xr:uid="{2903D86D-3342-488D-96AF-23B58E947791}"/>
    <hyperlink ref="D190" r:id="rId511" display="https://www.flightradar24.com/data/flights/eja152" xr:uid="{F8F88C36-CAA7-4114-ADB7-7F76DE66DB2B}"/>
    <hyperlink ref="B191" r:id="rId512" display="https://www.flightradar24.com/data/airports/apa" xr:uid="{2A143E22-F8A3-4954-A79D-3495A1A00B96}"/>
    <hyperlink ref="C191" r:id="rId513" display="https://www.flightradar24.com/data/airports/cld" xr:uid="{E9EFD731-5F2D-4129-8854-43BABAB12F1F}"/>
    <hyperlink ref="D191" r:id="rId514" display="https://www.flightradar24.com/data/flights/eja152" xr:uid="{D87E500D-D59B-4CD3-9522-1FE47DE1DB92}"/>
    <hyperlink ref="B192" r:id="rId515" display="https://www.flightradar24.com/data/airports/ogg" xr:uid="{27ED08A8-08B0-4AA6-8E31-D1C0B26F4BBD}"/>
    <hyperlink ref="C192" r:id="rId516" display="https://www.flightradar24.com/data/airports/apa" xr:uid="{60B00EFD-1A44-4410-A538-5CFC2F3721ED}"/>
    <hyperlink ref="B193" r:id="rId517" display="https://www.flightradar24.com/data/airports/koa" xr:uid="{6BBA69FB-0844-4CEB-BC28-A3C2DD6061BC}"/>
    <hyperlink ref="C193" r:id="rId518" display="https://www.flightradar24.com/data/airports/ogg" xr:uid="{E9B3BC9B-71A4-45A7-9976-B90DC8F33B06}"/>
    <hyperlink ref="B194" r:id="rId519" display="https://www.flightradar24.com/data/airports/sjc" xr:uid="{E34B0A30-E1B3-44CE-A5E7-BD97064E6B43}"/>
    <hyperlink ref="C194" r:id="rId520" display="https://www.flightradar24.com/data/airports/koa" xr:uid="{6F3990F4-398C-4968-B493-F7B9BF7C3454}"/>
    <hyperlink ref="B195" r:id="rId521" display="https://www.flightradar24.com/data/airports/hsh" xr:uid="{B5531395-610A-454D-8A35-A9FC96D8439E}"/>
    <hyperlink ref="C195" r:id="rId522" display="https://www.flightradar24.com/data/airports/sjc" xr:uid="{CEDD6041-F829-4DE5-9D73-C55C8F3B4AA7}"/>
    <hyperlink ref="D195" r:id="rId523" display="https://www.flightradar24.com/data/flights/eja152" xr:uid="{E072EA26-332F-4FB2-8049-1DADAF361AC7}"/>
    <hyperlink ref="B196" r:id="rId524" display="https://www.flightradar24.com/data/airports/lax" xr:uid="{34A1C3B5-0B07-4882-B88F-E7E43400352E}"/>
    <hyperlink ref="C196" r:id="rId525" display="https://www.flightradar24.com/data/airports/hsh" xr:uid="{09E6B3AB-6C83-48E5-9A5A-4590F90A7F64}"/>
    <hyperlink ref="D196" r:id="rId526" display="https://www.flightradar24.com/data/flights/eja152" xr:uid="{4BB74042-521D-41B5-B545-FCA1D6744061}"/>
    <hyperlink ref="B197" r:id="rId527" display="https://www.flightradar24.com/data/airports/vny" xr:uid="{DD3A4564-78A6-4A68-8136-80F6DFB41193}"/>
    <hyperlink ref="C197" r:id="rId528" display="https://www.flightradar24.com/data/airports/lax" xr:uid="{95A3B78C-3A01-4F60-A22F-DD05B4686E86}"/>
    <hyperlink ref="D197" r:id="rId529" display="https://www.flightradar24.com/data/flights/eja152" xr:uid="{E10F15D6-0326-48D8-9A0E-7DB1DB5BCC5D}"/>
    <hyperlink ref="B198" r:id="rId530" display="https://www.flightradar24.com/data/airports/teb" xr:uid="{736AFE1E-5BF3-47DA-84D2-13414B0002F3}"/>
    <hyperlink ref="C198" r:id="rId531" display="https://www.flightradar24.com/data/airports/vny" xr:uid="{1361EE93-4D10-4F16-B6B3-BEB3F74F5FA0}"/>
    <hyperlink ref="D198" r:id="rId532" display="https://www.flightradar24.com/data/flights/eja152" xr:uid="{BCB28335-66B6-401A-9489-3E9D9190B10D}"/>
    <hyperlink ref="B199" r:id="rId533" display="https://www.flightradar24.com/data/airports/hpn" xr:uid="{2BFC562D-F8F0-4F1B-A15C-637AD198C6F2}"/>
    <hyperlink ref="C199" r:id="rId534" display="https://www.flightradar24.com/data/airports/teb" xr:uid="{429B2FEC-C244-4216-BEAC-A5BD20FA7512}"/>
    <hyperlink ref="D199" r:id="rId535" display="https://www.flightradar24.com/data/flights/eja152" xr:uid="{3896CB41-81A4-4D5D-A08D-898271DB11AE}"/>
    <hyperlink ref="B200" r:id="rId536" display="https://www.flightradar24.com/data/airports/phl" xr:uid="{DA88BFF0-8C69-4DBA-A65A-6406390B7DB0}"/>
    <hyperlink ref="C200" r:id="rId537" display="https://www.flightradar24.com/data/airports/hpn" xr:uid="{726CD16D-3D9B-4448-AB92-B3823A06AFC7}"/>
    <hyperlink ref="D200" r:id="rId538" display="https://www.flightradar24.com/data/flights/eja152" xr:uid="{DC3B9646-78F9-4AB1-8F3D-09E80DE6EC3D}"/>
    <hyperlink ref="B201" r:id="rId539" display="https://www.flightradar24.com/data/airports/iad" xr:uid="{FAB2C51A-D3C0-4BE8-91E4-42AE526B6775}"/>
    <hyperlink ref="C201" r:id="rId540" display="https://www.flightradar24.com/data/airports/phl" xr:uid="{0010ECAC-0F29-44B5-86F6-FE0AB3E78640}"/>
    <hyperlink ref="D201" r:id="rId541" display="https://www.flightradar24.com/data/flights/eja152" xr:uid="{F83A1035-A1ED-45AF-B7E2-F78E03804260}"/>
    <hyperlink ref="B202" r:id="rId542" display="https://www.flightradar24.com/data/airports/pbi" xr:uid="{FEFD304F-76E1-4445-8056-565C1B25E452}"/>
    <hyperlink ref="C202" r:id="rId543" display="https://www.flightradar24.com/data/airports/iad" xr:uid="{DC943548-343D-4898-9C34-85697A627135}"/>
    <hyperlink ref="D202" r:id="rId544" display="https://www.flightradar24.com/data/flights/eja152" xr:uid="{B6B54481-FE98-4131-9AD0-2E58D8373498}"/>
    <hyperlink ref="B203" r:id="rId545" display="https://www.flightradar24.com/data/airports/mia" xr:uid="{48F40D44-C029-4BCA-8379-FE62CD8EAE28}"/>
    <hyperlink ref="C203" r:id="rId546" display="https://www.flightradar24.com/data/airports/pbi" xr:uid="{8F5AEFAE-BB8E-4A42-A765-BDF25C37258D}"/>
    <hyperlink ref="D203" r:id="rId547" display="https://www.flightradar24.com/data/flights/eja152" xr:uid="{4DB3800F-AE45-40BB-9EAB-74C11BD7B214}"/>
    <hyperlink ref="B204" r:id="rId548" display="https://www.flightradar24.com/data/airports/mco" xr:uid="{811C0B70-2F03-4698-A2C9-E2AE7F4E96D6}"/>
    <hyperlink ref="C204" r:id="rId549" display="https://www.flightradar24.com/data/airports/mia" xr:uid="{782B8AA3-4D57-4D77-909F-714081F87C24}"/>
    <hyperlink ref="D204" r:id="rId550" display="https://www.flightradar24.com/data/flights/eja152" xr:uid="{C60FF34A-3421-4045-823B-09306CF1E8B0}"/>
    <hyperlink ref="B205" r:id="rId551" display="https://www.flightradar24.com/data/airports/tmb" xr:uid="{051F6CB2-304E-4F05-A220-4DE10968E9BE}"/>
    <hyperlink ref="C205" r:id="rId552" display="https://www.flightradar24.com/data/airports/mco" xr:uid="{DDBC830B-AF47-46DB-A130-A7EEBF10EE47}"/>
    <hyperlink ref="D205" r:id="rId553" display="https://www.flightradar24.com/data/flights/eja152" xr:uid="{6DF3ED82-9699-4D77-8FEE-D9272C165A95}"/>
    <hyperlink ref="B206" r:id="rId554" display="https://www.flightradar24.com/data/airports/dal" xr:uid="{1C1F1CB3-D46E-443C-8857-F4F7CCACF1AE}"/>
    <hyperlink ref="C206" r:id="rId555" display="https://www.flightradar24.com/data/airports/tmb" xr:uid="{1BE238AF-C1E6-4C3B-90C7-42BA0CCDDB1A}"/>
    <hyperlink ref="D206" r:id="rId556" display="https://www.flightradar24.com/data/flights/eja152" xr:uid="{4DDD5809-DFBA-4AE3-97F3-BC80B6B3A8C5}"/>
    <hyperlink ref="B207" r:id="rId557" display="https://www.flightradar24.com/data/airports/lto" xr:uid="{DBD92232-CA2F-400A-BF65-5D5A87D6A812}"/>
    <hyperlink ref="C207" r:id="rId558" display="https://www.flightradar24.com/data/airports/dal" xr:uid="{B0392FBB-ABEF-48A1-B46D-22E68967A5DE}"/>
    <hyperlink ref="B208" r:id="rId559" display="https://www.flightradar24.com/data/airports/lal" xr:uid="{10583B63-520C-451B-85EE-D9B93214C856}"/>
    <hyperlink ref="C208" r:id="rId560" display="https://www.flightradar24.com/data/airports/lto" xr:uid="{7130F74D-F02D-440A-97A8-D83C8BBE2010}"/>
    <hyperlink ref="B209" r:id="rId561" display="https://www.flightradar24.com/data/airports/mia" xr:uid="{6A8F9D21-7571-4412-8978-256FD7CABFF6}"/>
    <hyperlink ref="C209" r:id="rId562" display="https://www.flightradar24.com/data/airports/lal" xr:uid="{75A18859-8DDA-4871-AE0B-D7473C77B60D}"/>
    <hyperlink ref="D209" r:id="rId563" display="https://www.flightradar24.com/data/flights/eja152" xr:uid="{079DB55D-1514-43AC-BA57-755B69A31332}"/>
    <hyperlink ref="B210" r:id="rId564" display="https://www.flightradar24.com/data/airports/bna" xr:uid="{AA2329A8-BB53-4FFA-8F34-0A63203F3243}"/>
    <hyperlink ref="C210" r:id="rId565" display="https://www.flightradar24.com/data/airports/mia" xr:uid="{8CB7C3B1-2864-436F-AFC1-404F77CAFF1B}"/>
    <hyperlink ref="D210" r:id="rId566" display="https://www.flightradar24.com/data/flights/eja152" xr:uid="{312AC2B5-24C0-405B-891F-E42AC727D7B5}"/>
    <hyperlink ref="B211" r:id="rId567" display="https://www.flightradar24.com/data/airports/pbi" xr:uid="{739A6F9D-21BA-4FF3-8BD0-498124703463}"/>
    <hyperlink ref="C211" r:id="rId568" display="https://www.flightradar24.com/data/airports/bna" xr:uid="{E676A590-9F13-427E-8D4C-89C698E849BA}"/>
    <hyperlink ref="D211" r:id="rId569" display="https://www.flightradar24.com/data/flights/eja152" xr:uid="{51739CC5-47A5-497A-BC9B-9EF941FFF551}"/>
    <hyperlink ref="B212" r:id="rId570" display="https://www.flightradar24.com/data/airports/jzi" xr:uid="{5F5F9BC6-DBE8-4C04-9603-C4B6BA40BABF}"/>
    <hyperlink ref="C212" r:id="rId571" display="https://www.flightradar24.com/data/airports/pbi" xr:uid="{13CDB5D1-4DB1-494C-A376-9247C085CD0C}"/>
    <hyperlink ref="D212" r:id="rId572" display="https://www.flightradar24.com/data/flights/eja152" xr:uid="{78D9E25D-DFBE-4B38-9455-9FAB4BED9893}"/>
    <hyperlink ref="B213" r:id="rId573" display="https://www.flightradar24.com/data/airports/opf" xr:uid="{D960F079-16B3-4FBD-A953-7CAF7FC3E13F}"/>
    <hyperlink ref="C213" r:id="rId574" display="https://www.flightradar24.com/data/airports/jzi" xr:uid="{BB4CFB92-D602-4453-91F3-850487D32623}"/>
    <hyperlink ref="D213" r:id="rId575" display="https://www.flightradar24.com/data/flights/eja152" xr:uid="{2A79E951-E36F-4554-B30D-FFEF164B9FAA}"/>
    <hyperlink ref="B214" r:id="rId576" display="https://www.flightradar24.com/data/airports/mbj" xr:uid="{7BBC4A50-EB17-447B-A808-FD0AC9A07E79}"/>
    <hyperlink ref="C214" r:id="rId577" display="https://www.flightradar24.com/data/airports/opf" xr:uid="{9D10B56A-7247-407F-8D5C-07F646442CB9}"/>
    <hyperlink ref="B215" r:id="rId578" display="https://www.flightradar24.com/data/airports/mdw" xr:uid="{23FCE5EC-6E73-4DB6-AD9E-D1F4FFE248A2}"/>
    <hyperlink ref="C215" r:id="rId579" display="https://www.flightradar24.com/data/airports/mbj" xr:uid="{5CDAE482-7454-4C07-876F-B4E1235E2DAC}"/>
    <hyperlink ref="B216" r:id="rId580" display="https://www.flightradar24.com/data/airports/bkl" xr:uid="{4FD04217-DED6-4EE0-8781-9CE71052A0EF}"/>
    <hyperlink ref="C216" r:id="rId581" display="https://www.flightradar24.com/data/airports/mdw" xr:uid="{D56422D4-A50B-4840-8A06-0F396D6BB227}"/>
    <hyperlink ref="D216" r:id="rId582" display="https://www.flightradar24.com/data/flights/eja152" xr:uid="{C662D537-3E7E-42A9-8BAA-C0C6B47A6840}"/>
    <hyperlink ref="B217" r:id="rId583" display="https://www.flightradar24.com/data/airports/den" xr:uid="{F599E8D2-39F2-4381-9F01-EF5311820321}"/>
    <hyperlink ref="C217" r:id="rId584" display="https://www.flightradar24.com/data/airports/bkl" xr:uid="{C87C1240-D370-4F9E-B957-35DA5244A24C}"/>
    <hyperlink ref="D217" r:id="rId585" display="https://www.flightradar24.com/data/flights/eja152" xr:uid="{4F43BDB3-FB30-4F80-B766-0F9D1F84EFEA}"/>
    <hyperlink ref="B218" r:id="rId586" display="https://www.flightradar24.com/data/airports/ege" xr:uid="{7168AF85-C986-4217-974E-705C4CF2EB2C}"/>
    <hyperlink ref="C218" r:id="rId587" display="https://www.flightradar24.com/data/airports/den" xr:uid="{F5EEBC75-C52E-4B3B-8787-371FBCEA202B}"/>
    <hyperlink ref="D218" r:id="rId588" display="https://www.flightradar24.com/data/flights/eja152" xr:uid="{4CB09CEF-2977-4B93-BDBB-4B44A5674FE2}"/>
    <hyperlink ref="B219" r:id="rId589" display="https://www.flightradar24.com/data/airports/hsh" xr:uid="{ECC526C5-3650-441C-AA2F-BDF91BED42B8}"/>
    <hyperlink ref="C219" r:id="rId590" display="https://www.flightradar24.com/data/airports/ril" xr:uid="{BD5E284E-1511-434B-B8E0-AF25497151FC}"/>
    <hyperlink ref="D219" r:id="rId591" display="https://www.flightradar24.com/data/flights/eja152" xr:uid="{B5FE6264-2E1B-4E36-BB1F-74D926445AE7}"/>
    <hyperlink ref="I219" r:id="rId592" display="https://www.flightradar24.com/data/airports/ege" xr:uid="{77DDF580-86CF-42F9-AF2C-1D2FA24096E4}"/>
    <hyperlink ref="B220" r:id="rId593" display="https://www.flightradar24.com/data/airports/nuq" xr:uid="{2384CD64-79FD-40D2-8463-79183CE67B49}"/>
    <hyperlink ref="C220" r:id="rId594" display="https://www.flightradar24.com/data/airports/hsh" xr:uid="{D58E2FEA-B096-483E-946E-8C8A1484819E}"/>
    <hyperlink ref="D220" r:id="rId595" display="https://www.flightradar24.com/data/flights/eja152" xr:uid="{B3879C71-B9F4-43AB-BA20-EA419D49AF29}"/>
    <hyperlink ref="B221" r:id="rId596" display="https://www.flightradar24.com/data/airports/vny" xr:uid="{D45B589C-6472-4935-A3D5-098D6CC2266E}"/>
    <hyperlink ref="C221" r:id="rId597" display="https://www.flightradar24.com/data/airports/nuq" xr:uid="{5099988A-3CCC-4E25-B057-5033A7BD57E6}"/>
    <hyperlink ref="D221" r:id="rId598" display="https://www.flightradar24.com/data/flights/eja152" xr:uid="{3A10370C-A749-4B37-81F0-24FC38A74980}"/>
    <hyperlink ref="B222" r:id="rId599" display="https://www.flightradar24.com/data/airports/sjc" xr:uid="{1FE35D6E-4174-4902-AA53-8AC8EB882022}"/>
    <hyperlink ref="C222" r:id="rId600" display="https://www.flightradar24.com/data/airports/vny" xr:uid="{BE6D245E-F864-45CD-8FB7-DDD48F0B58F0}"/>
    <hyperlink ref="D222" r:id="rId601" display="https://www.flightradar24.com/data/flights/eja152" xr:uid="{3AA69C1E-0254-4668-80DE-54B92D0DF2DE}"/>
    <hyperlink ref="B223" r:id="rId602" display="https://www.flightradar24.com/data/airports/mdw" xr:uid="{D97D5CD8-6094-4956-9B82-DE2DD11AA857}"/>
    <hyperlink ref="C223" r:id="rId603" display="https://www.flightradar24.com/data/airports/sjc" xr:uid="{B5D0DF2F-FE76-4611-A704-D6A8EA4A8585}"/>
    <hyperlink ref="D223" r:id="rId604" display="https://www.flightradar24.com/data/flights/eja152" xr:uid="{AF12EFC3-2223-4C1C-A763-1592EA13FCF8}"/>
    <hyperlink ref="B224" r:id="rId605" display="https://www.flightradar24.com/data/airports/bed" xr:uid="{72C902B2-471A-43D3-933C-A6DF800E6267}"/>
    <hyperlink ref="C224" r:id="rId606" display="https://www.flightradar24.com/data/airports/mdw" xr:uid="{32810171-371A-439D-9026-03E65ACC11EF}"/>
    <hyperlink ref="D224" r:id="rId607" display="https://www.flightradar24.com/data/flights/eja152" xr:uid="{4B6BC2BD-1C8A-4E73-8914-435F6A88A0DE}"/>
    <hyperlink ref="B225" r:id="rId608" display="https://www.flightradar24.com/data/airports/str" xr:uid="{68BDE8A6-F344-4B9D-9CFC-38E9C84A152B}"/>
    <hyperlink ref="C225" r:id="rId609" display="https://www.flightradar24.com/data/airports/bed" xr:uid="{B99181C3-C6D6-428F-9A79-24C7D04B7C94}"/>
    <hyperlink ref="B226" r:id="rId610" display="https://www.flightradar24.com/data/airports/nue" xr:uid="{A60805A2-6527-4F6A-A51B-2FD608618C01}"/>
    <hyperlink ref="C226" r:id="rId611" display="https://www.flightradar24.com/data/airports/str" xr:uid="{98AFC077-A1F6-445B-B87C-C71BDBD84DC3}"/>
    <hyperlink ref="B227" r:id="rId612" display="https://www.flightradar24.com/data/airports/teb" xr:uid="{2584BB73-C129-4726-8132-966182743789}"/>
    <hyperlink ref="C227" r:id="rId613" display="https://www.flightradar24.com/data/airports/nue" xr:uid="{68C6728C-6E39-4CEA-A05F-CC9E146F017F}"/>
    <hyperlink ref="B228" r:id="rId614" display="https://www.flightradar24.com/data/airports/fab" xr:uid="{6E51662D-E6CB-433D-9C99-2AC4BCB48855}"/>
    <hyperlink ref="C228" r:id="rId615" display="https://www.flightradar24.com/data/airports/teb" xr:uid="{789D43FA-CBE4-4803-B8C5-CB3CA4506B1B}"/>
    <hyperlink ref="B229" r:id="rId616" display="https://www.flightradar24.com/data/airports/bgi" xr:uid="{B5DD4FBB-9F5A-47AE-A13A-10FD75657C98}"/>
    <hyperlink ref="C229" r:id="rId617" display="https://www.flightradar24.com/data/airports/fab" xr:uid="{7AFF6C27-648C-4810-BAD6-A32B29D9F2ED}"/>
    <hyperlink ref="B230" r:id="rId618" display="https://www.flightradar24.com/data/airports/pbi" xr:uid="{6E441B41-3910-4418-938F-E657A94EFE80}"/>
    <hyperlink ref="C230" r:id="rId619" display="https://www.flightradar24.com/data/airports/bgi" xr:uid="{74956D34-C261-4D29-8AC7-6610AFC54D12}"/>
    <hyperlink ref="B231" r:id="rId620" display="https://www.flightradar24.com/data/airports/dal" xr:uid="{40B18BF6-DB32-44F9-8DF8-B43305865D2A}"/>
    <hyperlink ref="C231" r:id="rId621" display="https://www.flightradar24.com/data/airports/pbi" xr:uid="{AF1EF771-D263-4CF9-8746-1D4A2C460A13}"/>
    <hyperlink ref="D231" r:id="rId622" display="https://www.flightradar24.com/data/flights/eja152" xr:uid="{CD13DAED-2E4F-45CA-9963-415997BC911A}"/>
    <hyperlink ref="B232" r:id="rId623" display="https://www.flightradar24.com/data/airports/pbi" xr:uid="{0228664D-F148-40E6-AC5D-538A4F96747D}"/>
    <hyperlink ref="C232" r:id="rId624" display="https://www.flightradar24.com/data/airports/opf" xr:uid="{F8D94AC4-1C83-4BB3-80EF-6A58FA76B1C9}"/>
    <hyperlink ref="D232" r:id="rId625" display="https://www.flightradar24.com/data/flights/eja152" xr:uid="{9E9A8044-6DDB-4A1C-958F-0F691057D861}"/>
    <hyperlink ref="B233" r:id="rId626" display="https://www.flightradar24.com/data/airports/pbi" xr:uid="{FDB73FEC-A337-475D-8AB6-96380F097E5F}"/>
    <hyperlink ref="C233" r:id="rId627" display="https://www.flightradar24.com/data/airports/dal" xr:uid="{EE3FF8CB-9032-4D9B-A8A2-3AB24EE0A737}"/>
    <hyperlink ref="D233" r:id="rId628" display="https://www.flightradar24.com/data/flights/eja152" xr:uid="{BB27D284-A7FF-44DE-8087-5899C0B35DED}"/>
    <hyperlink ref="B234" r:id="rId629" display="https://www.flightradar24.com/data/airports/jax" xr:uid="{1F2E0C29-ECCC-4811-86CB-1EB7DC0C3880}"/>
    <hyperlink ref="C234" r:id="rId630" display="https://www.flightradar24.com/data/airports/pbi" xr:uid="{1B52E3CF-8DC9-4EA7-80A3-ECC4CFA1ED8E}"/>
    <hyperlink ref="D234" r:id="rId631" display="https://www.flightradar24.com/data/flights/eja152" xr:uid="{73E65EDB-82DC-4F36-A25E-70DE0CF54433}"/>
    <hyperlink ref="B235" r:id="rId632" display="https://www.flightradar24.com/data/airports/teb" xr:uid="{9838D820-6C7D-44E1-B303-635B0BA9490E}"/>
    <hyperlink ref="C235" r:id="rId633" display="https://www.flightradar24.com/data/airports/jax" xr:uid="{91BEEB62-279E-4526-AB84-5695FFC9A124}"/>
    <hyperlink ref="D235" r:id="rId634" display="https://www.flightradar24.com/data/flights/eja152" xr:uid="{E526B0E9-5812-4493-99E8-1D9C740AD992}"/>
    <hyperlink ref="B236" r:id="rId635" display="https://www.flightradar24.com/data/airports/aus" xr:uid="{4280D894-463D-463F-B09E-66F0A504AE7C}"/>
    <hyperlink ref="C236" r:id="rId636" display="https://www.flightradar24.com/data/airports/teb" xr:uid="{F946E875-74F5-4187-89B5-37FEEC150618}"/>
    <hyperlink ref="D236" r:id="rId637" display="https://www.flightradar24.com/data/flights/eja152" xr:uid="{E31D5B80-FDCA-4D21-B440-8377E7DBC1E9}"/>
    <hyperlink ref="B237" r:id="rId638" display="https://www.flightradar24.com/data/airports/qtk" xr:uid="{B5F5979F-6251-4594-B795-AA29C97CD8AE}"/>
    <hyperlink ref="C237" r:id="rId639" display="https://www.flightradar24.com/data/airports/aus" xr:uid="{6993D80B-15EB-4489-9839-E6D5D3907AF4}"/>
    <hyperlink ref="D237" r:id="rId640" display="https://www.flightradar24.com/data/flights/eja152" xr:uid="{258A3C1C-EBAE-43E2-9A15-837AFAB7E2B9}"/>
    <hyperlink ref="B238" r:id="rId641" display="https://www.flightradar24.com/data/airports/ase" xr:uid="{3C8688D5-3563-4380-8ACA-811A68A1B5CC}"/>
    <hyperlink ref="C238" r:id="rId642" display="https://www.flightradar24.com/data/airports/qtk" xr:uid="{19C478B9-539E-4BE5-A3AF-B4617E3DE668}"/>
    <hyperlink ref="D238" r:id="rId643" display="https://www.flightradar24.com/data/flights/eja152" xr:uid="{F0CD45F1-0241-44E1-8F5C-87391DFF3D81}"/>
    <hyperlink ref="B239" r:id="rId644" display="https://www.flightradar24.com/data/airports/sna" xr:uid="{0E05259E-0EF6-4363-8249-57325E555B2B}"/>
    <hyperlink ref="C239" r:id="rId645" display="https://www.flightradar24.com/data/airports/ase" xr:uid="{99B9F4C8-E7E1-4F82-94FB-BB894E917227}"/>
    <hyperlink ref="D239" r:id="rId646" display="https://www.flightradar24.com/data/flights/eja152" xr:uid="{20CCE777-0D9C-43E0-8F54-71FA96874DC1}"/>
    <hyperlink ref="B240" r:id="rId647" display="https://www.flightradar24.com/data/airports/ase" xr:uid="{1D26EC0A-E525-4187-A31F-38765556F44E}"/>
    <hyperlink ref="C240" r:id="rId648" display="https://www.flightradar24.com/data/airports/sna" xr:uid="{0B992625-2BC5-4E4E-A1DF-B0D7F8F093EE}"/>
    <hyperlink ref="D240" r:id="rId649" display="https://www.flightradar24.com/data/flights/eja152" xr:uid="{08088704-8BFC-4233-AB07-F3F3C01547C4}"/>
    <hyperlink ref="B241" r:id="rId650" display="https://www.flightradar24.com/data/airports/mia" xr:uid="{758A814A-4B4E-4418-BC19-08E26A26CB8A}"/>
    <hyperlink ref="C241" r:id="rId651" display="https://www.flightradar24.com/data/airports/ril" xr:uid="{750DC992-D6B3-43FD-B730-8DB8A42369ED}"/>
    <hyperlink ref="D241" r:id="rId652" display="https://www.flightradar24.com/data/flights/eja152" xr:uid="{2196F02A-A999-472F-AA7C-84062FF19CD8}"/>
    <hyperlink ref="I241" r:id="rId653" display="https://www.flightradar24.com/data/airports/ase" xr:uid="{5B6D6365-99AD-4CB1-91D2-64A933C31D65}"/>
    <hyperlink ref="B242" r:id="rId654" display="https://www.flightradar24.com/data/airports/apf" xr:uid="{CF6F0CFF-C9F1-4DEC-9FF5-AE8E97CC473C}"/>
    <hyperlink ref="C242" r:id="rId655" display="https://www.flightradar24.com/data/airports/mia" xr:uid="{17A140DC-5F64-4BF1-A766-C105404F16F5}"/>
    <hyperlink ref="D242" r:id="rId656" display="https://www.flightradar24.com/data/flights/eja152" xr:uid="{30B84B1C-E395-481B-AB0C-B625D10E43C6}"/>
    <hyperlink ref="B243" r:id="rId657" display="https://www.flightradar24.com/data/airports/bdl" xr:uid="{04D7EADA-BF6D-4002-9DF8-E2D9277316AA}"/>
    <hyperlink ref="C243" r:id="rId658" display="https://www.flightradar24.com/data/airports/apf" xr:uid="{92C34515-3260-404A-9B31-D0BAFB47553E}"/>
    <hyperlink ref="D243" r:id="rId659" display="https://www.flightradar24.com/data/flights/eja152" xr:uid="{04D254E5-2145-45BA-9485-664B09226CAA}"/>
    <hyperlink ref="B244" r:id="rId660" display="https://www.flightradar24.com/data/airports/teb" xr:uid="{0161AF58-843E-45EE-B16E-9595F2C1668A}"/>
    <hyperlink ref="C244" r:id="rId661" display="https://www.flightradar24.com/data/airports/bdl" xr:uid="{389A477A-30A7-4D30-B4C5-126E23ACBB25}"/>
    <hyperlink ref="D244" r:id="rId662" display="https://www.flightradar24.com/data/flights/eja152" xr:uid="{0173A265-D0F7-4998-9495-E4DB7D7A7602}"/>
    <hyperlink ref="B245" r:id="rId663" display="https://www.flightradar24.com/data/airports/pls" xr:uid="{FCD7AAD0-E4F6-478C-889C-47BD40FA692D}"/>
    <hyperlink ref="C245" r:id="rId664" display="https://www.flightradar24.com/data/airports/teb" xr:uid="{14EED086-C684-413E-8D10-3FF2E3246C93}"/>
    <hyperlink ref="B246" r:id="rId665" display="https://www.flightradar24.com/data/airports/mia" xr:uid="{C9504CEA-676D-482A-9E78-7DB9B65FC4BF}"/>
    <hyperlink ref="C246" r:id="rId666" display="https://www.flightradar24.com/data/airports/pls" xr:uid="{6C5034FB-C4BA-4F7C-BECE-BBE3509D8D3E}"/>
    <hyperlink ref="C247" r:id="rId667" display="https://www.flightradar24.com/data/airports/mia" xr:uid="{883BD4A5-AC64-4823-8BF3-8DC8E63C59BB}"/>
    <hyperlink ref="B248" r:id="rId668" display="https://www.flightradar24.com/data/airports/pbi" xr:uid="{DCDE77EC-B165-42F1-B0A1-4494BB4D00BB}"/>
    <hyperlink ref="C248" r:id="rId669" display="https://www.flightradar24.com/data/airports/uio" xr:uid="{6C057F58-6117-4C7B-A526-FFE52E0649A0}"/>
    <hyperlink ref="B249" r:id="rId670" display="https://www.flightradar24.com/data/airports/vny" xr:uid="{361C6652-E853-4B04-89FA-4E6FABE35C93}"/>
    <hyperlink ref="C249" r:id="rId671" display="https://www.flightradar24.com/data/airports/pbi" xr:uid="{5BA28432-E507-4AEF-BA9E-C231C640BA6E}"/>
    <hyperlink ref="D249" r:id="rId672" display="https://www.flightradar24.com/data/flights/eja152" xr:uid="{56A67D6F-C7F8-414A-94B9-989C7EB03DDF}"/>
    <hyperlink ref="B251" r:id="rId673" display="https://www.flightradar24.com/data/airports/trm" xr:uid="{CB83C08B-8648-4987-A4F8-3348821F7886}"/>
    <hyperlink ref="C251" r:id="rId674" display="https://www.flightradar24.com/data/airports/vny" xr:uid="{532F6DD7-9A0F-4D49-9445-AEAB32D2B4F1}"/>
    <hyperlink ref="D251" r:id="rId675" display="https://www.flightradar24.com/data/flights/eja152" xr:uid="{410FAD2E-14E9-487E-92BA-54B735BB79CB}"/>
    <hyperlink ref="B252" r:id="rId676" display="https://www.flightradar24.com/data/airports/pwk" xr:uid="{75D1B15D-B1E4-4859-B69D-6062B6F720EB}"/>
    <hyperlink ref="C252" r:id="rId677" display="https://www.flightradar24.com/data/airports/trm" xr:uid="{5224954E-8B4D-4E03-B63E-B7AE74C7A00F}"/>
    <hyperlink ref="D252" r:id="rId678" display="https://www.flightradar24.com/data/flights/eja152" xr:uid="{398F57C0-DB09-42BD-8547-F8B114091F13}"/>
    <hyperlink ref="B253" r:id="rId679" display="https://www.flightradar24.com/data/airports/zrh" xr:uid="{5CA09565-8BA6-4E1B-82DE-954321850294}"/>
    <hyperlink ref="C253" r:id="rId680" display="https://www.flightradar24.com/data/airports/pwk" xr:uid="{4B51840B-3DC4-4587-A33D-8CD159C61B96}"/>
    <hyperlink ref="B254" r:id="rId681" display="https://www.flightradar24.com/data/airports/snn" xr:uid="{A637DC30-4EFB-40AE-B4CC-2ED188D97E0D}"/>
    <hyperlink ref="C254" r:id="rId682" display="https://www.flightradar24.com/data/airports/zrh" xr:uid="{3FE84E47-7087-4EE4-B6B6-A10A44B2F88B}"/>
    <hyperlink ref="B255" r:id="rId683" display="https://www.flightradar24.com/data/airports/cia" xr:uid="{FF27CD29-CE7D-483C-86ED-861C566484D4}"/>
    <hyperlink ref="C255" r:id="rId684" display="https://www.flightradar24.com/data/airports/snn" xr:uid="{3F3271A7-4855-475F-BAEC-249FB14C3E59}"/>
    <hyperlink ref="B256" r:id="rId685" display="https://www.flightradar24.com/data/airports/teb" xr:uid="{A40CBA7A-5318-4F9D-9390-035C5B9C0384}"/>
    <hyperlink ref="C256" r:id="rId686" display="https://www.flightradar24.com/data/airports/cia" xr:uid="{E4448B27-05B4-49C4-8429-3F5C45532D6A}"/>
    <hyperlink ref="B257" r:id="rId687" display="https://www.flightradar24.com/data/airports/bed" xr:uid="{8E87B959-F01E-4C09-AA8A-D0CD9B7AF032}"/>
    <hyperlink ref="C257" r:id="rId688" display="https://www.flightradar24.com/data/airports/teb" xr:uid="{4CAB301D-3DD9-454F-8CF8-76140E8F8DC9}"/>
    <hyperlink ref="D257" r:id="rId689" display="https://www.flightradar24.com/data/flights/eja152" xr:uid="{AA66E942-D332-478C-806C-F1C1AFF17049}"/>
    <hyperlink ref="B258" r:id="rId690" display="https://www.flightradar24.com/data/airports/teb" xr:uid="{B8C22250-294F-455B-AE4F-105DFD4FCB1C}"/>
    <hyperlink ref="C258" r:id="rId691" display="https://www.flightradar24.com/data/airports/bed" xr:uid="{8A909455-29AC-4ED6-B1A0-0BEFDDFB8EDC}"/>
    <hyperlink ref="D258" r:id="rId692" display="https://www.flightradar24.com/data/flights/eja152" xr:uid="{778B6EDD-21A5-4CFE-A473-1F5E7C231DB9}"/>
    <hyperlink ref="B259" r:id="rId693" display="https://www.flightradar24.com/data/airports/mia" xr:uid="{007D9E95-DE42-4ACE-A8E5-840594F6427C}"/>
    <hyperlink ref="C259" r:id="rId694" display="https://www.flightradar24.com/data/airports/teb" xr:uid="{382047F4-FD0A-41D7-95B2-D285F4E43DB9}"/>
    <hyperlink ref="D259" r:id="rId695" display="https://www.flightradar24.com/data/flights/eja152" xr:uid="{A4CB1622-4C11-4AF1-9B98-4EDF60878A36}"/>
    <hyperlink ref="B260" r:id="rId696" display="https://www.flightradar24.com/data/airports/pbi" xr:uid="{2C271002-5850-433F-921E-032CAB5EC76E}"/>
    <hyperlink ref="C260" r:id="rId697" display="https://www.flightradar24.com/data/airports/mia" xr:uid="{D994B48C-A20F-4F05-ABD4-320F9FAD1138}"/>
    <hyperlink ref="D260" r:id="rId698" display="https://www.flightradar24.com/data/flights/eja152" xr:uid="{CCDA1FF1-31A9-4223-A73B-199A54F4CA05}"/>
  </hyperlinks>
  <pageMargins left="0.7" right="0.7" top="0.78740157499999996" bottom="0.78740157499999996" header="0.3" footer="0.3"/>
  <drawing r:id="rId699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FD77D-A084-47B2-88FF-66E74839F757}">
  <sheetPr codeName="Tabelle18"/>
  <dimension ref="A1:K376"/>
  <sheetViews>
    <sheetView workbookViewId="0">
      <selection activeCell="G11" sqref="G11"/>
    </sheetView>
  </sheetViews>
  <sheetFormatPr baseColWidth="10" defaultRowHeight="15" customHeight="1"/>
  <cols>
    <col min="1" max="11" width="21.375" customWidth="1"/>
  </cols>
  <sheetData>
    <row r="1" spans="1:11" s="6" customFormat="1" ht="15" customHeight="1">
      <c r="A1" s="28" t="s">
        <v>27</v>
      </c>
      <c r="B1" s="29" t="s">
        <v>28</v>
      </c>
      <c r="C1" s="29" t="s">
        <v>29</v>
      </c>
      <c r="D1" s="29" t="s">
        <v>30</v>
      </c>
      <c r="E1" s="29" t="s">
        <v>31</v>
      </c>
      <c r="F1" s="29" t="s">
        <v>32</v>
      </c>
      <c r="G1" s="29" t="s">
        <v>33</v>
      </c>
      <c r="H1" s="29" t="s">
        <v>34</v>
      </c>
      <c r="I1" s="29" t="s">
        <v>35</v>
      </c>
      <c r="J1" s="30" t="s">
        <v>1266</v>
      </c>
      <c r="K1" s="31" t="s">
        <v>1267</v>
      </c>
    </row>
    <row r="2" spans="1:11" ht="15" customHeight="1">
      <c r="A2" s="32">
        <v>45687</v>
      </c>
      <c r="B2" s="35" t="s">
        <v>47</v>
      </c>
      <c r="C2" s="35" t="s">
        <v>1022</v>
      </c>
      <c r="D2" s="33" t="s">
        <v>5457</v>
      </c>
      <c r="E2" s="34">
        <v>0.15972222222222224</v>
      </c>
      <c r="F2" s="34">
        <v>0.70833333333333337</v>
      </c>
      <c r="G2" s="34">
        <v>0.72222222222222221</v>
      </c>
      <c r="H2" s="34">
        <v>0.87916666666666676</v>
      </c>
      <c r="I2" s="33" t="s">
        <v>1276</v>
      </c>
      <c r="J2" s="21" t="str">
        <f t="shared" ref="J2:J65" si="0">LEFT(RIGHT(B2,4),3)</f>
        <v>TEB</v>
      </c>
      <c r="K2" s="21" t="str">
        <f t="shared" ref="K2:K65" si="1">LEFT(RIGHT(C2,4),3)</f>
        <v>CUR</v>
      </c>
    </row>
    <row r="3" spans="1:11" ht="15" customHeight="1">
      <c r="A3" s="32">
        <v>45685</v>
      </c>
      <c r="B3" s="35" t="s">
        <v>231</v>
      </c>
      <c r="C3" s="35" t="s">
        <v>47</v>
      </c>
      <c r="D3" s="35" t="s">
        <v>5458</v>
      </c>
      <c r="E3" s="34">
        <v>0.16041666666666668</v>
      </c>
      <c r="F3" s="34">
        <v>0.98333333333333339</v>
      </c>
      <c r="G3" s="34">
        <v>0.98333333333333339</v>
      </c>
      <c r="H3" s="34">
        <v>0.14305555555555557</v>
      </c>
      <c r="I3" s="33" t="s">
        <v>1639</v>
      </c>
      <c r="J3" s="21" t="str">
        <f t="shared" si="0"/>
        <v>MIA</v>
      </c>
      <c r="K3" s="21" t="str">
        <f t="shared" si="1"/>
        <v>TEB</v>
      </c>
    </row>
    <row r="4" spans="1:11" ht="15" customHeight="1">
      <c r="A4" s="32">
        <v>45685</v>
      </c>
      <c r="B4" s="35" t="s">
        <v>231</v>
      </c>
      <c r="C4" s="35" t="s">
        <v>47</v>
      </c>
      <c r="D4" s="35" t="s">
        <v>5458</v>
      </c>
      <c r="E4" s="33" t="s">
        <v>50</v>
      </c>
      <c r="F4" s="34">
        <v>0.95833333333333337</v>
      </c>
      <c r="G4" s="33" t="s">
        <v>50</v>
      </c>
      <c r="H4" s="34">
        <v>6.6666666666666666E-2</v>
      </c>
      <c r="I4" s="33" t="s">
        <v>5459</v>
      </c>
      <c r="J4" s="21" t="str">
        <f t="shared" si="0"/>
        <v>MIA</v>
      </c>
      <c r="K4" s="21" t="str">
        <f t="shared" si="1"/>
        <v>TEB</v>
      </c>
    </row>
    <row r="5" spans="1:11" ht="15" customHeight="1">
      <c r="A5" s="32">
        <v>45685</v>
      </c>
      <c r="B5" s="35" t="s">
        <v>47</v>
      </c>
      <c r="C5" s="35" t="s">
        <v>231</v>
      </c>
      <c r="D5" s="35" t="s">
        <v>5458</v>
      </c>
      <c r="E5" s="34">
        <v>0.1013888888888889</v>
      </c>
      <c r="F5" s="34">
        <v>0.70833333333333337</v>
      </c>
      <c r="G5" s="34">
        <v>0.74791666666666667</v>
      </c>
      <c r="H5" s="34">
        <v>0.91249999999999998</v>
      </c>
      <c r="I5" s="33" t="s">
        <v>1526</v>
      </c>
      <c r="J5" s="21" t="str">
        <f t="shared" si="0"/>
        <v>TEB</v>
      </c>
      <c r="K5" s="21" t="str">
        <f t="shared" si="1"/>
        <v>MIA</v>
      </c>
    </row>
    <row r="6" spans="1:11" ht="15" customHeight="1">
      <c r="A6" s="32">
        <v>45684</v>
      </c>
      <c r="B6" s="35" t="s">
        <v>462</v>
      </c>
      <c r="C6" s="35" t="s">
        <v>47</v>
      </c>
      <c r="D6" s="35" t="s">
        <v>5458</v>
      </c>
      <c r="E6" s="34">
        <v>9.375E-2</v>
      </c>
      <c r="F6" s="34">
        <v>0.89583333333333337</v>
      </c>
      <c r="G6" s="34">
        <v>0.94027777777777777</v>
      </c>
      <c r="H6" s="34">
        <v>0.99444444444444446</v>
      </c>
      <c r="I6" s="33" t="s">
        <v>926</v>
      </c>
      <c r="J6" s="21" t="str">
        <f t="shared" si="0"/>
        <v>SRQ</v>
      </c>
      <c r="K6" s="21" t="str">
        <f t="shared" si="1"/>
        <v>TEB</v>
      </c>
    </row>
    <row r="7" spans="1:11" ht="15" customHeight="1">
      <c r="A7" s="36">
        <v>45684</v>
      </c>
      <c r="B7" s="37" t="s">
        <v>229</v>
      </c>
      <c r="C7" s="37" t="s">
        <v>462</v>
      </c>
      <c r="D7" s="37" t="s">
        <v>5458</v>
      </c>
      <c r="E7" s="39">
        <v>2.5694444444444447E-2</v>
      </c>
      <c r="F7" s="39">
        <v>0.83750000000000002</v>
      </c>
      <c r="G7" s="39">
        <v>0.84791666666666676</v>
      </c>
      <c r="H7" s="39">
        <v>0.87083333333333324</v>
      </c>
      <c r="I7" s="38" t="s">
        <v>1399</v>
      </c>
      <c r="J7" s="21" t="str">
        <f t="shared" si="0"/>
        <v>FLL</v>
      </c>
      <c r="K7" s="21" t="str">
        <f t="shared" si="1"/>
        <v>SRQ</v>
      </c>
    </row>
    <row r="8" spans="1:11" ht="15" customHeight="1">
      <c r="A8" s="32">
        <v>45683</v>
      </c>
      <c r="B8" s="35" t="s">
        <v>305</v>
      </c>
      <c r="C8" s="35" t="s">
        <v>229</v>
      </c>
      <c r="D8" s="33" t="s">
        <v>5457</v>
      </c>
      <c r="E8" s="34">
        <v>0.10972222222222222</v>
      </c>
      <c r="F8" s="34">
        <v>0.89583333333333337</v>
      </c>
      <c r="G8" s="34">
        <v>0.8979166666666667</v>
      </c>
      <c r="H8" s="34">
        <v>2.9166666666666664E-2</v>
      </c>
      <c r="I8" s="33" t="s">
        <v>1606</v>
      </c>
      <c r="J8" s="21" t="str">
        <f t="shared" si="0"/>
        <v>SXM</v>
      </c>
      <c r="K8" s="21" t="str">
        <f t="shared" si="1"/>
        <v>FLL</v>
      </c>
    </row>
    <row r="9" spans="1:11" ht="15" customHeight="1">
      <c r="A9" s="32">
        <v>45682</v>
      </c>
      <c r="B9" s="35" t="s">
        <v>251</v>
      </c>
      <c r="C9" s="35" t="s">
        <v>305</v>
      </c>
      <c r="D9" s="33" t="s">
        <v>5457</v>
      </c>
      <c r="E9" s="34">
        <v>0.16805555555555554</v>
      </c>
      <c r="F9" s="34">
        <v>0.58333333333333337</v>
      </c>
      <c r="G9" s="34">
        <v>0.60138888888888886</v>
      </c>
      <c r="H9" s="34">
        <v>0.75</v>
      </c>
      <c r="I9" s="33" t="s">
        <v>610</v>
      </c>
      <c r="J9" s="21" t="str">
        <f t="shared" si="0"/>
        <v>ROC</v>
      </c>
      <c r="K9" s="21" t="str">
        <f t="shared" si="1"/>
        <v>SXM</v>
      </c>
    </row>
    <row r="10" spans="1:11" ht="15" customHeight="1">
      <c r="A10" s="32">
        <v>45681</v>
      </c>
      <c r="B10" s="35" t="s">
        <v>356</v>
      </c>
      <c r="C10" s="35" t="s">
        <v>251</v>
      </c>
      <c r="D10" s="35" t="s">
        <v>5458</v>
      </c>
      <c r="E10" s="34">
        <v>0.10486111111111111</v>
      </c>
      <c r="F10" s="34">
        <v>0.86736111111111114</v>
      </c>
      <c r="G10" s="34">
        <v>0.86736111111111114</v>
      </c>
      <c r="H10" s="34">
        <v>0.97152777777777777</v>
      </c>
      <c r="I10" s="33" t="s">
        <v>452</v>
      </c>
      <c r="J10" s="21" t="str">
        <f t="shared" si="0"/>
        <v>FTW</v>
      </c>
      <c r="K10" s="21" t="str">
        <f t="shared" si="1"/>
        <v>ROC</v>
      </c>
    </row>
    <row r="11" spans="1:11" ht="15" customHeight="1">
      <c r="A11" s="32">
        <v>45681</v>
      </c>
      <c r="B11" s="35" t="s">
        <v>150</v>
      </c>
      <c r="C11" s="35" t="s">
        <v>356</v>
      </c>
      <c r="D11" s="35" t="s">
        <v>5458</v>
      </c>
      <c r="E11" s="34">
        <v>0.11875000000000001</v>
      </c>
      <c r="F11" s="34">
        <v>0.6694444444444444</v>
      </c>
      <c r="G11" s="34">
        <v>0.6694444444444444</v>
      </c>
      <c r="H11" s="34">
        <v>0.78749999999999998</v>
      </c>
      <c r="I11" s="33" t="s">
        <v>358</v>
      </c>
      <c r="J11" s="21" t="str">
        <f t="shared" si="0"/>
        <v>IAD</v>
      </c>
      <c r="K11" s="21" t="str">
        <f t="shared" si="1"/>
        <v>FTW</v>
      </c>
    </row>
    <row r="12" spans="1:11" ht="15" customHeight="1">
      <c r="A12" s="32">
        <v>45680</v>
      </c>
      <c r="B12" s="35" t="s">
        <v>281</v>
      </c>
      <c r="C12" s="35" t="s">
        <v>150</v>
      </c>
      <c r="D12" s="33" t="s">
        <v>5457</v>
      </c>
      <c r="E12" s="34">
        <v>0.35625000000000001</v>
      </c>
      <c r="F12" s="34">
        <v>0.35416666666666669</v>
      </c>
      <c r="G12" s="34">
        <v>0.36041666666666666</v>
      </c>
      <c r="H12" s="34">
        <v>0.72499999999999998</v>
      </c>
      <c r="I12" s="33" t="s">
        <v>328</v>
      </c>
      <c r="J12" s="21" t="str">
        <f t="shared" si="0"/>
        <v>ZRH</v>
      </c>
      <c r="K12" s="21" t="str">
        <f t="shared" si="1"/>
        <v>IAD</v>
      </c>
    </row>
    <row r="13" spans="1:11" ht="15" customHeight="1">
      <c r="A13" s="32">
        <v>45680</v>
      </c>
      <c r="B13" s="35" t="s">
        <v>283</v>
      </c>
      <c r="C13" s="35" t="s">
        <v>281</v>
      </c>
      <c r="D13" s="33" t="s">
        <v>5457</v>
      </c>
      <c r="E13" s="34">
        <v>1.9444444444444445E-2</v>
      </c>
      <c r="F13" s="34">
        <v>0.23750000000000002</v>
      </c>
      <c r="G13" s="34">
        <v>0.23611111111111113</v>
      </c>
      <c r="H13" s="34">
        <v>0.26666666666666666</v>
      </c>
      <c r="I13" s="33" t="s">
        <v>1833</v>
      </c>
      <c r="J13" s="21" t="str">
        <f t="shared" si="0"/>
        <v>STR</v>
      </c>
      <c r="K13" s="21" t="str">
        <f t="shared" si="1"/>
        <v>ZRH</v>
      </c>
    </row>
    <row r="14" spans="1:11" ht="15" customHeight="1">
      <c r="A14" s="32">
        <v>45677</v>
      </c>
      <c r="B14" s="35" t="s">
        <v>281</v>
      </c>
      <c r="C14" s="35" t="s">
        <v>283</v>
      </c>
      <c r="D14" s="33" t="s">
        <v>5457</v>
      </c>
      <c r="E14" s="34">
        <v>1.8055555555555557E-2</v>
      </c>
      <c r="F14" s="34">
        <v>0.80902777777777779</v>
      </c>
      <c r="G14" s="34">
        <v>0.82638888888888884</v>
      </c>
      <c r="H14" s="34">
        <v>0.83819444444444446</v>
      </c>
      <c r="I14" s="33" t="s">
        <v>1121</v>
      </c>
      <c r="J14" s="21" t="str">
        <f t="shared" si="0"/>
        <v>ZRH</v>
      </c>
      <c r="K14" s="21" t="str">
        <f t="shared" si="1"/>
        <v>STR</v>
      </c>
    </row>
    <row r="15" spans="1:11" ht="15" customHeight="1">
      <c r="A15" s="32">
        <v>45677</v>
      </c>
      <c r="B15" s="35" t="s">
        <v>150</v>
      </c>
      <c r="C15" s="35" t="s">
        <v>281</v>
      </c>
      <c r="D15" s="33" t="s">
        <v>5457</v>
      </c>
      <c r="E15" s="34">
        <v>0.29375000000000001</v>
      </c>
      <c r="F15" s="34">
        <v>0.45833333333333331</v>
      </c>
      <c r="G15" s="34">
        <v>0.48749999999999999</v>
      </c>
      <c r="H15" s="34">
        <v>0.76250000000000007</v>
      </c>
      <c r="I15" s="33" t="s">
        <v>877</v>
      </c>
      <c r="J15" s="21" t="str">
        <f t="shared" si="0"/>
        <v>IAD</v>
      </c>
      <c r="K15" s="21" t="str">
        <f t="shared" si="1"/>
        <v>ZRH</v>
      </c>
    </row>
    <row r="16" spans="1:11" ht="15" customHeight="1">
      <c r="A16" s="32">
        <v>45676</v>
      </c>
      <c r="B16" s="35" t="s">
        <v>150</v>
      </c>
      <c r="C16" s="33" t="s">
        <v>50</v>
      </c>
      <c r="D16" s="35" t="s">
        <v>5458</v>
      </c>
      <c r="E16" s="33" t="s">
        <v>50</v>
      </c>
      <c r="F16" s="33" t="s">
        <v>50</v>
      </c>
      <c r="G16" s="33" t="s">
        <v>50</v>
      </c>
      <c r="H16" s="33" t="s">
        <v>50</v>
      </c>
      <c r="I16" s="33" t="s">
        <v>152</v>
      </c>
      <c r="J16" s="21" t="str">
        <f t="shared" si="0"/>
        <v>IAD</v>
      </c>
      <c r="K16" s="21" t="str">
        <f t="shared" si="1"/>
        <v>—</v>
      </c>
    </row>
    <row r="17" spans="1:11" ht="15" customHeight="1">
      <c r="A17" s="32">
        <v>45676</v>
      </c>
      <c r="B17" s="35" t="s">
        <v>54</v>
      </c>
      <c r="C17" s="35" t="s">
        <v>150</v>
      </c>
      <c r="D17" s="35" t="s">
        <v>5458</v>
      </c>
      <c r="E17" s="34">
        <v>8.3333333333333329E-2</v>
      </c>
      <c r="F17" s="34">
        <v>0.85416666666666663</v>
      </c>
      <c r="G17" s="34">
        <v>0.88194444444444453</v>
      </c>
      <c r="H17" s="34">
        <v>0.96458333333333324</v>
      </c>
      <c r="I17" s="33" t="s">
        <v>1351</v>
      </c>
      <c r="J17" s="21" t="str">
        <f t="shared" si="0"/>
        <v>DAL</v>
      </c>
      <c r="K17" s="21" t="str">
        <f t="shared" si="1"/>
        <v>IAD</v>
      </c>
    </row>
    <row r="18" spans="1:11" ht="15" customHeight="1" thickBot="1">
      <c r="A18" s="32">
        <v>45668</v>
      </c>
      <c r="B18" s="35" t="s">
        <v>54</v>
      </c>
      <c r="C18" s="35" t="s">
        <v>67</v>
      </c>
      <c r="D18" s="35" t="s">
        <v>5458</v>
      </c>
      <c r="E18" s="33" t="s">
        <v>50</v>
      </c>
      <c r="F18" s="34">
        <v>0.65</v>
      </c>
      <c r="G18" s="34">
        <v>0.65</v>
      </c>
      <c r="H18" s="33" t="s">
        <v>50</v>
      </c>
      <c r="I18" s="33" t="s">
        <v>674</v>
      </c>
      <c r="J18" s="21" t="str">
        <f t="shared" si="0"/>
        <v>DAL</v>
      </c>
      <c r="K18" s="21" t="str">
        <f t="shared" si="1"/>
        <v>ICT</v>
      </c>
    </row>
    <row r="19" spans="1:11" ht="15" customHeight="1">
      <c r="A19" s="40">
        <v>45668</v>
      </c>
      <c r="B19" s="41" t="s">
        <v>54</v>
      </c>
      <c r="C19" s="41" t="s">
        <v>67</v>
      </c>
      <c r="D19" s="41" t="s">
        <v>5458</v>
      </c>
      <c r="E19" s="42" t="s">
        <v>50</v>
      </c>
      <c r="F19" s="43">
        <v>0.64583333333333337</v>
      </c>
      <c r="G19" s="43">
        <v>0.65</v>
      </c>
      <c r="H19" s="42" t="s">
        <v>50</v>
      </c>
      <c r="I19" s="42" t="s">
        <v>152</v>
      </c>
      <c r="J19" s="21" t="str">
        <f t="shared" si="0"/>
        <v>DAL</v>
      </c>
      <c r="K19" s="21" t="str">
        <f t="shared" si="1"/>
        <v>ICT</v>
      </c>
    </row>
    <row r="20" spans="1:11" ht="15" customHeight="1">
      <c r="A20" s="44">
        <v>45666</v>
      </c>
      <c r="B20" s="45" t="s">
        <v>56</v>
      </c>
      <c r="C20" s="45" t="s">
        <v>54</v>
      </c>
      <c r="D20" s="45" t="s">
        <v>5458</v>
      </c>
      <c r="E20" s="46">
        <v>2.7777777777777776E-2</v>
      </c>
      <c r="F20" s="46">
        <v>0.10416666666666667</v>
      </c>
      <c r="G20" s="46">
        <v>0.16874999999999998</v>
      </c>
      <c r="H20" s="46">
        <v>4.1666666666666664E-2</v>
      </c>
      <c r="I20" s="47" t="s">
        <v>1624</v>
      </c>
      <c r="J20" s="21" t="str">
        <f t="shared" si="0"/>
        <v>HOU</v>
      </c>
      <c r="K20" s="21" t="str">
        <f t="shared" si="1"/>
        <v>DAL</v>
      </c>
    </row>
    <row r="21" spans="1:11" ht="15" customHeight="1">
      <c r="A21" s="32">
        <v>45665</v>
      </c>
      <c r="B21" s="35" t="s">
        <v>229</v>
      </c>
      <c r="C21" s="35" t="s">
        <v>56</v>
      </c>
      <c r="D21" s="35" t="s">
        <v>5458</v>
      </c>
      <c r="E21" s="34">
        <v>0.10486111111111111</v>
      </c>
      <c r="F21" s="34">
        <v>0.71875</v>
      </c>
      <c r="G21" s="34">
        <v>0.72083333333333333</v>
      </c>
      <c r="H21" s="34">
        <v>0.82708333333333339</v>
      </c>
      <c r="I21" s="33" t="s">
        <v>75</v>
      </c>
      <c r="J21" s="21" t="str">
        <f t="shared" si="0"/>
        <v>FLL</v>
      </c>
      <c r="K21" s="21" t="str">
        <f t="shared" si="1"/>
        <v>HOU</v>
      </c>
    </row>
    <row r="22" spans="1:11" ht="15" customHeight="1">
      <c r="A22" s="32">
        <v>45664</v>
      </c>
      <c r="B22" s="35" t="s">
        <v>128</v>
      </c>
      <c r="C22" s="35" t="s">
        <v>229</v>
      </c>
      <c r="D22" s="33" t="s">
        <v>5457</v>
      </c>
      <c r="E22" s="34">
        <v>2.5694444444444447E-2</v>
      </c>
      <c r="F22" s="34">
        <v>1.0416666666666666E-2</v>
      </c>
      <c r="G22" s="34">
        <v>1.3194444444444444E-2</v>
      </c>
      <c r="H22" s="34">
        <v>3.8194444444444441E-2</v>
      </c>
      <c r="I22" s="33" t="s">
        <v>1638</v>
      </c>
      <c r="J22" s="21" t="str">
        <f t="shared" si="0"/>
        <v>NAS</v>
      </c>
      <c r="K22" s="21" t="str">
        <f t="shared" si="1"/>
        <v>FLL</v>
      </c>
    </row>
    <row r="23" spans="1:11" ht="15" customHeight="1">
      <c r="A23" s="32">
        <v>45663</v>
      </c>
      <c r="B23" s="35" t="s">
        <v>168</v>
      </c>
      <c r="C23" s="35" t="s">
        <v>128</v>
      </c>
      <c r="D23" s="33" t="s">
        <v>5457</v>
      </c>
      <c r="E23" s="34">
        <v>0.17916666666666667</v>
      </c>
      <c r="F23" s="34">
        <v>0.79166666666666663</v>
      </c>
      <c r="G23" s="34">
        <v>0.78611111111111109</v>
      </c>
      <c r="H23" s="34">
        <v>0.98333333333333339</v>
      </c>
      <c r="I23" s="33" t="s">
        <v>1343</v>
      </c>
      <c r="J23" s="21" t="str">
        <f t="shared" si="0"/>
        <v>LAX</v>
      </c>
      <c r="K23" s="21" t="str">
        <f t="shared" si="1"/>
        <v>NAS</v>
      </c>
    </row>
    <row r="24" spans="1:11" ht="15" customHeight="1">
      <c r="A24" s="32">
        <v>45663</v>
      </c>
      <c r="B24" s="35" t="s">
        <v>85</v>
      </c>
      <c r="C24" s="35" t="s">
        <v>168</v>
      </c>
      <c r="D24" s="35" t="s">
        <v>5458</v>
      </c>
      <c r="E24" s="34">
        <v>2.9861111111111113E-2</v>
      </c>
      <c r="F24" s="34">
        <v>0.6875</v>
      </c>
      <c r="G24" s="34">
        <v>0.70416666666666661</v>
      </c>
      <c r="H24" s="34">
        <v>0.72499999999999998</v>
      </c>
      <c r="I24" s="33" t="s">
        <v>1592</v>
      </c>
      <c r="J24" s="21" t="str">
        <f t="shared" si="0"/>
        <v>LAS</v>
      </c>
      <c r="K24" s="21" t="str">
        <f t="shared" si="1"/>
        <v>LAX</v>
      </c>
    </row>
    <row r="25" spans="1:11" ht="15" customHeight="1">
      <c r="A25" s="32">
        <v>45661</v>
      </c>
      <c r="B25" s="35" t="s">
        <v>60</v>
      </c>
      <c r="C25" s="35" t="s">
        <v>85</v>
      </c>
      <c r="D25" s="35" t="s">
        <v>5458</v>
      </c>
      <c r="E25" s="34">
        <v>3.888888888888889E-2</v>
      </c>
      <c r="F25" s="34">
        <v>0.875</v>
      </c>
      <c r="G25" s="34">
        <v>0.90416666666666667</v>
      </c>
      <c r="H25" s="34">
        <v>0.94305555555555554</v>
      </c>
      <c r="I25" s="33" t="s">
        <v>1460</v>
      </c>
      <c r="J25" s="21" t="str">
        <f t="shared" si="0"/>
        <v>APC</v>
      </c>
      <c r="K25" s="21" t="str">
        <f t="shared" si="1"/>
        <v>LAS</v>
      </c>
    </row>
    <row r="26" spans="1:11" ht="15" customHeight="1" thickBot="1">
      <c r="A26" s="32">
        <v>45661</v>
      </c>
      <c r="B26" s="35" t="s">
        <v>60</v>
      </c>
      <c r="C26" s="35" t="s">
        <v>85</v>
      </c>
      <c r="D26" s="35" t="s">
        <v>5458</v>
      </c>
      <c r="E26" s="33" t="s">
        <v>50</v>
      </c>
      <c r="F26" s="34">
        <v>9.9999999999999992E-2</v>
      </c>
      <c r="G26" s="34">
        <v>9.9999999999999992E-2</v>
      </c>
      <c r="H26" s="33" t="s">
        <v>50</v>
      </c>
      <c r="I26" s="33" t="s">
        <v>152</v>
      </c>
      <c r="J26" s="21" t="str">
        <f t="shared" si="0"/>
        <v>APC</v>
      </c>
      <c r="K26" s="21" t="str">
        <f t="shared" si="1"/>
        <v>LAS</v>
      </c>
    </row>
    <row r="27" spans="1:11" ht="15" customHeight="1">
      <c r="A27" s="40">
        <v>45661</v>
      </c>
      <c r="B27" s="41" t="s">
        <v>60</v>
      </c>
      <c r="C27" s="41" t="s">
        <v>85</v>
      </c>
      <c r="D27" s="41" t="s">
        <v>5458</v>
      </c>
      <c r="E27" s="42" t="s">
        <v>50</v>
      </c>
      <c r="F27" s="43">
        <v>9.5833333333333326E-2</v>
      </c>
      <c r="G27" s="43">
        <v>9.9999999999999992E-2</v>
      </c>
      <c r="H27" s="42" t="s">
        <v>50</v>
      </c>
      <c r="I27" s="42" t="s">
        <v>674</v>
      </c>
      <c r="J27" s="21" t="str">
        <f t="shared" si="0"/>
        <v>APC</v>
      </c>
      <c r="K27" s="21" t="str">
        <f t="shared" si="1"/>
        <v>LAS</v>
      </c>
    </row>
    <row r="28" spans="1:11" ht="15" customHeight="1">
      <c r="A28" s="32">
        <v>45660</v>
      </c>
      <c r="B28" s="35" t="s">
        <v>96</v>
      </c>
      <c r="C28" s="35" t="s">
        <v>60</v>
      </c>
      <c r="D28" s="35" t="s">
        <v>5458</v>
      </c>
      <c r="E28" s="34">
        <v>5.8333333333333327E-2</v>
      </c>
      <c r="F28" s="34">
        <v>0.97916666666666663</v>
      </c>
      <c r="G28" s="34">
        <v>0.99375000000000002</v>
      </c>
      <c r="H28" s="34">
        <v>4.9999999999999996E-2</v>
      </c>
      <c r="I28" s="33" t="s">
        <v>1474</v>
      </c>
      <c r="J28" s="21" t="str">
        <f t="shared" si="0"/>
        <v>BFI</v>
      </c>
      <c r="K28" s="21" t="str">
        <f t="shared" si="1"/>
        <v>APC</v>
      </c>
    </row>
    <row r="29" spans="1:11" ht="15" customHeight="1">
      <c r="A29" s="32">
        <v>45655</v>
      </c>
      <c r="B29" s="35" t="s">
        <v>94</v>
      </c>
      <c r="C29" s="35" t="s">
        <v>96</v>
      </c>
      <c r="D29" s="33" t="s">
        <v>5457</v>
      </c>
      <c r="E29" s="34">
        <v>0.11666666666666665</v>
      </c>
      <c r="F29" s="34">
        <v>0.83333333333333337</v>
      </c>
      <c r="G29" s="34">
        <v>0.8979166666666667</v>
      </c>
      <c r="H29" s="34">
        <v>0.92083333333333339</v>
      </c>
      <c r="I29" s="33" t="s">
        <v>1361</v>
      </c>
      <c r="J29" s="21" t="str">
        <f t="shared" si="0"/>
        <v>ANC</v>
      </c>
      <c r="K29" s="21" t="str">
        <f t="shared" si="1"/>
        <v>BFI</v>
      </c>
    </row>
    <row r="30" spans="1:11" ht="15" customHeight="1">
      <c r="A30" s="32">
        <v>45654</v>
      </c>
      <c r="B30" s="35" t="s">
        <v>221</v>
      </c>
      <c r="C30" s="35" t="s">
        <v>94</v>
      </c>
      <c r="D30" s="33" t="s">
        <v>5457</v>
      </c>
      <c r="E30" s="34">
        <v>0.27708333333333335</v>
      </c>
      <c r="F30" s="34">
        <v>0.83333333333333337</v>
      </c>
      <c r="G30" s="34">
        <v>0.89374999999999993</v>
      </c>
      <c r="H30" s="34">
        <v>0.13749999999999998</v>
      </c>
      <c r="I30" s="33" t="s">
        <v>5373</v>
      </c>
      <c r="J30" s="21" t="str">
        <f t="shared" si="0"/>
        <v>ACY</v>
      </c>
      <c r="K30" s="21" t="str">
        <f t="shared" si="1"/>
        <v>ANC</v>
      </c>
    </row>
    <row r="31" spans="1:11" ht="15" customHeight="1">
      <c r="A31" s="32">
        <v>45653</v>
      </c>
      <c r="B31" s="35" t="s">
        <v>40</v>
      </c>
      <c r="C31" s="35" t="s">
        <v>221</v>
      </c>
      <c r="D31" s="35" t="s">
        <v>5458</v>
      </c>
      <c r="E31" s="34">
        <v>8.0555555555555561E-2</v>
      </c>
      <c r="F31" s="34">
        <v>0.75</v>
      </c>
      <c r="G31" s="34">
        <v>0.78194444444444444</v>
      </c>
      <c r="H31" s="34">
        <v>0.84166666666666667</v>
      </c>
      <c r="I31" s="33" t="s">
        <v>1830</v>
      </c>
      <c r="J31" s="21" t="str">
        <f t="shared" si="0"/>
        <v>PBI</v>
      </c>
      <c r="K31" s="21" t="str">
        <f t="shared" si="1"/>
        <v>ACY</v>
      </c>
    </row>
    <row r="32" spans="1:11" ht="15" customHeight="1">
      <c r="A32" s="32">
        <v>45653</v>
      </c>
      <c r="B32" s="35" t="s">
        <v>413</v>
      </c>
      <c r="C32" s="35" t="s">
        <v>40</v>
      </c>
      <c r="D32" s="33" t="s">
        <v>5457</v>
      </c>
      <c r="E32" s="34">
        <v>0.15763888888888888</v>
      </c>
      <c r="F32" s="34">
        <v>0.54166666666666663</v>
      </c>
      <c r="G32" s="34">
        <v>0.54652777777777783</v>
      </c>
      <c r="H32" s="34">
        <v>0.70416666666666661</v>
      </c>
      <c r="I32" s="33" t="s">
        <v>330</v>
      </c>
      <c r="J32" s="21" t="str">
        <f t="shared" si="0"/>
        <v>BGI</v>
      </c>
      <c r="K32" s="21" t="str">
        <f t="shared" si="1"/>
        <v>PBI</v>
      </c>
    </row>
    <row r="33" spans="1:11" ht="15" customHeight="1">
      <c r="A33" s="32">
        <v>45652</v>
      </c>
      <c r="B33" s="35" t="s">
        <v>259</v>
      </c>
      <c r="C33" s="35" t="s">
        <v>413</v>
      </c>
      <c r="D33" s="33" t="s">
        <v>5457</v>
      </c>
      <c r="E33" s="34">
        <v>0.35069444444444442</v>
      </c>
      <c r="F33" s="34">
        <v>0.41666666666666669</v>
      </c>
      <c r="G33" s="34">
        <v>0.44305555555555554</v>
      </c>
      <c r="H33" s="34">
        <v>0.77083333333333337</v>
      </c>
      <c r="I33" s="33" t="s">
        <v>1004</v>
      </c>
      <c r="J33" s="21" t="str">
        <f t="shared" si="0"/>
        <v>LTN</v>
      </c>
      <c r="K33" s="21" t="str">
        <f t="shared" si="1"/>
        <v>BGI</v>
      </c>
    </row>
    <row r="34" spans="1:11" ht="15" customHeight="1">
      <c r="A34" s="32">
        <v>45649</v>
      </c>
      <c r="B34" s="35" t="s">
        <v>5460</v>
      </c>
      <c r="C34" s="35" t="s">
        <v>259</v>
      </c>
      <c r="D34" s="33" t="s">
        <v>5457</v>
      </c>
      <c r="E34" s="34">
        <v>0.39513888888888887</v>
      </c>
      <c r="F34" s="34">
        <v>0.4375</v>
      </c>
      <c r="G34" s="34">
        <v>0.4861111111111111</v>
      </c>
      <c r="H34" s="34">
        <v>0.9</v>
      </c>
      <c r="I34" s="33" t="s">
        <v>1276</v>
      </c>
      <c r="J34" s="21" t="str">
        <f t="shared" si="0"/>
        <v>JRO</v>
      </c>
      <c r="K34" s="21" t="str">
        <f t="shared" si="1"/>
        <v>LTN</v>
      </c>
    </row>
    <row r="35" spans="1:11" ht="15" customHeight="1">
      <c r="A35" s="32">
        <v>45648</v>
      </c>
      <c r="B35" s="35" t="s">
        <v>1256</v>
      </c>
      <c r="C35" s="35" t="s">
        <v>5460</v>
      </c>
      <c r="D35" s="33" t="s">
        <v>5457</v>
      </c>
      <c r="E35" s="34">
        <v>0.31875000000000003</v>
      </c>
      <c r="F35" s="34">
        <v>0.30416666666666664</v>
      </c>
      <c r="G35" s="34">
        <v>0.30763888888888891</v>
      </c>
      <c r="H35" s="34">
        <v>0.64166666666666672</v>
      </c>
      <c r="I35" s="33" t="s">
        <v>768</v>
      </c>
      <c r="J35" s="21" t="str">
        <f t="shared" si="0"/>
        <v>SID</v>
      </c>
      <c r="K35" s="21" t="str">
        <f t="shared" si="1"/>
        <v>JRO</v>
      </c>
    </row>
    <row r="36" spans="1:11" ht="15" customHeight="1">
      <c r="A36" s="32">
        <v>45648</v>
      </c>
      <c r="B36" s="35" t="s">
        <v>115</v>
      </c>
      <c r="C36" s="35" t="s">
        <v>1256</v>
      </c>
      <c r="D36" s="33" t="s">
        <v>5457</v>
      </c>
      <c r="E36" s="34">
        <v>0.24652777777777779</v>
      </c>
      <c r="F36" s="34">
        <v>3.472222222222222E-3</v>
      </c>
      <c r="G36" s="34">
        <v>1.4583333333333332E-2</v>
      </c>
      <c r="H36" s="34">
        <v>0.25555555555555559</v>
      </c>
      <c r="I36" s="33" t="s">
        <v>1488</v>
      </c>
      <c r="J36" s="21" t="str">
        <f t="shared" si="0"/>
        <v>HPN</v>
      </c>
      <c r="K36" s="21" t="str">
        <f t="shared" si="1"/>
        <v>SID</v>
      </c>
    </row>
    <row r="37" spans="1:11" ht="15" customHeight="1">
      <c r="A37" s="32">
        <v>45647</v>
      </c>
      <c r="B37" s="35" t="s">
        <v>117</v>
      </c>
      <c r="C37" s="35" t="s">
        <v>115</v>
      </c>
      <c r="D37" s="35" t="s">
        <v>5458</v>
      </c>
      <c r="E37" s="34">
        <v>0.10277777777777779</v>
      </c>
      <c r="F37" s="34">
        <v>0.77083333333333337</v>
      </c>
      <c r="G37" s="34">
        <v>0.78055555555555556</v>
      </c>
      <c r="H37" s="34">
        <v>0.85972222222222217</v>
      </c>
      <c r="I37" s="33" t="s">
        <v>1428</v>
      </c>
      <c r="J37" s="21" t="str">
        <f t="shared" si="0"/>
        <v>BCT</v>
      </c>
      <c r="K37" s="21" t="str">
        <f t="shared" si="1"/>
        <v>HPN</v>
      </c>
    </row>
    <row r="38" spans="1:11" ht="15" customHeight="1">
      <c r="A38" s="32">
        <v>45646</v>
      </c>
      <c r="B38" s="35" t="s">
        <v>559</v>
      </c>
      <c r="C38" s="35" t="s">
        <v>117</v>
      </c>
      <c r="D38" s="35" t="s">
        <v>5458</v>
      </c>
      <c r="E38" s="34">
        <v>0.1125</v>
      </c>
      <c r="F38" s="34">
        <v>0.8125</v>
      </c>
      <c r="G38" s="34">
        <v>0.8833333333333333</v>
      </c>
      <c r="H38" s="34">
        <v>0.94166666666666676</v>
      </c>
      <c r="I38" s="33" t="s">
        <v>1412</v>
      </c>
      <c r="J38" s="21" t="str">
        <f t="shared" si="0"/>
        <v>ORH</v>
      </c>
      <c r="K38" s="21" t="str">
        <f t="shared" si="1"/>
        <v>BCT</v>
      </c>
    </row>
    <row r="39" spans="1:11" ht="15" customHeight="1">
      <c r="A39" s="32">
        <v>45646</v>
      </c>
      <c r="B39" s="35" t="s">
        <v>115</v>
      </c>
      <c r="C39" s="35" t="s">
        <v>559</v>
      </c>
      <c r="D39" s="35" t="s">
        <v>5458</v>
      </c>
      <c r="E39" s="34">
        <v>2.013888888888889E-2</v>
      </c>
      <c r="F39" s="34">
        <v>0.70208333333333339</v>
      </c>
      <c r="G39" s="34">
        <v>0.7729166666666667</v>
      </c>
      <c r="H39" s="34">
        <v>0.81874999999999998</v>
      </c>
      <c r="I39" s="33" t="s">
        <v>1409</v>
      </c>
      <c r="J39" s="21" t="str">
        <f t="shared" si="0"/>
        <v>HPN</v>
      </c>
      <c r="K39" s="21" t="str">
        <f t="shared" si="1"/>
        <v>ORH</v>
      </c>
    </row>
    <row r="40" spans="1:11" ht="15" customHeight="1">
      <c r="A40" s="32">
        <v>45645</v>
      </c>
      <c r="B40" s="35" t="s">
        <v>105</v>
      </c>
      <c r="C40" s="35" t="s">
        <v>115</v>
      </c>
      <c r="D40" s="35" t="s">
        <v>5458</v>
      </c>
      <c r="E40" s="34">
        <v>0.19722222222222222</v>
      </c>
      <c r="F40" s="34">
        <v>0.89583333333333337</v>
      </c>
      <c r="G40" s="34">
        <v>0.92013888888888884</v>
      </c>
      <c r="H40" s="34">
        <v>5.4166666666666669E-2</v>
      </c>
      <c r="I40" s="33" t="s">
        <v>1278</v>
      </c>
      <c r="J40" s="21" t="str">
        <f t="shared" si="0"/>
        <v>SFO</v>
      </c>
      <c r="K40" s="21" t="str">
        <f t="shared" si="1"/>
        <v>HPN</v>
      </c>
    </row>
    <row r="41" spans="1:11" ht="15" customHeight="1">
      <c r="A41" s="32">
        <v>45644</v>
      </c>
      <c r="B41" s="35" t="s">
        <v>49</v>
      </c>
      <c r="C41" s="35" t="s">
        <v>105</v>
      </c>
      <c r="D41" s="33" t="s">
        <v>5457</v>
      </c>
      <c r="E41" s="34">
        <v>0.45277777777777778</v>
      </c>
      <c r="F41" s="34">
        <v>0.66666666666666663</v>
      </c>
      <c r="G41" s="34">
        <v>0.68680555555555556</v>
      </c>
      <c r="H41" s="34">
        <v>0.19236111111111112</v>
      </c>
      <c r="I41" s="33" t="s">
        <v>1815</v>
      </c>
      <c r="J41" s="21" t="str">
        <f t="shared" si="0"/>
        <v>LBG</v>
      </c>
      <c r="K41" s="21" t="str">
        <f t="shared" si="1"/>
        <v>SFO</v>
      </c>
    </row>
    <row r="42" spans="1:11" ht="15" customHeight="1">
      <c r="A42" s="32">
        <v>45643</v>
      </c>
      <c r="B42" s="35" t="s">
        <v>47</v>
      </c>
      <c r="C42" s="35" t="s">
        <v>49</v>
      </c>
      <c r="D42" s="33" t="s">
        <v>5457</v>
      </c>
      <c r="E42" s="34">
        <v>0.27638888888888885</v>
      </c>
      <c r="F42" s="34">
        <v>0.44791666666666669</v>
      </c>
      <c r="G42" s="34">
        <v>0.47361111111111115</v>
      </c>
      <c r="H42" s="34">
        <v>0.71875</v>
      </c>
      <c r="I42" s="33" t="s">
        <v>709</v>
      </c>
      <c r="J42" s="21" t="str">
        <f t="shared" si="0"/>
        <v>TEB</v>
      </c>
      <c r="K42" s="21" t="str">
        <f t="shared" si="1"/>
        <v>LBG</v>
      </c>
    </row>
    <row r="43" spans="1:11" ht="15" customHeight="1">
      <c r="A43" s="32">
        <v>45642</v>
      </c>
      <c r="B43" s="35" t="s">
        <v>40</v>
      </c>
      <c r="C43" s="35" t="s">
        <v>47</v>
      </c>
      <c r="D43" s="35" t="s">
        <v>5458</v>
      </c>
      <c r="E43" s="34">
        <v>9.6527777777777768E-2</v>
      </c>
      <c r="F43" s="34">
        <v>0.69791666666666663</v>
      </c>
      <c r="G43" s="34">
        <v>0.7270833333333333</v>
      </c>
      <c r="H43" s="34">
        <v>0.79791666666666661</v>
      </c>
      <c r="I43" s="33" t="s">
        <v>1192</v>
      </c>
      <c r="J43" s="21" t="str">
        <f t="shared" si="0"/>
        <v>PBI</v>
      </c>
      <c r="K43" s="21" t="str">
        <f t="shared" si="1"/>
        <v>TEB</v>
      </c>
    </row>
    <row r="44" spans="1:11" ht="15" customHeight="1">
      <c r="A44" s="32">
        <v>45642</v>
      </c>
      <c r="B44" s="35" t="s">
        <v>462</v>
      </c>
      <c r="C44" s="35" t="s">
        <v>40</v>
      </c>
      <c r="D44" s="35" t="s">
        <v>5458</v>
      </c>
      <c r="E44" s="34">
        <v>2.4999999999999998E-2</v>
      </c>
      <c r="F44" s="34">
        <v>0.66666666666666663</v>
      </c>
      <c r="G44" s="34">
        <v>0.62222222222222223</v>
      </c>
      <c r="H44" s="34">
        <v>0.76666666666666661</v>
      </c>
      <c r="I44" s="33" t="s">
        <v>132</v>
      </c>
      <c r="J44" s="21" t="str">
        <f t="shared" si="0"/>
        <v>SRQ</v>
      </c>
      <c r="K44" s="21" t="str">
        <f t="shared" si="1"/>
        <v>PBI</v>
      </c>
    </row>
    <row r="45" spans="1:11" ht="15" customHeight="1">
      <c r="A45" s="32">
        <v>45639</v>
      </c>
      <c r="B45" s="35" t="s">
        <v>85</v>
      </c>
      <c r="C45" s="35" t="s">
        <v>462</v>
      </c>
      <c r="D45" s="35" t="s">
        <v>5458</v>
      </c>
      <c r="E45" s="34">
        <v>0.14722222222222223</v>
      </c>
      <c r="F45" s="34">
        <v>0.77083333333333337</v>
      </c>
      <c r="G45" s="34">
        <v>0.83333333333333337</v>
      </c>
      <c r="H45" s="34">
        <v>0.93541666666666667</v>
      </c>
      <c r="I45" s="33" t="s">
        <v>1523</v>
      </c>
      <c r="J45" s="21" t="str">
        <f t="shared" si="0"/>
        <v>LAS</v>
      </c>
      <c r="K45" s="21" t="str">
        <f t="shared" si="1"/>
        <v>SRQ</v>
      </c>
    </row>
    <row r="46" spans="1:11" ht="15" customHeight="1">
      <c r="A46" s="44">
        <v>45639</v>
      </c>
      <c r="B46" s="45" t="s">
        <v>103</v>
      </c>
      <c r="C46" s="45" t="s">
        <v>85</v>
      </c>
      <c r="D46" s="45" t="s">
        <v>5458</v>
      </c>
      <c r="E46" s="46">
        <v>4.0972222222222222E-2</v>
      </c>
      <c r="F46" s="46">
        <v>0.67499999999999993</v>
      </c>
      <c r="G46" s="46">
        <v>0.70277777777777783</v>
      </c>
      <c r="H46" s="46">
        <v>0.72499999999999998</v>
      </c>
      <c r="I46" s="47" t="s">
        <v>1072</v>
      </c>
      <c r="J46" s="21" t="str">
        <f t="shared" si="0"/>
        <v>SJC</v>
      </c>
      <c r="K46" s="21" t="str">
        <f t="shared" si="1"/>
        <v>LAS</v>
      </c>
    </row>
    <row r="47" spans="1:11" ht="15" customHeight="1">
      <c r="A47" s="32">
        <v>45638</v>
      </c>
      <c r="B47" s="35" t="s">
        <v>108</v>
      </c>
      <c r="C47" s="35" t="s">
        <v>103</v>
      </c>
      <c r="D47" s="35" t="s">
        <v>5458</v>
      </c>
      <c r="E47" s="34">
        <v>0.17152777777777775</v>
      </c>
      <c r="F47" s="34">
        <v>0.24583333333333335</v>
      </c>
      <c r="G47" s="34">
        <v>0.25416666666666665</v>
      </c>
      <c r="H47" s="34">
        <v>0.42083333333333334</v>
      </c>
      <c r="I47" s="33" t="s">
        <v>917</v>
      </c>
      <c r="J47" s="21" t="str">
        <f t="shared" si="0"/>
        <v>ORD</v>
      </c>
      <c r="K47" s="21" t="str">
        <f t="shared" si="1"/>
        <v>SJC</v>
      </c>
    </row>
    <row r="48" spans="1:11" ht="15" customHeight="1">
      <c r="A48" s="32">
        <v>45637</v>
      </c>
      <c r="B48" s="35" t="s">
        <v>218</v>
      </c>
      <c r="C48" s="35" t="s">
        <v>108</v>
      </c>
      <c r="D48" s="33" t="s">
        <v>5457</v>
      </c>
      <c r="E48" s="34">
        <v>0.36041666666666666</v>
      </c>
      <c r="F48" s="34">
        <v>0.84722222222222221</v>
      </c>
      <c r="G48" s="34">
        <v>0.84583333333333333</v>
      </c>
      <c r="H48" s="34">
        <v>0.18472222222222223</v>
      </c>
      <c r="I48" s="33" t="s">
        <v>1846</v>
      </c>
      <c r="J48" s="21" t="str">
        <f t="shared" si="0"/>
        <v>AMS</v>
      </c>
      <c r="K48" s="21" t="str">
        <f t="shared" si="1"/>
        <v>ORD</v>
      </c>
    </row>
    <row r="49" spans="1:11" ht="15" customHeight="1">
      <c r="A49" s="32">
        <v>45635</v>
      </c>
      <c r="B49" s="35" t="s">
        <v>103</v>
      </c>
      <c r="C49" s="35" t="s">
        <v>218</v>
      </c>
      <c r="D49" s="33" t="s">
        <v>5457</v>
      </c>
      <c r="E49" s="34">
        <v>0.42430555555555555</v>
      </c>
      <c r="F49" s="34">
        <v>4.1666666666666664E-2</v>
      </c>
      <c r="G49" s="34">
        <v>4.4444444444444446E-2</v>
      </c>
      <c r="H49" s="34">
        <v>0.46597222222222223</v>
      </c>
      <c r="I49" s="33" t="s">
        <v>933</v>
      </c>
      <c r="J49" s="21" t="str">
        <f t="shared" si="0"/>
        <v>SJC</v>
      </c>
      <c r="K49" s="21" t="str">
        <f t="shared" si="1"/>
        <v>AMS</v>
      </c>
    </row>
    <row r="50" spans="1:11" ht="15" customHeight="1">
      <c r="A50" s="32">
        <v>45633</v>
      </c>
      <c r="B50" s="35" t="s">
        <v>105</v>
      </c>
      <c r="C50" s="35" t="s">
        <v>103</v>
      </c>
      <c r="D50" s="35" t="s">
        <v>5458</v>
      </c>
      <c r="E50" s="34">
        <v>1.3194444444444444E-2</v>
      </c>
      <c r="F50" s="34">
        <v>0.70833333333333337</v>
      </c>
      <c r="G50" s="34">
        <v>0.69791666666666663</v>
      </c>
      <c r="H50" s="34">
        <v>0.72916666666666663</v>
      </c>
      <c r="I50" s="33" t="s">
        <v>944</v>
      </c>
      <c r="J50" s="21" t="str">
        <f t="shared" si="0"/>
        <v>SFO</v>
      </c>
      <c r="K50" s="21" t="str">
        <f t="shared" si="1"/>
        <v>SJC</v>
      </c>
    </row>
    <row r="51" spans="1:11" ht="15" customHeight="1">
      <c r="A51" s="32">
        <v>45632</v>
      </c>
      <c r="B51" s="35" t="s">
        <v>106</v>
      </c>
      <c r="C51" s="35" t="s">
        <v>105</v>
      </c>
      <c r="D51" s="33" t="s">
        <v>5457</v>
      </c>
      <c r="E51" s="34">
        <v>0.18055555555555555</v>
      </c>
      <c r="F51" s="34">
        <v>0.16666666666666666</v>
      </c>
      <c r="G51" s="34">
        <v>0.16458333333333333</v>
      </c>
      <c r="H51" s="34">
        <v>0.3666666666666667</v>
      </c>
      <c r="I51" s="33" t="s">
        <v>1341</v>
      </c>
      <c r="J51" s="21" t="str">
        <f t="shared" si="0"/>
        <v>KOA</v>
      </c>
      <c r="K51" s="21" t="str">
        <f t="shared" si="1"/>
        <v>SFO</v>
      </c>
    </row>
    <row r="52" spans="1:11" ht="15" customHeight="1">
      <c r="A52" s="32">
        <v>45627</v>
      </c>
      <c r="B52" s="35" t="s">
        <v>105</v>
      </c>
      <c r="C52" s="35" t="s">
        <v>106</v>
      </c>
      <c r="D52" s="33" t="s">
        <v>5457</v>
      </c>
      <c r="E52" s="34">
        <v>0.19513888888888889</v>
      </c>
      <c r="F52" s="34">
        <v>0.79166666666666663</v>
      </c>
      <c r="G52" s="34">
        <v>0.80763888888888891</v>
      </c>
      <c r="H52" s="34">
        <v>8.3333333333333332E-3</v>
      </c>
      <c r="I52" s="33" t="s">
        <v>803</v>
      </c>
      <c r="J52" s="21" t="str">
        <f t="shared" si="0"/>
        <v>SFO</v>
      </c>
      <c r="K52" s="21" t="str">
        <f t="shared" si="1"/>
        <v>KOA</v>
      </c>
    </row>
    <row r="53" spans="1:11" ht="15" customHeight="1">
      <c r="A53" s="36">
        <v>45626</v>
      </c>
      <c r="B53" s="37" t="s">
        <v>168</v>
      </c>
      <c r="C53" s="37" t="s">
        <v>105</v>
      </c>
      <c r="D53" s="37" t="s">
        <v>5458</v>
      </c>
      <c r="E53" s="39">
        <v>3.4722222222222224E-2</v>
      </c>
      <c r="F53" s="39">
        <v>0.77083333333333337</v>
      </c>
      <c r="G53" s="39">
        <v>0.79999999999999993</v>
      </c>
      <c r="H53" s="39">
        <v>0.81388888888888899</v>
      </c>
      <c r="I53" s="38" t="s">
        <v>1431</v>
      </c>
      <c r="J53" s="21" t="str">
        <f t="shared" si="0"/>
        <v>LAX</v>
      </c>
      <c r="K53" s="21" t="str">
        <f t="shared" si="1"/>
        <v>SFO</v>
      </c>
    </row>
    <row r="54" spans="1:11" ht="15" customHeight="1">
      <c r="A54" s="32">
        <v>45623</v>
      </c>
      <c r="B54" s="35" t="s">
        <v>85</v>
      </c>
      <c r="C54" s="35" t="s">
        <v>168</v>
      </c>
      <c r="D54" s="35" t="s">
        <v>5458</v>
      </c>
      <c r="E54" s="34">
        <v>3.0555555555555555E-2</v>
      </c>
      <c r="F54" s="34">
        <v>0.8125</v>
      </c>
      <c r="G54" s="34">
        <v>0.83263888888888893</v>
      </c>
      <c r="H54" s="34">
        <v>0.89166666666666661</v>
      </c>
      <c r="I54" s="33" t="s">
        <v>1830</v>
      </c>
      <c r="J54" s="21" t="str">
        <f t="shared" si="0"/>
        <v>LAS</v>
      </c>
      <c r="K54" s="21" t="str">
        <f t="shared" si="1"/>
        <v>LAX</v>
      </c>
    </row>
    <row r="55" spans="1:11" ht="15" customHeight="1">
      <c r="A55" s="32">
        <v>45622</v>
      </c>
      <c r="B55" s="35" t="s">
        <v>64</v>
      </c>
      <c r="C55" s="35" t="s">
        <v>85</v>
      </c>
      <c r="D55" s="35" t="s">
        <v>5458</v>
      </c>
      <c r="E55" s="34">
        <v>3.6111111111111115E-2</v>
      </c>
      <c r="F55" s="34">
        <v>0.93888888888888899</v>
      </c>
      <c r="G55" s="34">
        <v>0.90277777777777779</v>
      </c>
      <c r="H55" s="34">
        <v>0.93888888888888899</v>
      </c>
      <c r="I55" s="33" t="s">
        <v>1071</v>
      </c>
      <c r="J55" s="21" t="str">
        <f t="shared" si="0"/>
        <v>MRY</v>
      </c>
      <c r="K55" s="21" t="str">
        <f t="shared" si="1"/>
        <v>LAS</v>
      </c>
    </row>
    <row r="56" spans="1:11" ht="15" customHeight="1">
      <c r="A56" s="32">
        <v>45622</v>
      </c>
      <c r="B56" s="35" t="s">
        <v>298</v>
      </c>
      <c r="C56" s="35" t="s">
        <v>64</v>
      </c>
      <c r="D56" s="35" t="s">
        <v>5458</v>
      </c>
      <c r="E56" s="34">
        <v>2.6388888888888889E-2</v>
      </c>
      <c r="F56" s="34">
        <v>0.86736111111111114</v>
      </c>
      <c r="G56" s="34">
        <v>0.84097222222222223</v>
      </c>
      <c r="H56" s="34">
        <v>0.86736111111111114</v>
      </c>
      <c r="I56" s="33" t="s">
        <v>372</v>
      </c>
      <c r="J56" s="21" t="str">
        <f t="shared" si="0"/>
        <v>SMF</v>
      </c>
      <c r="K56" s="21" t="str">
        <f t="shared" si="1"/>
        <v>MRY</v>
      </c>
    </row>
    <row r="57" spans="1:11" ht="15" customHeight="1">
      <c r="A57" s="32">
        <v>45622</v>
      </c>
      <c r="B57" s="35" t="s">
        <v>180</v>
      </c>
      <c r="C57" s="35" t="s">
        <v>298</v>
      </c>
      <c r="D57" s="35" t="s">
        <v>5458</v>
      </c>
      <c r="E57" s="34">
        <v>4.7916666666666663E-2</v>
      </c>
      <c r="F57" s="34">
        <v>0.81458333333333333</v>
      </c>
      <c r="G57" s="34">
        <v>0.76666666666666661</v>
      </c>
      <c r="H57" s="34">
        <v>0.81458333333333333</v>
      </c>
      <c r="I57" s="33" t="s">
        <v>818</v>
      </c>
      <c r="J57" s="21" t="str">
        <f t="shared" si="0"/>
        <v>VNY</v>
      </c>
      <c r="K57" s="21" t="str">
        <f t="shared" si="1"/>
        <v>SMF</v>
      </c>
    </row>
    <row r="58" spans="1:11" ht="15" customHeight="1">
      <c r="A58" s="32">
        <v>45620</v>
      </c>
      <c r="B58" s="35" t="s">
        <v>573</v>
      </c>
      <c r="C58" s="35" t="s">
        <v>180</v>
      </c>
      <c r="D58" s="33" t="s">
        <v>5457</v>
      </c>
      <c r="E58" s="34">
        <v>0.19027777777777777</v>
      </c>
      <c r="F58" s="34">
        <v>0.95833333333333337</v>
      </c>
      <c r="G58" s="34">
        <v>0.9375</v>
      </c>
      <c r="H58" s="34">
        <v>0.16250000000000001</v>
      </c>
      <c r="I58" s="33" t="s">
        <v>1810</v>
      </c>
      <c r="J58" s="21" t="str">
        <f t="shared" si="0"/>
        <v>LIH</v>
      </c>
      <c r="K58" s="21" t="str">
        <f t="shared" si="1"/>
        <v>VNY</v>
      </c>
    </row>
    <row r="59" spans="1:11" ht="15" customHeight="1">
      <c r="A59" s="32">
        <v>45619</v>
      </c>
      <c r="B59" s="35" t="s">
        <v>96</v>
      </c>
      <c r="C59" s="35" t="s">
        <v>573</v>
      </c>
      <c r="D59" s="33" t="s">
        <v>5457</v>
      </c>
      <c r="E59" s="34">
        <v>0.2298611111111111</v>
      </c>
      <c r="F59" s="34">
        <v>4.1666666666666664E-2</v>
      </c>
      <c r="G59" s="34">
        <v>6.8749999999999992E-2</v>
      </c>
      <c r="H59" s="34">
        <v>0.28750000000000003</v>
      </c>
      <c r="I59" s="33" t="s">
        <v>5461</v>
      </c>
      <c r="J59" s="21" t="str">
        <f t="shared" si="0"/>
        <v>BFI</v>
      </c>
      <c r="K59" s="21" t="str">
        <f t="shared" si="1"/>
        <v>LIH</v>
      </c>
    </row>
    <row r="60" spans="1:11" ht="15" customHeight="1">
      <c r="A60" s="32">
        <v>45617</v>
      </c>
      <c r="B60" s="35" t="s">
        <v>67</v>
      </c>
      <c r="C60" s="35" t="s">
        <v>96</v>
      </c>
      <c r="D60" s="35" t="s">
        <v>5458</v>
      </c>
      <c r="E60" s="34">
        <v>0.1423611111111111</v>
      </c>
      <c r="F60" s="34">
        <v>0.87291666666666667</v>
      </c>
      <c r="G60" s="34">
        <v>0.81597222222222221</v>
      </c>
      <c r="H60" s="34">
        <v>1.4583333333333332E-2</v>
      </c>
      <c r="I60" s="33" t="s">
        <v>1465</v>
      </c>
      <c r="J60" s="21" t="str">
        <f t="shared" si="0"/>
        <v>ICT</v>
      </c>
      <c r="K60" s="21" t="str">
        <f t="shared" si="1"/>
        <v>BFI</v>
      </c>
    </row>
    <row r="61" spans="1:11" ht="15" customHeight="1">
      <c r="A61" s="36">
        <v>45612</v>
      </c>
      <c r="B61" s="37" t="s">
        <v>56</v>
      </c>
      <c r="C61" s="37" t="s">
        <v>67</v>
      </c>
      <c r="D61" s="37" t="s">
        <v>5458</v>
      </c>
      <c r="E61" s="39">
        <v>5.2777777777777778E-2</v>
      </c>
      <c r="F61" s="39">
        <v>0.72499999999999998</v>
      </c>
      <c r="G61" s="39">
        <v>0.86111111111111116</v>
      </c>
      <c r="H61" s="39">
        <v>0.85833333333333339</v>
      </c>
      <c r="I61" s="38" t="s">
        <v>1489</v>
      </c>
      <c r="J61" s="21" t="str">
        <f t="shared" si="0"/>
        <v>HOU</v>
      </c>
      <c r="K61" s="21" t="str">
        <f t="shared" si="1"/>
        <v>ICT</v>
      </c>
    </row>
    <row r="62" spans="1:11" ht="15" customHeight="1">
      <c r="A62" s="32">
        <v>45612</v>
      </c>
      <c r="B62" s="35" t="s">
        <v>47</v>
      </c>
      <c r="C62" s="35" t="s">
        <v>56</v>
      </c>
      <c r="D62" s="35" t="s">
        <v>5458</v>
      </c>
      <c r="E62" s="34">
        <v>0.12638888888888888</v>
      </c>
      <c r="F62" s="34">
        <v>0.8125</v>
      </c>
      <c r="G62" s="34">
        <v>0.68541666666666667</v>
      </c>
      <c r="H62" s="34">
        <v>0.8125</v>
      </c>
      <c r="I62" s="33" t="s">
        <v>866</v>
      </c>
      <c r="J62" s="21" t="str">
        <f t="shared" si="0"/>
        <v>TEB</v>
      </c>
      <c r="K62" s="21" t="str">
        <f t="shared" si="1"/>
        <v>HOU</v>
      </c>
    </row>
    <row r="63" spans="1:11" ht="15" customHeight="1">
      <c r="A63" s="32">
        <v>45611</v>
      </c>
      <c r="B63" s="35" t="s">
        <v>47</v>
      </c>
      <c r="C63" s="35" t="s">
        <v>421</v>
      </c>
      <c r="D63" s="35" t="s">
        <v>5458</v>
      </c>
      <c r="E63" s="34">
        <v>1.7361111111111112E-2</v>
      </c>
      <c r="F63" s="34">
        <v>0.98749999999999993</v>
      </c>
      <c r="G63" s="34">
        <v>0.9916666666666667</v>
      </c>
      <c r="H63" s="34">
        <v>1.6666666666666666E-2</v>
      </c>
      <c r="I63" s="33" t="s">
        <v>1495</v>
      </c>
      <c r="J63" s="21" t="str">
        <f t="shared" si="0"/>
        <v>TEB</v>
      </c>
      <c r="K63" s="21" t="str">
        <f t="shared" si="1"/>
        <v>YYZ</v>
      </c>
    </row>
    <row r="64" spans="1:11" ht="15" customHeight="1">
      <c r="A64" s="32">
        <v>45611</v>
      </c>
      <c r="B64" s="35" t="s">
        <v>180</v>
      </c>
      <c r="C64" s="35" t="s">
        <v>47</v>
      </c>
      <c r="D64" s="35" t="s">
        <v>5458</v>
      </c>
      <c r="E64" s="34">
        <v>0.18611111111111112</v>
      </c>
      <c r="F64" s="34">
        <v>0.75</v>
      </c>
      <c r="G64" s="34">
        <v>0.76944444444444438</v>
      </c>
      <c r="H64" s="34">
        <v>0.94166666666666676</v>
      </c>
      <c r="I64" s="33" t="s">
        <v>1748</v>
      </c>
      <c r="J64" s="21" t="str">
        <f t="shared" si="0"/>
        <v>VNY</v>
      </c>
      <c r="K64" s="21" t="str">
        <f t="shared" si="1"/>
        <v>TEB</v>
      </c>
    </row>
    <row r="65" spans="1:11" ht="15" customHeight="1">
      <c r="A65" s="32">
        <v>45609</v>
      </c>
      <c r="B65" s="35" t="s">
        <v>91</v>
      </c>
      <c r="C65" s="35" t="s">
        <v>443</v>
      </c>
      <c r="D65" s="33" t="s">
        <v>5457</v>
      </c>
      <c r="E65" s="34">
        <v>1.1805555555555555E-2</v>
      </c>
      <c r="F65" s="34">
        <v>0.87291666666666667</v>
      </c>
      <c r="G65" s="34">
        <v>0.87777777777777777</v>
      </c>
      <c r="H65" s="34">
        <v>0.89374999999999993</v>
      </c>
      <c r="I65" s="33" t="s">
        <v>887</v>
      </c>
      <c r="J65" s="21" t="str">
        <f t="shared" si="0"/>
        <v>CSL</v>
      </c>
      <c r="K65" s="21" t="str">
        <f t="shared" si="1"/>
        <v>SJD</v>
      </c>
    </row>
    <row r="66" spans="1:11" ht="15" customHeight="1">
      <c r="A66" s="32">
        <v>45609</v>
      </c>
      <c r="B66" s="35" t="s">
        <v>115</v>
      </c>
      <c r="C66" s="35" t="s">
        <v>91</v>
      </c>
      <c r="D66" s="33" t="s">
        <v>5457</v>
      </c>
      <c r="E66" s="34">
        <v>0.21458333333333335</v>
      </c>
      <c r="F66" s="34">
        <v>0.58333333333333337</v>
      </c>
      <c r="G66" s="34">
        <v>0.59236111111111112</v>
      </c>
      <c r="H66" s="34">
        <v>0.81666666666666676</v>
      </c>
      <c r="I66" s="33" t="s">
        <v>923</v>
      </c>
      <c r="J66" s="21" t="str">
        <f t="shared" ref="J66:J129" si="2">LEFT(RIGHT(B66,4),3)</f>
        <v>HPN</v>
      </c>
      <c r="K66" s="21" t="str">
        <f t="shared" ref="K66:K129" si="3">LEFT(RIGHT(C66,4),3)</f>
        <v>CSL</v>
      </c>
    </row>
    <row r="67" spans="1:11" ht="15" customHeight="1">
      <c r="A67" s="32">
        <v>45608</v>
      </c>
      <c r="B67" s="35" t="s">
        <v>428</v>
      </c>
      <c r="C67" s="35" t="s">
        <v>115</v>
      </c>
      <c r="D67" s="35" t="s">
        <v>5458</v>
      </c>
      <c r="E67" s="34">
        <v>2.361111111111111E-2</v>
      </c>
      <c r="F67" s="34">
        <v>0.81874999999999998</v>
      </c>
      <c r="G67" s="34">
        <v>0.80208333333333337</v>
      </c>
      <c r="H67" s="34">
        <v>0.8256944444444444</v>
      </c>
      <c r="I67" s="33" t="s">
        <v>75</v>
      </c>
      <c r="J67" s="21" t="str">
        <f t="shared" si="2"/>
        <v>GON</v>
      </c>
      <c r="K67" s="21" t="str">
        <f t="shared" si="3"/>
        <v>HPN</v>
      </c>
    </row>
    <row r="68" spans="1:11" ht="15" customHeight="1">
      <c r="A68" s="32">
        <v>45608</v>
      </c>
      <c r="B68" s="35" t="s">
        <v>168</v>
      </c>
      <c r="C68" s="35" t="s">
        <v>428</v>
      </c>
      <c r="D68" s="35" t="s">
        <v>5458</v>
      </c>
      <c r="E68" s="34">
        <v>0.18472222222222223</v>
      </c>
      <c r="F68" s="34">
        <v>0.58333333333333337</v>
      </c>
      <c r="G68" s="34">
        <v>0.57291666666666663</v>
      </c>
      <c r="H68" s="34">
        <v>0.84583333333333333</v>
      </c>
      <c r="I68" s="33" t="s">
        <v>1002</v>
      </c>
      <c r="J68" s="21" t="str">
        <f t="shared" si="2"/>
        <v>LAX</v>
      </c>
      <c r="K68" s="21" t="str">
        <f t="shared" si="3"/>
        <v>GON</v>
      </c>
    </row>
    <row r="69" spans="1:11" ht="15" customHeight="1">
      <c r="A69" s="32">
        <v>45607</v>
      </c>
      <c r="B69" s="35" t="s">
        <v>60</v>
      </c>
      <c r="C69" s="35" t="s">
        <v>168</v>
      </c>
      <c r="D69" s="35" t="s">
        <v>5458</v>
      </c>
      <c r="E69" s="34">
        <v>4.2361111111111106E-2</v>
      </c>
      <c r="F69" s="34">
        <v>0.67708333333333337</v>
      </c>
      <c r="G69" s="34">
        <v>0.70694444444444438</v>
      </c>
      <c r="H69" s="34">
        <v>0.7270833333333333</v>
      </c>
      <c r="I69" s="33" t="s">
        <v>811</v>
      </c>
      <c r="J69" s="21" t="str">
        <f t="shared" si="2"/>
        <v>APC</v>
      </c>
      <c r="K69" s="21" t="str">
        <f t="shared" si="3"/>
        <v>LAX</v>
      </c>
    </row>
    <row r="70" spans="1:11" ht="15" customHeight="1">
      <c r="A70" s="36">
        <v>45606</v>
      </c>
      <c r="B70" s="37" t="s">
        <v>326</v>
      </c>
      <c r="C70" s="37" t="s">
        <v>60</v>
      </c>
      <c r="D70" s="37" t="s">
        <v>5458</v>
      </c>
      <c r="E70" s="39">
        <v>0.22430555555555556</v>
      </c>
      <c r="F70" s="39">
        <v>0.98541666666666661</v>
      </c>
      <c r="G70" s="39">
        <v>0.76111111111111107</v>
      </c>
      <c r="H70" s="39">
        <v>0.98541666666666661</v>
      </c>
      <c r="I70" s="38" t="s">
        <v>1451</v>
      </c>
      <c r="J70" s="21" t="str">
        <f t="shared" si="2"/>
        <v>FRG</v>
      </c>
      <c r="K70" s="21" t="str">
        <f t="shared" si="3"/>
        <v>APC</v>
      </c>
    </row>
    <row r="71" spans="1:11" ht="15" customHeight="1">
      <c r="A71" s="32">
        <v>45606</v>
      </c>
      <c r="B71" s="35" t="s">
        <v>47</v>
      </c>
      <c r="C71" s="35" t="s">
        <v>326</v>
      </c>
      <c r="D71" s="35" t="s">
        <v>5458</v>
      </c>
      <c r="E71" s="34">
        <v>1.9444444444444445E-2</v>
      </c>
      <c r="F71" s="34">
        <v>0.68958333333333333</v>
      </c>
      <c r="G71" s="34">
        <v>0.68680555555555556</v>
      </c>
      <c r="H71" s="34">
        <v>0.71458333333333324</v>
      </c>
      <c r="I71" s="33" t="s">
        <v>301</v>
      </c>
      <c r="J71" s="21" t="str">
        <f t="shared" si="2"/>
        <v>TEB</v>
      </c>
      <c r="K71" s="21" t="str">
        <f t="shared" si="3"/>
        <v>FRG</v>
      </c>
    </row>
    <row r="72" spans="1:11" ht="15" customHeight="1">
      <c r="A72" s="32">
        <v>45605</v>
      </c>
      <c r="B72" s="35" t="s">
        <v>228</v>
      </c>
      <c r="C72" s="35" t="s">
        <v>47</v>
      </c>
      <c r="D72" s="35" t="s">
        <v>5458</v>
      </c>
      <c r="E72" s="34">
        <v>6.6666666666666666E-2</v>
      </c>
      <c r="F72" s="34">
        <v>0.91666666666666663</v>
      </c>
      <c r="G72" s="34">
        <v>0.92152777777777783</v>
      </c>
      <c r="H72" s="34">
        <v>0.9916666666666667</v>
      </c>
      <c r="I72" s="33" t="s">
        <v>1745</v>
      </c>
      <c r="J72" s="21" t="str">
        <f t="shared" si="2"/>
        <v>PDK</v>
      </c>
      <c r="K72" s="21" t="str">
        <f t="shared" si="3"/>
        <v>TEB</v>
      </c>
    </row>
    <row r="73" spans="1:11" ht="15" customHeight="1">
      <c r="A73" s="32">
        <v>45604</v>
      </c>
      <c r="B73" s="35" t="s">
        <v>105</v>
      </c>
      <c r="C73" s="35" t="s">
        <v>228</v>
      </c>
      <c r="D73" s="35" t="s">
        <v>5458</v>
      </c>
      <c r="E73" s="34">
        <v>0.16041666666666668</v>
      </c>
      <c r="F73" s="34">
        <v>0.98958333333333337</v>
      </c>
      <c r="G73" s="34">
        <v>1.4583333333333332E-2</v>
      </c>
      <c r="H73" s="34">
        <v>0.15625</v>
      </c>
      <c r="I73" s="33" t="s">
        <v>1501</v>
      </c>
      <c r="J73" s="21" t="str">
        <f t="shared" si="2"/>
        <v>SFO</v>
      </c>
      <c r="K73" s="21" t="str">
        <f t="shared" si="3"/>
        <v>PDK</v>
      </c>
    </row>
    <row r="74" spans="1:11" ht="15" customHeight="1">
      <c r="A74" s="32">
        <v>45604</v>
      </c>
      <c r="B74" s="35" t="s">
        <v>64</v>
      </c>
      <c r="C74" s="35" t="s">
        <v>105</v>
      </c>
      <c r="D74" s="35" t="s">
        <v>5458</v>
      </c>
      <c r="E74" s="34">
        <v>1.2499999999999999E-2</v>
      </c>
      <c r="F74" s="34">
        <v>0.875</v>
      </c>
      <c r="G74" s="34">
        <v>0.90902777777777777</v>
      </c>
      <c r="H74" s="34">
        <v>0.89444444444444438</v>
      </c>
      <c r="I74" s="33" t="s">
        <v>845</v>
      </c>
      <c r="J74" s="21" t="str">
        <f t="shared" si="2"/>
        <v>MRY</v>
      </c>
      <c r="K74" s="21" t="str">
        <f t="shared" si="3"/>
        <v>SFO</v>
      </c>
    </row>
    <row r="75" spans="1:11" ht="15" customHeight="1">
      <c r="A75" s="32">
        <v>45604</v>
      </c>
      <c r="B75" s="35" t="s">
        <v>160</v>
      </c>
      <c r="C75" s="35" t="s">
        <v>64</v>
      </c>
      <c r="D75" s="35" t="s">
        <v>5458</v>
      </c>
      <c r="E75" s="34">
        <v>1.5277777777777777E-2</v>
      </c>
      <c r="F75" s="34">
        <v>5.9027777777777783E-2</v>
      </c>
      <c r="G75" s="34">
        <v>4.4444444444444446E-2</v>
      </c>
      <c r="H75" s="34">
        <v>7.7083333333333337E-2</v>
      </c>
      <c r="I75" s="33" t="s">
        <v>5462</v>
      </c>
      <c r="J75" s="21" t="str">
        <f t="shared" si="2"/>
        <v>NUQ</v>
      </c>
      <c r="K75" s="21" t="str">
        <f t="shared" si="3"/>
        <v>MRY</v>
      </c>
    </row>
    <row r="76" spans="1:11" ht="15" customHeight="1">
      <c r="A76" s="32">
        <v>45603</v>
      </c>
      <c r="B76" s="35" t="s">
        <v>150</v>
      </c>
      <c r="C76" s="35" t="s">
        <v>160</v>
      </c>
      <c r="D76" s="35" t="s">
        <v>5458</v>
      </c>
      <c r="E76" s="34">
        <v>0.19791666666666666</v>
      </c>
      <c r="F76" s="34">
        <v>2.0833333333333332E-2</v>
      </c>
      <c r="G76" s="34">
        <v>7.5694444444444439E-2</v>
      </c>
      <c r="H76" s="34">
        <v>0.22708333333333333</v>
      </c>
      <c r="I76" s="33" t="s">
        <v>5463</v>
      </c>
      <c r="J76" s="21" t="str">
        <f t="shared" si="2"/>
        <v>IAD</v>
      </c>
      <c r="K76" s="21" t="str">
        <f t="shared" si="3"/>
        <v>NUQ</v>
      </c>
    </row>
    <row r="77" spans="1:11" ht="15" customHeight="1">
      <c r="A77" s="32">
        <v>45597</v>
      </c>
      <c r="B77" s="35" t="s">
        <v>601</v>
      </c>
      <c r="C77" s="35" t="s">
        <v>150</v>
      </c>
      <c r="D77" s="35" t="s">
        <v>5458</v>
      </c>
      <c r="E77" s="34">
        <v>1.5972222222222224E-2</v>
      </c>
      <c r="F77" s="34">
        <v>0.97083333333333333</v>
      </c>
      <c r="G77" s="34">
        <v>9.7222222222222224E-3</v>
      </c>
      <c r="H77" s="34">
        <v>0.98958333333333337</v>
      </c>
      <c r="I77" s="33" t="s">
        <v>1470</v>
      </c>
      <c r="J77" s="21" t="str">
        <f t="shared" si="2"/>
        <v>CHO</v>
      </c>
      <c r="K77" s="21" t="str">
        <f t="shared" si="3"/>
        <v>IAD</v>
      </c>
    </row>
    <row r="78" spans="1:11" ht="15" customHeight="1">
      <c r="A78" s="32">
        <v>45597</v>
      </c>
      <c r="B78" s="35" t="s">
        <v>45</v>
      </c>
      <c r="C78" s="35" t="s">
        <v>601</v>
      </c>
      <c r="D78" s="35" t="s">
        <v>5458</v>
      </c>
      <c r="E78" s="34">
        <v>4.0972222222222222E-2</v>
      </c>
      <c r="F78" s="34">
        <v>0.875</v>
      </c>
      <c r="G78" s="34">
        <v>0.90416666666666667</v>
      </c>
      <c r="H78" s="34">
        <v>0.92361111111111116</v>
      </c>
      <c r="I78" s="33" t="s">
        <v>1614</v>
      </c>
      <c r="J78" s="21" t="str">
        <f t="shared" si="2"/>
        <v>ISP</v>
      </c>
      <c r="K78" s="21" t="str">
        <f t="shared" si="3"/>
        <v>CHO</v>
      </c>
    </row>
    <row r="79" spans="1:11" ht="15" customHeight="1">
      <c r="A79" s="32">
        <v>45597</v>
      </c>
      <c r="B79" s="35" t="s">
        <v>47</v>
      </c>
      <c r="C79" s="35" t="s">
        <v>45</v>
      </c>
      <c r="D79" s="35" t="s">
        <v>5458</v>
      </c>
      <c r="E79" s="34">
        <v>1.8055555555555557E-2</v>
      </c>
      <c r="F79" s="34">
        <v>0.83750000000000002</v>
      </c>
      <c r="G79" s="34">
        <v>0.81944444444444453</v>
      </c>
      <c r="H79" s="34">
        <v>0.83750000000000002</v>
      </c>
      <c r="I79" s="33" t="s">
        <v>1634</v>
      </c>
      <c r="J79" s="21" t="str">
        <f t="shared" si="2"/>
        <v>TEB</v>
      </c>
      <c r="K79" s="21" t="str">
        <f t="shared" si="3"/>
        <v>ISP</v>
      </c>
    </row>
    <row r="80" spans="1:11" ht="15" customHeight="1">
      <c r="A80" s="32">
        <v>45597</v>
      </c>
      <c r="B80" s="35" t="s">
        <v>156</v>
      </c>
      <c r="C80" s="35" t="s">
        <v>47</v>
      </c>
      <c r="D80" s="35" t="s">
        <v>5458</v>
      </c>
      <c r="E80" s="34">
        <v>0.12152777777777778</v>
      </c>
      <c r="F80" s="34">
        <v>0.625</v>
      </c>
      <c r="G80" s="34">
        <v>0.63194444444444442</v>
      </c>
      <c r="H80" s="34">
        <v>0.75416666666666676</v>
      </c>
      <c r="I80" s="33" t="s">
        <v>590</v>
      </c>
      <c r="J80" s="21" t="str">
        <f t="shared" si="2"/>
        <v>AUS</v>
      </c>
      <c r="K80" s="21" t="str">
        <f t="shared" si="3"/>
        <v>TEB</v>
      </c>
    </row>
    <row r="81" spans="1:11" ht="15" customHeight="1">
      <c r="A81" s="32">
        <v>45596</v>
      </c>
      <c r="B81" s="35" t="s">
        <v>194</v>
      </c>
      <c r="C81" s="35" t="s">
        <v>156</v>
      </c>
      <c r="D81" s="35" t="s">
        <v>5458</v>
      </c>
      <c r="E81" s="34">
        <v>4.0972222222222222E-2</v>
      </c>
      <c r="F81" s="34">
        <v>0.77083333333333337</v>
      </c>
      <c r="G81" s="34">
        <v>0.78749999999999998</v>
      </c>
      <c r="H81" s="34">
        <v>0.8041666666666667</v>
      </c>
      <c r="I81" s="33" t="s">
        <v>1683</v>
      </c>
      <c r="J81" s="21" t="str">
        <f t="shared" si="2"/>
        <v>DFW</v>
      </c>
      <c r="K81" s="21" t="str">
        <f t="shared" si="3"/>
        <v>AUS</v>
      </c>
    </row>
    <row r="82" spans="1:11" ht="15" customHeight="1">
      <c r="A82" s="32">
        <v>45596</v>
      </c>
      <c r="B82" s="35" t="s">
        <v>47</v>
      </c>
      <c r="C82" s="35" t="s">
        <v>194</v>
      </c>
      <c r="D82" s="35" t="s">
        <v>5458</v>
      </c>
      <c r="E82" s="34">
        <v>0.14166666666666666</v>
      </c>
      <c r="F82" s="34">
        <v>0.58333333333333337</v>
      </c>
      <c r="G82" s="34">
        <v>0.59444444444444444</v>
      </c>
      <c r="H82" s="34">
        <v>0.72499999999999998</v>
      </c>
      <c r="I82" s="33" t="s">
        <v>127</v>
      </c>
      <c r="J82" s="21" t="str">
        <f t="shared" si="2"/>
        <v>TEB</v>
      </c>
      <c r="K82" s="21" t="str">
        <f t="shared" si="3"/>
        <v>DFW</v>
      </c>
    </row>
    <row r="83" spans="1:11" ht="15" customHeight="1">
      <c r="A83" s="32">
        <v>45596</v>
      </c>
      <c r="B83" s="35" t="s">
        <v>115</v>
      </c>
      <c r="C83" s="35" t="s">
        <v>47</v>
      </c>
      <c r="D83" s="35" t="s">
        <v>5458</v>
      </c>
      <c r="E83" s="34">
        <v>8.3333333333333332E-3</v>
      </c>
      <c r="F83" s="34">
        <v>0.5</v>
      </c>
      <c r="G83" s="34">
        <v>0.52152777777777781</v>
      </c>
      <c r="H83" s="34">
        <v>0.51666666666666672</v>
      </c>
      <c r="I83" s="33" t="s">
        <v>367</v>
      </c>
      <c r="J83" s="21" t="str">
        <f t="shared" si="2"/>
        <v>HPN</v>
      </c>
      <c r="K83" s="21" t="str">
        <f t="shared" si="3"/>
        <v>TEB</v>
      </c>
    </row>
    <row r="84" spans="1:11" ht="15" customHeight="1">
      <c r="A84" s="32">
        <v>45592</v>
      </c>
      <c r="B84" s="35" t="s">
        <v>125</v>
      </c>
      <c r="C84" s="35" t="s">
        <v>115</v>
      </c>
      <c r="D84" s="35" t="s">
        <v>5458</v>
      </c>
      <c r="E84" s="34">
        <v>3.5416666666666666E-2</v>
      </c>
      <c r="F84" s="34">
        <v>0.86458333333333337</v>
      </c>
      <c r="G84" s="34">
        <v>0.96111111111111114</v>
      </c>
      <c r="H84" s="34">
        <v>0.99652777777777779</v>
      </c>
      <c r="I84" s="33" t="s">
        <v>1623</v>
      </c>
      <c r="J84" s="21" t="str">
        <f t="shared" si="2"/>
        <v>YUL</v>
      </c>
      <c r="K84" s="21" t="str">
        <f t="shared" si="3"/>
        <v>HPN</v>
      </c>
    </row>
    <row r="85" spans="1:11" ht="15" customHeight="1">
      <c r="A85" s="32">
        <v>45592</v>
      </c>
      <c r="B85" s="35" t="s">
        <v>47</v>
      </c>
      <c r="C85" s="35" t="s">
        <v>125</v>
      </c>
      <c r="D85" s="35" t="s">
        <v>5458</v>
      </c>
      <c r="E85" s="34">
        <v>4.0972222222222222E-2</v>
      </c>
      <c r="F85" s="34">
        <v>0.76250000000000007</v>
      </c>
      <c r="G85" s="34">
        <v>0.77083333333333337</v>
      </c>
      <c r="H85" s="34">
        <v>0.80555555555555547</v>
      </c>
      <c r="I85" s="33" t="s">
        <v>509</v>
      </c>
      <c r="J85" s="21" t="str">
        <f t="shared" si="2"/>
        <v>TEB</v>
      </c>
      <c r="K85" s="21" t="str">
        <f t="shared" si="3"/>
        <v>YUL</v>
      </c>
    </row>
    <row r="86" spans="1:11" ht="15" customHeight="1">
      <c r="A86" s="32">
        <v>45589</v>
      </c>
      <c r="B86" s="35" t="s">
        <v>115</v>
      </c>
      <c r="C86" s="35" t="s">
        <v>47</v>
      </c>
      <c r="D86" s="35" t="s">
        <v>5458</v>
      </c>
      <c r="E86" s="34">
        <v>1.3194444444444444E-2</v>
      </c>
      <c r="F86" s="34">
        <v>0.85416666666666663</v>
      </c>
      <c r="G86" s="34">
        <v>0.90555555555555556</v>
      </c>
      <c r="H86" s="34">
        <v>0.87291666666666667</v>
      </c>
      <c r="I86" s="33" t="s">
        <v>1402</v>
      </c>
      <c r="J86" s="21" t="str">
        <f t="shared" si="2"/>
        <v>HPN</v>
      </c>
      <c r="K86" s="21" t="str">
        <f t="shared" si="3"/>
        <v>TEB</v>
      </c>
    </row>
    <row r="87" spans="1:11" ht="15" customHeight="1">
      <c r="A87" s="44">
        <v>45589</v>
      </c>
      <c r="B87" s="45" t="s">
        <v>212</v>
      </c>
      <c r="C87" s="45" t="s">
        <v>115</v>
      </c>
      <c r="D87" s="45" t="s">
        <v>5458</v>
      </c>
      <c r="E87" s="46">
        <v>1.2499999999999999E-2</v>
      </c>
      <c r="F87" s="46">
        <v>0.79166666666666663</v>
      </c>
      <c r="G87" s="46">
        <v>0.82777777777777783</v>
      </c>
      <c r="H87" s="46">
        <v>0.81111111111111101</v>
      </c>
      <c r="I87" s="47" t="s">
        <v>1014</v>
      </c>
      <c r="J87" s="21" t="str">
        <f t="shared" si="2"/>
        <v>JFK</v>
      </c>
      <c r="K87" s="21" t="str">
        <f t="shared" si="3"/>
        <v>HPN</v>
      </c>
    </row>
    <row r="88" spans="1:11" ht="15" customHeight="1">
      <c r="A88" s="32">
        <v>45589</v>
      </c>
      <c r="B88" s="35" t="s">
        <v>5444</v>
      </c>
      <c r="C88" s="35" t="s">
        <v>212</v>
      </c>
      <c r="D88" s="33" t="s">
        <v>5457</v>
      </c>
      <c r="E88" s="34">
        <v>0.34791666666666665</v>
      </c>
      <c r="F88" s="34">
        <v>0.41666666666666669</v>
      </c>
      <c r="G88" s="34">
        <v>0.42986111111111108</v>
      </c>
      <c r="H88" s="34">
        <v>0.54583333333333328</v>
      </c>
      <c r="I88" s="33" t="s">
        <v>815</v>
      </c>
      <c r="J88" s="21" t="str">
        <f t="shared" si="2"/>
        <v>BLQ</v>
      </c>
      <c r="K88" s="21" t="str">
        <f t="shared" si="3"/>
        <v>JFK</v>
      </c>
    </row>
    <row r="89" spans="1:11" ht="15" customHeight="1">
      <c r="A89" s="32">
        <v>45584</v>
      </c>
      <c r="B89" s="35" t="s">
        <v>5444</v>
      </c>
      <c r="C89" s="35" t="s">
        <v>823</v>
      </c>
      <c r="D89" s="33" t="s">
        <v>5457</v>
      </c>
      <c r="E89" s="34">
        <v>2.0833333333333332E-2</v>
      </c>
      <c r="F89" s="34">
        <v>0.38750000000000001</v>
      </c>
      <c r="G89" s="34">
        <v>0.39166666666666666</v>
      </c>
      <c r="H89" s="34">
        <v>0.41250000000000003</v>
      </c>
      <c r="I89" s="33" t="s">
        <v>1520</v>
      </c>
      <c r="J89" s="21" t="str">
        <f t="shared" si="2"/>
        <v>BLQ</v>
      </c>
      <c r="K89" s="21" t="str">
        <f t="shared" si="3"/>
        <v>PSA</v>
      </c>
    </row>
    <row r="90" spans="1:11" ht="15" customHeight="1">
      <c r="A90" s="32">
        <v>45581</v>
      </c>
      <c r="B90" s="35" t="s">
        <v>243</v>
      </c>
      <c r="C90" s="35" t="s">
        <v>5444</v>
      </c>
      <c r="D90" s="33" t="s">
        <v>5457</v>
      </c>
      <c r="E90" s="34">
        <v>0.43124999999999997</v>
      </c>
      <c r="F90" s="34">
        <v>0.83333333333333337</v>
      </c>
      <c r="G90" s="34">
        <v>0.85555555555555562</v>
      </c>
      <c r="H90" s="34">
        <v>0.27569444444444446</v>
      </c>
      <c r="I90" s="33" t="s">
        <v>1823</v>
      </c>
      <c r="J90" s="21" t="str">
        <f t="shared" si="2"/>
        <v>GRU</v>
      </c>
      <c r="K90" s="21" t="str">
        <f t="shared" si="3"/>
        <v>BLQ</v>
      </c>
    </row>
    <row r="91" spans="1:11" ht="15" customHeight="1">
      <c r="A91" s="32">
        <v>45580</v>
      </c>
      <c r="B91" s="35" t="s">
        <v>231</v>
      </c>
      <c r="C91" s="35" t="s">
        <v>243</v>
      </c>
      <c r="D91" s="33" t="s">
        <v>5457</v>
      </c>
      <c r="E91" s="34">
        <v>0.33611111111111108</v>
      </c>
      <c r="F91" s="34">
        <v>0.5</v>
      </c>
      <c r="G91" s="34">
        <v>0.50763888888888886</v>
      </c>
      <c r="H91" s="34">
        <v>0.83750000000000002</v>
      </c>
      <c r="I91" s="33" t="s">
        <v>1121</v>
      </c>
      <c r="J91" s="21" t="str">
        <f t="shared" si="2"/>
        <v>MIA</v>
      </c>
      <c r="K91" s="21" t="str">
        <f t="shared" si="3"/>
        <v>GRU</v>
      </c>
    </row>
    <row r="92" spans="1:11" ht="15" customHeight="1">
      <c r="A92" s="32">
        <v>45579</v>
      </c>
      <c r="B92" s="35" t="s">
        <v>536</v>
      </c>
      <c r="C92" s="35" t="s">
        <v>231</v>
      </c>
      <c r="D92" s="35" t="s">
        <v>5458</v>
      </c>
      <c r="E92" s="34">
        <v>7.7083333333333337E-2</v>
      </c>
      <c r="F92" s="34">
        <v>0.84166666666666667</v>
      </c>
      <c r="G92" s="34">
        <v>0.85416666666666663</v>
      </c>
      <c r="H92" s="34">
        <v>0.93333333333333324</v>
      </c>
      <c r="I92" s="33" t="s">
        <v>1319</v>
      </c>
      <c r="J92" s="21" t="str">
        <f t="shared" si="2"/>
        <v>QSE</v>
      </c>
      <c r="K92" s="21" t="str">
        <f t="shared" si="3"/>
        <v>MIA</v>
      </c>
    </row>
    <row r="93" spans="1:11" ht="15" customHeight="1">
      <c r="A93" s="32">
        <v>45579</v>
      </c>
      <c r="B93" s="35" t="s">
        <v>85</v>
      </c>
      <c r="C93" s="35" t="s">
        <v>536</v>
      </c>
      <c r="D93" s="35" t="s">
        <v>5458</v>
      </c>
      <c r="E93" s="34">
        <v>9.5138888888888884E-2</v>
      </c>
      <c r="F93" s="34">
        <v>0.6875</v>
      </c>
      <c r="G93" s="34">
        <v>0.7104166666666667</v>
      </c>
      <c r="H93" s="34">
        <v>0.79583333333333339</v>
      </c>
      <c r="I93" s="33" t="s">
        <v>1457</v>
      </c>
      <c r="J93" s="21" t="str">
        <f t="shared" si="2"/>
        <v>LAS</v>
      </c>
      <c r="K93" s="21" t="str">
        <f t="shared" si="3"/>
        <v>QSE</v>
      </c>
    </row>
    <row r="94" spans="1:11" ht="15" customHeight="1" thickBot="1">
      <c r="A94" s="32">
        <v>45576</v>
      </c>
      <c r="B94" s="35" t="s">
        <v>85</v>
      </c>
      <c r="C94" s="35" t="s">
        <v>85</v>
      </c>
      <c r="D94" s="35" t="s">
        <v>5458</v>
      </c>
      <c r="E94" s="33" t="s">
        <v>50</v>
      </c>
      <c r="F94" s="34">
        <v>0.69513888888888886</v>
      </c>
      <c r="G94" s="33" t="s">
        <v>50</v>
      </c>
      <c r="H94" s="34">
        <v>0.69374999999999998</v>
      </c>
      <c r="I94" s="33" t="s">
        <v>457</v>
      </c>
      <c r="J94" s="21" t="str">
        <f t="shared" si="2"/>
        <v>LAS</v>
      </c>
      <c r="K94" s="21" t="str">
        <f t="shared" si="3"/>
        <v>LAS</v>
      </c>
    </row>
    <row r="95" spans="1:11" ht="15" customHeight="1" thickBot="1">
      <c r="A95" s="40">
        <v>45576</v>
      </c>
      <c r="B95" s="42" t="s">
        <v>50</v>
      </c>
      <c r="C95" s="42" t="s">
        <v>50</v>
      </c>
      <c r="D95" s="42" t="s">
        <v>5464</v>
      </c>
      <c r="E95" s="42" t="s">
        <v>50</v>
      </c>
      <c r="F95" s="43">
        <v>0.62569444444444444</v>
      </c>
      <c r="G95" s="42" t="s">
        <v>50</v>
      </c>
      <c r="H95" s="42" t="s">
        <v>50</v>
      </c>
      <c r="I95" s="42" t="s">
        <v>152</v>
      </c>
      <c r="J95" s="21" t="str">
        <f t="shared" si="2"/>
        <v>—</v>
      </c>
      <c r="K95" s="21" t="str">
        <f t="shared" si="3"/>
        <v>—</v>
      </c>
    </row>
    <row r="96" spans="1:11" ht="15" customHeight="1" thickBot="1">
      <c r="A96" s="40">
        <v>45575</v>
      </c>
      <c r="B96" s="41" t="s">
        <v>86</v>
      </c>
      <c r="C96" s="41" t="s">
        <v>85</v>
      </c>
      <c r="D96" s="41" t="s">
        <v>5458</v>
      </c>
      <c r="E96" s="43">
        <v>5.6250000000000001E-2</v>
      </c>
      <c r="F96" s="43">
        <v>0.63750000000000007</v>
      </c>
      <c r="G96" s="43">
        <v>0.60763888888888895</v>
      </c>
      <c r="H96" s="43">
        <v>0.70416666666666661</v>
      </c>
      <c r="I96" s="42" t="s">
        <v>495</v>
      </c>
      <c r="J96" s="21" t="str">
        <f t="shared" si="2"/>
        <v>APA</v>
      </c>
      <c r="K96" s="21" t="str">
        <f t="shared" si="3"/>
        <v>LAS</v>
      </c>
    </row>
    <row r="97" spans="1:11" ht="15" customHeight="1">
      <c r="A97" s="40">
        <v>45574</v>
      </c>
      <c r="B97" s="41" t="s">
        <v>86</v>
      </c>
      <c r="C97" s="41" t="s">
        <v>5465</v>
      </c>
      <c r="D97" s="41" t="s">
        <v>5458</v>
      </c>
      <c r="E97" s="43">
        <v>5.8333333333333327E-2</v>
      </c>
      <c r="F97" s="43">
        <v>0.54166666666666663</v>
      </c>
      <c r="G97" s="43">
        <v>0.54583333333333328</v>
      </c>
      <c r="H97" s="43">
        <v>0.60416666666666663</v>
      </c>
      <c r="I97" s="42" t="s">
        <v>1122</v>
      </c>
      <c r="J97" s="21" t="str">
        <f t="shared" si="2"/>
        <v>APA</v>
      </c>
      <c r="K97" s="21" t="str">
        <f t="shared" si="3"/>
        <v>FSM</v>
      </c>
    </row>
    <row r="98" spans="1:11" ht="15" customHeight="1">
      <c r="A98" s="32">
        <v>45573</v>
      </c>
      <c r="B98" s="35" t="s">
        <v>186</v>
      </c>
      <c r="C98" s="35" t="s">
        <v>86</v>
      </c>
      <c r="D98" s="35" t="s">
        <v>5458</v>
      </c>
      <c r="E98" s="34">
        <v>8.6805555555555566E-2</v>
      </c>
      <c r="F98" s="34">
        <v>0.64652777777777781</v>
      </c>
      <c r="G98" s="34">
        <v>0.79791666666666661</v>
      </c>
      <c r="H98" s="34">
        <v>0.69513888888888886</v>
      </c>
      <c r="I98" s="33" t="s">
        <v>185</v>
      </c>
      <c r="J98" s="21" t="str">
        <f t="shared" si="2"/>
        <v>MDW</v>
      </c>
      <c r="K98" s="21" t="str">
        <f t="shared" si="3"/>
        <v>APA</v>
      </c>
    </row>
    <row r="99" spans="1:11" ht="15" customHeight="1">
      <c r="A99" s="32">
        <v>45572</v>
      </c>
      <c r="B99" s="35" t="s">
        <v>965</v>
      </c>
      <c r="C99" s="35" t="s">
        <v>186</v>
      </c>
      <c r="D99" s="35" t="s">
        <v>5458</v>
      </c>
      <c r="E99" s="34">
        <v>0.14583333333333334</v>
      </c>
      <c r="F99" s="34">
        <v>0.625</v>
      </c>
      <c r="G99" s="34">
        <v>0.58194444444444449</v>
      </c>
      <c r="H99" s="34">
        <v>0.73055555555555562</v>
      </c>
      <c r="I99" s="33" t="s">
        <v>1378</v>
      </c>
      <c r="J99" s="21" t="str">
        <f t="shared" si="2"/>
        <v>YQX</v>
      </c>
      <c r="K99" s="21" t="str">
        <f t="shared" si="3"/>
        <v>MDW</v>
      </c>
    </row>
    <row r="100" spans="1:11" ht="15" customHeight="1">
      <c r="A100" s="32">
        <v>45571</v>
      </c>
      <c r="B100" s="35" t="s">
        <v>453</v>
      </c>
      <c r="C100" s="35" t="s">
        <v>965</v>
      </c>
      <c r="D100" s="33" t="s">
        <v>5457</v>
      </c>
      <c r="E100" s="34">
        <v>0.19583333333333333</v>
      </c>
      <c r="F100" s="34">
        <v>0.68472222222222223</v>
      </c>
      <c r="G100" s="34">
        <v>0.67708333333333337</v>
      </c>
      <c r="H100" s="34">
        <v>0.95000000000000007</v>
      </c>
      <c r="I100" s="33" t="s">
        <v>1325</v>
      </c>
      <c r="J100" s="21" t="str">
        <f t="shared" si="2"/>
        <v>FAB</v>
      </c>
      <c r="K100" s="21" t="str">
        <f t="shared" si="3"/>
        <v>YQX</v>
      </c>
    </row>
    <row r="101" spans="1:11" ht="15" customHeight="1">
      <c r="A101" s="36">
        <v>45570</v>
      </c>
      <c r="B101" s="37" t="s">
        <v>47</v>
      </c>
      <c r="C101" s="37" t="s">
        <v>453</v>
      </c>
      <c r="D101" s="38" t="s">
        <v>5457</v>
      </c>
      <c r="E101" s="39">
        <v>0.25</v>
      </c>
      <c r="F101" s="39">
        <v>0.5</v>
      </c>
      <c r="G101" s="39">
        <v>0.5</v>
      </c>
      <c r="H101" s="39">
        <v>0.75416666666666676</v>
      </c>
      <c r="I101" s="38" t="s">
        <v>709</v>
      </c>
      <c r="J101" s="21" t="str">
        <f t="shared" si="2"/>
        <v>TEB</v>
      </c>
      <c r="K101" s="21" t="str">
        <f t="shared" si="3"/>
        <v>FAB</v>
      </c>
    </row>
    <row r="102" spans="1:11" ht="15" customHeight="1">
      <c r="A102" s="32">
        <v>45566</v>
      </c>
      <c r="B102" s="35" t="s">
        <v>201</v>
      </c>
      <c r="C102" s="35" t="s">
        <v>47</v>
      </c>
      <c r="D102" s="35" t="s">
        <v>5458</v>
      </c>
      <c r="E102" s="34">
        <v>3.2638888888888891E-2</v>
      </c>
      <c r="F102" s="34">
        <v>0.73749999999999993</v>
      </c>
      <c r="G102" s="34">
        <v>0.71944444444444444</v>
      </c>
      <c r="H102" s="34">
        <v>0.79166666666666663</v>
      </c>
      <c r="I102" s="33" t="s">
        <v>486</v>
      </c>
      <c r="J102" s="21" t="str">
        <f t="shared" si="2"/>
        <v>BED</v>
      </c>
      <c r="K102" s="21" t="str">
        <f t="shared" si="3"/>
        <v>TEB</v>
      </c>
    </row>
    <row r="103" spans="1:11" ht="15" customHeight="1">
      <c r="A103" s="32">
        <v>45565</v>
      </c>
      <c r="B103" s="35" t="s">
        <v>5466</v>
      </c>
      <c r="C103" s="35" t="s">
        <v>201</v>
      </c>
      <c r="D103" s="33" t="s">
        <v>5457</v>
      </c>
      <c r="E103" s="34">
        <v>0.3125</v>
      </c>
      <c r="F103" s="34">
        <v>0.54166666666666663</v>
      </c>
      <c r="G103" s="34">
        <v>0.54583333333333328</v>
      </c>
      <c r="H103" s="34">
        <v>0.8666666666666667</v>
      </c>
      <c r="I103" s="33" t="s">
        <v>1289</v>
      </c>
      <c r="J103" s="21" t="str">
        <f t="shared" si="2"/>
        <v>HEL</v>
      </c>
      <c r="K103" s="21" t="str">
        <f t="shared" si="3"/>
        <v>BED</v>
      </c>
    </row>
    <row r="104" spans="1:11" ht="15" customHeight="1">
      <c r="A104" s="32">
        <v>45565</v>
      </c>
      <c r="B104" s="35" t="s">
        <v>281</v>
      </c>
      <c r="C104" s="35" t="s">
        <v>5466</v>
      </c>
      <c r="D104" s="33" t="s">
        <v>5457</v>
      </c>
      <c r="E104" s="34">
        <v>9.7222222222222224E-2</v>
      </c>
      <c r="F104" s="34">
        <v>0.37708333333333338</v>
      </c>
      <c r="G104" s="34">
        <v>0.38750000000000001</v>
      </c>
      <c r="H104" s="34">
        <v>0.48541666666666666</v>
      </c>
      <c r="I104" s="33" t="s">
        <v>5467</v>
      </c>
      <c r="J104" s="21" t="str">
        <f t="shared" si="2"/>
        <v>ZRH</v>
      </c>
      <c r="K104" s="21" t="str">
        <f t="shared" si="3"/>
        <v>HEL</v>
      </c>
    </row>
    <row r="105" spans="1:11" ht="15" customHeight="1">
      <c r="A105" s="36">
        <v>45563</v>
      </c>
      <c r="B105" s="37" t="s">
        <v>105</v>
      </c>
      <c r="C105" s="37" t="s">
        <v>281</v>
      </c>
      <c r="D105" s="38" t="s">
        <v>5457</v>
      </c>
      <c r="E105" s="39">
        <v>0.40902777777777777</v>
      </c>
      <c r="F105" s="39">
        <v>0.87152777777777779</v>
      </c>
      <c r="G105" s="39">
        <v>0.88958333333333339</v>
      </c>
      <c r="H105" s="39">
        <v>0.29583333333333334</v>
      </c>
      <c r="I105" s="38" t="s">
        <v>5461</v>
      </c>
      <c r="J105" s="21" t="str">
        <f t="shared" si="2"/>
        <v>SFO</v>
      </c>
      <c r="K105" s="21" t="str">
        <f t="shared" si="3"/>
        <v>ZRH</v>
      </c>
    </row>
    <row r="106" spans="1:11" ht="15" customHeight="1">
      <c r="A106" s="32">
        <v>45562</v>
      </c>
      <c r="B106" s="35" t="s">
        <v>85</v>
      </c>
      <c r="C106" s="35" t="s">
        <v>105</v>
      </c>
      <c r="D106" s="35" t="s">
        <v>5458</v>
      </c>
      <c r="E106" s="34">
        <v>4.6527777777777779E-2</v>
      </c>
      <c r="F106" s="34">
        <v>0.9145833333333333</v>
      </c>
      <c r="G106" s="34">
        <v>0.90069444444444446</v>
      </c>
      <c r="H106" s="34">
        <v>0.89583333333333337</v>
      </c>
      <c r="I106" s="33" t="s">
        <v>1467</v>
      </c>
      <c r="J106" s="21" t="str">
        <f t="shared" si="2"/>
        <v>LAS</v>
      </c>
      <c r="K106" s="21" t="str">
        <f t="shared" si="3"/>
        <v>SFO</v>
      </c>
    </row>
    <row r="107" spans="1:11" ht="15" customHeight="1">
      <c r="A107" s="32">
        <v>45562</v>
      </c>
      <c r="B107" s="35" t="s">
        <v>423</v>
      </c>
      <c r="C107" s="35" t="s">
        <v>85</v>
      </c>
      <c r="D107" s="35" t="s">
        <v>5458</v>
      </c>
      <c r="E107" s="34">
        <v>0.18541666666666667</v>
      </c>
      <c r="F107" s="34">
        <v>0.65833333333333333</v>
      </c>
      <c r="G107" s="34">
        <v>0.65625</v>
      </c>
      <c r="H107" s="34">
        <v>0.85416666666666663</v>
      </c>
      <c r="I107" s="33" t="s">
        <v>1422</v>
      </c>
      <c r="J107" s="21" t="str">
        <f t="shared" si="2"/>
        <v>FXE</v>
      </c>
      <c r="K107" s="21" t="str">
        <f t="shared" si="3"/>
        <v>LAS</v>
      </c>
    </row>
    <row r="108" spans="1:11" ht="15" customHeight="1">
      <c r="A108" s="32">
        <v>45562</v>
      </c>
      <c r="B108" s="35" t="s">
        <v>43</v>
      </c>
      <c r="C108" s="35" t="s">
        <v>85</v>
      </c>
      <c r="D108" s="33" t="s">
        <v>5457</v>
      </c>
      <c r="E108" s="33" t="s">
        <v>203</v>
      </c>
      <c r="F108" s="34">
        <v>0.54166666666666663</v>
      </c>
      <c r="G108" s="34">
        <v>0.55347222222222225</v>
      </c>
      <c r="H108" s="34">
        <v>0.79583333333333339</v>
      </c>
      <c r="I108" s="35" t="s">
        <v>1145</v>
      </c>
      <c r="J108" s="21" t="str">
        <f t="shared" si="2"/>
        <v>PLS</v>
      </c>
      <c r="K108" s="21" t="str">
        <f t="shared" si="3"/>
        <v>LAS</v>
      </c>
    </row>
    <row r="109" spans="1:11" ht="15" customHeight="1">
      <c r="A109" s="32">
        <v>45561</v>
      </c>
      <c r="B109" s="35" t="s">
        <v>219</v>
      </c>
      <c r="C109" s="35" t="s">
        <v>43</v>
      </c>
      <c r="D109" s="33" t="s">
        <v>5457</v>
      </c>
      <c r="E109" s="34">
        <v>0.1173611111111111</v>
      </c>
      <c r="F109" s="34">
        <v>0.70833333333333337</v>
      </c>
      <c r="G109" s="34">
        <v>0.66249999999999998</v>
      </c>
      <c r="H109" s="34">
        <v>0.85277777777777775</v>
      </c>
      <c r="I109" s="33" t="s">
        <v>1015</v>
      </c>
      <c r="J109" s="21" t="str">
        <f t="shared" si="2"/>
        <v>FOK</v>
      </c>
      <c r="K109" s="21" t="str">
        <f t="shared" si="3"/>
        <v>PLS</v>
      </c>
    </row>
    <row r="110" spans="1:11" ht="15" customHeight="1">
      <c r="A110" s="32">
        <v>45560</v>
      </c>
      <c r="B110" s="35" t="s">
        <v>115</v>
      </c>
      <c r="C110" s="35" t="s">
        <v>219</v>
      </c>
      <c r="D110" s="35" t="s">
        <v>5458</v>
      </c>
      <c r="E110" s="34">
        <v>1.7361111111111112E-2</v>
      </c>
      <c r="F110" s="34">
        <v>0.875</v>
      </c>
      <c r="G110" s="34">
        <v>0.87152777777777779</v>
      </c>
      <c r="H110" s="34">
        <v>0.9</v>
      </c>
      <c r="I110" s="33" t="s">
        <v>878</v>
      </c>
      <c r="J110" s="21" t="str">
        <f t="shared" si="2"/>
        <v>HPN</v>
      </c>
      <c r="K110" s="21" t="str">
        <f t="shared" si="3"/>
        <v>FOK</v>
      </c>
    </row>
    <row r="111" spans="1:11" ht="15" customHeight="1">
      <c r="A111" s="32">
        <v>45559</v>
      </c>
      <c r="B111" s="35" t="s">
        <v>220</v>
      </c>
      <c r="C111" s="35" t="s">
        <v>115</v>
      </c>
      <c r="D111" s="35" t="s">
        <v>5458</v>
      </c>
      <c r="E111" s="34">
        <v>2.2916666666666669E-2</v>
      </c>
      <c r="F111" s="34">
        <v>0.70416666666666661</v>
      </c>
      <c r="G111" s="34">
        <v>0.63611111111111118</v>
      </c>
      <c r="H111" s="34">
        <v>0.65902777777777777</v>
      </c>
      <c r="I111" s="33" t="s">
        <v>681</v>
      </c>
      <c r="J111" s="21" t="str">
        <f t="shared" si="2"/>
        <v>PHL</v>
      </c>
      <c r="K111" s="21" t="str">
        <f t="shared" si="3"/>
        <v>HPN</v>
      </c>
    </row>
    <row r="112" spans="1:11" ht="15" customHeight="1">
      <c r="A112" s="32">
        <v>45559</v>
      </c>
      <c r="B112" s="35" t="s">
        <v>663</v>
      </c>
      <c r="C112" s="35" t="s">
        <v>220</v>
      </c>
      <c r="D112" s="35" t="s">
        <v>5458</v>
      </c>
      <c r="E112" s="34">
        <v>5.9722222222222225E-2</v>
      </c>
      <c r="F112" s="34">
        <v>0.5</v>
      </c>
      <c r="G112" s="34">
        <v>0.53194444444444444</v>
      </c>
      <c r="H112" s="34">
        <v>0.65416666666666667</v>
      </c>
      <c r="I112" s="33" t="s">
        <v>1599</v>
      </c>
      <c r="J112" s="21" t="str">
        <f t="shared" si="2"/>
        <v>FTY</v>
      </c>
      <c r="K112" s="21" t="str">
        <f t="shared" si="3"/>
        <v>PHL</v>
      </c>
    </row>
    <row r="113" spans="1:11" ht="15" customHeight="1">
      <c r="A113" s="32">
        <v>45558</v>
      </c>
      <c r="B113" s="35" t="s">
        <v>40</v>
      </c>
      <c r="C113" s="35" t="s">
        <v>663</v>
      </c>
      <c r="D113" s="35" t="s">
        <v>5458</v>
      </c>
      <c r="E113" s="34">
        <v>5.7638888888888885E-2</v>
      </c>
      <c r="F113" s="34">
        <v>0.79999999999999993</v>
      </c>
      <c r="G113" s="34">
        <v>0.82152777777777775</v>
      </c>
      <c r="H113" s="34">
        <v>0.86249999999999993</v>
      </c>
      <c r="I113" s="33" t="s">
        <v>144</v>
      </c>
      <c r="J113" s="21" t="str">
        <f t="shared" si="2"/>
        <v>PBI</v>
      </c>
      <c r="K113" s="21" t="str">
        <f t="shared" si="3"/>
        <v>FTY</v>
      </c>
    </row>
    <row r="114" spans="1:11" ht="15" customHeight="1">
      <c r="A114" s="32">
        <v>45558</v>
      </c>
      <c r="B114" s="35" t="s">
        <v>326</v>
      </c>
      <c r="C114" s="35" t="s">
        <v>40</v>
      </c>
      <c r="D114" s="35" t="s">
        <v>5458</v>
      </c>
      <c r="E114" s="34">
        <v>8.819444444444445E-2</v>
      </c>
      <c r="F114" s="34">
        <v>0.64583333333333337</v>
      </c>
      <c r="G114" s="34">
        <v>0.67638888888888893</v>
      </c>
      <c r="H114" s="34">
        <v>0.75416666666666676</v>
      </c>
      <c r="I114" s="33" t="s">
        <v>1500</v>
      </c>
      <c r="J114" s="21" t="str">
        <f t="shared" si="2"/>
        <v>FRG</v>
      </c>
      <c r="K114" s="21" t="str">
        <f t="shared" si="3"/>
        <v>PBI</v>
      </c>
    </row>
    <row r="115" spans="1:11" ht="15" customHeight="1">
      <c r="A115" s="32">
        <v>45558</v>
      </c>
      <c r="B115" s="35" t="s">
        <v>47</v>
      </c>
      <c r="C115" s="35" t="s">
        <v>326</v>
      </c>
      <c r="D115" s="35" t="s">
        <v>5458</v>
      </c>
      <c r="E115" s="34">
        <v>2.5694444444444447E-2</v>
      </c>
      <c r="F115" s="34">
        <v>0.57500000000000007</v>
      </c>
      <c r="G115" s="34">
        <v>0.6020833333333333</v>
      </c>
      <c r="H115" s="34">
        <v>0.6</v>
      </c>
      <c r="I115" s="33" t="s">
        <v>1330</v>
      </c>
      <c r="J115" s="21" t="str">
        <f t="shared" si="2"/>
        <v>TEB</v>
      </c>
      <c r="K115" s="21" t="str">
        <f t="shared" si="3"/>
        <v>FRG</v>
      </c>
    </row>
    <row r="116" spans="1:11" ht="15" customHeight="1">
      <c r="A116" s="32">
        <v>45557</v>
      </c>
      <c r="B116" s="35" t="s">
        <v>180</v>
      </c>
      <c r="C116" s="35" t="s">
        <v>47</v>
      </c>
      <c r="D116" s="35" t="s">
        <v>5458</v>
      </c>
      <c r="E116" s="34">
        <v>0.18472222222222223</v>
      </c>
      <c r="F116" s="34">
        <v>0.97916666666666663</v>
      </c>
      <c r="G116" s="34">
        <v>0.7944444444444444</v>
      </c>
      <c r="H116" s="34">
        <v>0.97916666666666663</v>
      </c>
      <c r="I116" s="33" t="s">
        <v>1560</v>
      </c>
      <c r="J116" s="21" t="str">
        <f t="shared" si="2"/>
        <v>VNY</v>
      </c>
      <c r="K116" s="21" t="str">
        <f t="shared" si="3"/>
        <v>TEB</v>
      </c>
    </row>
    <row r="117" spans="1:11" ht="15" customHeight="1">
      <c r="A117" s="32">
        <v>45556</v>
      </c>
      <c r="B117" s="35" t="s">
        <v>103</v>
      </c>
      <c r="C117" s="35" t="s">
        <v>180</v>
      </c>
      <c r="D117" s="35" t="s">
        <v>5458</v>
      </c>
      <c r="E117" s="34">
        <v>3.125E-2</v>
      </c>
      <c r="F117" s="34">
        <v>0.83333333333333337</v>
      </c>
      <c r="G117" s="34">
        <v>0.82291666666666663</v>
      </c>
      <c r="H117" s="34">
        <v>0.85833333333333339</v>
      </c>
      <c r="I117" s="33" t="s">
        <v>1517</v>
      </c>
      <c r="J117" s="21" t="str">
        <f t="shared" si="2"/>
        <v>SJC</v>
      </c>
      <c r="K117" s="21" t="str">
        <f t="shared" si="3"/>
        <v>VNY</v>
      </c>
    </row>
    <row r="118" spans="1:11" ht="15" customHeight="1">
      <c r="A118" s="36">
        <v>45555</v>
      </c>
      <c r="B118" s="37" t="s">
        <v>85</v>
      </c>
      <c r="C118" s="37" t="s">
        <v>103</v>
      </c>
      <c r="D118" s="37" t="s">
        <v>5458</v>
      </c>
      <c r="E118" s="39">
        <v>4.9305555555555554E-2</v>
      </c>
      <c r="F118" s="39">
        <v>0.89583333333333337</v>
      </c>
      <c r="G118" s="39">
        <v>0.93194444444444446</v>
      </c>
      <c r="H118" s="39">
        <v>0.98125000000000007</v>
      </c>
      <c r="I118" s="38" t="s">
        <v>1562</v>
      </c>
      <c r="J118" s="21" t="str">
        <f t="shared" si="2"/>
        <v>LAS</v>
      </c>
      <c r="K118" s="21" t="str">
        <f t="shared" si="3"/>
        <v>SJC</v>
      </c>
    </row>
    <row r="119" spans="1:11" ht="15" customHeight="1">
      <c r="A119" s="32">
        <v>45555</v>
      </c>
      <c r="B119" s="35" t="s">
        <v>244</v>
      </c>
      <c r="C119" s="35" t="s">
        <v>85</v>
      </c>
      <c r="D119" s="35" t="s">
        <v>5458</v>
      </c>
      <c r="E119" s="34">
        <v>0.11041666666666666</v>
      </c>
      <c r="F119" s="34">
        <v>0.625</v>
      </c>
      <c r="G119" s="34">
        <v>0.65347222222222223</v>
      </c>
      <c r="H119" s="34">
        <v>0.7416666666666667</v>
      </c>
      <c r="I119" s="33" t="s">
        <v>1273</v>
      </c>
      <c r="J119" s="21" t="str">
        <f t="shared" si="2"/>
        <v>DWH</v>
      </c>
      <c r="K119" s="21" t="str">
        <f t="shared" si="3"/>
        <v>LAS</v>
      </c>
    </row>
    <row r="120" spans="1:11" ht="15" customHeight="1">
      <c r="A120" s="32">
        <v>45554</v>
      </c>
      <c r="B120" s="35" t="s">
        <v>67</v>
      </c>
      <c r="C120" s="35" t="s">
        <v>244</v>
      </c>
      <c r="D120" s="35" t="s">
        <v>5458</v>
      </c>
      <c r="E120" s="34">
        <v>4.7222222222222221E-2</v>
      </c>
      <c r="F120" s="34">
        <v>0.9375</v>
      </c>
      <c r="G120" s="34">
        <v>0.93680555555555556</v>
      </c>
      <c r="H120" s="34">
        <v>0.98402777777777783</v>
      </c>
      <c r="I120" s="33" t="s">
        <v>1559</v>
      </c>
      <c r="J120" s="21" t="str">
        <f t="shared" si="2"/>
        <v>ICT</v>
      </c>
      <c r="K120" s="21" t="str">
        <f t="shared" si="3"/>
        <v>DWH</v>
      </c>
    </row>
    <row r="121" spans="1:11" ht="15" customHeight="1">
      <c r="A121" s="36">
        <v>45551</v>
      </c>
      <c r="B121" s="37" t="s">
        <v>76</v>
      </c>
      <c r="C121" s="37" t="s">
        <v>67</v>
      </c>
      <c r="D121" s="37" t="s">
        <v>5458</v>
      </c>
      <c r="E121" s="39">
        <v>9.6527777777777768E-2</v>
      </c>
      <c r="F121" s="39">
        <v>0.9770833333333333</v>
      </c>
      <c r="G121" s="39">
        <v>0.96388888888888891</v>
      </c>
      <c r="H121" s="39">
        <v>9.375E-2</v>
      </c>
      <c r="I121" s="38" t="s">
        <v>1664</v>
      </c>
      <c r="J121" s="21" t="str">
        <f t="shared" si="2"/>
        <v>SBA</v>
      </c>
      <c r="K121" s="21" t="str">
        <f t="shared" si="3"/>
        <v>ICT</v>
      </c>
    </row>
    <row r="122" spans="1:11" ht="15" customHeight="1">
      <c r="A122" s="32">
        <v>45551</v>
      </c>
      <c r="B122" s="35" t="s">
        <v>214</v>
      </c>
      <c r="C122" s="35" t="s">
        <v>76</v>
      </c>
      <c r="D122" s="35" t="s">
        <v>5458</v>
      </c>
      <c r="E122" s="34">
        <v>0.23680555555555557</v>
      </c>
      <c r="F122" s="34">
        <v>0.73749999999999993</v>
      </c>
      <c r="G122" s="34">
        <v>0.70208333333333339</v>
      </c>
      <c r="H122" s="34">
        <v>0.98333333333333339</v>
      </c>
      <c r="I122" s="33" t="s">
        <v>1071</v>
      </c>
      <c r="J122" s="21" t="str">
        <f t="shared" si="2"/>
        <v>BGR</v>
      </c>
      <c r="K122" s="21" t="str">
        <f t="shared" si="3"/>
        <v>SBA</v>
      </c>
    </row>
    <row r="123" spans="1:11" ht="15" customHeight="1">
      <c r="A123" s="32">
        <v>45551</v>
      </c>
      <c r="B123" s="35" t="s">
        <v>5468</v>
      </c>
      <c r="C123" s="35" t="s">
        <v>214</v>
      </c>
      <c r="D123" s="33" t="s">
        <v>5457</v>
      </c>
      <c r="E123" s="34">
        <v>0.24305555555555555</v>
      </c>
      <c r="F123" s="34">
        <v>0.4201388888888889</v>
      </c>
      <c r="G123" s="34">
        <v>0.41736111111111113</v>
      </c>
      <c r="H123" s="34">
        <v>0.67013888888888884</v>
      </c>
      <c r="I123" s="33" t="s">
        <v>1119</v>
      </c>
      <c r="J123" s="21" t="str">
        <f t="shared" si="2"/>
        <v>LBA</v>
      </c>
      <c r="K123" s="21" t="str">
        <f t="shared" si="3"/>
        <v>BGR</v>
      </c>
    </row>
    <row r="124" spans="1:11" ht="15" customHeight="1">
      <c r="A124" s="32">
        <v>45550</v>
      </c>
      <c r="B124" s="35" t="s">
        <v>237</v>
      </c>
      <c r="C124" s="35" t="s">
        <v>5468</v>
      </c>
      <c r="D124" s="33" t="s">
        <v>5457</v>
      </c>
      <c r="E124" s="34">
        <v>0.11319444444444444</v>
      </c>
      <c r="F124" s="34">
        <v>0.48958333333333331</v>
      </c>
      <c r="G124" s="34">
        <v>0.51250000000000007</v>
      </c>
      <c r="H124" s="34">
        <v>0.61527777777777781</v>
      </c>
      <c r="I124" s="33" t="s">
        <v>698</v>
      </c>
      <c r="J124" s="21" t="str">
        <f t="shared" si="2"/>
        <v>PMO</v>
      </c>
      <c r="K124" s="21" t="str">
        <f t="shared" si="3"/>
        <v>LBA</v>
      </c>
    </row>
    <row r="125" spans="1:11" ht="15" customHeight="1">
      <c r="A125" s="32">
        <v>45549</v>
      </c>
      <c r="B125" s="35" t="s">
        <v>5469</v>
      </c>
      <c r="C125" s="35" t="s">
        <v>237</v>
      </c>
      <c r="D125" s="33" t="s">
        <v>5457</v>
      </c>
      <c r="E125" s="34">
        <v>0.33611111111111108</v>
      </c>
      <c r="F125" s="34">
        <v>0.52083333333333337</v>
      </c>
      <c r="G125" s="34">
        <v>0.57013888888888886</v>
      </c>
      <c r="H125" s="34">
        <v>0.87916666666666676</v>
      </c>
      <c r="I125" s="33" t="s">
        <v>1374</v>
      </c>
      <c r="J125" s="21" t="str">
        <f t="shared" si="2"/>
        <v>MTN</v>
      </c>
      <c r="K125" s="21" t="str">
        <f t="shared" si="3"/>
        <v>PMO</v>
      </c>
    </row>
    <row r="126" spans="1:11" ht="15" customHeight="1">
      <c r="A126" s="32">
        <v>45548</v>
      </c>
      <c r="B126" s="35" t="s">
        <v>936</v>
      </c>
      <c r="C126" s="35" t="s">
        <v>5469</v>
      </c>
      <c r="D126" s="35" t="s">
        <v>5458</v>
      </c>
      <c r="E126" s="34">
        <v>4.6527777777777779E-2</v>
      </c>
      <c r="F126" s="34">
        <v>0.60416666666666663</v>
      </c>
      <c r="G126" s="34">
        <v>0.60416666666666663</v>
      </c>
      <c r="H126" s="34">
        <v>0.6791666666666667</v>
      </c>
      <c r="I126" s="33" t="s">
        <v>1126</v>
      </c>
      <c r="J126" s="21" t="str">
        <f t="shared" si="2"/>
        <v>AVL</v>
      </c>
      <c r="K126" s="21" t="str">
        <f t="shared" si="3"/>
        <v>MTN</v>
      </c>
    </row>
    <row r="127" spans="1:11" ht="15" customHeight="1">
      <c r="A127" s="32">
        <v>45547</v>
      </c>
      <c r="B127" s="35" t="s">
        <v>150</v>
      </c>
      <c r="C127" s="35" t="s">
        <v>936</v>
      </c>
      <c r="D127" s="35" t="s">
        <v>5458</v>
      </c>
      <c r="E127" s="34">
        <v>3.6805555555555557E-2</v>
      </c>
      <c r="F127" s="34">
        <v>0.8125</v>
      </c>
      <c r="G127" s="34">
        <v>0.7944444444444444</v>
      </c>
      <c r="H127" s="34">
        <v>0.8666666666666667</v>
      </c>
      <c r="I127" s="33" t="s">
        <v>1302</v>
      </c>
      <c r="J127" s="21" t="str">
        <f t="shared" si="2"/>
        <v>IAD</v>
      </c>
      <c r="K127" s="21" t="str">
        <f t="shared" si="3"/>
        <v>AVL</v>
      </c>
    </row>
    <row r="128" spans="1:11" ht="15" customHeight="1">
      <c r="A128" s="32">
        <v>45547</v>
      </c>
      <c r="B128" s="35" t="s">
        <v>202</v>
      </c>
      <c r="C128" s="35" t="s">
        <v>150</v>
      </c>
      <c r="D128" s="35" t="s">
        <v>5458</v>
      </c>
      <c r="E128" s="34">
        <v>4.5138888888888888E-2</v>
      </c>
      <c r="F128" s="34">
        <v>0.625</v>
      </c>
      <c r="G128" s="34">
        <v>0.61736111111111114</v>
      </c>
      <c r="H128" s="34">
        <v>0.6791666666666667</v>
      </c>
      <c r="I128" s="33" t="s">
        <v>1183</v>
      </c>
      <c r="J128" s="21" t="str">
        <f t="shared" si="2"/>
        <v>BOS</v>
      </c>
      <c r="K128" s="21" t="str">
        <f t="shared" si="3"/>
        <v>IAD</v>
      </c>
    </row>
    <row r="129" spans="1:11" ht="15" customHeight="1">
      <c r="A129" s="32">
        <v>45546</v>
      </c>
      <c r="B129" s="35" t="s">
        <v>49</v>
      </c>
      <c r="C129" s="35" t="s">
        <v>202</v>
      </c>
      <c r="D129" s="33" t="s">
        <v>5457</v>
      </c>
      <c r="E129" s="34">
        <v>0.2902777777777778</v>
      </c>
      <c r="F129" s="34">
        <v>0.70833333333333337</v>
      </c>
      <c r="G129" s="34">
        <v>0.74652777777777779</v>
      </c>
      <c r="H129" s="34">
        <v>3.7499999999999999E-2</v>
      </c>
      <c r="I129" s="33" t="s">
        <v>1766</v>
      </c>
      <c r="J129" s="21" t="str">
        <f t="shared" si="2"/>
        <v>LBG</v>
      </c>
      <c r="K129" s="21" t="str">
        <f t="shared" si="3"/>
        <v>BOS</v>
      </c>
    </row>
    <row r="130" spans="1:11" ht="15" customHeight="1">
      <c r="A130" s="32">
        <v>45545</v>
      </c>
      <c r="B130" s="35" t="s">
        <v>751</v>
      </c>
      <c r="C130" s="35" t="s">
        <v>49</v>
      </c>
      <c r="D130" s="33" t="s">
        <v>5457</v>
      </c>
      <c r="E130" s="34">
        <v>7.4999999999999997E-2</v>
      </c>
      <c r="F130" s="34">
        <v>0.41319444444444442</v>
      </c>
      <c r="G130" s="34">
        <v>0.4284722222222222</v>
      </c>
      <c r="H130" s="34">
        <v>0.49652777777777773</v>
      </c>
      <c r="I130" s="33" t="s">
        <v>1003</v>
      </c>
      <c r="J130" s="21" t="str">
        <f t="shared" ref="J130:J193" si="4">LEFT(RIGHT(B130,4),3)</f>
        <v>IBZ</v>
      </c>
      <c r="K130" s="21" t="str">
        <f t="shared" ref="K130:K193" si="5">LEFT(RIGHT(C130,4),3)</f>
        <v>LBG</v>
      </c>
    </row>
    <row r="131" spans="1:11" ht="15" customHeight="1">
      <c r="A131" s="32">
        <v>45544</v>
      </c>
      <c r="B131" s="35" t="s">
        <v>40</v>
      </c>
      <c r="C131" s="35" t="s">
        <v>751</v>
      </c>
      <c r="D131" s="33" t="s">
        <v>5457</v>
      </c>
      <c r="E131" s="34">
        <v>0.34791666666666665</v>
      </c>
      <c r="F131" s="34">
        <v>8.3333333333333329E-2</v>
      </c>
      <c r="G131" s="34">
        <v>9.1666666666666674E-2</v>
      </c>
      <c r="H131" s="34">
        <v>0.4375</v>
      </c>
      <c r="I131" s="33" t="s">
        <v>988</v>
      </c>
      <c r="J131" s="21" t="str">
        <f t="shared" si="4"/>
        <v>PBI</v>
      </c>
      <c r="K131" s="21" t="str">
        <f t="shared" si="5"/>
        <v>IBZ</v>
      </c>
    </row>
    <row r="132" spans="1:11" ht="15" customHeight="1">
      <c r="A132" s="32">
        <v>45542</v>
      </c>
      <c r="B132" s="35" t="s">
        <v>736</v>
      </c>
      <c r="C132" s="35" t="s">
        <v>40</v>
      </c>
      <c r="D132" s="35" t="s">
        <v>5458</v>
      </c>
      <c r="E132" s="34">
        <v>3.7499999999999999E-2</v>
      </c>
      <c r="F132" s="34">
        <v>0.75416666666666676</v>
      </c>
      <c r="G132" s="34">
        <v>0.7402777777777777</v>
      </c>
      <c r="H132" s="34">
        <v>0.79999999999999993</v>
      </c>
      <c r="I132" s="33" t="s">
        <v>161</v>
      </c>
      <c r="J132" s="21" t="str">
        <f t="shared" si="4"/>
        <v>SSI</v>
      </c>
      <c r="K132" s="21" t="str">
        <f t="shared" si="5"/>
        <v>PBI</v>
      </c>
    </row>
    <row r="133" spans="1:11" ht="15" customHeight="1">
      <c r="A133" s="32">
        <v>45542</v>
      </c>
      <c r="B133" s="35" t="s">
        <v>335</v>
      </c>
      <c r="C133" s="35" t="s">
        <v>736</v>
      </c>
      <c r="D133" s="35" t="s">
        <v>5458</v>
      </c>
      <c r="E133" s="34">
        <v>9.0277777777777776E-2</v>
      </c>
      <c r="F133" s="34">
        <v>0.60416666666666663</v>
      </c>
      <c r="G133" s="34">
        <v>0.60486111111111118</v>
      </c>
      <c r="H133" s="34">
        <v>0.71250000000000002</v>
      </c>
      <c r="I133" s="33" t="s">
        <v>349</v>
      </c>
      <c r="J133" s="21" t="str">
        <f t="shared" si="4"/>
        <v>MSP</v>
      </c>
      <c r="K133" s="21" t="str">
        <f t="shared" si="5"/>
        <v>SSI</v>
      </c>
    </row>
    <row r="134" spans="1:11" ht="15" customHeight="1">
      <c r="A134" s="32">
        <v>45541</v>
      </c>
      <c r="B134" s="35" t="s">
        <v>47</v>
      </c>
      <c r="C134" s="35" t="s">
        <v>335</v>
      </c>
      <c r="D134" s="35" t="s">
        <v>5458</v>
      </c>
      <c r="E134" s="34">
        <v>9.6527777777777768E-2</v>
      </c>
      <c r="F134" s="34">
        <v>0.92708333333333337</v>
      </c>
      <c r="G134" s="34">
        <v>0.9506944444444444</v>
      </c>
      <c r="H134" s="34">
        <v>3.125E-2</v>
      </c>
      <c r="I134" s="33" t="s">
        <v>1484</v>
      </c>
      <c r="J134" s="21" t="str">
        <f t="shared" si="4"/>
        <v>TEB</v>
      </c>
      <c r="K134" s="21" t="str">
        <f t="shared" si="5"/>
        <v>MSP</v>
      </c>
    </row>
    <row r="135" spans="1:11" ht="15" customHeight="1">
      <c r="A135" s="32">
        <v>45540</v>
      </c>
      <c r="B135" s="35" t="s">
        <v>442</v>
      </c>
      <c r="C135" s="35" t="s">
        <v>47</v>
      </c>
      <c r="D135" s="33" t="s">
        <v>5457</v>
      </c>
      <c r="E135" s="34">
        <v>0.27777777777777779</v>
      </c>
      <c r="F135" s="34">
        <v>0.83333333333333337</v>
      </c>
      <c r="G135" s="34">
        <v>0.85625000000000007</v>
      </c>
      <c r="H135" s="34">
        <v>0.14166666666666666</v>
      </c>
      <c r="I135" s="33" t="s">
        <v>1811</v>
      </c>
      <c r="J135" s="21" t="str">
        <f t="shared" si="4"/>
        <v>LIS</v>
      </c>
      <c r="K135" s="21" t="str">
        <f t="shared" si="5"/>
        <v>TEB</v>
      </c>
    </row>
    <row r="136" spans="1:11" ht="15" customHeight="1">
      <c r="A136" s="32">
        <v>45540</v>
      </c>
      <c r="B136" s="35" t="s">
        <v>5470</v>
      </c>
      <c r="C136" s="35" t="s">
        <v>442</v>
      </c>
      <c r="D136" s="33" t="s">
        <v>5457</v>
      </c>
      <c r="E136" s="34">
        <v>2.2916666666666669E-2</v>
      </c>
      <c r="F136" s="34">
        <v>0.7729166666666667</v>
      </c>
      <c r="G136" s="34">
        <v>0.75347222222222221</v>
      </c>
      <c r="H136" s="34">
        <v>0.79791666666666661</v>
      </c>
      <c r="I136" s="33" t="s">
        <v>786</v>
      </c>
      <c r="J136" s="21" t="str">
        <f t="shared" si="4"/>
        <v>FAO</v>
      </c>
      <c r="K136" s="21" t="str">
        <f t="shared" si="5"/>
        <v>LIS</v>
      </c>
    </row>
    <row r="137" spans="1:11" ht="15" customHeight="1">
      <c r="A137" s="32">
        <v>45539</v>
      </c>
      <c r="B137" s="35" t="s">
        <v>437</v>
      </c>
      <c r="C137" s="35" t="s">
        <v>5470</v>
      </c>
      <c r="D137" s="33" t="s">
        <v>5457</v>
      </c>
      <c r="E137" s="34">
        <v>0.10833333333333334</v>
      </c>
      <c r="F137" s="34">
        <v>0.41666666666666669</v>
      </c>
      <c r="G137" s="34">
        <v>0.4368055555555555</v>
      </c>
      <c r="H137" s="34">
        <v>0.54166666666666663</v>
      </c>
      <c r="I137" s="33" t="s">
        <v>701</v>
      </c>
      <c r="J137" s="21" t="str">
        <f t="shared" si="4"/>
        <v>CGN</v>
      </c>
      <c r="K137" s="21" t="str">
        <f t="shared" si="5"/>
        <v>FAO</v>
      </c>
    </row>
    <row r="138" spans="1:11" ht="15" customHeight="1">
      <c r="A138" s="32">
        <v>45538</v>
      </c>
      <c r="B138" s="35" t="s">
        <v>228</v>
      </c>
      <c r="C138" s="35" t="s">
        <v>437</v>
      </c>
      <c r="D138" s="35" t="s">
        <v>5458</v>
      </c>
      <c r="E138" s="34">
        <v>0.32500000000000001</v>
      </c>
      <c r="F138" s="34">
        <v>0</v>
      </c>
      <c r="G138" s="34">
        <v>1.3888888888888889E-3</v>
      </c>
      <c r="H138" s="34">
        <v>0.33333333333333331</v>
      </c>
      <c r="I138" s="33" t="s">
        <v>1070</v>
      </c>
      <c r="J138" s="21" t="str">
        <f t="shared" si="4"/>
        <v>PDK</v>
      </c>
      <c r="K138" s="21" t="str">
        <f t="shared" si="5"/>
        <v>CGN</v>
      </c>
    </row>
    <row r="139" spans="1:11" ht="15" customHeight="1">
      <c r="A139" s="32">
        <v>45536</v>
      </c>
      <c r="B139" s="35" t="s">
        <v>150</v>
      </c>
      <c r="C139" s="35" t="s">
        <v>228</v>
      </c>
      <c r="D139" s="35" t="s">
        <v>5458</v>
      </c>
      <c r="E139" s="34">
        <v>4.9305555555555554E-2</v>
      </c>
      <c r="F139" s="34">
        <v>0.6875</v>
      </c>
      <c r="G139" s="34">
        <v>0.67013888888888884</v>
      </c>
      <c r="H139" s="34">
        <v>0.64166666666666672</v>
      </c>
      <c r="I139" s="33" t="s">
        <v>454</v>
      </c>
      <c r="J139" s="21" t="str">
        <f t="shared" si="4"/>
        <v>IAD</v>
      </c>
      <c r="K139" s="21" t="str">
        <f t="shared" si="5"/>
        <v>PDK</v>
      </c>
    </row>
    <row r="140" spans="1:11" ht="15" customHeight="1">
      <c r="A140" s="32">
        <v>45518</v>
      </c>
      <c r="B140" s="35" t="s">
        <v>638</v>
      </c>
      <c r="C140" s="35" t="s">
        <v>150</v>
      </c>
      <c r="D140" s="33" t="s">
        <v>5457</v>
      </c>
      <c r="E140" s="34">
        <v>0.35972222222222222</v>
      </c>
      <c r="F140" s="34">
        <v>0.5</v>
      </c>
      <c r="G140" s="34">
        <v>0.52361111111111114</v>
      </c>
      <c r="H140" s="34">
        <v>0.87916666666666676</v>
      </c>
      <c r="I140" s="33" t="s">
        <v>1428</v>
      </c>
      <c r="J140" s="21" t="str">
        <f t="shared" si="4"/>
        <v>OLB</v>
      </c>
      <c r="K140" s="21" t="str">
        <f t="shared" si="5"/>
        <v>IAD</v>
      </c>
    </row>
    <row r="141" spans="1:11" ht="15" customHeight="1">
      <c r="A141" s="32">
        <v>45517</v>
      </c>
      <c r="B141" s="35" t="s">
        <v>5471</v>
      </c>
      <c r="C141" s="35" t="s">
        <v>638</v>
      </c>
      <c r="D141" s="33" t="s">
        <v>5457</v>
      </c>
      <c r="E141" s="34">
        <v>2.5694444444444447E-2</v>
      </c>
      <c r="F141" s="34">
        <v>0.4375</v>
      </c>
      <c r="G141" s="34">
        <v>0.45833333333333331</v>
      </c>
      <c r="H141" s="34">
        <v>0.47083333333333338</v>
      </c>
      <c r="I141" s="33" t="s">
        <v>859</v>
      </c>
      <c r="J141" s="21" t="str">
        <f t="shared" si="4"/>
        <v>GRS</v>
      </c>
      <c r="K141" s="21" t="str">
        <f t="shared" si="5"/>
        <v>OLB</v>
      </c>
    </row>
    <row r="142" spans="1:11" ht="15" customHeight="1">
      <c r="A142" s="32">
        <v>45516</v>
      </c>
      <c r="B142" s="35" t="s">
        <v>539</v>
      </c>
      <c r="C142" s="35" t="s">
        <v>5471</v>
      </c>
      <c r="D142" s="33" t="s">
        <v>5457</v>
      </c>
      <c r="E142" s="34">
        <v>0.28888888888888892</v>
      </c>
      <c r="F142" s="34">
        <v>6.25E-2</v>
      </c>
      <c r="G142" s="34">
        <v>6.25E-2</v>
      </c>
      <c r="H142" s="34">
        <v>0.3666666666666667</v>
      </c>
      <c r="I142" s="33" t="s">
        <v>5455</v>
      </c>
      <c r="J142" s="21" t="str">
        <f t="shared" si="4"/>
        <v>MVY</v>
      </c>
      <c r="K142" s="21" t="str">
        <f t="shared" si="5"/>
        <v>GRS</v>
      </c>
    </row>
    <row r="143" spans="1:11" ht="15" customHeight="1">
      <c r="A143" s="32">
        <v>45515</v>
      </c>
      <c r="B143" s="35" t="s">
        <v>344</v>
      </c>
      <c r="C143" s="35" t="s">
        <v>539</v>
      </c>
      <c r="D143" s="35" t="s">
        <v>5458</v>
      </c>
      <c r="E143" s="34">
        <v>9.930555555555555E-2</v>
      </c>
      <c r="F143" s="34">
        <v>0.71875</v>
      </c>
      <c r="G143" s="34">
        <v>0.6694444444444444</v>
      </c>
      <c r="H143" s="34">
        <v>0.83958333333333324</v>
      </c>
      <c r="I143" s="33" t="s">
        <v>59</v>
      </c>
      <c r="J143" s="21" t="str">
        <f t="shared" si="4"/>
        <v>TMB</v>
      </c>
      <c r="K143" s="21" t="str">
        <f t="shared" si="5"/>
        <v>MVY</v>
      </c>
    </row>
    <row r="144" spans="1:11" ht="15" customHeight="1">
      <c r="A144" s="32">
        <v>45514</v>
      </c>
      <c r="B144" s="35" t="s">
        <v>638</v>
      </c>
      <c r="C144" s="35" t="s">
        <v>344</v>
      </c>
      <c r="D144" s="33" t="s">
        <v>5457</v>
      </c>
      <c r="E144" s="34">
        <v>0.41388888888888892</v>
      </c>
      <c r="F144" s="34">
        <v>0.45833333333333331</v>
      </c>
      <c r="G144" s="34">
        <v>0.5625</v>
      </c>
      <c r="H144" s="34">
        <v>0.88750000000000007</v>
      </c>
      <c r="I144" s="33" t="s">
        <v>1589</v>
      </c>
      <c r="J144" s="21" t="str">
        <f t="shared" si="4"/>
        <v>OLB</v>
      </c>
      <c r="K144" s="21" t="str">
        <f t="shared" si="5"/>
        <v>TMB</v>
      </c>
    </row>
    <row r="145" spans="1:11" ht="15" customHeight="1">
      <c r="A145" s="32">
        <v>45514</v>
      </c>
      <c r="B145" s="35" t="s">
        <v>635</v>
      </c>
      <c r="C145" s="35" t="s">
        <v>638</v>
      </c>
      <c r="D145" s="33" t="s">
        <v>5457</v>
      </c>
      <c r="E145" s="34">
        <v>1.1111111111111112E-2</v>
      </c>
      <c r="F145" s="34">
        <v>0.35416666666666669</v>
      </c>
      <c r="G145" s="34">
        <v>0.37986111111111115</v>
      </c>
      <c r="H145" s="34">
        <v>0.39166666666666666</v>
      </c>
      <c r="I145" s="33" t="s">
        <v>5472</v>
      </c>
      <c r="J145" s="21" t="str">
        <f t="shared" si="4"/>
        <v>GOA</v>
      </c>
      <c r="K145" s="21" t="str">
        <f t="shared" si="5"/>
        <v>OLB</v>
      </c>
    </row>
    <row r="146" spans="1:11" ht="15" customHeight="1">
      <c r="A146" s="32">
        <v>45512</v>
      </c>
      <c r="B146" s="35" t="s">
        <v>241</v>
      </c>
      <c r="C146" s="35" t="s">
        <v>635</v>
      </c>
      <c r="D146" s="33" t="s">
        <v>5457</v>
      </c>
      <c r="E146" s="34">
        <v>2.7083333333333334E-2</v>
      </c>
      <c r="F146" s="34">
        <v>0.30624999999999997</v>
      </c>
      <c r="G146" s="34">
        <v>0.33124999999999999</v>
      </c>
      <c r="H146" s="34">
        <v>0.34375</v>
      </c>
      <c r="I146" s="33" t="s">
        <v>1863</v>
      </c>
      <c r="J146" s="21" t="str">
        <f t="shared" si="4"/>
        <v>FSC</v>
      </c>
      <c r="K146" s="21" t="str">
        <f t="shared" si="5"/>
        <v>GOA</v>
      </c>
    </row>
    <row r="147" spans="1:11" ht="15" customHeight="1">
      <c r="A147" s="32">
        <v>45511</v>
      </c>
      <c r="B147" s="35" t="s">
        <v>5473</v>
      </c>
      <c r="C147" s="35" t="s">
        <v>241</v>
      </c>
      <c r="D147" s="35" t="s">
        <v>5458</v>
      </c>
      <c r="E147" s="34">
        <v>0.28819444444444448</v>
      </c>
      <c r="F147" s="34">
        <v>0.9375</v>
      </c>
      <c r="G147" s="34">
        <v>0.93958333333333333</v>
      </c>
      <c r="H147" s="34">
        <v>0.23124999999999998</v>
      </c>
      <c r="I147" s="33" t="s">
        <v>940</v>
      </c>
      <c r="J147" s="21" t="str">
        <f t="shared" si="4"/>
        <v>YQA</v>
      </c>
      <c r="K147" s="21" t="str">
        <f t="shared" si="5"/>
        <v>FSC</v>
      </c>
    </row>
    <row r="148" spans="1:11" ht="15" customHeight="1" thickBot="1">
      <c r="A148" s="32">
        <v>45511</v>
      </c>
      <c r="B148" s="35" t="s">
        <v>421</v>
      </c>
      <c r="C148" s="35" t="s">
        <v>103</v>
      </c>
      <c r="D148" s="35" t="s">
        <v>5458</v>
      </c>
      <c r="E148" s="33" t="s">
        <v>203</v>
      </c>
      <c r="F148" s="34">
        <v>0.85069444444444453</v>
      </c>
      <c r="G148" s="34">
        <v>0.85069444444444453</v>
      </c>
      <c r="H148" s="34">
        <v>0.19166666666666665</v>
      </c>
      <c r="I148" s="35" t="s">
        <v>5474</v>
      </c>
      <c r="J148" s="21" t="str">
        <f t="shared" si="4"/>
        <v>YYZ</v>
      </c>
      <c r="K148" s="21" t="str">
        <f t="shared" si="5"/>
        <v>SJC</v>
      </c>
    </row>
    <row r="149" spans="1:11" ht="15" customHeight="1">
      <c r="A149" s="40">
        <v>45511</v>
      </c>
      <c r="B149" s="41" t="s">
        <v>276</v>
      </c>
      <c r="C149" s="41" t="s">
        <v>103</v>
      </c>
      <c r="D149" s="41" t="s">
        <v>5458</v>
      </c>
      <c r="E149" s="42" t="s">
        <v>203</v>
      </c>
      <c r="F149" s="43">
        <v>3.125E-2</v>
      </c>
      <c r="G149" s="43">
        <v>2.9861111111111113E-2</v>
      </c>
      <c r="H149" s="43">
        <v>0.15694444444444444</v>
      </c>
      <c r="I149" s="41" t="s">
        <v>5475</v>
      </c>
      <c r="J149" s="21" t="str">
        <f t="shared" si="4"/>
        <v>EGE</v>
      </c>
      <c r="K149" s="21" t="str">
        <f t="shared" si="5"/>
        <v>SJC</v>
      </c>
    </row>
    <row r="150" spans="1:11" ht="15" customHeight="1">
      <c r="A150" s="32">
        <v>45510</v>
      </c>
      <c r="B150" s="35" t="s">
        <v>168</v>
      </c>
      <c r="C150" s="35" t="s">
        <v>276</v>
      </c>
      <c r="D150" s="35" t="s">
        <v>5458</v>
      </c>
      <c r="E150" s="34">
        <v>7.1527777777777787E-2</v>
      </c>
      <c r="F150" s="34">
        <v>0.86458333333333337</v>
      </c>
      <c r="G150" s="34">
        <v>0.87430555555555556</v>
      </c>
      <c r="H150" s="34">
        <v>0.94374999999999998</v>
      </c>
      <c r="I150" s="33" t="s">
        <v>1769</v>
      </c>
      <c r="J150" s="21" t="str">
        <f t="shared" si="4"/>
        <v>LAX</v>
      </c>
      <c r="K150" s="21" t="str">
        <f t="shared" si="5"/>
        <v>EGE</v>
      </c>
    </row>
    <row r="151" spans="1:11" ht="15" customHeight="1">
      <c r="A151" s="32">
        <v>45508</v>
      </c>
      <c r="B151" s="35" t="s">
        <v>259</v>
      </c>
      <c r="C151" s="35" t="s">
        <v>168</v>
      </c>
      <c r="D151" s="33" t="s">
        <v>5457</v>
      </c>
      <c r="E151" s="34">
        <v>0.42777777777777781</v>
      </c>
      <c r="F151" s="34">
        <v>0.5</v>
      </c>
      <c r="G151" s="34">
        <v>0.50486111111111109</v>
      </c>
      <c r="H151" s="34">
        <v>0.94166666666666676</v>
      </c>
      <c r="I151" s="33" t="s">
        <v>1549</v>
      </c>
      <c r="J151" s="21" t="str">
        <f t="shared" si="4"/>
        <v>LTN</v>
      </c>
      <c r="K151" s="21" t="str">
        <f t="shared" si="5"/>
        <v>LAX</v>
      </c>
    </row>
    <row r="152" spans="1:11" ht="15" customHeight="1">
      <c r="A152" s="32">
        <v>45507</v>
      </c>
      <c r="B152" s="35" t="s">
        <v>1202</v>
      </c>
      <c r="C152" s="35" t="s">
        <v>259</v>
      </c>
      <c r="D152" s="33" t="s">
        <v>5457</v>
      </c>
      <c r="E152" s="34">
        <v>9.4444444444444442E-2</v>
      </c>
      <c r="F152" s="34">
        <v>0.3888888888888889</v>
      </c>
      <c r="G152" s="34">
        <v>0.38194444444444442</v>
      </c>
      <c r="H152" s="34">
        <v>0.48541666666666666</v>
      </c>
      <c r="I152" s="33" t="s">
        <v>5476</v>
      </c>
      <c r="J152" s="21" t="str">
        <f t="shared" si="4"/>
        <v>AGP</v>
      </c>
      <c r="K152" s="21" t="str">
        <f t="shared" si="5"/>
        <v>LTN</v>
      </c>
    </row>
    <row r="153" spans="1:11" ht="15" customHeight="1">
      <c r="A153" s="32">
        <v>45507</v>
      </c>
      <c r="B153" s="35" t="s">
        <v>421</v>
      </c>
      <c r="C153" s="35" t="s">
        <v>1202</v>
      </c>
      <c r="D153" s="33" t="s">
        <v>5457</v>
      </c>
      <c r="E153" s="34">
        <v>0.28194444444444444</v>
      </c>
      <c r="F153" s="34">
        <v>2.0833333333333332E-2</v>
      </c>
      <c r="G153" s="34">
        <v>3.9583333333333331E-2</v>
      </c>
      <c r="H153" s="34">
        <v>0.31666666666666665</v>
      </c>
      <c r="I153" s="33" t="s">
        <v>1802</v>
      </c>
      <c r="J153" s="21" t="str">
        <f t="shared" si="4"/>
        <v>YYZ</v>
      </c>
      <c r="K153" s="21" t="str">
        <f t="shared" si="5"/>
        <v>AGP</v>
      </c>
    </row>
    <row r="154" spans="1:11" ht="15" customHeight="1">
      <c r="A154" s="32">
        <v>45505</v>
      </c>
      <c r="B154" s="35" t="s">
        <v>307</v>
      </c>
      <c r="C154" s="35" t="s">
        <v>421</v>
      </c>
      <c r="D154" s="35" t="s">
        <v>5458</v>
      </c>
      <c r="E154" s="34">
        <v>5.0694444444444452E-2</v>
      </c>
      <c r="F154" s="34">
        <v>0.91249999999999998</v>
      </c>
      <c r="G154" s="34">
        <v>0.93402777777777779</v>
      </c>
      <c r="H154" s="34">
        <v>0.96527777777777779</v>
      </c>
      <c r="I154" s="33" t="s">
        <v>1451</v>
      </c>
      <c r="J154" s="21" t="str">
        <f t="shared" si="4"/>
        <v>BLM</v>
      </c>
      <c r="K154" s="21" t="str">
        <f t="shared" si="5"/>
        <v>YYZ</v>
      </c>
    </row>
    <row r="155" spans="1:11" ht="15" customHeight="1">
      <c r="A155" s="32">
        <v>45505</v>
      </c>
      <c r="B155" s="35" t="s">
        <v>562</v>
      </c>
      <c r="C155" s="35" t="s">
        <v>307</v>
      </c>
      <c r="D155" s="35" t="s">
        <v>5458</v>
      </c>
      <c r="E155" s="34">
        <v>0.15</v>
      </c>
      <c r="F155" s="34">
        <v>0.59444444444444444</v>
      </c>
      <c r="G155" s="34">
        <v>0.59513888888888888</v>
      </c>
      <c r="H155" s="34">
        <v>0.74583333333333324</v>
      </c>
      <c r="I155" s="33" t="s">
        <v>1594</v>
      </c>
      <c r="J155" s="21" t="str">
        <f t="shared" si="4"/>
        <v>JAC</v>
      </c>
      <c r="K155" s="21" t="str">
        <f t="shared" si="5"/>
        <v>BLM</v>
      </c>
    </row>
    <row r="156" spans="1:11" ht="15" customHeight="1">
      <c r="A156" s="32">
        <v>45504</v>
      </c>
      <c r="B156" s="35" t="s">
        <v>265</v>
      </c>
      <c r="C156" s="35" t="s">
        <v>562</v>
      </c>
      <c r="D156" s="35" t="s">
        <v>5458</v>
      </c>
      <c r="E156" s="34">
        <v>5.9027777777777783E-2</v>
      </c>
      <c r="F156" s="34">
        <v>0.95833333333333337</v>
      </c>
      <c r="G156" s="34">
        <v>0.94236111111111109</v>
      </c>
      <c r="H156" s="34">
        <v>2.0833333333333332E-2</v>
      </c>
      <c r="I156" s="33" t="s">
        <v>1473</v>
      </c>
      <c r="J156" s="21" t="str">
        <f t="shared" si="4"/>
        <v>PDX</v>
      </c>
      <c r="K156" s="21" t="str">
        <f t="shared" si="5"/>
        <v>JAC</v>
      </c>
    </row>
    <row r="157" spans="1:11" ht="15" customHeight="1">
      <c r="A157" s="32">
        <v>45503</v>
      </c>
      <c r="B157" s="35" t="s">
        <v>225</v>
      </c>
      <c r="C157" s="35" t="s">
        <v>265</v>
      </c>
      <c r="D157" s="35" t="s">
        <v>5458</v>
      </c>
      <c r="E157" s="34">
        <v>0.20486111111111113</v>
      </c>
      <c r="F157" s="34">
        <v>0.95833333333333337</v>
      </c>
      <c r="G157" s="34">
        <v>0.96388888888888891</v>
      </c>
      <c r="H157" s="34">
        <v>0.18333333333333335</v>
      </c>
      <c r="I157" s="33" t="s">
        <v>1878</v>
      </c>
      <c r="J157" s="21" t="str">
        <f t="shared" si="4"/>
        <v>LGA</v>
      </c>
      <c r="K157" s="21" t="str">
        <f t="shared" si="5"/>
        <v>PDX</v>
      </c>
    </row>
    <row r="158" spans="1:11" ht="15" customHeight="1">
      <c r="A158" s="32">
        <v>45502</v>
      </c>
      <c r="B158" s="35" t="s">
        <v>385</v>
      </c>
      <c r="C158" s="35" t="s">
        <v>225</v>
      </c>
      <c r="D158" s="35" t="s">
        <v>5458</v>
      </c>
      <c r="E158" s="34">
        <v>4.2361111111111106E-2</v>
      </c>
      <c r="F158" s="34">
        <v>0.85833333333333339</v>
      </c>
      <c r="G158" s="34">
        <v>0.88124999999999998</v>
      </c>
      <c r="H158" s="34">
        <v>0.87083333333333324</v>
      </c>
      <c r="I158" s="33" t="s">
        <v>1168</v>
      </c>
      <c r="J158" s="21" t="str">
        <f t="shared" si="4"/>
        <v>BHB</v>
      </c>
      <c r="K158" s="21" t="str">
        <f t="shared" si="5"/>
        <v>LGA</v>
      </c>
    </row>
    <row r="159" spans="1:11" ht="15" customHeight="1">
      <c r="A159" s="32">
        <v>45502</v>
      </c>
      <c r="B159" s="35" t="s">
        <v>150</v>
      </c>
      <c r="C159" s="35" t="s">
        <v>385</v>
      </c>
      <c r="D159" s="35" t="s">
        <v>5458</v>
      </c>
      <c r="E159" s="34">
        <v>5.9722222222222225E-2</v>
      </c>
      <c r="F159" s="34">
        <v>0.70833333333333337</v>
      </c>
      <c r="G159" s="34">
        <v>0.72777777777777775</v>
      </c>
      <c r="H159" s="34">
        <v>0.77083333333333337</v>
      </c>
      <c r="I159" s="33" t="s">
        <v>358</v>
      </c>
      <c r="J159" s="21" t="str">
        <f t="shared" si="4"/>
        <v>IAD</v>
      </c>
      <c r="K159" s="21" t="str">
        <f t="shared" si="5"/>
        <v>BHB</v>
      </c>
    </row>
    <row r="160" spans="1:11" ht="15" customHeight="1">
      <c r="A160" s="36">
        <v>45501</v>
      </c>
      <c r="B160" s="37" t="s">
        <v>259</v>
      </c>
      <c r="C160" s="37" t="s">
        <v>150</v>
      </c>
      <c r="D160" s="38" t="s">
        <v>5457</v>
      </c>
      <c r="E160" s="39">
        <v>0.29791666666666666</v>
      </c>
      <c r="F160" s="39">
        <v>0.58333333333333337</v>
      </c>
      <c r="G160" s="39">
        <v>0.60902777777777783</v>
      </c>
      <c r="H160" s="39">
        <v>0.8979166666666667</v>
      </c>
      <c r="I160" s="38" t="s">
        <v>1374</v>
      </c>
      <c r="J160" s="21" t="str">
        <f t="shared" si="4"/>
        <v>LTN</v>
      </c>
      <c r="K160" s="21" t="str">
        <f t="shared" si="5"/>
        <v>IAD</v>
      </c>
    </row>
    <row r="161" spans="1:11" ht="15" customHeight="1">
      <c r="A161" s="36">
        <v>45500</v>
      </c>
      <c r="B161" s="37" t="s">
        <v>49</v>
      </c>
      <c r="C161" s="37" t="s">
        <v>259</v>
      </c>
      <c r="D161" s="38" t="s">
        <v>5457</v>
      </c>
      <c r="E161" s="39">
        <v>3.125E-2</v>
      </c>
      <c r="F161" s="39">
        <v>0.375</v>
      </c>
      <c r="G161" s="39">
        <v>0.3756944444444445</v>
      </c>
      <c r="H161" s="39">
        <v>0.42499999999999999</v>
      </c>
      <c r="I161" s="38" t="s">
        <v>1182</v>
      </c>
      <c r="J161" s="21" t="str">
        <f t="shared" si="4"/>
        <v>LBG</v>
      </c>
      <c r="K161" s="21" t="str">
        <f t="shared" si="5"/>
        <v>LTN</v>
      </c>
    </row>
    <row r="162" spans="1:11" ht="15" customHeight="1">
      <c r="A162" s="32">
        <v>45500</v>
      </c>
      <c r="B162" s="35" t="s">
        <v>47</v>
      </c>
      <c r="C162" s="35" t="s">
        <v>49</v>
      </c>
      <c r="D162" s="33" t="s">
        <v>5457</v>
      </c>
      <c r="E162" s="34">
        <v>0.26527777777777778</v>
      </c>
      <c r="F162" s="34">
        <v>4.1666666666666664E-2</v>
      </c>
      <c r="G162" s="34">
        <v>2.6388888888888889E-2</v>
      </c>
      <c r="H162" s="34">
        <v>0.32500000000000001</v>
      </c>
      <c r="I162" s="33" t="s">
        <v>5477</v>
      </c>
      <c r="J162" s="21" t="str">
        <f t="shared" si="4"/>
        <v>TEB</v>
      </c>
      <c r="K162" s="21" t="str">
        <f t="shared" si="5"/>
        <v>LBG</v>
      </c>
    </row>
    <row r="163" spans="1:11" ht="15" customHeight="1">
      <c r="A163" s="32">
        <v>45499</v>
      </c>
      <c r="B163" s="35" t="s">
        <v>103</v>
      </c>
      <c r="C163" s="35" t="s">
        <v>47</v>
      </c>
      <c r="D163" s="35" t="s">
        <v>5458</v>
      </c>
      <c r="E163" s="34">
        <v>0.19583333333333333</v>
      </c>
      <c r="F163" s="34">
        <v>0.79166666666666663</v>
      </c>
      <c r="G163" s="34">
        <v>0.76944444444444438</v>
      </c>
      <c r="H163" s="34">
        <v>0.99583333333333324</v>
      </c>
      <c r="I163" s="33" t="s">
        <v>1343</v>
      </c>
      <c r="J163" s="21" t="str">
        <f t="shared" si="4"/>
        <v>SJC</v>
      </c>
      <c r="K163" s="21" t="str">
        <f t="shared" si="5"/>
        <v>TEB</v>
      </c>
    </row>
    <row r="164" spans="1:11" ht="15" customHeight="1">
      <c r="A164" s="32">
        <v>45499</v>
      </c>
      <c r="B164" s="35" t="s">
        <v>105</v>
      </c>
      <c r="C164" s="35" t="s">
        <v>103</v>
      </c>
      <c r="D164" s="35" t="s">
        <v>5458</v>
      </c>
      <c r="E164" s="34">
        <v>1.3194444444444444E-2</v>
      </c>
      <c r="F164" s="34">
        <v>0.125</v>
      </c>
      <c r="G164" s="34">
        <v>0.13402777777777777</v>
      </c>
      <c r="H164" s="34">
        <v>0.14583333333333334</v>
      </c>
      <c r="I164" s="33" t="s">
        <v>1801</v>
      </c>
      <c r="J164" s="21" t="str">
        <f t="shared" si="4"/>
        <v>SFO</v>
      </c>
      <c r="K164" s="21" t="str">
        <f t="shared" si="5"/>
        <v>SJC</v>
      </c>
    </row>
    <row r="165" spans="1:11" ht="15" customHeight="1">
      <c r="A165" s="32">
        <v>45499</v>
      </c>
      <c r="B165" s="35" t="s">
        <v>86</v>
      </c>
      <c r="C165" s="35" t="s">
        <v>105</v>
      </c>
      <c r="D165" s="35" t="s">
        <v>5458</v>
      </c>
      <c r="E165" s="34">
        <v>8.4722222222222213E-2</v>
      </c>
      <c r="F165" s="34">
        <v>5.8333333333333327E-2</v>
      </c>
      <c r="G165" s="34">
        <v>1.0416666666666666E-2</v>
      </c>
      <c r="H165" s="34">
        <v>0.11666666666666665</v>
      </c>
      <c r="I165" s="33" t="s">
        <v>1799</v>
      </c>
      <c r="J165" s="21" t="str">
        <f t="shared" si="4"/>
        <v>APA</v>
      </c>
      <c r="K165" s="21" t="str">
        <f t="shared" si="5"/>
        <v>SFO</v>
      </c>
    </row>
    <row r="166" spans="1:11" ht="15" customHeight="1">
      <c r="A166" s="44">
        <v>45498</v>
      </c>
      <c r="B166" s="45" t="s">
        <v>115</v>
      </c>
      <c r="C166" s="45" t="s">
        <v>86</v>
      </c>
      <c r="D166" s="45" t="s">
        <v>5458</v>
      </c>
      <c r="E166" s="46">
        <v>0.14166666666666666</v>
      </c>
      <c r="F166" s="46">
        <v>0.85416666666666663</v>
      </c>
      <c r="G166" s="46">
        <v>0.84444444444444444</v>
      </c>
      <c r="H166" s="46">
        <v>0.97083333333333333</v>
      </c>
      <c r="I166" s="47" t="s">
        <v>1451</v>
      </c>
      <c r="J166" s="21" t="str">
        <f t="shared" si="4"/>
        <v>HPN</v>
      </c>
      <c r="K166" s="21" t="str">
        <f t="shared" si="5"/>
        <v>APA</v>
      </c>
    </row>
    <row r="167" spans="1:11" ht="15" customHeight="1">
      <c r="A167" s="32">
        <v>45498</v>
      </c>
      <c r="B167" s="35" t="s">
        <v>47</v>
      </c>
      <c r="C167" s="35" t="s">
        <v>115</v>
      </c>
      <c r="D167" s="35" t="s">
        <v>5458</v>
      </c>
      <c r="E167" s="34">
        <v>1.1111111111111112E-2</v>
      </c>
      <c r="F167" s="34">
        <v>0.64583333333333337</v>
      </c>
      <c r="G167" s="34">
        <v>0.66666666666666663</v>
      </c>
      <c r="H167" s="34">
        <v>0.66388888888888886</v>
      </c>
      <c r="I167" s="33" t="s">
        <v>883</v>
      </c>
      <c r="J167" s="21" t="str">
        <f t="shared" si="4"/>
        <v>TEB</v>
      </c>
      <c r="K167" s="21" t="str">
        <f t="shared" si="5"/>
        <v>HPN</v>
      </c>
    </row>
    <row r="168" spans="1:11" ht="15" customHeight="1">
      <c r="A168" s="36">
        <v>45496</v>
      </c>
      <c r="B168" s="37" t="s">
        <v>214</v>
      </c>
      <c r="C168" s="37" t="s">
        <v>47</v>
      </c>
      <c r="D168" s="37" t="s">
        <v>5458</v>
      </c>
      <c r="E168" s="39">
        <v>5.0694444444444452E-2</v>
      </c>
      <c r="F168" s="39">
        <v>0.5</v>
      </c>
      <c r="G168" s="39">
        <v>0.49652777777777773</v>
      </c>
      <c r="H168" s="39">
        <v>0.53333333333333333</v>
      </c>
      <c r="I168" s="38" t="s">
        <v>157</v>
      </c>
      <c r="J168" s="21" t="str">
        <f t="shared" si="4"/>
        <v>BGR</v>
      </c>
      <c r="K168" s="21" t="str">
        <f t="shared" si="5"/>
        <v>TEB</v>
      </c>
    </row>
    <row r="169" spans="1:11" ht="15" customHeight="1">
      <c r="A169" s="32">
        <v>45495</v>
      </c>
      <c r="B169" s="35" t="s">
        <v>893</v>
      </c>
      <c r="C169" s="35" t="s">
        <v>214</v>
      </c>
      <c r="D169" s="33" t="s">
        <v>5457</v>
      </c>
      <c r="E169" s="34">
        <v>0.27499999999999997</v>
      </c>
      <c r="F169" s="34">
        <v>0.50416666666666665</v>
      </c>
      <c r="G169" s="34">
        <v>0.54652777777777783</v>
      </c>
      <c r="H169" s="34">
        <v>0.80069444444444438</v>
      </c>
      <c r="I169" s="33" t="s">
        <v>351</v>
      </c>
      <c r="J169" s="21" t="str">
        <f t="shared" si="4"/>
        <v>ANR</v>
      </c>
      <c r="K169" s="21" t="str">
        <f t="shared" si="5"/>
        <v>BGR</v>
      </c>
    </row>
    <row r="170" spans="1:11" ht="15" customHeight="1">
      <c r="A170" s="36">
        <v>45491</v>
      </c>
      <c r="B170" s="37" t="s">
        <v>186</v>
      </c>
      <c r="C170" s="37" t="s">
        <v>893</v>
      </c>
      <c r="D170" s="38" t="s">
        <v>5457</v>
      </c>
      <c r="E170" s="39">
        <v>0.28750000000000003</v>
      </c>
      <c r="F170" s="39">
        <v>0.125</v>
      </c>
      <c r="G170" s="39">
        <v>0.13263888888888889</v>
      </c>
      <c r="H170" s="39">
        <v>0.43333333333333335</v>
      </c>
      <c r="I170" s="38" t="s">
        <v>1870</v>
      </c>
      <c r="J170" s="21" t="str">
        <f t="shared" si="4"/>
        <v>MDW</v>
      </c>
      <c r="K170" s="21" t="str">
        <f t="shared" si="5"/>
        <v>ANR</v>
      </c>
    </row>
    <row r="171" spans="1:11" ht="15" customHeight="1">
      <c r="A171" s="32">
        <v>45491</v>
      </c>
      <c r="B171" s="35" t="s">
        <v>444</v>
      </c>
      <c r="C171" s="35" t="s">
        <v>186</v>
      </c>
      <c r="D171" s="35" t="s">
        <v>5458</v>
      </c>
      <c r="E171" s="34">
        <v>1.5277777777777777E-2</v>
      </c>
      <c r="F171" s="34">
        <v>3.7499999999999999E-2</v>
      </c>
      <c r="G171" s="34">
        <v>6.1111111111111116E-2</v>
      </c>
      <c r="H171" s="34">
        <v>4.8611111111111112E-2</v>
      </c>
      <c r="I171" s="33" t="s">
        <v>1609</v>
      </c>
      <c r="J171" s="21" t="str">
        <f t="shared" si="4"/>
        <v>PWK</v>
      </c>
      <c r="K171" s="21" t="str">
        <f t="shared" si="5"/>
        <v>MDW</v>
      </c>
    </row>
    <row r="172" spans="1:11" ht="15" customHeight="1">
      <c r="A172" s="36">
        <v>45489</v>
      </c>
      <c r="B172" s="37" t="s">
        <v>76</v>
      </c>
      <c r="C172" s="37" t="s">
        <v>444</v>
      </c>
      <c r="D172" s="37" t="s">
        <v>5458</v>
      </c>
      <c r="E172" s="39">
        <v>0.14027777777777778</v>
      </c>
      <c r="F172" s="39">
        <v>0.91666666666666663</v>
      </c>
      <c r="G172" s="39">
        <v>0.95833333333333337</v>
      </c>
      <c r="H172" s="39">
        <v>7.0833333333333331E-2</v>
      </c>
      <c r="I172" s="38" t="s">
        <v>5478</v>
      </c>
      <c r="J172" s="21" t="str">
        <f t="shared" si="4"/>
        <v>SBA</v>
      </c>
      <c r="K172" s="21" t="str">
        <f t="shared" si="5"/>
        <v>PWK</v>
      </c>
    </row>
    <row r="173" spans="1:11" ht="15" customHeight="1">
      <c r="A173" s="44">
        <v>45488</v>
      </c>
      <c r="B173" s="45" t="s">
        <v>69</v>
      </c>
      <c r="C173" s="45" t="s">
        <v>76</v>
      </c>
      <c r="D173" s="45" t="s">
        <v>5458</v>
      </c>
      <c r="E173" s="46">
        <v>2.1527777777777781E-2</v>
      </c>
      <c r="F173" s="46">
        <v>0.85416666666666663</v>
      </c>
      <c r="G173" s="46">
        <v>0.83680555555555547</v>
      </c>
      <c r="H173" s="46">
        <v>0.8833333333333333</v>
      </c>
      <c r="I173" s="47" t="s">
        <v>1289</v>
      </c>
      <c r="J173" s="21" t="str">
        <f t="shared" si="4"/>
        <v>CLD</v>
      </c>
      <c r="K173" s="21" t="str">
        <f t="shared" si="5"/>
        <v>SBA</v>
      </c>
    </row>
    <row r="174" spans="1:11" ht="15" customHeight="1">
      <c r="A174" s="32">
        <v>45488</v>
      </c>
      <c r="B174" s="35" t="s">
        <v>374</v>
      </c>
      <c r="C174" s="35" t="s">
        <v>69</v>
      </c>
      <c r="D174" s="35" t="s">
        <v>5458</v>
      </c>
      <c r="E174" s="34">
        <v>3.4722222222222224E-2</v>
      </c>
      <c r="F174" s="34">
        <v>3.3333333333333333E-2</v>
      </c>
      <c r="G174" s="34">
        <v>0.99861111111111101</v>
      </c>
      <c r="H174" s="34">
        <v>3.3333333333333333E-2</v>
      </c>
      <c r="I174" s="33" t="s">
        <v>926</v>
      </c>
      <c r="J174" s="21" t="str">
        <f t="shared" si="4"/>
        <v>VIS</v>
      </c>
      <c r="K174" s="21" t="str">
        <f t="shared" si="5"/>
        <v>CLD</v>
      </c>
    </row>
    <row r="175" spans="1:11" ht="15" customHeight="1">
      <c r="A175" s="32">
        <v>45487</v>
      </c>
      <c r="B175" s="35" t="s">
        <v>103</v>
      </c>
      <c r="C175" s="35" t="s">
        <v>374</v>
      </c>
      <c r="D175" s="35" t="s">
        <v>5458</v>
      </c>
      <c r="E175" s="34">
        <v>2.6388888888888889E-2</v>
      </c>
      <c r="F175" s="34">
        <v>0.82291666666666663</v>
      </c>
      <c r="G175" s="34">
        <v>0.81944444444444453</v>
      </c>
      <c r="H175" s="34">
        <v>0.8520833333333333</v>
      </c>
      <c r="I175" s="33" t="s">
        <v>1282</v>
      </c>
      <c r="J175" s="21" t="str">
        <f t="shared" si="4"/>
        <v>SJC</v>
      </c>
      <c r="K175" s="21" t="str">
        <f t="shared" si="5"/>
        <v>VIS</v>
      </c>
    </row>
    <row r="176" spans="1:11" ht="15" customHeight="1">
      <c r="A176" s="32">
        <v>45487</v>
      </c>
      <c r="B176" s="35" t="s">
        <v>160</v>
      </c>
      <c r="C176" s="35" t="s">
        <v>103</v>
      </c>
      <c r="D176" s="35" t="s">
        <v>5458</v>
      </c>
      <c r="E176" s="34">
        <v>8.3333333333333332E-3</v>
      </c>
      <c r="F176" s="34">
        <v>0.70833333333333337</v>
      </c>
      <c r="G176" s="34">
        <v>0.7055555555555556</v>
      </c>
      <c r="H176" s="34">
        <v>0.72916666666666663</v>
      </c>
      <c r="I176" s="33" t="s">
        <v>1324</v>
      </c>
      <c r="J176" s="21" t="str">
        <f t="shared" si="4"/>
        <v>NUQ</v>
      </c>
      <c r="K176" s="21" t="str">
        <f t="shared" si="5"/>
        <v>SJC</v>
      </c>
    </row>
    <row r="177" spans="1:11" ht="15" customHeight="1">
      <c r="A177" s="32">
        <v>45486</v>
      </c>
      <c r="B177" s="35" t="s">
        <v>233</v>
      </c>
      <c r="C177" s="35" t="s">
        <v>160</v>
      </c>
      <c r="D177" s="35" t="s">
        <v>5458</v>
      </c>
      <c r="E177" s="34">
        <v>6.25E-2</v>
      </c>
      <c r="F177" s="34">
        <v>1.3888888888888888E-2</v>
      </c>
      <c r="G177" s="34">
        <v>0.95138888888888884</v>
      </c>
      <c r="H177" s="34">
        <v>1.3888888888888888E-2</v>
      </c>
      <c r="I177" s="33" t="s">
        <v>490</v>
      </c>
      <c r="J177" s="21" t="str">
        <f t="shared" si="4"/>
        <v>SLC</v>
      </c>
      <c r="K177" s="21" t="str">
        <f t="shared" si="5"/>
        <v>NUQ</v>
      </c>
    </row>
    <row r="178" spans="1:11" ht="15" customHeight="1">
      <c r="A178" s="32">
        <v>45485</v>
      </c>
      <c r="B178" s="35" t="s">
        <v>233</v>
      </c>
      <c r="C178" s="35" t="s">
        <v>233</v>
      </c>
      <c r="D178" s="35" t="s">
        <v>5458</v>
      </c>
      <c r="E178" s="33" t="s">
        <v>203</v>
      </c>
      <c r="F178" s="34">
        <v>0.94027777777777777</v>
      </c>
      <c r="G178" s="33" t="s">
        <v>50</v>
      </c>
      <c r="H178" s="34">
        <v>0.94027777777777777</v>
      </c>
      <c r="I178" s="33" t="s">
        <v>1118</v>
      </c>
      <c r="J178" s="21" t="str">
        <f t="shared" si="4"/>
        <v>SLC</v>
      </c>
      <c r="K178" s="21" t="str">
        <f t="shared" si="5"/>
        <v>SLC</v>
      </c>
    </row>
    <row r="179" spans="1:11" ht="15" customHeight="1">
      <c r="A179" s="32">
        <v>45485</v>
      </c>
      <c r="B179" s="35" t="s">
        <v>233</v>
      </c>
      <c r="C179" s="35" t="s">
        <v>233</v>
      </c>
      <c r="D179" s="35" t="s">
        <v>5458</v>
      </c>
      <c r="E179" s="33" t="s">
        <v>203</v>
      </c>
      <c r="F179" s="34">
        <v>0.93194444444444446</v>
      </c>
      <c r="G179" s="33" t="s">
        <v>50</v>
      </c>
      <c r="H179" s="34">
        <v>0.93194444444444446</v>
      </c>
      <c r="I179" s="33" t="s">
        <v>1549</v>
      </c>
      <c r="J179" s="21" t="str">
        <f t="shared" si="4"/>
        <v>SLC</v>
      </c>
      <c r="K179" s="21" t="str">
        <f t="shared" si="5"/>
        <v>SLC</v>
      </c>
    </row>
    <row r="180" spans="1:11" ht="15" customHeight="1">
      <c r="A180" s="32">
        <v>45485</v>
      </c>
      <c r="B180" s="35" t="s">
        <v>233</v>
      </c>
      <c r="C180" s="35" t="s">
        <v>233</v>
      </c>
      <c r="D180" s="35" t="s">
        <v>5458</v>
      </c>
      <c r="E180" s="33" t="s">
        <v>203</v>
      </c>
      <c r="F180" s="34">
        <v>0.9243055555555556</v>
      </c>
      <c r="G180" s="33" t="s">
        <v>50</v>
      </c>
      <c r="H180" s="34">
        <v>0.9243055555555556</v>
      </c>
      <c r="I180" s="33" t="s">
        <v>1168</v>
      </c>
      <c r="J180" s="21" t="str">
        <f t="shared" si="4"/>
        <v>SLC</v>
      </c>
      <c r="K180" s="21" t="str">
        <f t="shared" si="5"/>
        <v>SLC</v>
      </c>
    </row>
    <row r="181" spans="1:11" ht="15" customHeight="1">
      <c r="A181" s="32">
        <v>45485</v>
      </c>
      <c r="B181" s="35" t="s">
        <v>366</v>
      </c>
      <c r="C181" s="35" t="s">
        <v>233</v>
      </c>
      <c r="D181" s="35" t="s">
        <v>5458</v>
      </c>
      <c r="E181" s="34">
        <v>7.013888888888889E-2</v>
      </c>
      <c r="F181" s="34">
        <v>0.82916666666666661</v>
      </c>
      <c r="G181" s="34">
        <v>0.84166666666666667</v>
      </c>
      <c r="H181" s="34">
        <v>0.91249999999999998</v>
      </c>
      <c r="I181" s="33" t="s">
        <v>1843</v>
      </c>
      <c r="J181" s="21" t="str">
        <f t="shared" si="4"/>
        <v>MOT</v>
      </c>
      <c r="K181" s="21" t="str">
        <f t="shared" si="5"/>
        <v>SLC</v>
      </c>
    </row>
    <row r="182" spans="1:11" ht="15" customHeight="1">
      <c r="A182" s="32">
        <v>45485</v>
      </c>
      <c r="B182" s="35" t="s">
        <v>946</v>
      </c>
      <c r="C182" s="35" t="s">
        <v>366</v>
      </c>
      <c r="D182" s="33" t="s">
        <v>5457</v>
      </c>
      <c r="E182" s="34">
        <v>0.39930555555555558</v>
      </c>
      <c r="F182" s="34">
        <v>0.375</v>
      </c>
      <c r="G182" s="34">
        <v>0.40763888888888888</v>
      </c>
      <c r="H182" s="34">
        <v>0.78333333333333333</v>
      </c>
      <c r="I182" s="33" t="s">
        <v>479</v>
      </c>
      <c r="J182" s="21" t="str">
        <f t="shared" si="4"/>
        <v>DBV</v>
      </c>
      <c r="K182" s="21" t="str">
        <f t="shared" si="5"/>
        <v>MOT</v>
      </c>
    </row>
    <row r="183" spans="1:11" ht="15" customHeight="1">
      <c r="A183" s="36">
        <v>45484</v>
      </c>
      <c r="B183" s="37" t="s">
        <v>47</v>
      </c>
      <c r="C183" s="37" t="s">
        <v>946</v>
      </c>
      <c r="D183" s="38" t="s">
        <v>5457</v>
      </c>
      <c r="E183" s="39">
        <v>0.33333333333333331</v>
      </c>
      <c r="F183" s="39">
        <v>3.472222222222222E-3</v>
      </c>
      <c r="G183" s="39">
        <v>4.8611111111111112E-3</v>
      </c>
      <c r="H183" s="39">
        <v>0.35416666666666669</v>
      </c>
      <c r="I183" s="38" t="s">
        <v>993</v>
      </c>
      <c r="J183" s="21" t="str">
        <f t="shared" si="4"/>
        <v>TEB</v>
      </c>
      <c r="K183" s="21" t="str">
        <f t="shared" si="5"/>
        <v>DBV</v>
      </c>
    </row>
    <row r="184" spans="1:11" ht="15" customHeight="1">
      <c r="A184" s="36">
        <v>45482</v>
      </c>
      <c r="B184" s="37" t="s">
        <v>113</v>
      </c>
      <c r="C184" s="37" t="s">
        <v>47</v>
      </c>
      <c r="D184" s="37" t="s">
        <v>5479</v>
      </c>
      <c r="E184" s="39">
        <v>4.5138888888888888E-2</v>
      </c>
      <c r="F184" s="39">
        <v>0.63541666666666663</v>
      </c>
      <c r="G184" s="39">
        <v>0.66527777777777775</v>
      </c>
      <c r="H184" s="39">
        <v>0.65208333333333335</v>
      </c>
      <c r="I184" s="38" t="s">
        <v>323</v>
      </c>
      <c r="J184" s="21" t="str">
        <f t="shared" si="4"/>
        <v>CMH</v>
      </c>
      <c r="K184" s="21" t="str">
        <f t="shared" si="5"/>
        <v>TEB</v>
      </c>
    </row>
    <row r="185" spans="1:11" ht="15" customHeight="1">
      <c r="A185" s="32">
        <v>45482</v>
      </c>
      <c r="B185" s="35" t="s">
        <v>47</v>
      </c>
      <c r="C185" s="35" t="s">
        <v>113</v>
      </c>
      <c r="D185" s="35" t="s">
        <v>5458</v>
      </c>
      <c r="E185" s="34">
        <v>4.7916666666666663E-2</v>
      </c>
      <c r="F185" s="34">
        <v>0.58680555555555558</v>
      </c>
      <c r="G185" s="34">
        <v>0.5395833333333333</v>
      </c>
      <c r="H185" s="34">
        <v>0.58680555555555558</v>
      </c>
      <c r="I185" s="33" t="s">
        <v>809</v>
      </c>
      <c r="J185" s="21" t="str">
        <f t="shared" si="4"/>
        <v>TEB</v>
      </c>
      <c r="K185" s="21" t="str">
        <f t="shared" si="5"/>
        <v>CMH</v>
      </c>
    </row>
    <row r="186" spans="1:11" ht="15" customHeight="1">
      <c r="A186" s="32">
        <v>45480</v>
      </c>
      <c r="B186" s="35" t="s">
        <v>264</v>
      </c>
      <c r="C186" s="35" t="s">
        <v>47</v>
      </c>
      <c r="D186" s="33" t="s">
        <v>5457</v>
      </c>
      <c r="E186" s="34">
        <v>0.15416666666666667</v>
      </c>
      <c r="F186" s="34">
        <v>0.69791666666666663</v>
      </c>
      <c r="G186" s="34">
        <v>0.71388888888888891</v>
      </c>
      <c r="H186" s="34">
        <v>0.86875000000000002</v>
      </c>
      <c r="I186" s="33" t="s">
        <v>1625</v>
      </c>
      <c r="J186" s="21" t="str">
        <f t="shared" si="4"/>
        <v>ANU</v>
      </c>
      <c r="K186" s="21" t="str">
        <f t="shared" si="5"/>
        <v>TEB</v>
      </c>
    </row>
    <row r="187" spans="1:11" ht="15" customHeight="1">
      <c r="A187" s="32">
        <v>45479</v>
      </c>
      <c r="B187" s="35" t="s">
        <v>305</v>
      </c>
      <c r="C187" s="35" t="s">
        <v>264</v>
      </c>
      <c r="D187" s="33" t="s">
        <v>5457</v>
      </c>
      <c r="E187" s="34">
        <v>1.8749999999999999E-2</v>
      </c>
      <c r="F187" s="34">
        <v>0.66666666666666663</v>
      </c>
      <c r="G187" s="34">
        <v>0.63888888888888895</v>
      </c>
      <c r="H187" s="34">
        <v>0.5854166666666667</v>
      </c>
      <c r="I187" s="33" t="s">
        <v>666</v>
      </c>
      <c r="J187" s="21" t="str">
        <f t="shared" si="4"/>
        <v>SXM</v>
      </c>
      <c r="K187" s="21" t="str">
        <f t="shared" si="5"/>
        <v>ANU</v>
      </c>
    </row>
    <row r="188" spans="1:11" ht="15" customHeight="1">
      <c r="A188" s="36">
        <v>45478</v>
      </c>
      <c r="B188" s="37" t="s">
        <v>180</v>
      </c>
      <c r="C188" s="37" t="s">
        <v>305</v>
      </c>
      <c r="D188" s="37" t="s">
        <v>5458</v>
      </c>
      <c r="E188" s="39">
        <v>0.27708333333333335</v>
      </c>
      <c r="F188" s="39">
        <v>0.54166666666666663</v>
      </c>
      <c r="G188" s="39">
        <v>0.55486111111111114</v>
      </c>
      <c r="H188" s="39">
        <v>0.8208333333333333</v>
      </c>
      <c r="I188" s="38" t="s">
        <v>1328</v>
      </c>
      <c r="J188" s="21" t="str">
        <f t="shared" si="4"/>
        <v>VNY</v>
      </c>
      <c r="K188" s="21" t="str">
        <f t="shared" si="5"/>
        <v>SXM</v>
      </c>
    </row>
    <row r="189" spans="1:11" ht="15" customHeight="1">
      <c r="A189" s="32">
        <v>45477</v>
      </c>
      <c r="B189" s="35" t="s">
        <v>85</v>
      </c>
      <c r="C189" s="35" t="s">
        <v>180</v>
      </c>
      <c r="D189" s="35" t="s">
        <v>5458</v>
      </c>
      <c r="E189" s="34">
        <v>2.5694444444444447E-2</v>
      </c>
      <c r="F189" s="34">
        <v>0.69791666666666663</v>
      </c>
      <c r="G189" s="34">
        <v>0.66875000000000007</v>
      </c>
      <c r="H189" s="34">
        <v>0.78749999999999998</v>
      </c>
      <c r="I189" s="33" t="s">
        <v>1852</v>
      </c>
      <c r="J189" s="21" t="str">
        <f t="shared" si="4"/>
        <v>LAS</v>
      </c>
      <c r="K189" s="21" t="str">
        <f t="shared" si="5"/>
        <v>VNY</v>
      </c>
    </row>
    <row r="190" spans="1:11" ht="15" customHeight="1">
      <c r="A190" s="32">
        <v>45476</v>
      </c>
      <c r="B190" s="35" t="s">
        <v>238</v>
      </c>
      <c r="C190" s="35" t="s">
        <v>85</v>
      </c>
      <c r="D190" s="35" t="s">
        <v>5458</v>
      </c>
      <c r="E190" s="34">
        <v>5.0694444444444452E-2</v>
      </c>
      <c r="F190" s="34">
        <v>0.72499999999999998</v>
      </c>
      <c r="G190" s="34">
        <v>0.75416666666666676</v>
      </c>
      <c r="H190" s="34">
        <v>0.78402777777777777</v>
      </c>
      <c r="I190" s="33" t="s">
        <v>1456</v>
      </c>
      <c r="J190" s="21" t="str">
        <f t="shared" si="4"/>
        <v>SUN</v>
      </c>
      <c r="K190" s="21" t="str">
        <f t="shared" si="5"/>
        <v>LAS</v>
      </c>
    </row>
    <row r="191" spans="1:11" ht="15" customHeight="1">
      <c r="A191" s="32">
        <v>45476</v>
      </c>
      <c r="B191" s="35" t="s">
        <v>168</v>
      </c>
      <c r="C191" s="35" t="s">
        <v>238</v>
      </c>
      <c r="D191" s="35" t="s">
        <v>5458</v>
      </c>
      <c r="E191" s="34">
        <v>6.8749999999999992E-2</v>
      </c>
      <c r="F191" s="34">
        <v>0.625</v>
      </c>
      <c r="G191" s="34">
        <v>0.64097222222222217</v>
      </c>
      <c r="H191" s="34">
        <v>0.70000000000000007</v>
      </c>
      <c r="I191" s="33" t="s">
        <v>716</v>
      </c>
      <c r="J191" s="21" t="str">
        <f t="shared" si="4"/>
        <v>LAX</v>
      </c>
      <c r="K191" s="21" t="str">
        <f t="shared" si="5"/>
        <v>SUN</v>
      </c>
    </row>
    <row r="192" spans="1:11" ht="15" customHeight="1">
      <c r="A192" s="36">
        <v>45475</v>
      </c>
      <c r="B192" s="37" t="s">
        <v>891</v>
      </c>
      <c r="C192" s="37" t="s">
        <v>168</v>
      </c>
      <c r="D192" s="37" t="s">
        <v>5458</v>
      </c>
      <c r="E192" s="39">
        <v>3.6805555555555557E-2</v>
      </c>
      <c r="F192" s="39">
        <v>0.90416666666666667</v>
      </c>
      <c r="G192" s="39">
        <v>0.8979166666666667</v>
      </c>
      <c r="H192" s="39">
        <v>0.9375</v>
      </c>
      <c r="I192" s="38" t="s">
        <v>1477</v>
      </c>
      <c r="J192" s="21" t="str">
        <f t="shared" si="4"/>
        <v>SDX</v>
      </c>
      <c r="K192" s="21" t="str">
        <f t="shared" si="5"/>
        <v>LAX</v>
      </c>
    </row>
    <row r="193" spans="1:11" ht="15" customHeight="1">
      <c r="A193" s="32">
        <v>45475</v>
      </c>
      <c r="B193" s="35" t="s">
        <v>47</v>
      </c>
      <c r="C193" s="35" t="s">
        <v>214</v>
      </c>
      <c r="D193" s="35" t="s">
        <v>5458</v>
      </c>
      <c r="E193" s="33" t="s">
        <v>203</v>
      </c>
      <c r="F193" s="34">
        <v>0.66875000000000007</v>
      </c>
      <c r="G193" s="34">
        <v>0.65902777777777777</v>
      </c>
      <c r="H193" s="34">
        <v>0.68333333333333324</v>
      </c>
      <c r="I193" s="35" t="s">
        <v>5480</v>
      </c>
      <c r="J193" s="21" t="str">
        <f t="shared" si="4"/>
        <v>TEB</v>
      </c>
      <c r="K193" s="21" t="str">
        <f t="shared" si="5"/>
        <v>BGR</v>
      </c>
    </row>
    <row r="194" spans="1:11" ht="15" customHeight="1">
      <c r="A194" s="44">
        <v>45475</v>
      </c>
      <c r="B194" s="45" t="s">
        <v>64</v>
      </c>
      <c r="C194" s="45" t="s">
        <v>47</v>
      </c>
      <c r="D194" s="45" t="s">
        <v>5458</v>
      </c>
      <c r="E194" s="46">
        <v>0.19166666666666665</v>
      </c>
      <c r="F194" s="46">
        <v>0.16666666666666666</v>
      </c>
      <c r="G194" s="46">
        <v>0.19930555555555554</v>
      </c>
      <c r="H194" s="46">
        <v>0.35972222222222222</v>
      </c>
      <c r="I194" s="47" t="s">
        <v>5481</v>
      </c>
      <c r="J194" s="21" t="str">
        <f t="shared" ref="J194:J257" si="6">LEFT(RIGHT(B194,4),3)</f>
        <v>MRY</v>
      </c>
      <c r="K194" s="21" t="str">
        <f t="shared" ref="K194:K257" si="7">LEFT(RIGHT(C194,4),3)</f>
        <v>TEB</v>
      </c>
    </row>
    <row r="195" spans="1:11" ht="15" customHeight="1">
      <c r="A195" s="32">
        <v>45475</v>
      </c>
      <c r="B195" s="35" t="s">
        <v>96</v>
      </c>
      <c r="C195" s="35" t="s">
        <v>64</v>
      </c>
      <c r="D195" s="35" t="s">
        <v>5458</v>
      </c>
      <c r="E195" s="34">
        <v>6.6666666666666666E-2</v>
      </c>
      <c r="F195" s="34">
        <v>4.1666666666666664E-2</v>
      </c>
      <c r="G195" s="34">
        <v>4.9999999999999996E-2</v>
      </c>
      <c r="H195" s="34">
        <v>0.12083333333333333</v>
      </c>
      <c r="I195" s="33" t="s">
        <v>1278</v>
      </c>
      <c r="J195" s="21" t="str">
        <f t="shared" si="6"/>
        <v>BFI</v>
      </c>
      <c r="K195" s="21" t="str">
        <f t="shared" si="7"/>
        <v>MRY</v>
      </c>
    </row>
    <row r="196" spans="1:11" ht="15" customHeight="1">
      <c r="A196" s="32">
        <v>45474</v>
      </c>
      <c r="B196" s="35" t="s">
        <v>189</v>
      </c>
      <c r="C196" s="35" t="s">
        <v>96</v>
      </c>
      <c r="D196" s="35" t="s">
        <v>5458</v>
      </c>
      <c r="E196" s="34">
        <v>0.21527777777777779</v>
      </c>
      <c r="F196" s="34">
        <v>0.54166666666666663</v>
      </c>
      <c r="G196" s="34">
        <v>0.5708333333333333</v>
      </c>
      <c r="H196" s="34">
        <v>0.76666666666666661</v>
      </c>
      <c r="I196" s="33" t="s">
        <v>990</v>
      </c>
      <c r="J196" s="21" t="str">
        <f t="shared" si="6"/>
        <v>LAL</v>
      </c>
      <c r="K196" s="21" t="str">
        <f t="shared" si="7"/>
        <v>BFI</v>
      </c>
    </row>
    <row r="197" spans="1:11" ht="15" customHeight="1">
      <c r="A197" s="32">
        <v>45473</v>
      </c>
      <c r="B197" s="35" t="s">
        <v>49</v>
      </c>
      <c r="C197" s="35" t="s">
        <v>189</v>
      </c>
      <c r="D197" s="33" t="s">
        <v>5457</v>
      </c>
      <c r="E197" s="34">
        <v>0.3576388888888889</v>
      </c>
      <c r="F197" s="34">
        <v>0.58333333333333337</v>
      </c>
      <c r="G197" s="34">
        <v>0.59027777777777779</v>
      </c>
      <c r="H197" s="34">
        <v>0.9506944444444444</v>
      </c>
      <c r="I197" s="33" t="s">
        <v>1595</v>
      </c>
      <c r="J197" s="21" t="str">
        <f t="shared" si="6"/>
        <v>LBG</v>
      </c>
      <c r="K197" s="21" t="str">
        <f t="shared" si="7"/>
        <v>LAL</v>
      </c>
    </row>
    <row r="198" spans="1:11" ht="15" customHeight="1">
      <c r="A198" s="32">
        <v>45472</v>
      </c>
      <c r="B198" s="35" t="s">
        <v>389</v>
      </c>
      <c r="C198" s="35" t="s">
        <v>49</v>
      </c>
      <c r="D198" s="33" t="s">
        <v>5457</v>
      </c>
      <c r="E198" s="34">
        <v>5.4166666666666669E-2</v>
      </c>
      <c r="F198" s="34">
        <v>0.77083333333333337</v>
      </c>
      <c r="G198" s="34">
        <v>0.77777777777777779</v>
      </c>
      <c r="H198" s="34">
        <v>0.84166666666666667</v>
      </c>
      <c r="I198" s="33" t="s">
        <v>855</v>
      </c>
      <c r="J198" s="21" t="str">
        <f t="shared" si="6"/>
        <v>GLA</v>
      </c>
      <c r="K198" s="21" t="str">
        <f t="shared" si="7"/>
        <v>LBG</v>
      </c>
    </row>
    <row r="199" spans="1:11" ht="15" customHeight="1">
      <c r="A199" s="44">
        <v>45471</v>
      </c>
      <c r="B199" s="45" t="s">
        <v>150</v>
      </c>
      <c r="C199" s="45" t="s">
        <v>47</v>
      </c>
      <c r="D199" s="45" t="s">
        <v>5458</v>
      </c>
      <c r="E199" s="46">
        <v>3.2638888888888891E-2</v>
      </c>
      <c r="F199" s="46">
        <v>0.83333333333333337</v>
      </c>
      <c r="G199" s="46">
        <v>0.93680555555555556</v>
      </c>
      <c r="H199" s="46">
        <v>0.96875</v>
      </c>
      <c r="I199" s="47" t="s">
        <v>1613</v>
      </c>
      <c r="J199" s="21" t="str">
        <f t="shared" si="6"/>
        <v>IAD</v>
      </c>
      <c r="K199" s="21" t="str">
        <f t="shared" si="7"/>
        <v>TEB</v>
      </c>
    </row>
    <row r="200" spans="1:11" ht="15" customHeight="1">
      <c r="A200" s="44">
        <v>45469</v>
      </c>
      <c r="B200" s="45" t="s">
        <v>289</v>
      </c>
      <c r="C200" s="45" t="s">
        <v>150</v>
      </c>
      <c r="D200" s="47" t="s">
        <v>5457</v>
      </c>
      <c r="E200" s="46">
        <v>0.38611111111111113</v>
      </c>
      <c r="F200" s="46">
        <v>0.79166666666666663</v>
      </c>
      <c r="G200" s="46">
        <v>0.80625000000000002</v>
      </c>
      <c r="H200" s="46">
        <v>0.17708333333333334</v>
      </c>
      <c r="I200" s="47" t="s">
        <v>1366</v>
      </c>
      <c r="J200" s="21" t="str">
        <f t="shared" si="6"/>
        <v>GIG</v>
      </c>
      <c r="K200" s="21" t="str">
        <f t="shared" si="7"/>
        <v>IAD</v>
      </c>
    </row>
    <row r="201" spans="1:11" ht="15" customHeight="1">
      <c r="A201" s="32">
        <v>45467</v>
      </c>
      <c r="B201" s="35" t="s">
        <v>243</v>
      </c>
      <c r="C201" s="35" t="s">
        <v>289</v>
      </c>
      <c r="D201" s="33" t="s">
        <v>5457</v>
      </c>
      <c r="E201" s="34">
        <v>2.2916666666666669E-2</v>
      </c>
      <c r="F201" s="34">
        <v>0.86111111111111116</v>
      </c>
      <c r="G201" s="34">
        <v>0.83819444444444446</v>
      </c>
      <c r="H201" s="34">
        <v>0.86111111111111116</v>
      </c>
      <c r="I201" s="33" t="s">
        <v>1390</v>
      </c>
      <c r="J201" s="21" t="str">
        <f t="shared" si="6"/>
        <v>GRU</v>
      </c>
      <c r="K201" s="21" t="str">
        <f t="shared" si="7"/>
        <v>GIG</v>
      </c>
    </row>
    <row r="202" spans="1:11" ht="15" customHeight="1">
      <c r="A202" s="32">
        <v>45466</v>
      </c>
      <c r="B202" s="35" t="s">
        <v>150</v>
      </c>
      <c r="C202" s="35" t="s">
        <v>243</v>
      </c>
      <c r="D202" s="33" t="s">
        <v>5457</v>
      </c>
      <c r="E202" s="34">
        <v>0.38958333333333334</v>
      </c>
      <c r="F202" s="34">
        <v>0.5625</v>
      </c>
      <c r="G202" s="34">
        <v>0.56666666666666665</v>
      </c>
      <c r="H202" s="34">
        <v>0.95277777777777783</v>
      </c>
      <c r="I202" s="33" t="s">
        <v>282</v>
      </c>
      <c r="J202" s="21" t="str">
        <f t="shared" si="6"/>
        <v>IAD</v>
      </c>
      <c r="K202" s="21" t="str">
        <f t="shared" si="7"/>
        <v>GRU</v>
      </c>
    </row>
    <row r="203" spans="1:11" ht="15" customHeight="1">
      <c r="A203" s="32">
        <v>45465</v>
      </c>
      <c r="B203" s="35" t="s">
        <v>307</v>
      </c>
      <c r="C203" s="35" t="s">
        <v>150</v>
      </c>
      <c r="D203" s="35" t="s">
        <v>5458</v>
      </c>
      <c r="E203" s="34">
        <v>2.8472222222222222E-2</v>
      </c>
      <c r="F203" s="34">
        <v>0.5625</v>
      </c>
      <c r="G203" s="34">
        <v>0.56458333333333333</v>
      </c>
      <c r="H203" s="34">
        <v>0.59583333333333333</v>
      </c>
      <c r="I203" s="33" t="s">
        <v>1359</v>
      </c>
      <c r="J203" s="21" t="str">
        <f t="shared" si="6"/>
        <v>BLM</v>
      </c>
      <c r="K203" s="21" t="str">
        <f t="shared" si="7"/>
        <v>IAD</v>
      </c>
    </row>
    <row r="204" spans="1:11" ht="15" customHeight="1">
      <c r="A204" s="32">
        <v>45464</v>
      </c>
      <c r="B204" s="35" t="s">
        <v>117</v>
      </c>
      <c r="C204" s="35" t="s">
        <v>307</v>
      </c>
      <c r="D204" s="35" t="s">
        <v>5458</v>
      </c>
      <c r="E204" s="34">
        <v>9.3055555555555558E-2</v>
      </c>
      <c r="F204" s="34">
        <v>0.625</v>
      </c>
      <c r="G204" s="34">
        <v>0.60763888888888895</v>
      </c>
      <c r="H204" s="34">
        <v>0.72916666666666663</v>
      </c>
      <c r="I204" s="33" t="s">
        <v>847</v>
      </c>
      <c r="J204" s="21" t="str">
        <f t="shared" si="6"/>
        <v>BCT</v>
      </c>
      <c r="K204" s="21" t="str">
        <f t="shared" si="7"/>
        <v>BLM</v>
      </c>
    </row>
    <row r="205" spans="1:11" ht="15" customHeight="1">
      <c r="A205" s="32">
        <v>45464</v>
      </c>
      <c r="B205" s="35" t="s">
        <v>40</v>
      </c>
      <c r="C205" s="35" t="s">
        <v>117</v>
      </c>
      <c r="D205" s="35" t="s">
        <v>5458</v>
      </c>
      <c r="E205" s="34">
        <v>1.0416666666666666E-2</v>
      </c>
      <c r="F205" s="34">
        <v>0.56805555555555554</v>
      </c>
      <c r="G205" s="34">
        <v>0.55763888888888891</v>
      </c>
      <c r="H205" s="34">
        <v>0.56805555555555554</v>
      </c>
      <c r="I205" s="33" t="s">
        <v>763</v>
      </c>
      <c r="J205" s="21" t="str">
        <f t="shared" si="6"/>
        <v>PBI</v>
      </c>
      <c r="K205" s="21" t="str">
        <f t="shared" si="7"/>
        <v>BCT</v>
      </c>
    </row>
    <row r="206" spans="1:11" ht="15" customHeight="1">
      <c r="A206" s="32">
        <v>45463</v>
      </c>
      <c r="B206" s="35" t="s">
        <v>43</v>
      </c>
      <c r="C206" s="35" t="s">
        <v>40</v>
      </c>
      <c r="D206" s="33" t="s">
        <v>5457</v>
      </c>
      <c r="E206" s="34">
        <v>5.6250000000000001E-2</v>
      </c>
      <c r="F206" s="34">
        <v>0.76250000000000007</v>
      </c>
      <c r="G206" s="34">
        <v>0.76874999999999993</v>
      </c>
      <c r="H206" s="34">
        <v>0.82708333333333339</v>
      </c>
      <c r="I206" s="33" t="s">
        <v>477</v>
      </c>
      <c r="J206" s="21" t="str">
        <f t="shared" si="6"/>
        <v>PLS</v>
      </c>
      <c r="K206" s="21" t="str">
        <f t="shared" si="7"/>
        <v>PBI</v>
      </c>
    </row>
    <row r="207" spans="1:11" ht="15" customHeight="1">
      <c r="A207" s="32">
        <v>45463</v>
      </c>
      <c r="B207" s="35" t="s">
        <v>115</v>
      </c>
      <c r="C207" s="35" t="s">
        <v>43</v>
      </c>
      <c r="D207" s="33" t="s">
        <v>5457</v>
      </c>
      <c r="E207" s="34">
        <v>0.12847222222222224</v>
      </c>
      <c r="F207" s="34">
        <v>0.5625</v>
      </c>
      <c r="G207" s="34">
        <v>0.57638888888888895</v>
      </c>
      <c r="H207" s="34">
        <v>0.70000000000000007</v>
      </c>
      <c r="I207" s="33" t="s">
        <v>721</v>
      </c>
      <c r="J207" s="21" t="str">
        <f t="shared" si="6"/>
        <v>HPN</v>
      </c>
      <c r="K207" s="21" t="str">
        <f t="shared" si="7"/>
        <v>PLS</v>
      </c>
    </row>
    <row r="208" spans="1:11" ht="15" customHeight="1">
      <c r="A208" s="32">
        <v>45462</v>
      </c>
      <c r="B208" s="35" t="s">
        <v>956</v>
      </c>
      <c r="C208" s="35" t="s">
        <v>115</v>
      </c>
      <c r="D208" s="35" t="s">
        <v>5458</v>
      </c>
      <c r="E208" s="34">
        <v>6.0416666666666667E-2</v>
      </c>
      <c r="F208" s="34">
        <v>0.69166666666666676</v>
      </c>
      <c r="G208" s="34">
        <v>0.68680555555555556</v>
      </c>
      <c r="H208" s="34">
        <v>0.74791666666666667</v>
      </c>
      <c r="I208" s="33" t="s">
        <v>1288</v>
      </c>
      <c r="J208" s="21" t="str">
        <f t="shared" si="6"/>
        <v>LUK</v>
      </c>
      <c r="K208" s="21" t="str">
        <f t="shared" si="7"/>
        <v>HPN</v>
      </c>
    </row>
    <row r="209" spans="1:11" ht="15" customHeight="1">
      <c r="A209" s="32">
        <v>45461</v>
      </c>
      <c r="B209" s="35" t="s">
        <v>67</v>
      </c>
      <c r="C209" s="35" t="s">
        <v>956</v>
      </c>
      <c r="D209" s="35" t="s">
        <v>5458</v>
      </c>
      <c r="E209" s="34">
        <v>6.0416666666666667E-2</v>
      </c>
      <c r="F209" s="34">
        <v>0.625</v>
      </c>
      <c r="G209" s="34">
        <v>0.61319444444444449</v>
      </c>
      <c r="H209" s="34">
        <v>0.6958333333333333</v>
      </c>
      <c r="I209" s="33" t="s">
        <v>1044</v>
      </c>
      <c r="J209" s="21" t="str">
        <f t="shared" si="6"/>
        <v>ICT</v>
      </c>
      <c r="K209" s="21" t="str">
        <f t="shared" si="7"/>
        <v>LUK</v>
      </c>
    </row>
    <row r="210" spans="1:11" ht="15" customHeight="1">
      <c r="A210" s="32">
        <v>45447</v>
      </c>
      <c r="B210" s="33" t="s">
        <v>50</v>
      </c>
      <c r="C210" s="33" t="s">
        <v>50</v>
      </c>
      <c r="D210" s="33" t="s">
        <v>5464</v>
      </c>
      <c r="E210" s="33" t="s">
        <v>203</v>
      </c>
      <c r="F210" s="33" t="s">
        <v>50</v>
      </c>
      <c r="G210" s="33" t="s">
        <v>50</v>
      </c>
      <c r="H210" s="33" t="s">
        <v>50</v>
      </c>
      <c r="I210" s="33" t="s">
        <v>152</v>
      </c>
      <c r="J210" s="21" t="str">
        <f t="shared" si="6"/>
        <v>—</v>
      </c>
      <c r="K210" s="21" t="str">
        <f t="shared" si="7"/>
        <v>—</v>
      </c>
    </row>
    <row r="211" spans="1:11" ht="15" customHeight="1">
      <c r="A211" s="32">
        <v>45447</v>
      </c>
      <c r="B211" s="33" t="s">
        <v>50</v>
      </c>
      <c r="C211" s="33" t="s">
        <v>50</v>
      </c>
      <c r="D211" s="33" t="s">
        <v>5464</v>
      </c>
      <c r="E211" s="33" t="s">
        <v>203</v>
      </c>
      <c r="F211" s="33" t="s">
        <v>50</v>
      </c>
      <c r="G211" s="33" t="s">
        <v>50</v>
      </c>
      <c r="H211" s="33" t="s">
        <v>50</v>
      </c>
      <c r="I211" s="33" t="s">
        <v>152</v>
      </c>
      <c r="J211" s="21" t="str">
        <f t="shared" si="6"/>
        <v>—</v>
      </c>
      <c r="K211" s="21" t="str">
        <f t="shared" si="7"/>
        <v>—</v>
      </c>
    </row>
    <row r="212" spans="1:11" ht="15" customHeight="1">
      <c r="A212" s="32">
        <v>45446</v>
      </c>
      <c r="B212" s="33" t="s">
        <v>50</v>
      </c>
      <c r="C212" s="33" t="s">
        <v>50</v>
      </c>
      <c r="D212" s="33" t="s">
        <v>5464</v>
      </c>
      <c r="E212" s="33" t="s">
        <v>203</v>
      </c>
      <c r="F212" s="33" t="s">
        <v>50</v>
      </c>
      <c r="G212" s="33" t="s">
        <v>50</v>
      </c>
      <c r="H212" s="33" t="s">
        <v>50</v>
      </c>
      <c r="I212" s="33" t="s">
        <v>152</v>
      </c>
      <c r="J212" s="21" t="str">
        <f t="shared" si="6"/>
        <v>—</v>
      </c>
      <c r="K212" s="21" t="str">
        <f t="shared" si="7"/>
        <v>—</v>
      </c>
    </row>
    <row r="213" spans="1:11" ht="15" customHeight="1">
      <c r="A213" s="32">
        <v>45445</v>
      </c>
      <c r="B213" s="35" t="s">
        <v>411</v>
      </c>
      <c r="C213" s="35" t="s">
        <v>67</v>
      </c>
      <c r="D213" s="35" t="s">
        <v>5458</v>
      </c>
      <c r="E213" s="34">
        <v>0.10902777777777778</v>
      </c>
      <c r="F213" s="34">
        <v>0.78749999999999998</v>
      </c>
      <c r="G213" s="34">
        <v>0.84513888888888899</v>
      </c>
      <c r="H213" s="34">
        <v>0.88750000000000007</v>
      </c>
      <c r="I213" s="33" t="s">
        <v>1571</v>
      </c>
      <c r="J213" s="21" t="str">
        <f t="shared" si="6"/>
        <v>SAV</v>
      </c>
      <c r="K213" s="21" t="str">
        <f t="shared" si="7"/>
        <v>ICT</v>
      </c>
    </row>
    <row r="214" spans="1:11" ht="15" customHeight="1">
      <c r="A214" s="32">
        <v>45445</v>
      </c>
      <c r="B214" s="35" t="s">
        <v>43</v>
      </c>
      <c r="C214" s="35" t="s">
        <v>411</v>
      </c>
      <c r="D214" s="33" t="s">
        <v>5457</v>
      </c>
      <c r="E214" s="34">
        <v>8.3333333333333329E-2</v>
      </c>
      <c r="F214" s="34">
        <v>0.66666666666666663</v>
      </c>
      <c r="G214" s="34">
        <v>0.6694444444444444</v>
      </c>
      <c r="H214" s="34">
        <v>0.73749999999999993</v>
      </c>
      <c r="I214" s="33" t="s">
        <v>590</v>
      </c>
      <c r="J214" s="21" t="str">
        <f t="shared" si="6"/>
        <v>PLS</v>
      </c>
      <c r="K214" s="21" t="str">
        <f t="shared" si="7"/>
        <v>SAV</v>
      </c>
    </row>
    <row r="215" spans="1:11" ht="15" customHeight="1">
      <c r="A215" s="32">
        <v>45444</v>
      </c>
      <c r="B215" s="35" t="s">
        <v>567</v>
      </c>
      <c r="C215" s="35" t="s">
        <v>43</v>
      </c>
      <c r="D215" s="33" t="s">
        <v>5457</v>
      </c>
      <c r="E215" s="34">
        <v>0.18124999999999999</v>
      </c>
      <c r="F215" s="34">
        <v>0.3125</v>
      </c>
      <c r="G215" s="34">
        <v>0.38611111111111113</v>
      </c>
      <c r="H215" s="34">
        <v>0.59027777777777779</v>
      </c>
      <c r="I215" s="33" t="s">
        <v>605</v>
      </c>
      <c r="J215" s="21" t="str">
        <f t="shared" si="6"/>
        <v>PHX</v>
      </c>
      <c r="K215" s="21" t="str">
        <f t="shared" si="7"/>
        <v>PLS</v>
      </c>
    </row>
    <row r="216" spans="1:11" ht="15" customHeight="1">
      <c r="A216" s="32">
        <v>45444</v>
      </c>
      <c r="B216" s="35" t="s">
        <v>272</v>
      </c>
      <c r="C216" s="35" t="s">
        <v>567</v>
      </c>
      <c r="D216" s="35" t="s">
        <v>5458</v>
      </c>
      <c r="E216" s="34">
        <v>2.9861111111111113E-2</v>
      </c>
      <c r="F216" s="34">
        <v>0.29166666666666669</v>
      </c>
      <c r="G216" s="34">
        <v>0.32361111111111113</v>
      </c>
      <c r="H216" s="34">
        <v>0.3034722222222222</v>
      </c>
      <c r="I216" s="33" t="s">
        <v>1735</v>
      </c>
      <c r="J216" s="21" t="str">
        <f t="shared" si="6"/>
        <v>HSH</v>
      </c>
      <c r="K216" s="21" t="str">
        <f t="shared" si="7"/>
        <v>PHX</v>
      </c>
    </row>
    <row r="217" spans="1:11" ht="15" customHeight="1">
      <c r="A217" s="32">
        <v>45443</v>
      </c>
      <c r="B217" s="35" t="s">
        <v>85</v>
      </c>
      <c r="C217" s="35" t="s">
        <v>272</v>
      </c>
      <c r="D217" s="35" t="s">
        <v>5458</v>
      </c>
      <c r="E217" s="34">
        <v>1.0416666666666666E-2</v>
      </c>
      <c r="F217" s="34">
        <v>0.875</v>
      </c>
      <c r="G217" s="34">
        <v>0.89166666666666661</v>
      </c>
      <c r="H217" s="34">
        <v>0.88750000000000007</v>
      </c>
      <c r="I217" s="33" t="s">
        <v>1492</v>
      </c>
      <c r="J217" s="21" t="str">
        <f t="shared" si="6"/>
        <v>LAS</v>
      </c>
      <c r="K217" s="21" t="str">
        <f t="shared" si="7"/>
        <v>HSH</v>
      </c>
    </row>
    <row r="218" spans="1:11" ht="15" customHeight="1">
      <c r="A218" s="32">
        <v>45442</v>
      </c>
      <c r="B218" s="35" t="s">
        <v>653</v>
      </c>
      <c r="C218" s="35" t="s">
        <v>85</v>
      </c>
      <c r="D218" s="33" t="s">
        <v>5457</v>
      </c>
      <c r="E218" s="34">
        <v>0.22291666666666665</v>
      </c>
      <c r="F218" s="34">
        <v>0.77083333333333337</v>
      </c>
      <c r="G218" s="34">
        <v>0.77638888888888891</v>
      </c>
      <c r="H218" s="34">
        <v>8.3333333333333332E-3</v>
      </c>
      <c r="I218" s="33" t="s">
        <v>1376</v>
      </c>
      <c r="J218" s="21" t="str">
        <f t="shared" si="6"/>
        <v>MBJ</v>
      </c>
      <c r="K218" s="21" t="str">
        <f t="shared" si="7"/>
        <v>LAS</v>
      </c>
    </row>
    <row r="219" spans="1:11" ht="15" customHeight="1">
      <c r="A219" s="44">
        <v>45441</v>
      </c>
      <c r="B219" s="45" t="s">
        <v>5482</v>
      </c>
      <c r="C219" s="45" t="s">
        <v>653</v>
      </c>
      <c r="D219" s="47" t="s">
        <v>5457</v>
      </c>
      <c r="E219" s="46">
        <v>6.0416666666666667E-2</v>
      </c>
      <c r="F219" s="46">
        <v>0.83124999999999993</v>
      </c>
      <c r="G219" s="46">
        <v>0.83472222222222225</v>
      </c>
      <c r="H219" s="46">
        <v>0.90208333333333324</v>
      </c>
      <c r="I219" s="47" t="s">
        <v>623</v>
      </c>
      <c r="J219" s="21" t="str">
        <f t="shared" si="6"/>
        <v>PAC</v>
      </c>
      <c r="K219" s="21" t="str">
        <f t="shared" si="7"/>
        <v>MBJ</v>
      </c>
    </row>
    <row r="220" spans="1:11" ht="15" customHeight="1">
      <c r="A220" s="32">
        <v>45441</v>
      </c>
      <c r="B220" s="35" t="s">
        <v>244</v>
      </c>
      <c r="C220" s="35" t="s">
        <v>5482</v>
      </c>
      <c r="D220" s="33" t="s">
        <v>5457</v>
      </c>
      <c r="E220" s="34">
        <v>0.14583333333333334</v>
      </c>
      <c r="F220" s="34">
        <v>0.625</v>
      </c>
      <c r="G220" s="34">
        <v>0.64513888888888882</v>
      </c>
      <c r="H220" s="34">
        <v>0.77083333333333337</v>
      </c>
      <c r="I220" s="33" t="s">
        <v>1052</v>
      </c>
      <c r="J220" s="21" t="str">
        <f t="shared" si="6"/>
        <v>DWH</v>
      </c>
      <c r="K220" s="21" t="str">
        <f t="shared" si="7"/>
        <v>PAC</v>
      </c>
    </row>
    <row r="221" spans="1:11" ht="15" customHeight="1">
      <c r="A221" s="32">
        <v>45439</v>
      </c>
      <c r="B221" s="35" t="s">
        <v>228</v>
      </c>
      <c r="C221" s="35" t="s">
        <v>244</v>
      </c>
      <c r="D221" s="35" t="s">
        <v>5458</v>
      </c>
      <c r="E221" s="34">
        <v>7.4305555555555555E-2</v>
      </c>
      <c r="F221" s="34">
        <v>0.97499999999999998</v>
      </c>
      <c r="G221" s="34">
        <v>3.9583333333333331E-2</v>
      </c>
      <c r="H221" s="34">
        <v>5.4166666666666669E-2</v>
      </c>
      <c r="I221" s="33" t="s">
        <v>1661</v>
      </c>
      <c r="J221" s="21" t="str">
        <f t="shared" si="6"/>
        <v>PDK</v>
      </c>
      <c r="K221" s="21" t="str">
        <f t="shared" si="7"/>
        <v>DWH</v>
      </c>
    </row>
    <row r="222" spans="1:11" ht="15" customHeight="1">
      <c r="A222" s="44">
        <v>45439</v>
      </c>
      <c r="B222" s="45" t="s">
        <v>625</v>
      </c>
      <c r="C222" s="45" t="s">
        <v>228</v>
      </c>
      <c r="D222" s="45" t="s">
        <v>5458</v>
      </c>
      <c r="E222" s="46">
        <v>5.0694444444444452E-2</v>
      </c>
      <c r="F222" s="46">
        <v>0.875</v>
      </c>
      <c r="G222" s="46">
        <v>0.95000000000000007</v>
      </c>
      <c r="H222" s="46">
        <v>6.9444444444444447E-4</v>
      </c>
      <c r="I222" s="47" t="s">
        <v>1413</v>
      </c>
      <c r="J222" s="21" t="str">
        <f t="shared" si="6"/>
        <v>PIE</v>
      </c>
      <c r="K222" s="21" t="str">
        <f t="shared" si="7"/>
        <v>PDK</v>
      </c>
    </row>
    <row r="223" spans="1:11" ht="15" customHeight="1">
      <c r="A223" s="44">
        <v>45439</v>
      </c>
      <c r="B223" s="45" t="s">
        <v>231</v>
      </c>
      <c r="C223" s="45" t="s">
        <v>625</v>
      </c>
      <c r="D223" s="45" t="s">
        <v>5458</v>
      </c>
      <c r="E223" s="46">
        <v>2.7777777777777776E-2</v>
      </c>
      <c r="F223" s="46">
        <v>0.79583333333333339</v>
      </c>
      <c r="G223" s="46">
        <v>0.78125</v>
      </c>
      <c r="H223" s="46">
        <v>0.82916666666666661</v>
      </c>
      <c r="I223" s="47" t="s">
        <v>677</v>
      </c>
      <c r="J223" s="21" t="str">
        <f t="shared" si="6"/>
        <v>MIA</v>
      </c>
      <c r="K223" s="21" t="str">
        <f t="shared" si="7"/>
        <v>PIE</v>
      </c>
    </row>
    <row r="224" spans="1:11" ht="15" customHeight="1">
      <c r="A224" s="32">
        <v>45436</v>
      </c>
      <c r="B224" s="35" t="s">
        <v>128</v>
      </c>
      <c r="C224" s="35" t="s">
        <v>231</v>
      </c>
      <c r="D224" s="33" t="s">
        <v>5457</v>
      </c>
      <c r="E224" s="34">
        <v>2.5694444444444447E-2</v>
      </c>
      <c r="F224" s="34">
        <v>0.10625</v>
      </c>
      <c r="G224" s="34">
        <v>0.10555555555555556</v>
      </c>
      <c r="H224" s="34">
        <v>0.13125000000000001</v>
      </c>
      <c r="I224" s="33" t="s">
        <v>1527</v>
      </c>
      <c r="J224" s="21" t="str">
        <f t="shared" si="6"/>
        <v>NAS</v>
      </c>
      <c r="K224" s="21" t="str">
        <f t="shared" si="7"/>
        <v>MIA</v>
      </c>
    </row>
    <row r="225" spans="1:11" ht="15" customHeight="1">
      <c r="A225" s="32">
        <v>45435</v>
      </c>
      <c r="B225" s="35" t="s">
        <v>45</v>
      </c>
      <c r="C225" s="35" t="s">
        <v>128</v>
      </c>
      <c r="D225" s="33" t="s">
        <v>5457</v>
      </c>
      <c r="E225" s="34">
        <v>0.10069444444444443</v>
      </c>
      <c r="F225" s="34">
        <v>0.9375</v>
      </c>
      <c r="G225" s="34">
        <v>0.94861111111111107</v>
      </c>
      <c r="H225" s="34">
        <v>4.9305555555555554E-2</v>
      </c>
      <c r="I225" s="33" t="s">
        <v>1733</v>
      </c>
      <c r="J225" s="21" t="str">
        <f t="shared" si="6"/>
        <v>ISP</v>
      </c>
      <c r="K225" s="21" t="str">
        <f t="shared" si="7"/>
        <v>NAS</v>
      </c>
    </row>
    <row r="226" spans="1:11" ht="15" customHeight="1">
      <c r="A226" s="32">
        <v>45435</v>
      </c>
      <c r="B226" s="35" t="s">
        <v>220</v>
      </c>
      <c r="C226" s="35" t="s">
        <v>47</v>
      </c>
      <c r="D226" s="35" t="s">
        <v>5458</v>
      </c>
      <c r="E226" s="33" t="s">
        <v>203</v>
      </c>
      <c r="F226" s="34">
        <v>0.85</v>
      </c>
      <c r="G226" s="34">
        <v>0.86111111111111116</v>
      </c>
      <c r="H226" s="34">
        <v>0.875</v>
      </c>
      <c r="I226" s="35" t="s">
        <v>5483</v>
      </c>
      <c r="J226" s="21" t="str">
        <f t="shared" si="6"/>
        <v>PHL</v>
      </c>
      <c r="K226" s="21" t="str">
        <f t="shared" si="7"/>
        <v>TEB</v>
      </c>
    </row>
    <row r="227" spans="1:11" ht="15" customHeight="1">
      <c r="A227" s="32">
        <v>45435</v>
      </c>
      <c r="B227" s="35" t="s">
        <v>40</v>
      </c>
      <c r="C227" s="35" t="s">
        <v>220</v>
      </c>
      <c r="D227" s="35" t="s">
        <v>5458</v>
      </c>
      <c r="E227" s="34">
        <v>8.3333333333333329E-2</v>
      </c>
      <c r="F227" s="34">
        <v>0.70833333333333337</v>
      </c>
      <c r="G227" s="34">
        <v>0.72013888888888899</v>
      </c>
      <c r="H227" s="34">
        <v>0.80833333333333324</v>
      </c>
      <c r="I227" s="33" t="s">
        <v>114</v>
      </c>
      <c r="J227" s="21" t="str">
        <f t="shared" si="6"/>
        <v>PBI</v>
      </c>
      <c r="K227" s="21" t="str">
        <f t="shared" si="7"/>
        <v>PHL</v>
      </c>
    </row>
    <row r="228" spans="1:11" ht="15" customHeight="1">
      <c r="A228" s="36">
        <v>45433</v>
      </c>
      <c r="B228" s="37" t="s">
        <v>128</v>
      </c>
      <c r="C228" s="37" t="s">
        <v>40</v>
      </c>
      <c r="D228" s="38" t="s">
        <v>5457</v>
      </c>
      <c r="E228" s="39">
        <v>3.125E-2</v>
      </c>
      <c r="F228" s="39">
        <v>0.81041666666666667</v>
      </c>
      <c r="G228" s="39">
        <v>0.81527777777777777</v>
      </c>
      <c r="H228" s="39">
        <v>0.84722222222222221</v>
      </c>
      <c r="I228" s="38" t="s">
        <v>798</v>
      </c>
      <c r="J228" s="21" t="str">
        <f t="shared" si="6"/>
        <v>NAS</v>
      </c>
      <c r="K228" s="21" t="str">
        <f t="shared" si="7"/>
        <v>PBI</v>
      </c>
    </row>
    <row r="229" spans="1:11" ht="15" customHeight="1">
      <c r="A229" s="32">
        <v>45433</v>
      </c>
      <c r="B229" s="35" t="s">
        <v>252</v>
      </c>
      <c r="C229" s="35" t="s">
        <v>128</v>
      </c>
      <c r="D229" s="35" t="s">
        <v>5458</v>
      </c>
      <c r="E229" s="34">
        <v>9.0972222222222218E-2</v>
      </c>
      <c r="F229" s="34">
        <v>0.64583333333333337</v>
      </c>
      <c r="G229" s="34">
        <v>0.66319444444444442</v>
      </c>
      <c r="H229" s="34">
        <v>0.75416666666666676</v>
      </c>
      <c r="I229" s="33" t="s">
        <v>191</v>
      </c>
      <c r="J229" s="21" t="str">
        <f t="shared" si="6"/>
        <v>TTN</v>
      </c>
      <c r="K229" s="21" t="str">
        <f t="shared" si="7"/>
        <v>NAS</v>
      </c>
    </row>
    <row r="230" spans="1:11" ht="15" customHeight="1">
      <c r="A230" s="32">
        <v>45433</v>
      </c>
      <c r="B230" s="35" t="s">
        <v>417</v>
      </c>
      <c r="C230" s="35" t="s">
        <v>252</v>
      </c>
      <c r="D230" s="35" t="s">
        <v>5458</v>
      </c>
      <c r="E230" s="34">
        <v>8.3333333333333332E-3</v>
      </c>
      <c r="F230" s="34">
        <v>0.58333333333333337</v>
      </c>
      <c r="G230" s="34">
        <v>0.57847222222222217</v>
      </c>
      <c r="H230" s="34">
        <v>0.58750000000000002</v>
      </c>
      <c r="I230" s="33" t="s">
        <v>448</v>
      </c>
      <c r="J230" s="21" t="str">
        <f t="shared" si="6"/>
        <v>EWR</v>
      </c>
      <c r="K230" s="21" t="str">
        <f t="shared" si="7"/>
        <v>TTN</v>
      </c>
    </row>
    <row r="231" spans="1:11" ht="15" customHeight="1">
      <c r="A231" s="32">
        <v>45432</v>
      </c>
      <c r="B231" s="35" t="s">
        <v>235</v>
      </c>
      <c r="C231" s="35" t="s">
        <v>417</v>
      </c>
      <c r="D231" s="35" t="s">
        <v>5458</v>
      </c>
      <c r="E231" s="34">
        <v>0.12916666666666668</v>
      </c>
      <c r="F231" s="34">
        <v>0.14583333333333334</v>
      </c>
      <c r="G231" s="34">
        <v>0.15694444444444444</v>
      </c>
      <c r="H231" s="34">
        <v>0.27916666666666667</v>
      </c>
      <c r="I231" s="33" t="s">
        <v>1291</v>
      </c>
      <c r="J231" s="21" t="str">
        <f t="shared" si="6"/>
        <v>BJC</v>
      </c>
      <c r="K231" s="21" t="str">
        <f t="shared" si="7"/>
        <v>EWR</v>
      </c>
    </row>
    <row r="232" spans="1:11" ht="15" customHeight="1">
      <c r="A232" s="32">
        <v>45432</v>
      </c>
      <c r="B232" s="35" t="s">
        <v>567</v>
      </c>
      <c r="C232" s="35" t="s">
        <v>235</v>
      </c>
      <c r="D232" s="35" t="s">
        <v>5458</v>
      </c>
      <c r="E232" s="34">
        <v>4.9305555555555554E-2</v>
      </c>
      <c r="F232" s="34">
        <v>3.7499999999999999E-2</v>
      </c>
      <c r="G232" s="34">
        <v>4.5138888888888888E-2</v>
      </c>
      <c r="H232" s="34">
        <v>9.7916666666666666E-2</v>
      </c>
      <c r="I232" s="33" t="s">
        <v>1482</v>
      </c>
      <c r="J232" s="21" t="str">
        <f t="shared" si="6"/>
        <v>PHX</v>
      </c>
      <c r="K232" s="21" t="str">
        <f t="shared" si="7"/>
        <v>BJC</v>
      </c>
    </row>
    <row r="233" spans="1:11" ht="15" customHeight="1">
      <c r="A233" s="32">
        <v>45429</v>
      </c>
      <c r="B233" s="35" t="s">
        <v>795</v>
      </c>
      <c r="C233" s="35" t="s">
        <v>567</v>
      </c>
      <c r="D233" s="33" t="s">
        <v>5457</v>
      </c>
      <c r="E233" s="34">
        <v>0.4201388888888889</v>
      </c>
      <c r="F233" s="34">
        <v>0.54166666666666663</v>
      </c>
      <c r="G233" s="34">
        <v>0.58402777777777781</v>
      </c>
      <c r="H233" s="34">
        <v>0.96805555555555556</v>
      </c>
      <c r="I233" s="33" t="s">
        <v>1485</v>
      </c>
      <c r="J233" s="21" t="str">
        <f t="shared" si="6"/>
        <v>CPH</v>
      </c>
      <c r="K233" s="21" t="str">
        <f t="shared" si="7"/>
        <v>PHX</v>
      </c>
    </row>
    <row r="234" spans="1:11" ht="15" customHeight="1">
      <c r="A234" s="32">
        <v>45427</v>
      </c>
      <c r="B234" s="35" t="s">
        <v>96</v>
      </c>
      <c r="C234" s="35" t="s">
        <v>795</v>
      </c>
      <c r="D234" s="33" t="s">
        <v>5457</v>
      </c>
      <c r="E234" s="34">
        <v>0.36249999999999999</v>
      </c>
      <c r="F234" s="34">
        <v>0.20833333333333334</v>
      </c>
      <c r="G234" s="34">
        <v>0.20416666666666669</v>
      </c>
      <c r="H234" s="34">
        <v>0.50763888888888886</v>
      </c>
      <c r="I234" s="33" t="s">
        <v>1344</v>
      </c>
      <c r="J234" s="21" t="str">
        <f t="shared" si="6"/>
        <v>BFI</v>
      </c>
      <c r="K234" s="21" t="str">
        <f t="shared" si="7"/>
        <v>CPH</v>
      </c>
    </row>
    <row r="235" spans="1:11" ht="15" customHeight="1">
      <c r="A235" s="32">
        <v>45425</v>
      </c>
      <c r="B235" s="35" t="s">
        <v>180</v>
      </c>
      <c r="C235" s="35" t="s">
        <v>96</v>
      </c>
      <c r="D235" s="35" t="s">
        <v>5458</v>
      </c>
      <c r="E235" s="34">
        <v>8.5416666666666655E-2</v>
      </c>
      <c r="F235" s="34">
        <v>0.80625000000000002</v>
      </c>
      <c r="G235" s="34">
        <v>0.83611111111111114</v>
      </c>
      <c r="H235" s="34">
        <v>0.90208333333333324</v>
      </c>
      <c r="I235" s="33" t="s">
        <v>845</v>
      </c>
      <c r="J235" s="21" t="str">
        <f t="shared" si="6"/>
        <v>VNY</v>
      </c>
      <c r="K235" s="21" t="str">
        <f t="shared" si="7"/>
        <v>BFI</v>
      </c>
    </row>
    <row r="236" spans="1:11" ht="15" customHeight="1">
      <c r="A236" s="32">
        <v>45425</v>
      </c>
      <c r="B236" s="35" t="s">
        <v>186</v>
      </c>
      <c r="C236" s="35" t="s">
        <v>180</v>
      </c>
      <c r="D236" s="35" t="s">
        <v>5458</v>
      </c>
      <c r="E236" s="34">
        <v>0.14791666666666667</v>
      </c>
      <c r="F236" s="34">
        <v>0.59791666666666665</v>
      </c>
      <c r="G236" s="34">
        <v>0.60763888888888895</v>
      </c>
      <c r="H236" s="34">
        <v>0.76041666666666663</v>
      </c>
      <c r="I236" s="33" t="s">
        <v>456</v>
      </c>
      <c r="J236" s="21" t="str">
        <f t="shared" si="6"/>
        <v>MDW</v>
      </c>
      <c r="K236" s="21" t="str">
        <f t="shared" si="7"/>
        <v>VNY</v>
      </c>
    </row>
    <row r="237" spans="1:11" ht="15" customHeight="1">
      <c r="A237" s="32">
        <v>45424</v>
      </c>
      <c r="B237" s="35" t="s">
        <v>85</v>
      </c>
      <c r="C237" s="35" t="s">
        <v>186</v>
      </c>
      <c r="D237" s="35" t="s">
        <v>5458</v>
      </c>
      <c r="E237" s="34">
        <v>0.12569444444444444</v>
      </c>
      <c r="F237" s="34">
        <v>0.70833333333333337</v>
      </c>
      <c r="G237" s="34">
        <v>0.71736111111111101</v>
      </c>
      <c r="H237" s="34">
        <v>0.83750000000000002</v>
      </c>
      <c r="I237" s="33" t="s">
        <v>1106</v>
      </c>
      <c r="J237" s="21" t="str">
        <f t="shared" si="6"/>
        <v>LAS</v>
      </c>
      <c r="K237" s="21" t="str">
        <f t="shared" si="7"/>
        <v>MDW</v>
      </c>
    </row>
    <row r="238" spans="1:11" ht="15" customHeight="1">
      <c r="A238" s="32">
        <v>45423</v>
      </c>
      <c r="B238" s="35" t="s">
        <v>168</v>
      </c>
      <c r="C238" s="35" t="s">
        <v>85</v>
      </c>
      <c r="D238" s="35" t="s">
        <v>5458</v>
      </c>
      <c r="E238" s="34">
        <v>2.9166666666666664E-2</v>
      </c>
      <c r="F238" s="34">
        <v>0.14166666666666666</v>
      </c>
      <c r="G238" s="34">
        <v>7.4999999999999997E-2</v>
      </c>
      <c r="H238" s="34">
        <v>0.17916666666666667</v>
      </c>
      <c r="I238" s="33" t="s">
        <v>1879</v>
      </c>
      <c r="J238" s="21" t="str">
        <f t="shared" si="6"/>
        <v>LAX</v>
      </c>
      <c r="K238" s="21" t="str">
        <f t="shared" si="7"/>
        <v>LAS</v>
      </c>
    </row>
    <row r="239" spans="1:11" ht="15" customHeight="1">
      <c r="A239" s="32">
        <v>45422</v>
      </c>
      <c r="B239" s="35" t="s">
        <v>388</v>
      </c>
      <c r="C239" s="35" t="s">
        <v>168</v>
      </c>
      <c r="D239" s="35" t="s">
        <v>5458</v>
      </c>
      <c r="E239" s="34">
        <v>8.819444444444445E-2</v>
      </c>
      <c r="F239" s="34">
        <v>0.95833333333333337</v>
      </c>
      <c r="G239" s="34">
        <v>0.94097222222222221</v>
      </c>
      <c r="H239" s="34">
        <v>9.5833333333333326E-2</v>
      </c>
      <c r="I239" s="33" t="s">
        <v>1530</v>
      </c>
      <c r="J239" s="21" t="str">
        <f t="shared" si="6"/>
        <v>SEA</v>
      </c>
      <c r="K239" s="21" t="str">
        <f t="shared" si="7"/>
        <v>LAX</v>
      </c>
    </row>
    <row r="240" spans="1:11" ht="15" customHeight="1">
      <c r="A240" s="32">
        <v>45422</v>
      </c>
      <c r="B240" s="35" t="s">
        <v>168</v>
      </c>
      <c r="C240" s="35" t="s">
        <v>388</v>
      </c>
      <c r="D240" s="35" t="s">
        <v>5458</v>
      </c>
      <c r="E240" s="34">
        <v>8.5416666666666655E-2</v>
      </c>
      <c r="F240" s="34">
        <v>0.58333333333333337</v>
      </c>
      <c r="G240" s="34">
        <v>0.58472222222222225</v>
      </c>
      <c r="H240" s="34">
        <v>0.6791666666666667</v>
      </c>
      <c r="I240" s="33" t="s">
        <v>880</v>
      </c>
      <c r="J240" s="21" t="str">
        <f t="shared" si="6"/>
        <v>LAX</v>
      </c>
      <c r="K240" s="21" t="str">
        <f t="shared" si="7"/>
        <v>SEA</v>
      </c>
    </row>
    <row r="241" spans="1:11" ht="15" customHeight="1">
      <c r="A241" s="32">
        <v>45421</v>
      </c>
      <c r="B241" s="35" t="s">
        <v>443</v>
      </c>
      <c r="C241" s="35" t="s">
        <v>168</v>
      </c>
      <c r="D241" s="33" t="s">
        <v>5457</v>
      </c>
      <c r="E241" s="34">
        <v>8.5416666666666655E-2</v>
      </c>
      <c r="F241" s="34">
        <v>0.95208333333333339</v>
      </c>
      <c r="G241" s="34">
        <v>0.8666666666666667</v>
      </c>
      <c r="H241" s="34">
        <v>0.95208333333333339</v>
      </c>
      <c r="I241" s="33" t="s">
        <v>919</v>
      </c>
      <c r="J241" s="21" t="str">
        <f t="shared" si="6"/>
        <v>SJD</v>
      </c>
      <c r="K241" s="21" t="str">
        <f t="shared" si="7"/>
        <v>LAX</v>
      </c>
    </row>
    <row r="242" spans="1:11" ht="15" customHeight="1">
      <c r="A242" s="32">
        <v>45421</v>
      </c>
      <c r="B242" s="35" t="s">
        <v>89</v>
      </c>
      <c r="C242" s="35" t="s">
        <v>443</v>
      </c>
      <c r="D242" s="33" t="s">
        <v>5457</v>
      </c>
      <c r="E242" s="34">
        <v>6.5277777777777782E-2</v>
      </c>
      <c r="F242" s="34">
        <v>0.70833333333333337</v>
      </c>
      <c r="G242" s="34">
        <v>0.72499999999999998</v>
      </c>
      <c r="H242" s="34">
        <v>0.78333333333333333</v>
      </c>
      <c r="I242" s="33" t="s">
        <v>1440</v>
      </c>
      <c r="J242" s="21" t="str">
        <f t="shared" si="6"/>
        <v>SCF</v>
      </c>
      <c r="K242" s="21" t="str">
        <f t="shared" si="7"/>
        <v>SJD</v>
      </c>
    </row>
    <row r="243" spans="1:11" ht="15" customHeight="1">
      <c r="A243" s="44">
        <v>45420</v>
      </c>
      <c r="B243" s="45" t="s">
        <v>54</v>
      </c>
      <c r="C243" s="45" t="s">
        <v>89</v>
      </c>
      <c r="D243" s="45" t="s">
        <v>5458</v>
      </c>
      <c r="E243" s="46">
        <v>9.375E-2</v>
      </c>
      <c r="F243" s="46">
        <v>0.80208333333333337</v>
      </c>
      <c r="G243" s="46">
        <v>0.86249999999999993</v>
      </c>
      <c r="H243" s="46">
        <v>0.8979166666666667</v>
      </c>
      <c r="I243" s="47" t="s">
        <v>282</v>
      </c>
      <c r="J243" s="21" t="str">
        <f t="shared" si="6"/>
        <v>DAL</v>
      </c>
      <c r="K243" s="21" t="str">
        <f t="shared" si="7"/>
        <v>SCF</v>
      </c>
    </row>
    <row r="244" spans="1:11" ht="15" customHeight="1">
      <c r="A244" s="32">
        <v>45419</v>
      </c>
      <c r="B244" s="35" t="s">
        <v>194</v>
      </c>
      <c r="C244" s="35" t="s">
        <v>54</v>
      </c>
      <c r="D244" s="35" t="s">
        <v>5458</v>
      </c>
      <c r="E244" s="34">
        <v>6.2499999999999995E-3</v>
      </c>
      <c r="F244" s="34">
        <v>0.79166666666666663</v>
      </c>
      <c r="G244" s="34">
        <v>0.81666666666666676</v>
      </c>
      <c r="H244" s="34">
        <v>0.80833333333333324</v>
      </c>
      <c r="I244" s="33" t="s">
        <v>352</v>
      </c>
      <c r="J244" s="21" t="str">
        <f t="shared" si="6"/>
        <v>DFW</v>
      </c>
      <c r="K244" s="21" t="str">
        <f t="shared" si="7"/>
        <v>DAL</v>
      </c>
    </row>
    <row r="245" spans="1:11" ht="15" customHeight="1">
      <c r="A245" s="32">
        <v>45418</v>
      </c>
      <c r="B245" s="35" t="s">
        <v>86</v>
      </c>
      <c r="C245" s="35" t="s">
        <v>194</v>
      </c>
      <c r="D245" s="35" t="s">
        <v>5458</v>
      </c>
      <c r="E245" s="34">
        <v>5.8333333333333327E-2</v>
      </c>
      <c r="F245" s="34">
        <v>0.9</v>
      </c>
      <c r="G245" s="34">
        <v>0.90763888888888899</v>
      </c>
      <c r="H245" s="34">
        <v>0.96666666666666667</v>
      </c>
      <c r="I245" s="33" t="s">
        <v>1269</v>
      </c>
      <c r="J245" s="21" t="str">
        <f t="shared" si="6"/>
        <v>APA</v>
      </c>
      <c r="K245" s="21" t="str">
        <f t="shared" si="7"/>
        <v>DFW</v>
      </c>
    </row>
    <row r="246" spans="1:11" ht="15" customHeight="1">
      <c r="A246" s="32">
        <v>45418</v>
      </c>
      <c r="B246" s="35" t="s">
        <v>85</v>
      </c>
      <c r="C246" s="35" t="s">
        <v>86</v>
      </c>
      <c r="D246" s="35" t="s">
        <v>5458</v>
      </c>
      <c r="E246" s="34">
        <v>4.7916666666666663E-2</v>
      </c>
      <c r="F246" s="34">
        <v>0.79166666666666663</v>
      </c>
      <c r="G246" s="34">
        <v>0.8208333333333333</v>
      </c>
      <c r="H246" s="34">
        <v>0.85416666666666663</v>
      </c>
      <c r="I246" s="33" t="s">
        <v>1461</v>
      </c>
      <c r="J246" s="21" t="str">
        <f t="shared" si="6"/>
        <v>LAS</v>
      </c>
      <c r="K246" s="21" t="str">
        <f t="shared" si="7"/>
        <v>APA</v>
      </c>
    </row>
    <row r="247" spans="1:11" ht="15" customHeight="1">
      <c r="A247" s="32">
        <v>45415</v>
      </c>
      <c r="B247" s="35" t="s">
        <v>258</v>
      </c>
      <c r="C247" s="35" t="s">
        <v>85</v>
      </c>
      <c r="D247" s="33" t="s">
        <v>5457</v>
      </c>
      <c r="E247" s="34">
        <v>0.47430555555555554</v>
      </c>
      <c r="F247" s="34">
        <v>0.35416666666666669</v>
      </c>
      <c r="G247" s="34">
        <v>0.36388888888888887</v>
      </c>
      <c r="H247" s="34">
        <v>0.82361111111111107</v>
      </c>
      <c r="I247" s="33" t="s">
        <v>788</v>
      </c>
      <c r="J247" s="21" t="str">
        <f t="shared" si="6"/>
        <v>BCN</v>
      </c>
      <c r="K247" s="21" t="str">
        <f t="shared" si="7"/>
        <v>LAS</v>
      </c>
    </row>
    <row r="248" spans="1:11" ht="15" customHeight="1">
      <c r="A248" s="32">
        <v>45414</v>
      </c>
      <c r="B248" s="35" t="s">
        <v>257</v>
      </c>
      <c r="C248" s="35" t="s">
        <v>258</v>
      </c>
      <c r="D248" s="33" t="s">
        <v>5457</v>
      </c>
      <c r="E248" s="34">
        <v>0.10694444444444444</v>
      </c>
      <c r="F248" s="34">
        <v>0.25</v>
      </c>
      <c r="G248" s="34">
        <v>0.26944444444444443</v>
      </c>
      <c r="H248" s="34">
        <v>0.36319444444444443</v>
      </c>
      <c r="I248" s="33" t="s">
        <v>5484</v>
      </c>
      <c r="J248" s="21" t="str">
        <f t="shared" si="6"/>
        <v>ATH</v>
      </c>
      <c r="K248" s="21" t="str">
        <f t="shared" si="7"/>
        <v>BCN</v>
      </c>
    </row>
    <row r="249" spans="1:11" ht="15" customHeight="1">
      <c r="A249" s="32">
        <v>45413</v>
      </c>
      <c r="B249" s="35" t="s">
        <v>826</v>
      </c>
      <c r="C249" s="35" t="s">
        <v>257</v>
      </c>
      <c r="D249" s="33" t="s">
        <v>5457</v>
      </c>
      <c r="E249" s="34">
        <v>0.39097222222222222</v>
      </c>
      <c r="F249" s="34">
        <v>7.9861111111111105E-2</v>
      </c>
      <c r="G249" s="34">
        <v>8.8888888888888892E-2</v>
      </c>
      <c r="H249" s="34">
        <v>0.47986111111111113</v>
      </c>
      <c r="I249" s="33" t="s">
        <v>5485</v>
      </c>
      <c r="J249" s="21" t="str">
        <f t="shared" si="6"/>
        <v>BUF</v>
      </c>
      <c r="K249" s="21" t="str">
        <f t="shared" si="7"/>
        <v>ATH</v>
      </c>
    </row>
    <row r="250" spans="1:11" ht="15" customHeight="1">
      <c r="A250" s="32">
        <v>45413</v>
      </c>
      <c r="B250" s="35" t="s">
        <v>402</v>
      </c>
      <c r="C250" s="35" t="s">
        <v>826</v>
      </c>
      <c r="D250" s="35" t="s">
        <v>5458</v>
      </c>
      <c r="E250" s="34">
        <v>3.3333333333333333E-2</v>
      </c>
      <c r="F250" s="34">
        <v>3.3333333333333333E-2</v>
      </c>
      <c r="G250" s="34">
        <v>0</v>
      </c>
      <c r="H250" s="34">
        <v>3.3333333333333333E-2</v>
      </c>
      <c r="I250" s="33" t="s">
        <v>926</v>
      </c>
      <c r="J250" s="21" t="str">
        <f t="shared" si="6"/>
        <v>PTK</v>
      </c>
      <c r="K250" s="21" t="str">
        <f t="shared" si="7"/>
        <v>BUF</v>
      </c>
    </row>
    <row r="251" spans="1:11" ht="15" customHeight="1">
      <c r="A251" s="32">
        <v>45412</v>
      </c>
      <c r="B251" s="35" t="s">
        <v>85</v>
      </c>
      <c r="C251" s="35" t="s">
        <v>402</v>
      </c>
      <c r="D251" s="35" t="s">
        <v>5458</v>
      </c>
      <c r="E251" s="34">
        <v>0.12986111111111112</v>
      </c>
      <c r="F251" s="34">
        <v>0.8125</v>
      </c>
      <c r="G251" s="34">
        <v>0.75208333333333333</v>
      </c>
      <c r="H251" s="34">
        <v>0.85416666666666663</v>
      </c>
      <c r="I251" s="33" t="s">
        <v>1276</v>
      </c>
      <c r="J251" s="21" t="str">
        <f t="shared" si="6"/>
        <v>LAS</v>
      </c>
      <c r="K251" s="21" t="str">
        <f t="shared" si="7"/>
        <v>PTK</v>
      </c>
    </row>
    <row r="252" spans="1:11" ht="15" customHeight="1">
      <c r="A252" s="32">
        <v>45411</v>
      </c>
      <c r="B252" s="35" t="s">
        <v>720</v>
      </c>
      <c r="C252" s="35" t="s">
        <v>85</v>
      </c>
      <c r="D252" s="35" t="s">
        <v>5458</v>
      </c>
      <c r="E252" s="34">
        <v>3.6111111111111115E-2</v>
      </c>
      <c r="F252" s="34">
        <v>0.61458333333333337</v>
      </c>
      <c r="G252" s="34">
        <v>0.72569444444444453</v>
      </c>
      <c r="H252" s="34">
        <v>0.7895833333333333</v>
      </c>
      <c r="I252" s="33" t="s">
        <v>373</v>
      </c>
      <c r="J252" s="21" t="str">
        <f t="shared" si="6"/>
        <v>QTC</v>
      </c>
      <c r="K252" s="21" t="str">
        <f t="shared" si="7"/>
        <v>LAS</v>
      </c>
    </row>
    <row r="253" spans="1:11" ht="15" customHeight="1">
      <c r="A253" s="32">
        <v>45410</v>
      </c>
      <c r="B253" s="35" t="s">
        <v>60</v>
      </c>
      <c r="C253" s="35" t="s">
        <v>720</v>
      </c>
      <c r="D253" s="35" t="s">
        <v>5458</v>
      </c>
      <c r="E253" s="34">
        <v>3.4027777777777775E-2</v>
      </c>
      <c r="F253" s="34">
        <v>0.92499999999999993</v>
      </c>
      <c r="G253" s="34">
        <v>0.92083333333333339</v>
      </c>
      <c r="H253" s="34">
        <v>0.96875</v>
      </c>
      <c r="I253" s="33" t="s">
        <v>1748</v>
      </c>
      <c r="J253" s="21" t="str">
        <f t="shared" si="6"/>
        <v>APC</v>
      </c>
      <c r="K253" s="21" t="str">
        <f t="shared" si="7"/>
        <v>QTC</v>
      </c>
    </row>
    <row r="254" spans="1:11" ht="15" customHeight="1">
      <c r="A254" s="32">
        <v>45410</v>
      </c>
      <c r="B254" s="35" t="s">
        <v>180</v>
      </c>
      <c r="C254" s="35" t="s">
        <v>60</v>
      </c>
      <c r="D254" s="35" t="s">
        <v>5458</v>
      </c>
      <c r="E254" s="34">
        <v>3.888888888888889E-2</v>
      </c>
      <c r="F254" s="34">
        <v>0.77083333333333337</v>
      </c>
      <c r="G254" s="34">
        <v>0.79861111111111116</v>
      </c>
      <c r="H254" s="34">
        <v>0.81666666666666676</v>
      </c>
      <c r="I254" s="33" t="s">
        <v>57</v>
      </c>
      <c r="J254" s="21" t="str">
        <f t="shared" si="6"/>
        <v>VNY</v>
      </c>
      <c r="K254" s="21" t="str">
        <f t="shared" si="7"/>
        <v>APC</v>
      </c>
    </row>
    <row r="255" spans="1:11" ht="15" customHeight="1">
      <c r="A255" s="32">
        <v>45408</v>
      </c>
      <c r="B255" s="35" t="s">
        <v>233</v>
      </c>
      <c r="C255" s="35" t="s">
        <v>180</v>
      </c>
      <c r="D255" s="35" t="s">
        <v>5458</v>
      </c>
      <c r="E255" s="34">
        <v>6.0416666666666667E-2</v>
      </c>
      <c r="F255" s="34">
        <v>0.91875000000000007</v>
      </c>
      <c r="G255" s="34">
        <v>0.92152777777777783</v>
      </c>
      <c r="H255" s="34">
        <v>3.7499999999999999E-2</v>
      </c>
      <c r="I255" s="33" t="s">
        <v>1312</v>
      </c>
      <c r="J255" s="21" t="str">
        <f t="shared" si="6"/>
        <v>SLC</v>
      </c>
      <c r="K255" s="21" t="str">
        <f t="shared" si="7"/>
        <v>VNY</v>
      </c>
    </row>
    <row r="256" spans="1:11" ht="15" customHeight="1">
      <c r="A256" s="32">
        <v>45408</v>
      </c>
      <c r="B256" s="35" t="s">
        <v>231</v>
      </c>
      <c r="C256" s="35" t="s">
        <v>233</v>
      </c>
      <c r="D256" s="35" t="s">
        <v>5458</v>
      </c>
      <c r="E256" s="34">
        <v>0.17986111111111111</v>
      </c>
      <c r="F256" s="34">
        <v>0.69791666666666663</v>
      </c>
      <c r="G256" s="34">
        <v>0.71111111111111114</v>
      </c>
      <c r="H256" s="34">
        <v>0.9458333333333333</v>
      </c>
      <c r="I256" s="33" t="s">
        <v>1563</v>
      </c>
      <c r="J256" s="21" t="str">
        <f t="shared" si="6"/>
        <v>MIA</v>
      </c>
      <c r="K256" s="21" t="str">
        <f t="shared" si="7"/>
        <v>SLC</v>
      </c>
    </row>
    <row r="257" spans="1:11" ht="15" customHeight="1">
      <c r="A257" s="36">
        <v>45406</v>
      </c>
      <c r="B257" s="37" t="s">
        <v>40</v>
      </c>
      <c r="C257" s="37" t="s">
        <v>231</v>
      </c>
      <c r="D257" s="37" t="s">
        <v>5458</v>
      </c>
      <c r="E257" s="39">
        <v>1.5277777777777777E-2</v>
      </c>
      <c r="F257" s="39">
        <v>0.82916666666666661</v>
      </c>
      <c r="G257" s="39">
        <v>0.82291666666666663</v>
      </c>
      <c r="H257" s="39">
        <v>0.85</v>
      </c>
      <c r="I257" s="38" t="s">
        <v>788</v>
      </c>
      <c r="J257" s="21" t="str">
        <f t="shared" si="6"/>
        <v>PBI</v>
      </c>
      <c r="K257" s="21" t="str">
        <f t="shared" si="7"/>
        <v>MIA</v>
      </c>
    </row>
    <row r="258" spans="1:11" ht="15" customHeight="1">
      <c r="A258" s="36">
        <v>45405</v>
      </c>
      <c r="B258" s="37" t="s">
        <v>5486</v>
      </c>
      <c r="C258" s="37" t="s">
        <v>40</v>
      </c>
      <c r="D258" s="37" t="s">
        <v>5458</v>
      </c>
      <c r="E258" s="39">
        <v>3.1944444444444449E-2</v>
      </c>
      <c r="F258" s="39">
        <v>0.89583333333333337</v>
      </c>
      <c r="G258" s="39">
        <v>0.8652777777777777</v>
      </c>
      <c r="H258" s="39">
        <v>0.95416666666666661</v>
      </c>
      <c r="I258" s="38" t="s">
        <v>159</v>
      </c>
      <c r="J258" s="21" t="str">
        <f t="shared" ref="J258:J321" si="8">LEFT(RIGHT(B258,4),3)</f>
        <v>GNV</v>
      </c>
      <c r="K258" s="21" t="str">
        <f t="shared" ref="K258:K321" si="9">LEFT(RIGHT(C258,4),3)</f>
        <v>PBI</v>
      </c>
    </row>
    <row r="259" spans="1:11" ht="15" customHeight="1">
      <c r="A259" s="32">
        <v>45400</v>
      </c>
      <c r="B259" s="35" t="s">
        <v>5402</v>
      </c>
      <c r="C259" s="35" t="s">
        <v>5486</v>
      </c>
      <c r="D259" s="35" t="s">
        <v>5458</v>
      </c>
      <c r="E259" s="34">
        <v>4.3055555555555562E-2</v>
      </c>
      <c r="F259" s="34">
        <v>0.85416666666666663</v>
      </c>
      <c r="G259" s="34">
        <v>0.87708333333333333</v>
      </c>
      <c r="H259" s="34">
        <v>0.95416666666666661</v>
      </c>
      <c r="I259" s="33" t="s">
        <v>1714</v>
      </c>
      <c r="J259" s="21" t="str">
        <f t="shared" si="8"/>
        <v>QSH</v>
      </c>
      <c r="K259" s="21" t="str">
        <f t="shared" si="9"/>
        <v>GNV</v>
      </c>
    </row>
    <row r="260" spans="1:11" ht="15" customHeight="1">
      <c r="A260" s="32">
        <v>45400</v>
      </c>
      <c r="B260" s="35" t="s">
        <v>1032</v>
      </c>
      <c r="C260" s="35" t="s">
        <v>5402</v>
      </c>
      <c r="D260" s="35" t="s">
        <v>5458</v>
      </c>
      <c r="E260" s="34">
        <v>3.2638888888888891E-2</v>
      </c>
      <c r="F260" s="34">
        <v>0.73541666666666661</v>
      </c>
      <c r="G260" s="34">
        <v>0.77500000000000002</v>
      </c>
      <c r="H260" s="34">
        <v>0.77430555555555547</v>
      </c>
      <c r="I260" s="33" t="s">
        <v>521</v>
      </c>
      <c r="J260" s="21" t="str">
        <f t="shared" si="8"/>
        <v>ECP</v>
      </c>
      <c r="K260" s="21" t="str">
        <f t="shared" si="9"/>
        <v>QSH</v>
      </c>
    </row>
    <row r="261" spans="1:11" ht="15" customHeight="1">
      <c r="A261" s="32">
        <v>45400</v>
      </c>
      <c r="B261" s="35" t="s">
        <v>5487</v>
      </c>
      <c r="C261" s="35" t="s">
        <v>1032</v>
      </c>
      <c r="D261" s="35" t="s">
        <v>5458</v>
      </c>
      <c r="E261" s="34">
        <v>4.5833333333333337E-2</v>
      </c>
      <c r="F261" s="34">
        <v>0.7104166666666667</v>
      </c>
      <c r="G261" s="34">
        <v>0.66111111111111109</v>
      </c>
      <c r="H261" s="34">
        <v>0.70694444444444438</v>
      </c>
      <c r="I261" s="33" t="s">
        <v>301</v>
      </c>
      <c r="J261" s="21" t="str">
        <f t="shared" si="8"/>
        <v>TXK</v>
      </c>
      <c r="K261" s="21" t="str">
        <f t="shared" si="9"/>
        <v>ECP</v>
      </c>
    </row>
    <row r="262" spans="1:11" ht="15" customHeight="1">
      <c r="A262" s="32">
        <v>45400</v>
      </c>
      <c r="B262" s="35" t="s">
        <v>54</v>
      </c>
      <c r="C262" s="35" t="s">
        <v>5487</v>
      </c>
      <c r="D262" s="35" t="s">
        <v>5458</v>
      </c>
      <c r="E262" s="34">
        <v>2.4305555555555556E-2</v>
      </c>
      <c r="F262" s="34">
        <v>0.5708333333333333</v>
      </c>
      <c r="G262" s="34">
        <v>0.59305555555555556</v>
      </c>
      <c r="H262" s="34">
        <v>0.6</v>
      </c>
      <c r="I262" s="33" t="s">
        <v>5488</v>
      </c>
      <c r="J262" s="21" t="str">
        <f t="shared" si="8"/>
        <v>DAL</v>
      </c>
      <c r="K262" s="21" t="str">
        <f t="shared" si="9"/>
        <v>TXK</v>
      </c>
    </row>
    <row r="263" spans="1:11" ht="15" customHeight="1">
      <c r="A263" s="32">
        <v>45399</v>
      </c>
      <c r="B263" s="35" t="s">
        <v>496</v>
      </c>
      <c r="C263" s="35" t="s">
        <v>54</v>
      </c>
      <c r="D263" s="35" t="s">
        <v>5458</v>
      </c>
      <c r="E263" s="34">
        <v>5.0694444444444452E-2</v>
      </c>
      <c r="F263" s="34">
        <v>0.9375</v>
      </c>
      <c r="G263" s="34">
        <v>0.93819444444444444</v>
      </c>
      <c r="H263" s="34">
        <v>0.99583333333333324</v>
      </c>
      <c r="I263" s="33" t="s">
        <v>1617</v>
      </c>
      <c r="J263" s="21" t="str">
        <f t="shared" si="8"/>
        <v>SAF</v>
      </c>
      <c r="K263" s="21" t="str">
        <f t="shared" si="9"/>
        <v>DAL</v>
      </c>
    </row>
    <row r="264" spans="1:11" ht="15" customHeight="1">
      <c r="A264" s="32">
        <v>45397</v>
      </c>
      <c r="B264" s="35" t="s">
        <v>103</v>
      </c>
      <c r="C264" s="35" t="s">
        <v>496</v>
      </c>
      <c r="D264" s="35" t="s">
        <v>5458</v>
      </c>
      <c r="E264" s="34">
        <v>6.9444444444444434E-2</v>
      </c>
      <c r="F264" s="34">
        <v>0.55833333333333335</v>
      </c>
      <c r="G264" s="34">
        <v>0.5805555555555556</v>
      </c>
      <c r="H264" s="34">
        <v>0.66666666666666663</v>
      </c>
      <c r="I264" s="33" t="s">
        <v>504</v>
      </c>
      <c r="J264" s="21" t="str">
        <f t="shared" si="8"/>
        <v>SJC</v>
      </c>
      <c r="K264" s="21" t="str">
        <f t="shared" si="9"/>
        <v>SAF</v>
      </c>
    </row>
    <row r="265" spans="1:11" ht="15" customHeight="1">
      <c r="A265" s="32">
        <v>45396</v>
      </c>
      <c r="B265" s="35" t="s">
        <v>252</v>
      </c>
      <c r="C265" s="35" t="s">
        <v>103</v>
      </c>
      <c r="D265" s="35" t="s">
        <v>5458</v>
      </c>
      <c r="E265" s="34">
        <v>0.21944444444444444</v>
      </c>
      <c r="F265" s="34">
        <v>0.66666666666666663</v>
      </c>
      <c r="G265" s="34">
        <v>0.67638888888888893</v>
      </c>
      <c r="H265" s="34">
        <v>0.9</v>
      </c>
      <c r="I265" s="33" t="s">
        <v>890</v>
      </c>
      <c r="J265" s="21" t="str">
        <f t="shared" si="8"/>
        <v>TTN</v>
      </c>
      <c r="K265" s="21" t="str">
        <f t="shared" si="9"/>
        <v>SJC</v>
      </c>
    </row>
    <row r="266" spans="1:11" ht="15" customHeight="1">
      <c r="A266" s="32">
        <v>45392</v>
      </c>
      <c r="B266" s="35" t="s">
        <v>47</v>
      </c>
      <c r="C266" s="35" t="s">
        <v>252</v>
      </c>
      <c r="D266" s="35" t="s">
        <v>5458</v>
      </c>
      <c r="E266" s="34">
        <v>1.4583333333333332E-2</v>
      </c>
      <c r="F266" s="34">
        <v>0.65208333333333335</v>
      </c>
      <c r="G266" s="34">
        <v>0.67499999999999993</v>
      </c>
      <c r="H266" s="34">
        <v>0.67291666666666661</v>
      </c>
      <c r="I266" s="33" t="s">
        <v>714</v>
      </c>
      <c r="J266" s="21" t="str">
        <f t="shared" si="8"/>
        <v>TEB</v>
      </c>
      <c r="K266" s="21" t="str">
        <f t="shared" si="9"/>
        <v>TTN</v>
      </c>
    </row>
    <row r="267" spans="1:11" ht="15" customHeight="1">
      <c r="A267" s="32">
        <v>45391</v>
      </c>
      <c r="B267" s="35" t="s">
        <v>5403</v>
      </c>
      <c r="C267" s="35" t="s">
        <v>47</v>
      </c>
      <c r="D267" s="35" t="s">
        <v>5458</v>
      </c>
      <c r="E267" s="34">
        <v>6.1805555555555558E-2</v>
      </c>
      <c r="F267" s="34">
        <v>0.9277777777777777</v>
      </c>
      <c r="G267" s="34">
        <v>0.9277777777777777</v>
      </c>
      <c r="H267" s="34">
        <v>0.9916666666666667</v>
      </c>
      <c r="I267" s="33" t="s">
        <v>1617</v>
      </c>
      <c r="J267" s="21" t="str">
        <f t="shared" si="8"/>
        <v>MKE</v>
      </c>
      <c r="K267" s="21" t="str">
        <f t="shared" si="9"/>
        <v>TEB</v>
      </c>
    </row>
    <row r="268" spans="1:11" ht="15" customHeight="1">
      <c r="A268" s="32">
        <v>45391</v>
      </c>
      <c r="B268" s="35" t="s">
        <v>117</v>
      </c>
      <c r="C268" s="35" t="s">
        <v>150</v>
      </c>
      <c r="D268" s="35" t="s">
        <v>5458</v>
      </c>
      <c r="E268" s="33" t="s">
        <v>203</v>
      </c>
      <c r="F268" s="34">
        <v>0.73125000000000007</v>
      </c>
      <c r="G268" s="34">
        <v>0.75902777777777775</v>
      </c>
      <c r="H268" s="34">
        <v>0.82291666666666663</v>
      </c>
      <c r="I268" s="35" t="s">
        <v>5489</v>
      </c>
      <c r="J268" s="21" t="str">
        <f t="shared" si="8"/>
        <v>BCT</v>
      </c>
      <c r="K268" s="21" t="str">
        <f t="shared" si="9"/>
        <v>IAD</v>
      </c>
    </row>
    <row r="269" spans="1:11" ht="15" customHeight="1">
      <c r="A269" s="32">
        <v>45391</v>
      </c>
      <c r="B269" s="35" t="s">
        <v>326</v>
      </c>
      <c r="C269" s="35" t="s">
        <v>117</v>
      </c>
      <c r="D269" s="35" t="s">
        <v>5458</v>
      </c>
      <c r="E269" s="34">
        <v>0.10416666666666667</v>
      </c>
      <c r="F269" s="34">
        <v>0.57291666666666663</v>
      </c>
      <c r="G269" s="34">
        <v>0.59375</v>
      </c>
      <c r="H269" s="34">
        <v>0.68958333333333333</v>
      </c>
      <c r="I269" s="33" t="s">
        <v>1221</v>
      </c>
      <c r="J269" s="21" t="str">
        <f t="shared" si="8"/>
        <v>FRG</v>
      </c>
      <c r="K269" s="21" t="str">
        <f t="shared" si="9"/>
        <v>BCT</v>
      </c>
    </row>
    <row r="270" spans="1:11" ht="15" customHeight="1">
      <c r="A270" s="32">
        <v>45390</v>
      </c>
      <c r="B270" s="35" t="s">
        <v>659</v>
      </c>
      <c r="C270" s="35" t="s">
        <v>326</v>
      </c>
      <c r="D270" s="35" t="s">
        <v>5458</v>
      </c>
      <c r="E270" s="34">
        <v>5.8333333333333327E-2</v>
      </c>
      <c r="F270" s="34">
        <v>0.85416666666666663</v>
      </c>
      <c r="G270" s="34">
        <v>0.8666666666666667</v>
      </c>
      <c r="H270" s="34">
        <v>0.92569444444444438</v>
      </c>
      <c r="I270" s="33" t="s">
        <v>1505</v>
      </c>
      <c r="J270" s="21" t="str">
        <f t="shared" si="8"/>
        <v>YCH</v>
      </c>
      <c r="K270" s="21" t="str">
        <f t="shared" si="9"/>
        <v>FRG</v>
      </c>
    </row>
    <row r="271" spans="1:11" ht="15" customHeight="1">
      <c r="A271" s="32">
        <v>45390</v>
      </c>
      <c r="B271" s="35" t="s">
        <v>125</v>
      </c>
      <c r="C271" s="35" t="s">
        <v>659</v>
      </c>
      <c r="D271" s="35" t="s">
        <v>5458</v>
      </c>
      <c r="E271" s="34">
        <v>4.027777777777778E-2</v>
      </c>
      <c r="F271" s="34">
        <v>0.73749999999999993</v>
      </c>
      <c r="G271" s="34">
        <v>0.73611111111111116</v>
      </c>
      <c r="H271" s="34">
        <v>0.77638888888888891</v>
      </c>
      <c r="I271" s="33" t="s">
        <v>911</v>
      </c>
      <c r="J271" s="21" t="str">
        <f t="shared" si="8"/>
        <v>YUL</v>
      </c>
      <c r="K271" s="21" t="str">
        <f t="shared" si="9"/>
        <v>YCH</v>
      </c>
    </row>
    <row r="272" spans="1:11" ht="15" customHeight="1">
      <c r="A272" s="32">
        <v>45389</v>
      </c>
      <c r="B272" s="35" t="s">
        <v>115</v>
      </c>
      <c r="C272" s="35" t="s">
        <v>125</v>
      </c>
      <c r="D272" s="35" t="s">
        <v>5458</v>
      </c>
      <c r="E272" s="34">
        <v>4.027777777777778E-2</v>
      </c>
      <c r="F272" s="34">
        <v>0.98749999999999993</v>
      </c>
      <c r="G272" s="34">
        <v>0.99513888888888891</v>
      </c>
      <c r="H272" s="34">
        <v>3.5416666666666666E-2</v>
      </c>
      <c r="I272" s="33" t="s">
        <v>1755</v>
      </c>
      <c r="J272" s="21" t="str">
        <f t="shared" si="8"/>
        <v>HPN</v>
      </c>
      <c r="K272" s="21" t="str">
        <f t="shared" si="9"/>
        <v>YUL</v>
      </c>
    </row>
    <row r="273" spans="1:11" ht="15" customHeight="1">
      <c r="A273" s="32">
        <v>45389</v>
      </c>
      <c r="B273" s="35" t="s">
        <v>40</v>
      </c>
      <c r="C273" s="35" t="s">
        <v>115</v>
      </c>
      <c r="D273" s="35" t="s">
        <v>5458</v>
      </c>
      <c r="E273" s="34">
        <v>9.9999999999999992E-2</v>
      </c>
      <c r="F273" s="34">
        <v>0.83333333333333337</v>
      </c>
      <c r="G273" s="34">
        <v>0.84513888888888899</v>
      </c>
      <c r="H273" s="34">
        <v>0.94166666666666676</v>
      </c>
      <c r="I273" s="33" t="s">
        <v>1614</v>
      </c>
      <c r="J273" s="21" t="str">
        <f t="shared" si="8"/>
        <v>PBI</v>
      </c>
      <c r="K273" s="21" t="str">
        <f t="shared" si="9"/>
        <v>HPN</v>
      </c>
    </row>
    <row r="274" spans="1:11" ht="15" customHeight="1">
      <c r="A274" s="44">
        <v>45389</v>
      </c>
      <c r="B274" s="45" t="s">
        <v>56</v>
      </c>
      <c r="C274" s="45" t="s">
        <v>40</v>
      </c>
      <c r="D274" s="45" t="s">
        <v>5458</v>
      </c>
      <c r="E274" s="46">
        <v>7.5694444444444439E-2</v>
      </c>
      <c r="F274" s="46">
        <v>0.70000000000000007</v>
      </c>
      <c r="G274" s="46">
        <v>0.71250000000000002</v>
      </c>
      <c r="H274" s="46">
        <v>0.78749999999999998</v>
      </c>
      <c r="I274" s="47" t="s">
        <v>1558</v>
      </c>
      <c r="J274" s="21" t="str">
        <f t="shared" si="8"/>
        <v>HOU</v>
      </c>
      <c r="K274" s="21" t="str">
        <f t="shared" si="9"/>
        <v>PBI</v>
      </c>
    </row>
    <row r="275" spans="1:11" ht="15" customHeight="1">
      <c r="A275" s="32">
        <v>45389</v>
      </c>
      <c r="B275" s="35" t="s">
        <v>54</v>
      </c>
      <c r="C275" s="35" t="s">
        <v>56</v>
      </c>
      <c r="D275" s="35" t="s">
        <v>5458</v>
      </c>
      <c r="E275" s="34">
        <v>3.0555555555555555E-2</v>
      </c>
      <c r="F275" s="34">
        <v>3.125E-2</v>
      </c>
      <c r="G275" s="34">
        <v>6.458333333333334E-2</v>
      </c>
      <c r="H275" s="34">
        <v>7.013888888888889E-2</v>
      </c>
      <c r="I275" s="33" t="s">
        <v>1799</v>
      </c>
      <c r="J275" s="21" t="str">
        <f t="shared" si="8"/>
        <v>DAL</v>
      </c>
      <c r="K275" s="21" t="str">
        <f t="shared" si="9"/>
        <v>HOU</v>
      </c>
    </row>
    <row r="276" spans="1:11" ht="15" customHeight="1">
      <c r="A276" s="44">
        <v>45388</v>
      </c>
      <c r="B276" s="45" t="s">
        <v>40</v>
      </c>
      <c r="C276" s="45" t="s">
        <v>54</v>
      </c>
      <c r="D276" s="45" t="s">
        <v>5458</v>
      </c>
      <c r="E276" s="46">
        <v>0.10972222222222222</v>
      </c>
      <c r="F276" s="46">
        <v>0.90625</v>
      </c>
      <c r="G276" s="46">
        <v>0.89444444444444438</v>
      </c>
      <c r="H276" s="46">
        <v>2.7083333333333334E-2</v>
      </c>
      <c r="I276" s="47" t="s">
        <v>1485</v>
      </c>
      <c r="J276" s="21" t="str">
        <f t="shared" si="8"/>
        <v>PBI</v>
      </c>
      <c r="K276" s="21" t="str">
        <f t="shared" si="9"/>
        <v>DAL</v>
      </c>
    </row>
    <row r="277" spans="1:11" ht="15" customHeight="1">
      <c r="A277" s="32">
        <v>45388</v>
      </c>
      <c r="B277" s="35" t="s">
        <v>136</v>
      </c>
      <c r="C277" s="35" t="s">
        <v>40</v>
      </c>
      <c r="D277" s="35" t="s">
        <v>5458</v>
      </c>
      <c r="E277" s="34">
        <v>1.7361111111111112E-2</v>
      </c>
      <c r="F277" s="34">
        <v>0.83333333333333337</v>
      </c>
      <c r="G277" s="34">
        <v>0.83194444444444438</v>
      </c>
      <c r="H277" s="34">
        <v>0.85833333333333339</v>
      </c>
      <c r="I277" s="33" t="s">
        <v>1526</v>
      </c>
      <c r="J277" s="21" t="str">
        <f t="shared" si="8"/>
        <v>APF</v>
      </c>
      <c r="K277" s="21" t="str">
        <f t="shared" si="9"/>
        <v>PBI</v>
      </c>
    </row>
    <row r="278" spans="1:11" ht="15" customHeight="1">
      <c r="A278" s="32">
        <v>45386</v>
      </c>
      <c r="B278" s="35" t="s">
        <v>1178</v>
      </c>
      <c r="C278" s="35" t="s">
        <v>136</v>
      </c>
      <c r="D278" s="35" t="s">
        <v>5458</v>
      </c>
      <c r="E278" s="34">
        <v>6.805555555555555E-2</v>
      </c>
      <c r="F278" s="34">
        <v>0.9375</v>
      </c>
      <c r="G278" s="34">
        <v>0.96458333333333324</v>
      </c>
      <c r="H278" s="34">
        <v>1.2499999999999999E-2</v>
      </c>
      <c r="I278" s="33" t="s">
        <v>1740</v>
      </c>
      <c r="J278" s="21" t="str">
        <f t="shared" si="8"/>
        <v>INT</v>
      </c>
      <c r="K278" s="21" t="str">
        <f t="shared" si="9"/>
        <v>APF</v>
      </c>
    </row>
    <row r="279" spans="1:11" ht="15" customHeight="1">
      <c r="A279" s="36">
        <v>45386</v>
      </c>
      <c r="B279" s="37" t="s">
        <v>827</v>
      </c>
      <c r="C279" s="37" t="s">
        <v>1178</v>
      </c>
      <c r="D279" s="37" t="s">
        <v>5458</v>
      </c>
      <c r="E279" s="39">
        <v>9.1666666666666674E-2</v>
      </c>
      <c r="F279" s="39">
        <v>0.83194444444444438</v>
      </c>
      <c r="G279" s="39">
        <v>0.74097222222222225</v>
      </c>
      <c r="H279" s="39">
        <v>0.83194444444444438</v>
      </c>
      <c r="I279" s="38" t="s">
        <v>855</v>
      </c>
      <c r="J279" s="21" t="str">
        <f t="shared" si="8"/>
        <v>PIR</v>
      </c>
      <c r="K279" s="21" t="str">
        <f t="shared" si="9"/>
        <v>INT</v>
      </c>
    </row>
    <row r="280" spans="1:11" ht="15" customHeight="1">
      <c r="A280" s="32">
        <v>45386</v>
      </c>
      <c r="B280" s="35" t="s">
        <v>81</v>
      </c>
      <c r="C280" s="35" t="s">
        <v>827</v>
      </c>
      <c r="D280" s="35" t="s">
        <v>5458</v>
      </c>
      <c r="E280" s="34">
        <v>0.10694444444444444</v>
      </c>
      <c r="F280" s="34">
        <v>0.5756944444444444</v>
      </c>
      <c r="G280" s="34">
        <v>0.5756944444444444</v>
      </c>
      <c r="H280" s="34">
        <v>0.68333333333333324</v>
      </c>
      <c r="I280" s="33" t="s">
        <v>1672</v>
      </c>
      <c r="J280" s="21" t="str">
        <f t="shared" si="8"/>
        <v>MSY</v>
      </c>
      <c r="K280" s="21" t="str">
        <f t="shared" si="9"/>
        <v>PIR</v>
      </c>
    </row>
    <row r="281" spans="1:11" ht="15" customHeight="1">
      <c r="A281" s="32">
        <v>45385</v>
      </c>
      <c r="B281" s="35" t="s">
        <v>81</v>
      </c>
      <c r="C281" s="33" t="s">
        <v>50</v>
      </c>
      <c r="D281" s="35" t="s">
        <v>5458</v>
      </c>
      <c r="E281" s="33" t="s">
        <v>203</v>
      </c>
      <c r="F281" s="34">
        <v>0.82291666666666663</v>
      </c>
      <c r="G281" s="33" t="s">
        <v>50</v>
      </c>
      <c r="H281" s="33" t="s">
        <v>50</v>
      </c>
      <c r="I281" s="33" t="s">
        <v>152</v>
      </c>
      <c r="J281" s="21" t="str">
        <f t="shared" si="8"/>
        <v>MSY</v>
      </c>
      <c r="K281" s="21" t="str">
        <f t="shared" si="9"/>
        <v>—</v>
      </c>
    </row>
    <row r="282" spans="1:11" ht="15" customHeight="1">
      <c r="A282" s="32">
        <v>45385</v>
      </c>
      <c r="B282" s="35" t="s">
        <v>546</v>
      </c>
      <c r="C282" s="35" t="s">
        <v>81</v>
      </c>
      <c r="D282" s="35" t="s">
        <v>5458</v>
      </c>
      <c r="E282" s="34">
        <v>0.1388888888888889</v>
      </c>
      <c r="F282" s="34">
        <v>0.66666666666666663</v>
      </c>
      <c r="G282" s="34">
        <v>0.68333333333333324</v>
      </c>
      <c r="H282" s="34">
        <v>0.80833333333333324</v>
      </c>
      <c r="I282" s="33" t="s">
        <v>1301</v>
      </c>
      <c r="J282" s="21" t="str">
        <f t="shared" si="8"/>
        <v>BVY</v>
      </c>
      <c r="K282" s="21" t="str">
        <f t="shared" si="9"/>
        <v>MSY</v>
      </c>
    </row>
    <row r="283" spans="1:11" ht="15" customHeight="1">
      <c r="A283" s="32">
        <v>45385</v>
      </c>
      <c r="B283" s="35" t="s">
        <v>47</v>
      </c>
      <c r="C283" s="35" t="s">
        <v>546</v>
      </c>
      <c r="D283" s="35" t="s">
        <v>5458</v>
      </c>
      <c r="E283" s="34">
        <v>3.0555555555555555E-2</v>
      </c>
      <c r="F283" s="34">
        <v>0.58333333333333337</v>
      </c>
      <c r="G283" s="34">
        <v>0.58888888888888891</v>
      </c>
      <c r="H283" s="34">
        <v>0.61944444444444446</v>
      </c>
      <c r="I283" s="33" t="s">
        <v>480</v>
      </c>
      <c r="J283" s="21" t="str">
        <f t="shared" si="8"/>
        <v>TEB</v>
      </c>
      <c r="K283" s="21" t="str">
        <f t="shared" si="9"/>
        <v>BVY</v>
      </c>
    </row>
    <row r="284" spans="1:11" ht="15" customHeight="1">
      <c r="A284" s="44">
        <v>45383</v>
      </c>
      <c r="B284" s="45" t="s">
        <v>551</v>
      </c>
      <c r="C284" s="45" t="s">
        <v>47</v>
      </c>
      <c r="D284" s="45" t="s">
        <v>5458</v>
      </c>
      <c r="E284" s="46">
        <v>2.7083333333333334E-2</v>
      </c>
      <c r="F284" s="46">
        <v>0.65416666666666667</v>
      </c>
      <c r="G284" s="46">
        <v>0.69166666666666676</v>
      </c>
      <c r="H284" s="46">
        <v>0.68819444444444444</v>
      </c>
      <c r="I284" s="47" t="s">
        <v>728</v>
      </c>
      <c r="J284" s="21" t="str">
        <f t="shared" si="8"/>
        <v>BWI</v>
      </c>
      <c r="K284" s="21" t="str">
        <f t="shared" si="9"/>
        <v>TEB</v>
      </c>
    </row>
    <row r="285" spans="1:11" ht="15" customHeight="1">
      <c r="A285" s="36">
        <v>45383</v>
      </c>
      <c r="B285" s="37" t="s">
        <v>128</v>
      </c>
      <c r="C285" s="37" t="s">
        <v>551</v>
      </c>
      <c r="D285" s="38" t="s">
        <v>5457</v>
      </c>
      <c r="E285" s="39">
        <v>0.10277777777777779</v>
      </c>
      <c r="F285" s="39">
        <v>0.52083333333333337</v>
      </c>
      <c r="G285" s="39">
        <v>0.52916666666666667</v>
      </c>
      <c r="H285" s="39">
        <v>0.62916666666666665</v>
      </c>
      <c r="I285" s="38" t="s">
        <v>1109</v>
      </c>
      <c r="J285" s="21" t="str">
        <f t="shared" si="8"/>
        <v>NAS</v>
      </c>
      <c r="K285" s="21" t="str">
        <f t="shared" si="9"/>
        <v>BWI</v>
      </c>
    </row>
    <row r="286" spans="1:11" ht="15" customHeight="1">
      <c r="A286" s="32">
        <v>45382</v>
      </c>
      <c r="B286" s="35" t="s">
        <v>417</v>
      </c>
      <c r="C286" s="35" t="s">
        <v>128</v>
      </c>
      <c r="D286" s="33" t="s">
        <v>5457</v>
      </c>
      <c r="E286" s="34">
        <v>9.5833333333333326E-2</v>
      </c>
      <c r="F286" s="34">
        <v>0.73333333333333339</v>
      </c>
      <c r="G286" s="34">
        <v>0.74583333333333324</v>
      </c>
      <c r="H286" s="34">
        <v>0.83611111111111114</v>
      </c>
      <c r="I286" s="33" t="s">
        <v>572</v>
      </c>
      <c r="J286" s="21" t="str">
        <f t="shared" si="8"/>
        <v>EWR</v>
      </c>
      <c r="K286" s="21" t="str">
        <f t="shared" si="9"/>
        <v>NAS</v>
      </c>
    </row>
    <row r="287" spans="1:11" ht="15" customHeight="1">
      <c r="A287" s="44">
        <v>45382</v>
      </c>
      <c r="B287" s="45" t="s">
        <v>416</v>
      </c>
      <c r="C287" s="45" t="s">
        <v>417</v>
      </c>
      <c r="D287" s="47" t="s">
        <v>5457</v>
      </c>
      <c r="E287" s="46">
        <v>9.8611111111111108E-2</v>
      </c>
      <c r="F287" s="46">
        <v>0.58333333333333337</v>
      </c>
      <c r="G287" s="46">
        <v>0.59583333333333333</v>
      </c>
      <c r="H287" s="46">
        <v>0.69166666666666676</v>
      </c>
      <c r="I287" s="47" t="s">
        <v>457</v>
      </c>
      <c r="J287" s="21" t="str">
        <f t="shared" si="8"/>
        <v>MHH</v>
      </c>
      <c r="K287" s="21" t="str">
        <f t="shared" si="9"/>
        <v>EWR</v>
      </c>
    </row>
    <row r="288" spans="1:11" ht="15" customHeight="1">
      <c r="A288" s="32">
        <v>45381</v>
      </c>
      <c r="B288" s="35" t="s">
        <v>414</v>
      </c>
      <c r="C288" s="35" t="s">
        <v>416</v>
      </c>
      <c r="D288" s="33" t="s">
        <v>5457</v>
      </c>
      <c r="E288" s="34">
        <v>1.3194444444444444E-2</v>
      </c>
      <c r="F288" s="34">
        <v>0.83124999999999993</v>
      </c>
      <c r="G288" s="34">
        <v>0.84930555555555554</v>
      </c>
      <c r="H288" s="34">
        <v>0.87291666666666667</v>
      </c>
      <c r="I288" s="33" t="s">
        <v>879</v>
      </c>
      <c r="J288" s="21" t="str">
        <f t="shared" si="8"/>
        <v>ELH</v>
      </c>
      <c r="K288" s="21" t="str">
        <f t="shared" si="9"/>
        <v>MHH</v>
      </c>
    </row>
    <row r="289" spans="1:11" ht="15" customHeight="1">
      <c r="A289" s="36">
        <v>45381</v>
      </c>
      <c r="B289" s="37" t="s">
        <v>86</v>
      </c>
      <c r="C289" s="37" t="s">
        <v>414</v>
      </c>
      <c r="D289" s="38" t="s">
        <v>5457</v>
      </c>
      <c r="E289" s="39">
        <v>0.13680555555555554</v>
      </c>
      <c r="F289" s="39">
        <v>0.625</v>
      </c>
      <c r="G289" s="39">
        <v>0.64583333333333337</v>
      </c>
      <c r="H289" s="39">
        <v>0.77500000000000002</v>
      </c>
      <c r="I289" s="38" t="s">
        <v>762</v>
      </c>
      <c r="J289" s="21" t="str">
        <f t="shared" si="8"/>
        <v>APA</v>
      </c>
      <c r="K289" s="21" t="str">
        <f t="shared" si="9"/>
        <v>ELH</v>
      </c>
    </row>
    <row r="290" spans="1:11" ht="15" customHeight="1">
      <c r="A290" s="32">
        <v>45380</v>
      </c>
      <c r="B290" s="35" t="s">
        <v>262</v>
      </c>
      <c r="C290" s="35" t="s">
        <v>86</v>
      </c>
      <c r="D290" s="35" t="s">
        <v>5458</v>
      </c>
      <c r="E290" s="34">
        <v>9.7222222222222224E-3</v>
      </c>
      <c r="F290" s="34">
        <v>0.93263888888888891</v>
      </c>
      <c r="G290" s="34">
        <v>0.9555555555555556</v>
      </c>
      <c r="H290" s="34">
        <v>0.94930555555555562</v>
      </c>
      <c r="I290" s="33" t="s">
        <v>1343</v>
      </c>
      <c r="J290" s="21" t="str">
        <f t="shared" si="8"/>
        <v>DEN</v>
      </c>
      <c r="K290" s="21" t="str">
        <f t="shared" si="9"/>
        <v>APA</v>
      </c>
    </row>
    <row r="291" spans="1:11" ht="15" customHeight="1">
      <c r="A291" s="32">
        <v>45380</v>
      </c>
      <c r="B291" s="35" t="s">
        <v>76</v>
      </c>
      <c r="C291" s="35" t="s">
        <v>262</v>
      </c>
      <c r="D291" s="35" t="s">
        <v>5458</v>
      </c>
      <c r="E291" s="34">
        <v>7.0833333333333331E-2</v>
      </c>
      <c r="F291" s="34">
        <v>0.81874999999999998</v>
      </c>
      <c r="G291" s="34">
        <v>0.74791666666666667</v>
      </c>
      <c r="H291" s="34">
        <v>0.81874999999999998</v>
      </c>
      <c r="I291" s="33" t="s">
        <v>998</v>
      </c>
      <c r="J291" s="21" t="str">
        <f t="shared" si="8"/>
        <v>SBA</v>
      </c>
      <c r="K291" s="21" t="str">
        <f t="shared" si="9"/>
        <v>DEN</v>
      </c>
    </row>
    <row r="292" spans="1:11" ht="15" customHeight="1">
      <c r="A292" s="36">
        <v>45380</v>
      </c>
      <c r="B292" s="37" t="s">
        <v>87</v>
      </c>
      <c r="C292" s="37" t="s">
        <v>76</v>
      </c>
      <c r="D292" s="37" t="s">
        <v>5458</v>
      </c>
      <c r="E292" s="39">
        <v>3.125E-2</v>
      </c>
      <c r="F292" s="39">
        <v>0.66666666666666663</v>
      </c>
      <c r="G292" s="39">
        <v>0.66527777777777775</v>
      </c>
      <c r="H292" s="39">
        <v>0.69652777777777775</v>
      </c>
      <c r="I292" s="38" t="s">
        <v>1462</v>
      </c>
      <c r="J292" s="21" t="str">
        <f t="shared" si="8"/>
        <v>TRM</v>
      </c>
      <c r="K292" s="21" t="str">
        <f t="shared" si="9"/>
        <v>SBA</v>
      </c>
    </row>
    <row r="293" spans="1:11" ht="15" customHeight="1">
      <c r="A293" s="32">
        <v>45379</v>
      </c>
      <c r="B293" s="35" t="s">
        <v>186</v>
      </c>
      <c r="C293" s="35" t="s">
        <v>87</v>
      </c>
      <c r="D293" s="35" t="s">
        <v>5458</v>
      </c>
      <c r="E293" s="34">
        <v>0.15486111111111112</v>
      </c>
      <c r="F293" s="34">
        <v>0.95833333333333337</v>
      </c>
      <c r="G293" s="34">
        <v>0.97152777777777777</v>
      </c>
      <c r="H293" s="34">
        <v>0.12083333333333333</v>
      </c>
      <c r="I293" s="33" t="s">
        <v>1360</v>
      </c>
      <c r="J293" s="21" t="str">
        <f t="shared" si="8"/>
        <v>MDW</v>
      </c>
      <c r="K293" s="21" t="str">
        <f t="shared" si="9"/>
        <v>TRM</v>
      </c>
    </row>
    <row r="294" spans="1:11" ht="15" customHeight="1">
      <c r="A294" s="36">
        <v>45379</v>
      </c>
      <c r="B294" s="37" t="s">
        <v>115</v>
      </c>
      <c r="C294" s="37" t="s">
        <v>186</v>
      </c>
      <c r="D294" s="37" t="s">
        <v>5458</v>
      </c>
      <c r="E294" s="39">
        <v>7.1527777777777787E-2</v>
      </c>
      <c r="F294" s="39">
        <v>0.83333333333333337</v>
      </c>
      <c r="G294" s="39">
        <v>0.81944444444444453</v>
      </c>
      <c r="H294" s="39">
        <v>0.8125</v>
      </c>
      <c r="I294" s="38" t="s">
        <v>1563</v>
      </c>
      <c r="J294" s="21" t="str">
        <f t="shared" si="8"/>
        <v>HPN</v>
      </c>
      <c r="K294" s="21" t="str">
        <f t="shared" si="9"/>
        <v>MDW</v>
      </c>
    </row>
    <row r="295" spans="1:11" ht="15" customHeight="1">
      <c r="A295" s="32">
        <v>45379</v>
      </c>
      <c r="B295" s="35" t="s">
        <v>40</v>
      </c>
      <c r="C295" s="35" t="s">
        <v>115</v>
      </c>
      <c r="D295" s="35" t="s">
        <v>5458</v>
      </c>
      <c r="E295" s="34">
        <v>9.4444444444444442E-2</v>
      </c>
      <c r="F295" s="34">
        <v>0.625</v>
      </c>
      <c r="G295" s="34">
        <v>0.62777777777777777</v>
      </c>
      <c r="H295" s="34">
        <v>0.73749999999999993</v>
      </c>
      <c r="I295" s="33" t="s">
        <v>761</v>
      </c>
      <c r="J295" s="21" t="str">
        <f t="shared" si="8"/>
        <v>PBI</v>
      </c>
      <c r="K295" s="21" t="str">
        <f t="shared" si="9"/>
        <v>HPN</v>
      </c>
    </row>
    <row r="296" spans="1:11" ht="15" customHeight="1">
      <c r="A296" s="32">
        <v>45378</v>
      </c>
      <c r="B296" s="35" t="s">
        <v>171</v>
      </c>
      <c r="C296" s="35" t="s">
        <v>40</v>
      </c>
      <c r="D296" s="35" t="s">
        <v>5458</v>
      </c>
      <c r="E296" s="34">
        <v>7.2222222222222229E-2</v>
      </c>
      <c r="F296" s="34">
        <v>0.60416666666666663</v>
      </c>
      <c r="G296" s="34">
        <v>0.66041666666666665</v>
      </c>
      <c r="H296" s="34">
        <v>0.66666666666666663</v>
      </c>
      <c r="I296" s="33" t="s">
        <v>524</v>
      </c>
      <c r="J296" s="21" t="str">
        <f t="shared" si="8"/>
        <v>ATL</v>
      </c>
      <c r="K296" s="21" t="str">
        <f t="shared" si="9"/>
        <v>PBI</v>
      </c>
    </row>
    <row r="297" spans="1:11" ht="15" customHeight="1">
      <c r="A297" s="36">
        <v>45377</v>
      </c>
      <c r="B297" s="37" t="s">
        <v>171</v>
      </c>
      <c r="C297" s="37" t="s">
        <v>418</v>
      </c>
      <c r="D297" s="37" t="s">
        <v>5458</v>
      </c>
      <c r="E297" s="39">
        <v>3.3333333333333333E-2</v>
      </c>
      <c r="F297" s="39">
        <v>0.78749999999999998</v>
      </c>
      <c r="G297" s="39">
        <v>0.78611111111111109</v>
      </c>
      <c r="H297" s="39">
        <v>0.84583333333333333</v>
      </c>
      <c r="I297" s="38" t="s">
        <v>935</v>
      </c>
      <c r="J297" s="21" t="str">
        <f t="shared" si="8"/>
        <v>ATL</v>
      </c>
      <c r="K297" s="21" t="str">
        <f t="shared" si="9"/>
        <v>SDF</v>
      </c>
    </row>
    <row r="298" spans="1:11" ht="15" customHeight="1">
      <c r="A298" s="36">
        <v>45377</v>
      </c>
      <c r="B298" s="38" t="s">
        <v>50</v>
      </c>
      <c r="C298" s="37" t="s">
        <v>171</v>
      </c>
      <c r="D298" s="38" t="s">
        <v>5457</v>
      </c>
      <c r="E298" s="39">
        <v>7.1527777777777787E-2</v>
      </c>
      <c r="F298" s="38" t="s">
        <v>50</v>
      </c>
      <c r="G298" s="38" t="s">
        <v>50</v>
      </c>
      <c r="H298" s="39">
        <v>0.69305555555555554</v>
      </c>
      <c r="I298" s="38" t="s">
        <v>1139</v>
      </c>
      <c r="J298" s="21" t="str">
        <f t="shared" si="8"/>
        <v>—</v>
      </c>
      <c r="K298" s="21" t="str">
        <f t="shared" si="9"/>
        <v>ATL</v>
      </c>
    </row>
    <row r="299" spans="1:11" ht="15" customHeight="1">
      <c r="A299" s="36">
        <v>45377</v>
      </c>
      <c r="B299" s="37" t="s">
        <v>40</v>
      </c>
      <c r="C299" s="37" t="s">
        <v>416</v>
      </c>
      <c r="D299" s="38" t="s">
        <v>5457</v>
      </c>
      <c r="E299" s="39">
        <v>2.0833333333333332E-2</v>
      </c>
      <c r="F299" s="39">
        <v>0.5708333333333333</v>
      </c>
      <c r="G299" s="39">
        <v>0.56388888888888888</v>
      </c>
      <c r="H299" s="39">
        <v>0.6</v>
      </c>
      <c r="I299" s="38" t="s">
        <v>350</v>
      </c>
      <c r="J299" s="21" t="str">
        <f t="shared" si="8"/>
        <v>PBI</v>
      </c>
      <c r="K299" s="21" t="str">
        <f t="shared" si="9"/>
        <v>MHH</v>
      </c>
    </row>
    <row r="300" spans="1:11" ht="15" customHeight="1">
      <c r="A300" s="36">
        <v>45376</v>
      </c>
      <c r="B300" s="37" t="s">
        <v>231</v>
      </c>
      <c r="C300" s="37" t="s">
        <v>40</v>
      </c>
      <c r="D300" s="37" t="s">
        <v>5458</v>
      </c>
      <c r="E300" s="39">
        <v>2.013888888888889E-2</v>
      </c>
      <c r="F300" s="39">
        <v>0.92499999999999993</v>
      </c>
      <c r="G300" s="39">
        <v>0.92847222222222225</v>
      </c>
      <c r="H300" s="39">
        <v>0.9458333333333333</v>
      </c>
      <c r="I300" s="38" t="s">
        <v>111</v>
      </c>
      <c r="J300" s="21" t="str">
        <f t="shared" si="8"/>
        <v>MIA</v>
      </c>
      <c r="K300" s="21" t="str">
        <f t="shared" si="9"/>
        <v>PBI</v>
      </c>
    </row>
    <row r="301" spans="1:11" ht="15" customHeight="1">
      <c r="A301" s="36">
        <v>45376</v>
      </c>
      <c r="B301" s="37" t="s">
        <v>381</v>
      </c>
      <c r="C301" s="37" t="s">
        <v>231</v>
      </c>
      <c r="D301" s="37" t="s">
        <v>5458</v>
      </c>
      <c r="E301" s="39">
        <v>0.14861111111111111</v>
      </c>
      <c r="F301" s="39">
        <v>0.72916666666666663</v>
      </c>
      <c r="G301" s="39">
        <v>0.72638888888888886</v>
      </c>
      <c r="H301" s="39">
        <v>0.8833333333333333</v>
      </c>
      <c r="I301" s="38" t="s">
        <v>1191</v>
      </c>
      <c r="J301" s="21" t="str">
        <f t="shared" si="8"/>
        <v>RIL</v>
      </c>
      <c r="K301" s="21" t="str">
        <f t="shared" si="9"/>
        <v>MIA</v>
      </c>
    </row>
    <row r="302" spans="1:11" ht="15" customHeight="1">
      <c r="A302" s="36">
        <v>45376</v>
      </c>
      <c r="B302" s="37" t="s">
        <v>368</v>
      </c>
      <c r="C302" s="37" t="s">
        <v>396</v>
      </c>
      <c r="D302" s="37" t="s">
        <v>5458</v>
      </c>
      <c r="E302" s="38" t="s">
        <v>203</v>
      </c>
      <c r="F302" s="39">
        <v>0.57500000000000007</v>
      </c>
      <c r="G302" s="39">
        <v>0.59097222222222223</v>
      </c>
      <c r="H302" s="39">
        <v>0.66249999999999998</v>
      </c>
      <c r="I302" s="37" t="s">
        <v>583</v>
      </c>
      <c r="J302" s="21" t="str">
        <f t="shared" si="8"/>
        <v>PAE</v>
      </c>
      <c r="K302" s="21" t="str">
        <f t="shared" si="9"/>
        <v>ASE</v>
      </c>
    </row>
    <row r="303" spans="1:11" ht="15" customHeight="1">
      <c r="A303" s="36">
        <v>45375</v>
      </c>
      <c r="B303" s="37" t="s">
        <v>106</v>
      </c>
      <c r="C303" s="37" t="s">
        <v>368</v>
      </c>
      <c r="D303" s="38" t="s">
        <v>5457</v>
      </c>
      <c r="E303" s="39">
        <v>0.22152777777777777</v>
      </c>
      <c r="F303" s="39">
        <v>0.79166666666666663</v>
      </c>
      <c r="G303" s="39">
        <v>0.81458333333333333</v>
      </c>
      <c r="H303" s="39">
        <v>2.9166666666666664E-2</v>
      </c>
      <c r="I303" s="38" t="s">
        <v>1372</v>
      </c>
      <c r="J303" s="21" t="str">
        <f t="shared" si="8"/>
        <v>KOA</v>
      </c>
      <c r="K303" s="21" t="str">
        <f t="shared" si="9"/>
        <v>PAE</v>
      </c>
    </row>
    <row r="304" spans="1:11" ht="15" customHeight="1">
      <c r="A304" s="48">
        <v>45374</v>
      </c>
      <c r="B304" s="49" t="s">
        <v>340</v>
      </c>
      <c r="C304" s="49" t="s">
        <v>106</v>
      </c>
      <c r="D304" s="50" t="s">
        <v>5457</v>
      </c>
      <c r="E304" s="51">
        <v>0.31111111111111112</v>
      </c>
      <c r="F304" s="51">
        <v>0.5625</v>
      </c>
      <c r="G304" s="51">
        <v>0.58472222222222225</v>
      </c>
      <c r="H304" s="51">
        <v>0.88750000000000007</v>
      </c>
      <c r="I304" s="50" t="s">
        <v>890</v>
      </c>
      <c r="J304" s="21" t="str">
        <f t="shared" si="8"/>
        <v>LNK</v>
      </c>
      <c r="K304" s="21" t="str">
        <f t="shared" si="9"/>
        <v>KOA</v>
      </c>
    </row>
    <row r="305" spans="1:11" ht="15" customHeight="1">
      <c r="A305" s="36">
        <v>45374</v>
      </c>
      <c r="B305" s="37" t="s">
        <v>724</v>
      </c>
      <c r="C305" s="37" t="s">
        <v>340</v>
      </c>
      <c r="D305" s="37" t="s">
        <v>5458</v>
      </c>
      <c r="E305" s="39">
        <v>5.1388888888888894E-2</v>
      </c>
      <c r="F305" s="39">
        <v>6.25E-2</v>
      </c>
      <c r="G305" s="39">
        <v>8.6805555555555566E-2</v>
      </c>
      <c r="H305" s="39">
        <v>0.21249999999999999</v>
      </c>
      <c r="I305" s="38" t="s">
        <v>1666</v>
      </c>
      <c r="J305" s="21" t="str">
        <f t="shared" si="8"/>
        <v>MEM</v>
      </c>
      <c r="K305" s="21" t="str">
        <f t="shared" si="9"/>
        <v>LNK</v>
      </c>
    </row>
    <row r="306" spans="1:11" ht="15" customHeight="1">
      <c r="A306" s="36">
        <v>45373</v>
      </c>
      <c r="B306" s="37" t="s">
        <v>340</v>
      </c>
      <c r="C306" s="37" t="s">
        <v>724</v>
      </c>
      <c r="D306" s="37" t="s">
        <v>5458</v>
      </c>
      <c r="E306" s="39">
        <v>5.0694444444444452E-2</v>
      </c>
      <c r="F306" s="39">
        <v>0.72916666666666663</v>
      </c>
      <c r="G306" s="39">
        <v>0.73611111111111116</v>
      </c>
      <c r="H306" s="39">
        <v>0.78749999999999998</v>
      </c>
      <c r="I306" s="38" t="s">
        <v>990</v>
      </c>
      <c r="J306" s="21" t="str">
        <f t="shared" si="8"/>
        <v>LNK</v>
      </c>
      <c r="K306" s="21" t="str">
        <f t="shared" si="9"/>
        <v>MEM</v>
      </c>
    </row>
    <row r="307" spans="1:11" ht="15" customHeight="1">
      <c r="A307" s="36">
        <v>45372</v>
      </c>
      <c r="B307" s="37" t="s">
        <v>67</v>
      </c>
      <c r="C307" s="37" t="s">
        <v>340</v>
      </c>
      <c r="D307" s="37" t="s">
        <v>5458</v>
      </c>
      <c r="E307" s="39">
        <v>2.5694444444444447E-2</v>
      </c>
      <c r="F307" s="39">
        <v>0.70833333333333337</v>
      </c>
      <c r="G307" s="39">
        <v>0.71736111111111101</v>
      </c>
      <c r="H307" s="39">
        <v>0.7416666666666667</v>
      </c>
      <c r="I307" s="38" t="s">
        <v>1317</v>
      </c>
      <c r="J307" s="21" t="str">
        <f t="shared" si="8"/>
        <v>ICT</v>
      </c>
      <c r="K307" s="21" t="str">
        <f t="shared" si="9"/>
        <v>LNK</v>
      </c>
    </row>
    <row r="308" spans="1:11" ht="15" customHeight="1">
      <c r="A308" s="36">
        <v>45368</v>
      </c>
      <c r="B308" s="37" t="s">
        <v>5490</v>
      </c>
      <c r="C308" s="37" t="s">
        <v>67</v>
      </c>
      <c r="D308" s="37" t="s">
        <v>5458</v>
      </c>
      <c r="E308" s="39">
        <v>8.819444444444445E-2</v>
      </c>
      <c r="F308" s="39">
        <v>0.71250000000000002</v>
      </c>
      <c r="G308" s="39">
        <v>0.69861111111111107</v>
      </c>
      <c r="H308" s="39">
        <v>0.7993055555555556</v>
      </c>
      <c r="I308" s="38" t="s">
        <v>1284</v>
      </c>
      <c r="J308" s="21" t="str">
        <f t="shared" si="8"/>
        <v>PNS</v>
      </c>
      <c r="K308" s="21" t="str">
        <f t="shared" si="9"/>
        <v>ICT</v>
      </c>
    </row>
    <row r="309" spans="1:11" ht="15" customHeight="1">
      <c r="A309" s="48">
        <v>45367</v>
      </c>
      <c r="B309" s="50" t="s">
        <v>50</v>
      </c>
      <c r="C309" s="49" t="s">
        <v>5490</v>
      </c>
      <c r="D309" s="50" t="s">
        <v>5457</v>
      </c>
      <c r="E309" s="51">
        <v>0.18124999999999999</v>
      </c>
      <c r="F309" s="50" t="s">
        <v>50</v>
      </c>
      <c r="G309" s="50" t="s">
        <v>50</v>
      </c>
      <c r="H309" s="51">
        <v>0.90486111111111101</v>
      </c>
      <c r="I309" s="50" t="s">
        <v>784</v>
      </c>
      <c r="J309" s="21" t="str">
        <f t="shared" si="8"/>
        <v>—</v>
      </c>
      <c r="K309" s="21" t="str">
        <f t="shared" si="9"/>
        <v>PNS</v>
      </c>
    </row>
    <row r="310" spans="1:11" ht="15" customHeight="1" thickBot="1">
      <c r="A310" s="36">
        <v>45367</v>
      </c>
      <c r="B310" s="37" t="s">
        <v>40</v>
      </c>
      <c r="C310" s="37" t="s">
        <v>658</v>
      </c>
      <c r="D310" s="37" t="s">
        <v>5458</v>
      </c>
      <c r="E310" s="39">
        <v>0.16527777777777777</v>
      </c>
      <c r="F310" s="39">
        <v>0.43402777777777773</v>
      </c>
      <c r="G310" s="39">
        <v>0.49513888888888885</v>
      </c>
      <c r="H310" s="39">
        <v>0.4861111111111111</v>
      </c>
      <c r="I310" s="38" t="s">
        <v>1119</v>
      </c>
      <c r="J310" s="21" t="str">
        <f t="shared" si="8"/>
        <v>PBI</v>
      </c>
      <c r="K310" s="21" t="str">
        <f t="shared" si="9"/>
        <v>UIO</v>
      </c>
    </row>
    <row r="311" spans="1:11" ht="15" customHeight="1">
      <c r="A311" s="52">
        <v>45367</v>
      </c>
      <c r="B311" s="53" t="s">
        <v>87</v>
      </c>
      <c r="C311" s="53" t="s">
        <v>47</v>
      </c>
      <c r="D311" s="53" t="s">
        <v>5458</v>
      </c>
      <c r="E311" s="54" t="s">
        <v>203</v>
      </c>
      <c r="F311" s="55">
        <v>0.10833333333333334</v>
      </c>
      <c r="G311" s="55">
        <v>6.1111111111111116E-2</v>
      </c>
      <c r="H311" s="55">
        <v>0.22500000000000001</v>
      </c>
      <c r="I311" s="53" t="s">
        <v>1099</v>
      </c>
      <c r="J311" s="21" t="str">
        <f t="shared" si="8"/>
        <v>TRM</v>
      </c>
      <c r="K311" s="21" t="str">
        <f t="shared" si="9"/>
        <v>TEB</v>
      </c>
    </row>
    <row r="312" spans="1:11" ht="15" customHeight="1">
      <c r="A312" s="36">
        <v>45366</v>
      </c>
      <c r="B312" s="37" t="s">
        <v>105</v>
      </c>
      <c r="C312" s="37" t="s">
        <v>87</v>
      </c>
      <c r="D312" s="37" t="s">
        <v>5458</v>
      </c>
      <c r="E312" s="39">
        <v>5.2083333333333336E-2</v>
      </c>
      <c r="F312" s="39">
        <v>0.14583333333333334</v>
      </c>
      <c r="G312" s="39">
        <v>0.13402777777777777</v>
      </c>
      <c r="H312" s="39">
        <v>0.19583333333333333</v>
      </c>
      <c r="I312" s="38" t="s">
        <v>1632</v>
      </c>
      <c r="J312" s="21" t="str">
        <f t="shared" si="8"/>
        <v>SFO</v>
      </c>
      <c r="K312" s="21" t="str">
        <f t="shared" si="9"/>
        <v>TRM</v>
      </c>
    </row>
    <row r="313" spans="1:11" ht="15" customHeight="1">
      <c r="A313" s="36">
        <v>45365</v>
      </c>
      <c r="B313" s="37" t="s">
        <v>255</v>
      </c>
      <c r="C313" s="37" t="s">
        <v>105</v>
      </c>
      <c r="D313" s="38" t="s">
        <v>5457</v>
      </c>
      <c r="E313" s="39">
        <v>0.40486111111111112</v>
      </c>
      <c r="F313" s="39">
        <v>0.66666666666666663</v>
      </c>
      <c r="G313" s="39">
        <v>0.68819444444444444</v>
      </c>
      <c r="H313" s="39">
        <v>8.1944444444444445E-2</v>
      </c>
      <c r="I313" s="38" t="s">
        <v>1814</v>
      </c>
      <c r="J313" s="21" t="str">
        <f t="shared" si="8"/>
        <v>STN</v>
      </c>
      <c r="K313" s="21" t="str">
        <f t="shared" si="9"/>
        <v>SFO</v>
      </c>
    </row>
    <row r="314" spans="1:11" ht="15" customHeight="1">
      <c r="A314" s="36">
        <v>45365</v>
      </c>
      <c r="B314" s="37" t="s">
        <v>201</v>
      </c>
      <c r="C314" s="37" t="s">
        <v>255</v>
      </c>
      <c r="D314" s="38" t="s">
        <v>5457</v>
      </c>
      <c r="E314" s="39">
        <v>0.25</v>
      </c>
      <c r="F314" s="39">
        <v>3.472222222222222E-3</v>
      </c>
      <c r="G314" s="39">
        <v>1.8749999999999999E-2</v>
      </c>
      <c r="H314" s="39">
        <v>0.26458333333333334</v>
      </c>
      <c r="I314" s="38" t="s">
        <v>1845</v>
      </c>
      <c r="J314" s="21" t="str">
        <f t="shared" si="8"/>
        <v>BED</v>
      </c>
      <c r="K314" s="21" t="str">
        <f t="shared" si="9"/>
        <v>STN</v>
      </c>
    </row>
    <row r="315" spans="1:11" ht="15" customHeight="1">
      <c r="A315" s="48">
        <v>45364</v>
      </c>
      <c r="B315" s="49" t="s">
        <v>150</v>
      </c>
      <c r="C315" s="49" t="s">
        <v>201</v>
      </c>
      <c r="D315" s="49" t="s">
        <v>5458</v>
      </c>
      <c r="E315" s="51">
        <v>4.3055555555555562E-2</v>
      </c>
      <c r="F315" s="51">
        <v>0.75</v>
      </c>
      <c r="G315" s="51">
        <v>0.78194444444444444</v>
      </c>
      <c r="H315" s="51">
        <v>0.8041666666666667</v>
      </c>
      <c r="I315" s="50" t="s">
        <v>477</v>
      </c>
      <c r="J315" s="21" t="str">
        <f t="shared" si="8"/>
        <v>IAD</v>
      </c>
      <c r="K315" s="21" t="str">
        <f t="shared" si="9"/>
        <v>BED</v>
      </c>
    </row>
    <row r="316" spans="1:11" ht="15" customHeight="1">
      <c r="A316" s="48">
        <v>45364</v>
      </c>
      <c r="B316" s="49" t="s">
        <v>156</v>
      </c>
      <c r="C316" s="49" t="s">
        <v>150</v>
      </c>
      <c r="D316" s="49" t="s">
        <v>5458</v>
      </c>
      <c r="E316" s="51">
        <v>9.7222222222222224E-2</v>
      </c>
      <c r="F316" s="51">
        <v>8.819444444444445E-2</v>
      </c>
      <c r="G316" s="51">
        <v>0.99097222222222225</v>
      </c>
      <c r="H316" s="51">
        <v>8.819444444444445E-2</v>
      </c>
      <c r="I316" s="50" t="s">
        <v>1298</v>
      </c>
      <c r="J316" s="21" t="str">
        <f t="shared" si="8"/>
        <v>AUS</v>
      </c>
      <c r="K316" s="21" t="str">
        <f t="shared" si="9"/>
        <v>IAD</v>
      </c>
    </row>
    <row r="317" spans="1:11" ht="15" customHeight="1">
      <c r="A317" s="36">
        <v>45363</v>
      </c>
      <c r="B317" s="37" t="s">
        <v>115</v>
      </c>
      <c r="C317" s="37" t="s">
        <v>156</v>
      </c>
      <c r="D317" s="37" t="s">
        <v>5458</v>
      </c>
      <c r="E317" s="39">
        <v>0.14722222222222223</v>
      </c>
      <c r="F317" s="39">
        <v>0.93125000000000002</v>
      </c>
      <c r="G317" s="39">
        <v>0.78402777777777777</v>
      </c>
      <c r="H317" s="39">
        <v>0.93125000000000002</v>
      </c>
      <c r="I317" s="38" t="s">
        <v>1319</v>
      </c>
      <c r="J317" s="21" t="str">
        <f t="shared" si="8"/>
        <v>HPN</v>
      </c>
      <c r="K317" s="21" t="str">
        <f t="shared" si="9"/>
        <v>AUS</v>
      </c>
    </row>
    <row r="318" spans="1:11" ht="15" customHeight="1">
      <c r="A318" s="36">
        <v>45362</v>
      </c>
      <c r="B318" s="37" t="s">
        <v>58</v>
      </c>
      <c r="C318" s="37" t="s">
        <v>115</v>
      </c>
      <c r="D318" s="37" t="s">
        <v>5458</v>
      </c>
      <c r="E318" s="39">
        <v>0.18402777777777779</v>
      </c>
      <c r="F318" s="39">
        <v>0.94166666666666676</v>
      </c>
      <c r="G318" s="39">
        <v>0.75763888888888886</v>
      </c>
      <c r="H318" s="39">
        <v>0.94166666666666676</v>
      </c>
      <c r="I318" s="38" t="s">
        <v>1277</v>
      </c>
      <c r="J318" s="21" t="str">
        <f t="shared" si="8"/>
        <v>BUR</v>
      </c>
      <c r="K318" s="21" t="str">
        <f t="shared" si="9"/>
        <v>HPN</v>
      </c>
    </row>
    <row r="319" spans="1:11" ht="15" customHeight="1">
      <c r="A319" s="36">
        <v>45362</v>
      </c>
      <c r="B319" s="37" t="s">
        <v>233</v>
      </c>
      <c r="C319" s="37" t="s">
        <v>58</v>
      </c>
      <c r="D319" s="37" t="s">
        <v>5458</v>
      </c>
      <c r="E319" s="39">
        <v>6.1111111111111116E-2</v>
      </c>
      <c r="F319" s="39">
        <v>0.63750000000000007</v>
      </c>
      <c r="G319" s="39">
        <v>0.64444444444444449</v>
      </c>
      <c r="H319" s="39">
        <v>0.70416666666666661</v>
      </c>
      <c r="I319" s="38" t="s">
        <v>455</v>
      </c>
      <c r="J319" s="21" t="str">
        <f t="shared" si="8"/>
        <v>SLC</v>
      </c>
      <c r="K319" s="21" t="str">
        <f t="shared" si="9"/>
        <v>BUR</v>
      </c>
    </row>
    <row r="320" spans="1:11" ht="15" customHeight="1">
      <c r="A320" s="36">
        <v>45362</v>
      </c>
      <c r="B320" s="37" t="s">
        <v>407</v>
      </c>
      <c r="C320" s="37" t="s">
        <v>233</v>
      </c>
      <c r="D320" s="37" t="s">
        <v>5458</v>
      </c>
      <c r="E320" s="39">
        <v>0.17916666666666667</v>
      </c>
      <c r="F320" s="39">
        <v>2.361111111111111E-2</v>
      </c>
      <c r="G320" s="39">
        <v>0.84444444444444444</v>
      </c>
      <c r="H320" s="39">
        <v>2.361111111111111E-2</v>
      </c>
      <c r="I320" s="38" t="s">
        <v>1591</v>
      </c>
      <c r="J320" s="21" t="str">
        <f t="shared" si="8"/>
        <v>HVN</v>
      </c>
      <c r="K320" s="21" t="str">
        <f t="shared" si="9"/>
        <v>SLC</v>
      </c>
    </row>
    <row r="321" spans="1:11" ht="15" customHeight="1">
      <c r="A321" s="36">
        <v>45361</v>
      </c>
      <c r="B321" s="37" t="s">
        <v>186</v>
      </c>
      <c r="C321" s="37" t="s">
        <v>407</v>
      </c>
      <c r="D321" s="37" t="s">
        <v>5458</v>
      </c>
      <c r="E321" s="39">
        <v>6.458333333333334E-2</v>
      </c>
      <c r="F321" s="39">
        <v>0.71250000000000002</v>
      </c>
      <c r="G321" s="39">
        <v>0.72152777777777777</v>
      </c>
      <c r="H321" s="39">
        <v>0.78749999999999998</v>
      </c>
      <c r="I321" s="38" t="s">
        <v>990</v>
      </c>
      <c r="J321" s="21" t="str">
        <f t="shared" si="8"/>
        <v>MDW</v>
      </c>
      <c r="K321" s="21" t="str">
        <f t="shared" si="9"/>
        <v>HVN</v>
      </c>
    </row>
    <row r="322" spans="1:11" ht="15" customHeight="1">
      <c r="A322" s="36">
        <v>45360</v>
      </c>
      <c r="B322" s="37" t="s">
        <v>396</v>
      </c>
      <c r="C322" s="37" t="s">
        <v>186</v>
      </c>
      <c r="D322" s="37" t="s">
        <v>5458</v>
      </c>
      <c r="E322" s="39">
        <v>8.7500000000000008E-2</v>
      </c>
      <c r="F322" s="39">
        <v>0.81666666666666676</v>
      </c>
      <c r="G322" s="39">
        <v>0.86458333333333337</v>
      </c>
      <c r="H322" s="39">
        <v>0.91249999999999998</v>
      </c>
      <c r="I322" s="38" t="s">
        <v>919</v>
      </c>
      <c r="J322" s="21" t="str">
        <f t="shared" ref="J322:J376" si="10">LEFT(RIGHT(B322,4),3)</f>
        <v>ASE</v>
      </c>
      <c r="K322" s="21" t="str">
        <f t="shared" ref="K322:K376" si="11">LEFT(RIGHT(C322,4),3)</f>
        <v>MDW</v>
      </c>
    </row>
    <row r="323" spans="1:11" ht="15" customHeight="1">
      <c r="A323" s="48">
        <v>45360</v>
      </c>
      <c r="B323" s="49" t="s">
        <v>56</v>
      </c>
      <c r="C323" s="49" t="s">
        <v>396</v>
      </c>
      <c r="D323" s="49" t="s">
        <v>5458</v>
      </c>
      <c r="E323" s="51">
        <v>0.1076388888888889</v>
      </c>
      <c r="F323" s="51">
        <v>0.79722222222222217</v>
      </c>
      <c r="G323" s="51">
        <v>0.68888888888888899</v>
      </c>
      <c r="H323" s="51">
        <v>0.79652777777777783</v>
      </c>
      <c r="I323" s="50" t="s">
        <v>317</v>
      </c>
      <c r="J323" s="21" t="str">
        <f t="shared" si="10"/>
        <v>HOU</v>
      </c>
      <c r="K323" s="21" t="str">
        <f t="shared" si="11"/>
        <v>ASE</v>
      </c>
    </row>
    <row r="324" spans="1:11" ht="15" customHeight="1">
      <c r="A324" s="48">
        <v>45359</v>
      </c>
      <c r="B324" s="49" t="s">
        <v>36</v>
      </c>
      <c r="C324" s="49" t="s">
        <v>56</v>
      </c>
      <c r="D324" s="49" t="s">
        <v>5458</v>
      </c>
      <c r="E324" s="51">
        <v>9.0277777777777776E-2</v>
      </c>
      <c r="F324" s="51">
        <v>0.96458333333333324</v>
      </c>
      <c r="G324" s="51">
        <v>0.95277777777777783</v>
      </c>
      <c r="H324" s="51">
        <v>4.3055555555555562E-2</v>
      </c>
      <c r="I324" s="50" t="s">
        <v>804</v>
      </c>
      <c r="J324" s="21" t="str">
        <f t="shared" si="10"/>
        <v>PSP</v>
      </c>
      <c r="K324" s="21" t="str">
        <f t="shared" si="11"/>
        <v>HOU</v>
      </c>
    </row>
    <row r="325" spans="1:11" ht="15" customHeight="1">
      <c r="A325" s="48">
        <v>45359</v>
      </c>
      <c r="B325" s="49" t="s">
        <v>276</v>
      </c>
      <c r="C325" s="49" t="s">
        <v>36</v>
      </c>
      <c r="D325" s="49" t="s">
        <v>5458</v>
      </c>
      <c r="E325" s="51">
        <v>5.9722222222222225E-2</v>
      </c>
      <c r="F325" s="51">
        <v>0.90972222222222221</v>
      </c>
      <c r="G325" s="51">
        <v>0.85</v>
      </c>
      <c r="H325" s="51">
        <v>0.90972222222222221</v>
      </c>
      <c r="I325" s="50" t="s">
        <v>1427</v>
      </c>
      <c r="J325" s="21" t="str">
        <f t="shared" si="10"/>
        <v>EGE</v>
      </c>
      <c r="K325" s="21" t="str">
        <f t="shared" si="11"/>
        <v>PSP</v>
      </c>
    </row>
    <row r="326" spans="1:11" ht="15" customHeight="1">
      <c r="A326" s="48">
        <v>45359</v>
      </c>
      <c r="B326" s="49" t="s">
        <v>265</v>
      </c>
      <c r="C326" s="49" t="s">
        <v>276</v>
      </c>
      <c r="D326" s="49" t="s">
        <v>5458</v>
      </c>
      <c r="E326" s="51">
        <v>7.5694444444444439E-2</v>
      </c>
      <c r="F326" s="51">
        <v>0.71458333333333324</v>
      </c>
      <c r="G326" s="51">
        <v>0.7055555555555556</v>
      </c>
      <c r="H326" s="51">
        <v>0.79791666666666661</v>
      </c>
      <c r="I326" s="50" t="s">
        <v>762</v>
      </c>
      <c r="J326" s="21" t="str">
        <f t="shared" si="10"/>
        <v>PDX</v>
      </c>
      <c r="K326" s="21" t="str">
        <f t="shared" si="11"/>
        <v>EGE</v>
      </c>
    </row>
    <row r="327" spans="1:11" ht="15" customHeight="1">
      <c r="A327" s="48">
        <v>45358</v>
      </c>
      <c r="B327" s="49" t="s">
        <v>376</v>
      </c>
      <c r="C327" s="49" t="s">
        <v>265</v>
      </c>
      <c r="D327" s="50" t="s">
        <v>5457</v>
      </c>
      <c r="E327" s="51">
        <v>0.18541666666666667</v>
      </c>
      <c r="F327" s="51">
        <v>0.70208333333333339</v>
      </c>
      <c r="G327" s="51">
        <v>0.73055555555555562</v>
      </c>
      <c r="H327" s="51">
        <v>0.91875000000000007</v>
      </c>
      <c r="I327" s="50" t="s">
        <v>1439</v>
      </c>
      <c r="J327" s="21" t="str">
        <f t="shared" si="10"/>
        <v>HNL</v>
      </c>
      <c r="K327" s="21" t="str">
        <f t="shared" si="11"/>
        <v>PDX</v>
      </c>
    </row>
    <row r="328" spans="1:11" ht="15" customHeight="1">
      <c r="A328" s="48">
        <v>45358</v>
      </c>
      <c r="B328" s="49" t="s">
        <v>5491</v>
      </c>
      <c r="C328" s="49" t="s">
        <v>376</v>
      </c>
      <c r="D328" s="50" t="s">
        <v>5457</v>
      </c>
      <c r="E328" s="51">
        <v>0.3923611111111111</v>
      </c>
      <c r="F328" s="51">
        <v>0.26041666666666669</v>
      </c>
      <c r="G328" s="51">
        <v>0.28680555555555554</v>
      </c>
      <c r="H328" s="51">
        <v>0.65625</v>
      </c>
      <c r="I328" s="50" t="s">
        <v>581</v>
      </c>
      <c r="J328" s="21" t="str">
        <f t="shared" si="10"/>
        <v>CBR</v>
      </c>
      <c r="K328" s="21" t="str">
        <f t="shared" si="11"/>
        <v>HNL</v>
      </c>
    </row>
    <row r="329" spans="1:11" ht="15" customHeight="1">
      <c r="A329" s="48">
        <v>45357</v>
      </c>
      <c r="B329" s="49" t="s">
        <v>5492</v>
      </c>
      <c r="C329" s="49" t="s">
        <v>5491</v>
      </c>
      <c r="D329" s="50" t="s">
        <v>5457</v>
      </c>
      <c r="E329" s="51">
        <v>2.4305555555555556E-2</v>
      </c>
      <c r="F329" s="51">
        <v>0.30208333333333331</v>
      </c>
      <c r="G329" s="51">
        <v>0.3034722222222222</v>
      </c>
      <c r="H329" s="51">
        <v>0.34375</v>
      </c>
      <c r="I329" s="50" t="s">
        <v>1521</v>
      </c>
      <c r="J329" s="21" t="str">
        <f t="shared" si="10"/>
        <v>SYD</v>
      </c>
      <c r="K329" s="21" t="str">
        <f t="shared" si="11"/>
        <v>CBR</v>
      </c>
    </row>
    <row r="330" spans="1:11" ht="15" customHeight="1">
      <c r="A330" s="48">
        <v>45356</v>
      </c>
      <c r="B330" s="49" t="s">
        <v>5493</v>
      </c>
      <c r="C330" s="49" t="s">
        <v>5492</v>
      </c>
      <c r="D330" s="50" t="s">
        <v>5457</v>
      </c>
      <c r="E330" s="51">
        <v>0.11805555555555557</v>
      </c>
      <c r="F330" s="51">
        <v>0.20833333333333334</v>
      </c>
      <c r="G330" s="51">
        <v>0.22222222222222221</v>
      </c>
      <c r="H330" s="51">
        <v>0.33749999999999997</v>
      </c>
      <c r="I330" s="50" t="s">
        <v>5494</v>
      </c>
      <c r="J330" s="21" t="str">
        <f t="shared" si="10"/>
        <v>AKL</v>
      </c>
      <c r="K330" s="21" t="str">
        <f t="shared" si="11"/>
        <v>SYD</v>
      </c>
    </row>
    <row r="331" spans="1:11" ht="15" customHeight="1">
      <c r="A331" s="48">
        <v>45355</v>
      </c>
      <c r="B331" s="49" t="s">
        <v>5495</v>
      </c>
      <c r="C331" s="49" t="s">
        <v>5493</v>
      </c>
      <c r="D331" s="50" t="s">
        <v>5457</v>
      </c>
      <c r="E331" s="51">
        <v>4.5833333333333337E-2</v>
      </c>
      <c r="F331" s="51">
        <v>0.85416666666666663</v>
      </c>
      <c r="G331" s="51">
        <v>0.86875000000000002</v>
      </c>
      <c r="H331" s="51">
        <v>0.90416666666666667</v>
      </c>
      <c r="I331" s="50" t="s">
        <v>819</v>
      </c>
      <c r="J331" s="21" t="str">
        <f t="shared" si="10"/>
        <v>CHC</v>
      </c>
      <c r="K331" s="21" t="str">
        <f t="shared" si="11"/>
        <v>AKL</v>
      </c>
    </row>
    <row r="332" spans="1:11" ht="15" customHeight="1">
      <c r="A332" s="48">
        <v>45354</v>
      </c>
      <c r="B332" s="49" t="s">
        <v>376</v>
      </c>
      <c r="C332" s="49" t="s">
        <v>5495</v>
      </c>
      <c r="D332" s="50" t="s">
        <v>5457</v>
      </c>
      <c r="E332" s="51">
        <v>0.39652777777777781</v>
      </c>
      <c r="F332" s="51">
        <v>0</v>
      </c>
      <c r="G332" s="51">
        <v>2.0833333333333333E-3</v>
      </c>
      <c r="H332" s="51">
        <v>0.40833333333333338</v>
      </c>
      <c r="I332" s="50" t="s">
        <v>614</v>
      </c>
      <c r="J332" s="21" t="str">
        <f t="shared" si="10"/>
        <v>HNL</v>
      </c>
      <c r="K332" s="21" t="str">
        <f t="shared" si="11"/>
        <v>CHC</v>
      </c>
    </row>
    <row r="333" spans="1:11" ht="15" customHeight="1">
      <c r="A333" s="48">
        <v>45350</v>
      </c>
      <c r="B333" s="49" t="s">
        <v>85</v>
      </c>
      <c r="C333" s="49" t="s">
        <v>376</v>
      </c>
      <c r="D333" s="50" t="s">
        <v>5457</v>
      </c>
      <c r="E333" s="51">
        <v>0.24930555555555556</v>
      </c>
      <c r="F333" s="51">
        <v>0.46875</v>
      </c>
      <c r="G333" s="51">
        <v>5.2083333333333336E-2</v>
      </c>
      <c r="H333" s="51">
        <v>0.30208333333333331</v>
      </c>
      <c r="I333" s="50" t="s">
        <v>617</v>
      </c>
      <c r="J333" s="21" t="str">
        <f t="shared" si="10"/>
        <v>LAS</v>
      </c>
      <c r="K333" s="21" t="str">
        <f t="shared" si="11"/>
        <v>HNL</v>
      </c>
    </row>
    <row r="334" spans="1:11" ht="15" customHeight="1">
      <c r="A334" s="48">
        <v>45352</v>
      </c>
      <c r="B334" s="49" t="s">
        <v>47</v>
      </c>
      <c r="C334" s="49" t="s">
        <v>202</v>
      </c>
      <c r="D334" s="49" t="s">
        <v>5458</v>
      </c>
      <c r="E334" s="50" t="s">
        <v>203</v>
      </c>
      <c r="F334" s="51">
        <v>0.64583333333333337</v>
      </c>
      <c r="G334" s="51">
        <v>0.78888888888888886</v>
      </c>
      <c r="H334" s="51">
        <v>0.68333333333333324</v>
      </c>
      <c r="I334" s="49" t="s">
        <v>445</v>
      </c>
      <c r="J334" s="21" t="str">
        <f t="shared" si="10"/>
        <v>TEB</v>
      </c>
      <c r="K334" s="21" t="str">
        <f t="shared" si="11"/>
        <v>BOS</v>
      </c>
    </row>
    <row r="335" spans="1:11" ht="15" customHeight="1">
      <c r="A335" s="48">
        <v>45349</v>
      </c>
      <c r="B335" s="49" t="s">
        <v>106</v>
      </c>
      <c r="C335" s="49" t="s">
        <v>47</v>
      </c>
      <c r="D335" s="50" t="s">
        <v>5457</v>
      </c>
      <c r="E335" s="51">
        <v>0.35000000000000003</v>
      </c>
      <c r="F335" s="51">
        <v>0.35000000000000003</v>
      </c>
      <c r="G335" s="51">
        <v>0.35000000000000003</v>
      </c>
      <c r="H335" s="51">
        <v>0.70416666666666661</v>
      </c>
      <c r="I335" s="50" t="s">
        <v>908</v>
      </c>
      <c r="J335" s="21" t="str">
        <f t="shared" si="10"/>
        <v>KOA</v>
      </c>
      <c r="K335" s="21" t="str">
        <f t="shared" si="11"/>
        <v>TEB</v>
      </c>
    </row>
    <row r="336" spans="1:11" ht="15" customHeight="1">
      <c r="A336" s="48">
        <v>45348</v>
      </c>
      <c r="B336" s="49" t="s">
        <v>165</v>
      </c>
      <c r="C336" s="49" t="s">
        <v>106</v>
      </c>
      <c r="D336" s="50" t="s">
        <v>5457</v>
      </c>
      <c r="E336" s="51">
        <v>1.5277777777777777E-2</v>
      </c>
      <c r="F336" s="51">
        <v>9.1666666666666674E-2</v>
      </c>
      <c r="G336" s="51">
        <v>3.8194444444444441E-2</v>
      </c>
      <c r="H336" s="51">
        <v>0.11666666666666665</v>
      </c>
      <c r="I336" s="50" t="s">
        <v>1794</v>
      </c>
      <c r="J336" s="21" t="str">
        <f t="shared" si="10"/>
        <v>OGG</v>
      </c>
      <c r="K336" s="21" t="str">
        <f t="shared" si="11"/>
        <v>KOA</v>
      </c>
    </row>
    <row r="337" spans="1:11" ht="15" customHeight="1">
      <c r="A337" s="48">
        <v>45347</v>
      </c>
      <c r="B337" s="49" t="s">
        <v>180</v>
      </c>
      <c r="C337" s="49" t="s">
        <v>165</v>
      </c>
      <c r="D337" s="50" t="s">
        <v>5457</v>
      </c>
      <c r="E337" s="51">
        <v>0.21527777777777779</v>
      </c>
      <c r="F337" s="51">
        <v>0.79166666666666663</v>
      </c>
      <c r="G337" s="51">
        <v>0.7909722222222223</v>
      </c>
      <c r="H337" s="51">
        <v>2.4999999999999998E-2</v>
      </c>
      <c r="I337" s="50" t="s">
        <v>468</v>
      </c>
      <c r="J337" s="21" t="str">
        <f t="shared" si="10"/>
        <v>VNY</v>
      </c>
      <c r="K337" s="21" t="str">
        <f t="shared" si="11"/>
        <v>OGG</v>
      </c>
    </row>
    <row r="338" spans="1:11" ht="15" customHeight="1">
      <c r="A338" s="48">
        <v>45347</v>
      </c>
      <c r="B338" s="49" t="s">
        <v>103</v>
      </c>
      <c r="C338" s="49" t="s">
        <v>180</v>
      </c>
      <c r="D338" s="49" t="s">
        <v>5458</v>
      </c>
      <c r="E338" s="51">
        <v>2.9166666666666664E-2</v>
      </c>
      <c r="F338" s="51">
        <v>0.4291666666666667</v>
      </c>
      <c r="G338" s="51">
        <v>0.40347222222222223</v>
      </c>
      <c r="H338" s="51">
        <v>0.46666666666666662</v>
      </c>
      <c r="I338" s="50" t="s">
        <v>5496</v>
      </c>
      <c r="J338" s="21" t="str">
        <f t="shared" si="10"/>
        <v>SJC</v>
      </c>
      <c r="K338" s="21" t="str">
        <f t="shared" si="11"/>
        <v>VNY</v>
      </c>
    </row>
    <row r="339" spans="1:11" ht="15" customHeight="1">
      <c r="A339" s="48">
        <v>45346</v>
      </c>
      <c r="B339" s="49" t="s">
        <v>85</v>
      </c>
      <c r="C339" s="49" t="s">
        <v>103</v>
      </c>
      <c r="D339" s="49" t="s">
        <v>5381</v>
      </c>
      <c r="E339" s="51">
        <v>3.9583333333333331E-2</v>
      </c>
      <c r="F339" s="51">
        <v>0.75</v>
      </c>
      <c r="G339" s="51">
        <v>0.31458333333333333</v>
      </c>
      <c r="H339" s="51">
        <v>0.35416666666666669</v>
      </c>
      <c r="I339" s="50" t="s">
        <v>5497</v>
      </c>
      <c r="J339" s="21" t="str">
        <f t="shared" si="10"/>
        <v>LAS</v>
      </c>
      <c r="K339" s="21" t="str">
        <f t="shared" si="11"/>
        <v>SJC</v>
      </c>
    </row>
    <row r="340" spans="1:11" ht="15" customHeight="1">
      <c r="A340" s="48">
        <v>45347</v>
      </c>
      <c r="B340" s="49" t="s">
        <v>103</v>
      </c>
      <c r="C340" s="49" t="s">
        <v>85</v>
      </c>
      <c r="D340" s="49" t="s">
        <v>5458</v>
      </c>
      <c r="E340" s="51">
        <v>3.888888888888889E-2</v>
      </c>
      <c r="F340" s="51">
        <v>5.7638888888888885E-2</v>
      </c>
      <c r="G340" s="51">
        <v>1.0416666666666666E-2</v>
      </c>
      <c r="H340" s="51">
        <v>4.9305555555555554E-2</v>
      </c>
      <c r="I340" s="50" t="s">
        <v>1733</v>
      </c>
      <c r="J340" s="21" t="str">
        <f t="shared" si="10"/>
        <v>SJC</v>
      </c>
      <c r="K340" s="21" t="str">
        <f t="shared" si="11"/>
        <v>LAS</v>
      </c>
    </row>
    <row r="341" spans="1:11" ht="15" customHeight="1">
      <c r="A341" s="48">
        <v>45346</v>
      </c>
      <c r="B341" s="49" t="s">
        <v>96</v>
      </c>
      <c r="C341" s="49" t="s">
        <v>103</v>
      </c>
      <c r="D341" s="49" t="s">
        <v>5458</v>
      </c>
      <c r="E341" s="51">
        <v>6.9444444444444434E-2</v>
      </c>
      <c r="F341" s="51">
        <v>0.77083333333333337</v>
      </c>
      <c r="G341" s="51">
        <v>0.7583333333333333</v>
      </c>
      <c r="H341" s="51">
        <v>0.84583333333333333</v>
      </c>
      <c r="I341" s="50" t="s">
        <v>491</v>
      </c>
      <c r="J341" s="21" t="str">
        <f t="shared" si="10"/>
        <v>BFI</v>
      </c>
      <c r="K341" s="21" t="str">
        <f t="shared" si="11"/>
        <v>SJC</v>
      </c>
    </row>
    <row r="342" spans="1:11" ht="15" customHeight="1">
      <c r="A342" s="48">
        <v>45345</v>
      </c>
      <c r="B342" s="49" t="s">
        <v>103</v>
      </c>
      <c r="C342" s="49" t="s">
        <v>96</v>
      </c>
      <c r="D342" s="49" t="s">
        <v>5458</v>
      </c>
      <c r="E342" s="51">
        <v>6.3194444444444442E-2</v>
      </c>
      <c r="F342" s="51">
        <v>0.96875</v>
      </c>
      <c r="G342" s="51">
        <v>0.96875</v>
      </c>
      <c r="H342" s="51">
        <v>4.3750000000000004E-2</v>
      </c>
      <c r="I342" s="50" t="s">
        <v>1242</v>
      </c>
      <c r="J342" s="21" t="str">
        <f t="shared" si="10"/>
        <v>SJC</v>
      </c>
      <c r="K342" s="21" t="str">
        <f t="shared" si="11"/>
        <v>BFI</v>
      </c>
    </row>
    <row r="343" spans="1:11" ht="15" customHeight="1">
      <c r="A343" s="48">
        <v>45345</v>
      </c>
      <c r="B343" s="49" t="s">
        <v>575</v>
      </c>
      <c r="C343" s="49" t="s">
        <v>103</v>
      </c>
      <c r="D343" s="50" t="s">
        <v>5457</v>
      </c>
      <c r="E343" s="51">
        <v>0.3520833333333333</v>
      </c>
      <c r="F343" s="51">
        <v>0.54166666666666663</v>
      </c>
      <c r="G343" s="51">
        <v>0.54375000000000007</v>
      </c>
      <c r="H343" s="51">
        <v>0.88750000000000007</v>
      </c>
      <c r="I343" s="50" t="s">
        <v>890</v>
      </c>
      <c r="J343" s="21" t="str">
        <f t="shared" si="10"/>
        <v>SKB</v>
      </c>
      <c r="K343" s="21" t="str">
        <f t="shared" si="11"/>
        <v>SJC</v>
      </c>
    </row>
    <row r="344" spans="1:11" ht="15" customHeight="1">
      <c r="A344" s="48">
        <v>45344</v>
      </c>
      <c r="B344" s="49" t="s">
        <v>40</v>
      </c>
      <c r="C344" s="49" t="s">
        <v>575</v>
      </c>
      <c r="D344" s="49" t="s">
        <v>5458</v>
      </c>
      <c r="E344" s="51">
        <v>9.5138888888888884E-2</v>
      </c>
      <c r="F344" s="51">
        <v>0.74583333333333324</v>
      </c>
      <c r="G344" s="51">
        <v>0.76250000000000007</v>
      </c>
      <c r="H344" s="51">
        <v>0.85833333333333339</v>
      </c>
      <c r="I344" s="50" t="s">
        <v>1405</v>
      </c>
      <c r="J344" s="21" t="str">
        <f t="shared" si="10"/>
        <v>PBI</v>
      </c>
      <c r="K344" s="21" t="str">
        <f t="shared" si="11"/>
        <v>SKB</v>
      </c>
    </row>
    <row r="345" spans="1:11" ht="15" customHeight="1">
      <c r="A345" s="48">
        <v>45344</v>
      </c>
      <c r="B345" s="49" t="s">
        <v>125</v>
      </c>
      <c r="C345" s="49" t="s">
        <v>40</v>
      </c>
      <c r="D345" s="49" t="s">
        <v>5458</v>
      </c>
      <c r="E345" s="51">
        <v>0.11180555555555556</v>
      </c>
      <c r="F345" s="51">
        <v>0.56666666666666665</v>
      </c>
      <c r="G345" s="51">
        <v>0.56527777777777777</v>
      </c>
      <c r="H345" s="51">
        <v>0.67708333333333337</v>
      </c>
      <c r="I345" s="50" t="s">
        <v>619</v>
      </c>
      <c r="J345" s="21" t="str">
        <f t="shared" si="10"/>
        <v>YUL</v>
      </c>
      <c r="K345" s="21" t="str">
        <f t="shared" si="11"/>
        <v>PBI</v>
      </c>
    </row>
    <row r="346" spans="1:11" ht="15" customHeight="1">
      <c r="A346" s="48">
        <v>45344</v>
      </c>
      <c r="B346" s="49" t="s">
        <v>5498</v>
      </c>
      <c r="C346" s="49" t="s">
        <v>125</v>
      </c>
      <c r="D346" s="49" t="s">
        <v>5458</v>
      </c>
      <c r="E346" s="51">
        <v>2.1527777777777781E-2</v>
      </c>
      <c r="F346" s="51">
        <v>0.48333333333333334</v>
      </c>
      <c r="G346" s="51">
        <v>0.49236111111111108</v>
      </c>
      <c r="H346" s="51">
        <v>0.51388888888888895</v>
      </c>
      <c r="I346" s="50" t="s">
        <v>306</v>
      </c>
      <c r="J346" s="21" t="str">
        <f t="shared" si="10"/>
        <v>YQB</v>
      </c>
      <c r="K346" s="21" t="str">
        <f t="shared" si="11"/>
        <v>YUL</v>
      </c>
    </row>
    <row r="347" spans="1:11" ht="15" customHeight="1">
      <c r="A347" s="48">
        <v>45343</v>
      </c>
      <c r="B347" s="49" t="s">
        <v>47</v>
      </c>
      <c r="C347" s="49" t="s">
        <v>5498</v>
      </c>
      <c r="D347" s="49" t="s">
        <v>5458</v>
      </c>
      <c r="E347" s="51">
        <v>4.2361111111111106E-2</v>
      </c>
      <c r="F347" s="51">
        <v>0.70833333333333337</v>
      </c>
      <c r="G347" s="51">
        <v>0.72083333333333333</v>
      </c>
      <c r="H347" s="51">
        <v>0.75902777777777775</v>
      </c>
      <c r="I347" s="50" t="s">
        <v>1273</v>
      </c>
      <c r="J347" s="21" t="str">
        <f t="shared" si="10"/>
        <v>TEB</v>
      </c>
      <c r="K347" s="21" t="str">
        <f t="shared" si="11"/>
        <v>YQB</v>
      </c>
    </row>
    <row r="348" spans="1:11" ht="15" customHeight="1">
      <c r="A348" s="48">
        <v>45342</v>
      </c>
      <c r="B348" s="49" t="s">
        <v>40</v>
      </c>
      <c r="C348" s="49" t="s">
        <v>47</v>
      </c>
      <c r="D348" s="49" t="s">
        <v>5458</v>
      </c>
      <c r="E348" s="51">
        <v>8.6111111111111124E-2</v>
      </c>
      <c r="F348" s="51">
        <v>5.5555555555555552E-2</v>
      </c>
      <c r="G348" s="51">
        <v>0.96875</v>
      </c>
      <c r="H348" s="51">
        <v>5.486111111111111E-2</v>
      </c>
      <c r="I348" s="50" t="s">
        <v>1774</v>
      </c>
      <c r="J348" s="21" t="str">
        <f t="shared" si="10"/>
        <v>PBI</v>
      </c>
      <c r="K348" s="21" t="str">
        <f t="shared" si="11"/>
        <v>TEB</v>
      </c>
    </row>
    <row r="349" spans="1:11" ht="15" customHeight="1">
      <c r="A349" s="48">
        <v>45341</v>
      </c>
      <c r="B349" s="49" t="s">
        <v>47</v>
      </c>
      <c r="C349" s="49" t="s">
        <v>40</v>
      </c>
      <c r="D349" s="49" t="s">
        <v>5458</v>
      </c>
      <c r="E349" s="51">
        <v>0.12708333333333333</v>
      </c>
      <c r="F349" s="51">
        <v>0.90416666666666667</v>
      </c>
      <c r="G349" s="51">
        <v>0.7909722222222223</v>
      </c>
      <c r="H349" s="51">
        <v>1.2499999999999999E-2</v>
      </c>
      <c r="I349" s="50" t="s">
        <v>1466</v>
      </c>
      <c r="J349" s="21" t="str">
        <f t="shared" si="10"/>
        <v>TEB</v>
      </c>
      <c r="K349" s="21" t="str">
        <f t="shared" si="11"/>
        <v>PBI</v>
      </c>
    </row>
    <row r="350" spans="1:11" ht="15" customHeight="1">
      <c r="A350" s="48">
        <v>45340</v>
      </c>
      <c r="B350" s="49" t="s">
        <v>259</v>
      </c>
      <c r="C350" s="49" t="s">
        <v>47</v>
      </c>
      <c r="D350" s="50" t="s">
        <v>5457</v>
      </c>
      <c r="E350" s="51">
        <v>0.30624999999999997</v>
      </c>
      <c r="F350" s="51">
        <v>0.625</v>
      </c>
      <c r="G350" s="51">
        <v>0.62916666666666665</v>
      </c>
      <c r="H350" s="51">
        <v>0.94374999999999998</v>
      </c>
      <c r="I350" s="50" t="s">
        <v>1477</v>
      </c>
      <c r="J350" s="21" t="str">
        <f t="shared" si="10"/>
        <v>LTN</v>
      </c>
      <c r="K350" s="21" t="str">
        <f t="shared" si="11"/>
        <v>TEB</v>
      </c>
    </row>
    <row r="351" spans="1:11" ht="15" customHeight="1">
      <c r="A351" s="48">
        <v>45339</v>
      </c>
      <c r="B351" s="49" t="s">
        <v>115</v>
      </c>
      <c r="C351" s="49" t="s">
        <v>259</v>
      </c>
      <c r="D351" s="50" t="s">
        <v>5457</v>
      </c>
      <c r="E351" s="51">
        <v>0.24097222222222223</v>
      </c>
      <c r="F351" s="51">
        <v>0.54166666666666663</v>
      </c>
      <c r="G351" s="51">
        <v>0.56597222222222221</v>
      </c>
      <c r="H351" s="51">
        <v>0.7895833333333333</v>
      </c>
      <c r="I351" s="50" t="s">
        <v>521</v>
      </c>
      <c r="J351" s="21" t="str">
        <f t="shared" si="10"/>
        <v>HPN</v>
      </c>
      <c r="K351" s="21" t="str">
        <f t="shared" si="11"/>
        <v>LTN</v>
      </c>
    </row>
    <row r="352" spans="1:11" ht="15" customHeight="1">
      <c r="A352" s="48">
        <v>45338</v>
      </c>
      <c r="B352" s="49" t="s">
        <v>43</v>
      </c>
      <c r="C352" s="49" t="s">
        <v>115</v>
      </c>
      <c r="D352" s="50" t="s">
        <v>5457</v>
      </c>
      <c r="E352" s="51">
        <v>0.13402777777777777</v>
      </c>
      <c r="F352" s="51">
        <v>0.79166666666666663</v>
      </c>
      <c r="G352" s="51">
        <v>0.79166666666666663</v>
      </c>
      <c r="H352" s="51">
        <v>0.92569444444444438</v>
      </c>
      <c r="I352" s="50" t="s">
        <v>1505</v>
      </c>
      <c r="J352" s="21" t="str">
        <f t="shared" si="10"/>
        <v>PLS</v>
      </c>
      <c r="K352" s="21" t="str">
        <f t="shared" si="11"/>
        <v>HPN</v>
      </c>
    </row>
    <row r="353" spans="1:11" ht="15" customHeight="1">
      <c r="A353" s="48">
        <v>45337</v>
      </c>
      <c r="B353" s="49" t="s">
        <v>115</v>
      </c>
      <c r="C353" s="49" t="s">
        <v>43</v>
      </c>
      <c r="D353" s="49" t="s">
        <v>5458</v>
      </c>
      <c r="E353" s="51">
        <v>0.11805555555555557</v>
      </c>
      <c r="F353" s="51">
        <v>0.97916666666666663</v>
      </c>
      <c r="G353" s="51">
        <v>5.2777777777777778E-2</v>
      </c>
      <c r="H353" s="51">
        <v>0.1125</v>
      </c>
      <c r="I353" s="50" t="s">
        <v>1850</v>
      </c>
      <c r="J353" s="21" t="str">
        <f t="shared" si="10"/>
        <v>HPN</v>
      </c>
      <c r="K353" s="21" t="str">
        <f t="shared" si="11"/>
        <v>PLS</v>
      </c>
    </row>
    <row r="354" spans="1:11" ht="15" customHeight="1">
      <c r="A354" s="48">
        <v>45337</v>
      </c>
      <c r="B354" s="49" t="s">
        <v>89</v>
      </c>
      <c r="C354" s="49" t="s">
        <v>115</v>
      </c>
      <c r="D354" s="49" t="s">
        <v>5458</v>
      </c>
      <c r="E354" s="51">
        <v>0.15</v>
      </c>
      <c r="F354" s="51">
        <v>0.83819444444444446</v>
      </c>
      <c r="G354" s="51">
        <v>0.83819444444444446</v>
      </c>
      <c r="H354" s="51">
        <v>0.9916666666666667</v>
      </c>
      <c r="I354" s="50" t="s">
        <v>592</v>
      </c>
      <c r="J354" s="21" t="str">
        <f t="shared" si="10"/>
        <v>SCF</v>
      </c>
      <c r="K354" s="21" t="str">
        <f t="shared" si="11"/>
        <v>HPN</v>
      </c>
    </row>
    <row r="355" spans="1:11" ht="15" customHeight="1">
      <c r="A355" s="48">
        <v>45337</v>
      </c>
      <c r="B355" s="49" t="s">
        <v>86</v>
      </c>
      <c r="C355" s="49" t="s">
        <v>89</v>
      </c>
      <c r="D355" s="49" t="s">
        <v>5458</v>
      </c>
      <c r="E355" s="51">
        <v>5.7638888888888885E-2</v>
      </c>
      <c r="F355" s="51">
        <v>0.70833333333333337</v>
      </c>
      <c r="G355" s="51">
        <v>0.72777777777777775</v>
      </c>
      <c r="H355" s="51">
        <v>0.77916666666666667</v>
      </c>
      <c r="I355" s="50" t="s">
        <v>348</v>
      </c>
      <c r="J355" s="21" t="str">
        <f t="shared" si="10"/>
        <v>APA</v>
      </c>
      <c r="K355" s="21" t="str">
        <f t="shared" si="11"/>
        <v>SCF</v>
      </c>
    </row>
    <row r="356" spans="1:11" ht="15" customHeight="1">
      <c r="A356" s="48">
        <v>45337</v>
      </c>
      <c r="B356" s="49" t="s">
        <v>85</v>
      </c>
      <c r="C356" s="49" t="s">
        <v>86</v>
      </c>
      <c r="D356" s="49" t="s">
        <v>5458</v>
      </c>
      <c r="E356" s="51">
        <v>5.4166666666666669E-2</v>
      </c>
      <c r="F356" s="51">
        <v>7.0833333333333331E-2</v>
      </c>
      <c r="G356" s="51">
        <v>6.5972222222222224E-2</v>
      </c>
      <c r="H356" s="51">
        <v>0.13333333333333333</v>
      </c>
      <c r="I356" s="50" t="s">
        <v>1602</v>
      </c>
      <c r="J356" s="21" t="str">
        <f t="shared" si="10"/>
        <v>LAS</v>
      </c>
      <c r="K356" s="21" t="str">
        <f t="shared" si="11"/>
        <v>APA</v>
      </c>
    </row>
    <row r="357" spans="1:11" ht="15" customHeight="1">
      <c r="A357" s="48">
        <v>45336</v>
      </c>
      <c r="B357" s="49" t="s">
        <v>202</v>
      </c>
      <c r="C357" s="49" t="s">
        <v>85</v>
      </c>
      <c r="D357" s="49" t="s">
        <v>5458</v>
      </c>
      <c r="E357" s="51">
        <v>0.21458333333333335</v>
      </c>
      <c r="F357" s="51">
        <v>0.79166666666666663</v>
      </c>
      <c r="G357" s="51">
        <v>0.81041666666666667</v>
      </c>
      <c r="H357" s="51">
        <v>2.0833333333333332E-2</v>
      </c>
      <c r="I357" s="50" t="s">
        <v>1480</v>
      </c>
      <c r="J357" s="21" t="str">
        <f t="shared" si="10"/>
        <v>BOS</v>
      </c>
      <c r="K357" s="21" t="str">
        <f t="shared" si="11"/>
        <v>LAS</v>
      </c>
    </row>
    <row r="358" spans="1:11" ht="15" customHeight="1">
      <c r="A358" s="48">
        <v>45336</v>
      </c>
      <c r="B358" s="49" t="s">
        <v>214</v>
      </c>
      <c r="C358" s="49" t="s">
        <v>202</v>
      </c>
      <c r="D358" s="49" t="s">
        <v>5458</v>
      </c>
      <c r="E358" s="51">
        <v>2.7083333333333334E-2</v>
      </c>
      <c r="F358" s="51">
        <v>0.70833333333333337</v>
      </c>
      <c r="G358" s="51">
        <v>0.71388888888888891</v>
      </c>
      <c r="H358" s="51">
        <v>0.75347222222222221</v>
      </c>
      <c r="I358" s="50" t="s">
        <v>703</v>
      </c>
      <c r="J358" s="21" t="str">
        <f t="shared" si="10"/>
        <v>BGR</v>
      </c>
      <c r="K358" s="21" t="str">
        <f t="shared" si="11"/>
        <v>BOS</v>
      </c>
    </row>
    <row r="359" spans="1:11" ht="15" customHeight="1">
      <c r="A359" s="48">
        <v>45335</v>
      </c>
      <c r="B359" s="49" t="s">
        <v>257</v>
      </c>
      <c r="C359" s="49" t="s">
        <v>214</v>
      </c>
      <c r="D359" s="50" t="s">
        <v>5457</v>
      </c>
      <c r="E359" s="51">
        <v>0.3833333333333333</v>
      </c>
      <c r="F359" s="51">
        <v>0.23958333333333334</v>
      </c>
      <c r="G359" s="51">
        <v>0.23680555555555557</v>
      </c>
      <c r="H359" s="51">
        <v>0.63055555555555554</v>
      </c>
      <c r="I359" s="50" t="s">
        <v>569</v>
      </c>
      <c r="J359" s="21" t="str">
        <f t="shared" si="10"/>
        <v>ATH</v>
      </c>
      <c r="K359" s="21" t="str">
        <f t="shared" si="11"/>
        <v>BGR</v>
      </c>
    </row>
    <row r="360" spans="1:11" ht="15" customHeight="1">
      <c r="A360" s="48">
        <v>45333</v>
      </c>
      <c r="B360" s="49" t="s">
        <v>47</v>
      </c>
      <c r="C360" s="49" t="s">
        <v>257</v>
      </c>
      <c r="D360" s="50" t="s">
        <v>5457</v>
      </c>
      <c r="E360" s="51">
        <v>0.35000000000000003</v>
      </c>
      <c r="F360" s="51">
        <v>0.66666666666666663</v>
      </c>
      <c r="G360" s="51">
        <v>0.69027777777777777</v>
      </c>
      <c r="H360" s="51">
        <v>1.8749999999999999E-2</v>
      </c>
      <c r="I360" s="50" t="s">
        <v>1754</v>
      </c>
      <c r="J360" s="21" t="str">
        <f t="shared" si="10"/>
        <v>TEB</v>
      </c>
      <c r="K360" s="21" t="str">
        <f t="shared" si="11"/>
        <v>ATH</v>
      </c>
    </row>
    <row r="361" spans="1:11" ht="15" customHeight="1">
      <c r="A361" s="48">
        <v>45332</v>
      </c>
      <c r="B361" s="49" t="s">
        <v>5436</v>
      </c>
      <c r="C361" s="49" t="s">
        <v>47</v>
      </c>
      <c r="D361" s="49" t="s">
        <v>5458</v>
      </c>
      <c r="E361" s="51">
        <v>4.8611111111111112E-2</v>
      </c>
      <c r="F361" s="51">
        <v>0.90625</v>
      </c>
      <c r="G361" s="51">
        <v>0.88958333333333339</v>
      </c>
      <c r="H361" s="51">
        <v>0.96458333333333324</v>
      </c>
      <c r="I361" s="50" t="s">
        <v>1355</v>
      </c>
      <c r="J361" s="21" t="str">
        <f t="shared" si="10"/>
        <v>SOP</v>
      </c>
      <c r="K361" s="21" t="str">
        <f t="shared" si="11"/>
        <v>TEB</v>
      </c>
    </row>
    <row r="362" spans="1:11" ht="15" customHeight="1" thickBot="1">
      <c r="A362" s="48">
        <v>45332</v>
      </c>
      <c r="B362" s="49" t="s">
        <v>40</v>
      </c>
      <c r="C362" s="49" t="s">
        <v>115</v>
      </c>
      <c r="D362" s="49" t="s">
        <v>5458</v>
      </c>
      <c r="E362" s="50" t="s">
        <v>203</v>
      </c>
      <c r="F362" s="51">
        <v>0.74722222222222223</v>
      </c>
      <c r="G362" s="51">
        <v>0.79027777777777775</v>
      </c>
      <c r="H362" s="51">
        <v>0.86249999999999993</v>
      </c>
      <c r="I362" s="49" t="s">
        <v>5499</v>
      </c>
      <c r="J362" s="21" t="str">
        <f t="shared" si="10"/>
        <v>PBI</v>
      </c>
      <c r="K362" s="21" t="str">
        <f t="shared" si="11"/>
        <v>HPN</v>
      </c>
    </row>
    <row r="363" spans="1:11" ht="15" customHeight="1">
      <c r="A363" s="56">
        <v>45332</v>
      </c>
      <c r="B363" s="57" t="s">
        <v>47</v>
      </c>
      <c r="C363" s="57" t="s">
        <v>115</v>
      </c>
      <c r="D363" s="57" t="s">
        <v>5458</v>
      </c>
      <c r="E363" s="58" t="s">
        <v>203</v>
      </c>
      <c r="F363" s="59">
        <v>0.5625</v>
      </c>
      <c r="G363" s="59">
        <v>0.64166666666666672</v>
      </c>
      <c r="H363" s="59">
        <v>0.57916666666666672</v>
      </c>
      <c r="I363" s="57" t="s">
        <v>1099</v>
      </c>
      <c r="J363" s="21" t="str">
        <f t="shared" si="10"/>
        <v>TEB</v>
      </c>
      <c r="K363" s="21" t="str">
        <f t="shared" si="11"/>
        <v>HPN</v>
      </c>
    </row>
    <row r="364" spans="1:11" ht="15" customHeight="1">
      <c r="A364" s="48">
        <v>45331</v>
      </c>
      <c r="B364" s="49" t="s">
        <v>150</v>
      </c>
      <c r="C364" s="49" t="s">
        <v>47</v>
      </c>
      <c r="D364" s="49" t="s">
        <v>5458</v>
      </c>
      <c r="E364" s="51">
        <v>3.5416666666666666E-2</v>
      </c>
      <c r="F364" s="51">
        <v>0.79236111111111107</v>
      </c>
      <c r="G364" s="51">
        <v>0.83750000000000002</v>
      </c>
      <c r="H364" s="51">
        <v>0.85902777777777783</v>
      </c>
      <c r="I364" s="50" t="s">
        <v>1600</v>
      </c>
      <c r="J364" s="21" t="str">
        <f t="shared" si="10"/>
        <v>IAD</v>
      </c>
      <c r="K364" s="21" t="str">
        <f t="shared" si="11"/>
        <v>TEB</v>
      </c>
    </row>
    <row r="365" spans="1:11" ht="15" customHeight="1">
      <c r="A365" s="48">
        <v>45331</v>
      </c>
      <c r="B365" s="49" t="s">
        <v>40</v>
      </c>
      <c r="C365" s="49" t="s">
        <v>150</v>
      </c>
      <c r="D365" s="49" t="s">
        <v>5458</v>
      </c>
      <c r="E365" s="51">
        <v>8.4722222222222213E-2</v>
      </c>
      <c r="F365" s="51">
        <v>0.66319444444444442</v>
      </c>
      <c r="G365" s="51">
        <v>0.66249999999999998</v>
      </c>
      <c r="H365" s="51">
        <v>0.75069444444444444</v>
      </c>
      <c r="I365" s="50" t="s">
        <v>1001</v>
      </c>
      <c r="J365" s="21" t="str">
        <f t="shared" si="10"/>
        <v>PBI</v>
      </c>
      <c r="K365" s="21" t="str">
        <f t="shared" si="11"/>
        <v>IAD</v>
      </c>
    </row>
    <row r="366" spans="1:11" ht="15" customHeight="1">
      <c r="A366" s="48">
        <v>45330</v>
      </c>
      <c r="B366" s="49" t="s">
        <v>43</v>
      </c>
      <c r="C366" s="49" t="s">
        <v>40</v>
      </c>
      <c r="D366" s="50" t="s">
        <v>5457</v>
      </c>
      <c r="E366" s="51">
        <v>7.3611111111111113E-2</v>
      </c>
      <c r="F366" s="51">
        <v>0.81666666666666676</v>
      </c>
      <c r="G366" s="51">
        <v>0.81319444444444444</v>
      </c>
      <c r="H366" s="51">
        <v>0.89166666666666661</v>
      </c>
      <c r="I366" s="50" t="s">
        <v>1493</v>
      </c>
      <c r="J366" s="21" t="str">
        <f t="shared" si="10"/>
        <v>PLS</v>
      </c>
      <c r="K366" s="21" t="str">
        <f t="shared" si="11"/>
        <v>PBI</v>
      </c>
    </row>
    <row r="367" spans="1:11" ht="15" customHeight="1">
      <c r="A367" s="48">
        <v>45330</v>
      </c>
      <c r="B367" s="49" t="s">
        <v>231</v>
      </c>
      <c r="C367" s="49" t="s">
        <v>43</v>
      </c>
      <c r="D367" s="50" t="s">
        <v>5457</v>
      </c>
      <c r="E367" s="51">
        <v>4.7916666666666663E-2</v>
      </c>
      <c r="F367" s="51">
        <v>0.6875</v>
      </c>
      <c r="G367" s="51">
        <v>0.70486111111111116</v>
      </c>
      <c r="H367" s="51">
        <v>0.75</v>
      </c>
      <c r="I367" s="50" t="s">
        <v>590</v>
      </c>
      <c r="J367" s="21" t="str">
        <f t="shared" si="10"/>
        <v>MIA</v>
      </c>
      <c r="K367" s="21" t="str">
        <f t="shared" si="11"/>
        <v>PLS</v>
      </c>
    </row>
    <row r="368" spans="1:11" ht="15" customHeight="1">
      <c r="A368" s="48">
        <v>45329</v>
      </c>
      <c r="B368" s="49" t="s">
        <v>271</v>
      </c>
      <c r="C368" s="49" t="s">
        <v>231</v>
      </c>
      <c r="D368" s="50" t="s">
        <v>5457</v>
      </c>
      <c r="E368" s="51">
        <v>0.36388888888888887</v>
      </c>
      <c r="F368" s="51">
        <v>0.62916666666666665</v>
      </c>
      <c r="G368" s="51">
        <v>0.62291666666666667</v>
      </c>
      <c r="H368" s="51">
        <v>1.2499999999999999E-2</v>
      </c>
      <c r="I368" s="50" t="s">
        <v>592</v>
      </c>
      <c r="J368" s="21" t="str">
        <f t="shared" si="10"/>
        <v>EZE</v>
      </c>
      <c r="K368" s="21" t="str">
        <f t="shared" si="11"/>
        <v>MIA</v>
      </c>
    </row>
    <row r="369" spans="1:11" ht="15" customHeight="1">
      <c r="A369" s="48">
        <v>45328</v>
      </c>
      <c r="B369" s="49" t="s">
        <v>130</v>
      </c>
      <c r="C369" s="49" t="s">
        <v>271</v>
      </c>
      <c r="D369" s="50" t="s">
        <v>5457</v>
      </c>
      <c r="E369" s="51">
        <v>0.35347222222222219</v>
      </c>
      <c r="F369" s="51">
        <v>0.125</v>
      </c>
      <c r="G369" s="51">
        <v>0.125</v>
      </c>
      <c r="H369" s="51">
        <v>0.47916666666666669</v>
      </c>
      <c r="I369" s="50" t="s">
        <v>1134</v>
      </c>
      <c r="J369" s="21" t="str">
        <f t="shared" si="10"/>
        <v>OPF</v>
      </c>
      <c r="K369" s="21" t="str">
        <f t="shared" si="11"/>
        <v>EZE</v>
      </c>
    </row>
    <row r="370" spans="1:11" ht="15" customHeight="1">
      <c r="A370" s="48">
        <v>45325</v>
      </c>
      <c r="B370" s="49" t="s">
        <v>40</v>
      </c>
      <c r="C370" s="49" t="s">
        <v>130</v>
      </c>
      <c r="D370" s="49" t="s">
        <v>5458</v>
      </c>
      <c r="E370" s="51">
        <v>1.8055555555555557E-2</v>
      </c>
      <c r="F370" s="51">
        <v>0</v>
      </c>
      <c r="G370" s="51">
        <v>1.4583333333333332E-2</v>
      </c>
      <c r="H370" s="51">
        <v>6.25E-2</v>
      </c>
      <c r="I370" s="50" t="s">
        <v>1740</v>
      </c>
      <c r="J370" s="21" t="str">
        <f t="shared" si="10"/>
        <v>PBI</v>
      </c>
      <c r="K370" s="21" t="str">
        <f t="shared" si="11"/>
        <v>OPF</v>
      </c>
    </row>
    <row r="371" spans="1:11" ht="15" customHeight="1">
      <c r="A371" s="48">
        <v>45324</v>
      </c>
      <c r="B371" s="49" t="s">
        <v>87</v>
      </c>
      <c r="C371" s="49" t="s">
        <v>40</v>
      </c>
      <c r="D371" s="49" t="s">
        <v>5458</v>
      </c>
      <c r="E371" s="51">
        <v>0.15347222222222223</v>
      </c>
      <c r="F371" s="51">
        <v>0.7909722222222223</v>
      </c>
      <c r="G371" s="51">
        <v>0.7909722222222223</v>
      </c>
      <c r="H371" s="51">
        <v>0.82638888888888884</v>
      </c>
      <c r="I371" s="50" t="s">
        <v>1455</v>
      </c>
      <c r="J371" s="21" t="str">
        <f t="shared" si="10"/>
        <v>TRM</v>
      </c>
      <c r="K371" s="21" t="str">
        <f t="shared" si="11"/>
        <v>PBI</v>
      </c>
    </row>
    <row r="372" spans="1:11" ht="15" customHeight="1">
      <c r="A372" s="48">
        <v>45324</v>
      </c>
      <c r="B372" s="49" t="s">
        <v>85</v>
      </c>
      <c r="C372" s="49" t="s">
        <v>567</v>
      </c>
      <c r="D372" s="49" t="s">
        <v>5458</v>
      </c>
      <c r="E372" s="50" t="s">
        <v>203</v>
      </c>
      <c r="F372" s="51">
        <v>0.61458333333333337</v>
      </c>
      <c r="G372" s="51">
        <v>0.71597222222222223</v>
      </c>
      <c r="H372" s="51">
        <v>0.65208333333333335</v>
      </c>
      <c r="I372" s="49" t="s">
        <v>5500</v>
      </c>
      <c r="J372" s="21" t="str">
        <f t="shared" si="10"/>
        <v>LAS</v>
      </c>
      <c r="K372" s="21" t="str">
        <f t="shared" si="11"/>
        <v>PHX</v>
      </c>
    </row>
    <row r="373" spans="1:11" ht="15" customHeight="1">
      <c r="A373" s="48">
        <v>45324</v>
      </c>
      <c r="B373" s="49" t="s">
        <v>567</v>
      </c>
      <c r="C373" s="49" t="s">
        <v>85</v>
      </c>
      <c r="D373" s="49" t="s">
        <v>5458</v>
      </c>
      <c r="E373" s="51">
        <v>3.0555555555555555E-2</v>
      </c>
      <c r="F373" s="51">
        <v>4.1666666666666664E-2</v>
      </c>
      <c r="G373" s="51">
        <v>3.4027777777777775E-2</v>
      </c>
      <c r="H373" s="51">
        <v>7.9166666666666663E-2</v>
      </c>
      <c r="I373" s="50" t="s">
        <v>1707</v>
      </c>
      <c r="J373" s="21" t="str">
        <f t="shared" si="10"/>
        <v>PHX</v>
      </c>
      <c r="K373" s="21" t="str">
        <f t="shared" si="11"/>
        <v>LAS</v>
      </c>
    </row>
    <row r="374" spans="1:11" ht="15" customHeight="1">
      <c r="A374" s="48">
        <v>45323</v>
      </c>
      <c r="B374" s="49" t="s">
        <v>56</v>
      </c>
      <c r="C374" s="49" t="s">
        <v>567</v>
      </c>
      <c r="D374" s="49" t="s">
        <v>5458</v>
      </c>
      <c r="E374" s="51">
        <v>9.6527777777777768E-2</v>
      </c>
      <c r="F374" s="51">
        <v>0.875</v>
      </c>
      <c r="G374" s="51">
        <v>0.8930555555555556</v>
      </c>
      <c r="H374" s="51">
        <v>2.9166666666666664E-2</v>
      </c>
      <c r="I374" s="50" t="s">
        <v>1617</v>
      </c>
      <c r="J374" s="21" t="str">
        <f t="shared" si="10"/>
        <v>HOU</v>
      </c>
      <c r="K374" s="21" t="str">
        <f t="shared" si="11"/>
        <v>PHX</v>
      </c>
    </row>
    <row r="375" spans="1:11" ht="15" customHeight="1">
      <c r="A375" s="48">
        <v>45323</v>
      </c>
      <c r="B375" s="49" t="s">
        <v>83</v>
      </c>
      <c r="C375" s="49" t="s">
        <v>56</v>
      </c>
      <c r="D375" s="49" t="s">
        <v>5458</v>
      </c>
      <c r="E375" s="51">
        <v>2.7777777777777776E-2</v>
      </c>
      <c r="F375" s="51">
        <v>0.85486111111111107</v>
      </c>
      <c r="G375" s="51">
        <v>0.82361111111111107</v>
      </c>
      <c r="H375" s="51">
        <v>0.85138888888888886</v>
      </c>
      <c r="I375" s="50" t="s">
        <v>920</v>
      </c>
      <c r="J375" s="21" t="str">
        <f t="shared" si="10"/>
        <v>QTK</v>
      </c>
      <c r="K375" s="21" t="str">
        <f t="shared" si="11"/>
        <v>HOU</v>
      </c>
    </row>
    <row r="376" spans="1:11" ht="15" customHeight="1">
      <c r="A376" s="22">
        <v>45323</v>
      </c>
      <c r="B376" s="18" t="s">
        <v>54</v>
      </c>
      <c r="C376" s="18" t="s">
        <v>83</v>
      </c>
      <c r="D376" s="18" t="s">
        <v>5458</v>
      </c>
      <c r="E376" s="20">
        <v>4.027777777777778E-2</v>
      </c>
      <c r="F376" s="20">
        <v>0.6958333333333333</v>
      </c>
      <c r="G376" s="20">
        <v>0.71944444444444444</v>
      </c>
      <c r="H376" s="20">
        <v>0.74583333333333324</v>
      </c>
      <c r="I376" s="19" t="s">
        <v>1391</v>
      </c>
      <c r="J376" s="13" t="str">
        <f t="shared" si="10"/>
        <v>DAL</v>
      </c>
      <c r="K376" s="13" t="str">
        <f t="shared" si="11"/>
        <v>QTK</v>
      </c>
    </row>
  </sheetData>
  <hyperlinks>
    <hyperlink ref="B2" r:id="rId1" display="https://www.flightradar24.com/data/airports/teb" xr:uid="{013DA2F7-A522-43B8-A09C-083AE26B7A4E}"/>
    <hyperlink ref="C2" r:id="rId2" display="https://www.flightradar24.com/data/airports/cur" xr:uid="{DD6282E7-AB59-4822-B87F-100563DD23EB}"/>
    <hyperlink ref="B3" r:id="rId3" display="https://www.flightradar24.com/data/airports/mia" xr:uid="{909B985E-976D-4551-AB23-1F3F20EE485D}"/>
    <hyperlink ref="C3" r:id="rId4" display="https://www.flightradar24.com/data/airports/teb" xr:uid="{1689D09A-7A3E-4AFC-8E40-7DE0CD5C233E}"/>
    <hyperlink ref="D3" r:id="rId5" display="https://www.flightradar24.com/data/flights/eja154" xr:uid="{E42B9F15-3502-4378-80E4-07C766FBACFD}"/>
    <hyperlink ref="B4" r:id="rId6" display="https://www.flightradar24.com/data/airports/mia" xr:uid="{AF2F73AE-0499-4ECE-98F5-BCFA42D0BA3E}"/>
    <hyperlink ref="C4" r:id="rId7" display="https://www.flightradar24.com/data/airports/teb" xr:uid="{9B9742E7-C863-4958-A29C-C6BBE4A2B5C1}"/>
    <hyperlink ref="D4" r:id="rId8" display="https://www.flightradar24.com/data/flights/eja154" xr:uid="{9CF59674-B4D2-43F3-94DB-6F271275A5F1}"/>
    <hyperlink ref="B5" r:id="rId9" display="https://www.flightradar24.com/data/airports/teb" xr:uid="{974BB2AB-E3E2-4312-88AC-D61A8647FAA1}"/>
    <hyperlink ref="C5" r:id="rId10" display="https://www.flightradar24.com/data/airports/mia" xr:uid="{9B446E83-EF00-4958-8FB4-B197E6A20EC6}"/>
    <hyperlink ref="D5" r:id="rId11" display="https://www.flightradar24.com/data/flights/eja154" xr:uid="{4E7BE9FF-62AE-479D-A5F7-41BFBB6FFA04}"/>
    <hyperlink ref="B6" r:id="rId12" display="https://www.flightradar24.com/data/airports/srq" xr:uid="{3C904C46-1926-4AAA-A45A-B89BE0F19EFE}"/>
    <hyperlink ref="C6" r:id="rId13" display="https://www.flightradar24.com/data/airports/teb" xr:uid="{876CAB10-AF43-48BD-9B86-3233ACA4E16E}"/>
    <hyperlink ref="D6" r:id="rId14" display="https://www.flightradar24.com/data/flights/eja154" xr:uid="{4364E6E8-DAC1-418D-9BC8-007FD2EEC797}"/>
    <hyperlink ref="B7" r:id="rId15" display="https://www.flightradar24.com/data/airports/fll" xr:uid="{473F0ED8-3261-4F84-A489-0C6CD85EBFD8}"/>
    <hyperlink ref="C7" r:id="rId16" display="https://www.flightradar24.com/data/airports/srq" xr:uid="{64236FF2-0081-4441-B5A3-02042CBE7852}"/>
    <hyperlink ref="D7" r:id="rId17" display="https://www.flightradar24.com/data/flights/eja154" xr:uid="{F3F7F3CE-503C-46D6-9983-63557529AFBA}"/>
    <hyperlink ref="B8" r:id="rId18" display="https://www.flightradar24.com/data/airports/sxm" xr:uid="{EB0EF5B2-D54E-45A6-8CA5-EC542F080925}"/>
    <hyperlink ref="C8" r:id="rId19" display="https://www.flightradar24.com/data/airports/fll" xr:uid="{2E0129B4-9E58-4C25-B680-C85FC8DC70EA}"/>
    <hyperlink ref="B9" r:id="rId20" display="https://www.flightradar24.com/data/airports/roc" xr:uid="{83E5D6F0-AB79-4603-9661-B373DEB4124E}"/>
    <hyperlink ref="C9" r:id="rId21" display="https://www.flightradar24.com/data/airports/sxm" xr:uid="{3F9890D1-1EC1-44F6-BCAF-5E971F9691C8}"/>
    <hyperlink ref="B10" r:id="rId22" display="https://www.flightradar24.com/data/airports/ftw" xr:uid="{14081A18-9E63-453B-A025-AF8859D12288}"/>
    <hyperlink ref="C10" r:id="rId23" display="https://www.flightradar24.com/data/airports/roc" xr:uid="{A5DA6A09-F5AC-4156-AD91-74ACD97CF829}"/>
    <hyperlink ref="D10" r:id="rId24" display="https://www.flightradar24.com/data/flights/eja154" xr:uid="{5394CC37-2F8B-4295-9168-6CB125EC9231}"/>
    <hyperlink ref="B11" r:id="rId25" display="https://www.flightradar24.com/data/airports/iad" xr:uid="{08C77A38-9FBC-4326-A153-171C76FB6077}"/>
    <hyperlink ref="C11" r:id="rId26" display="https://www.flightradar24.com/data/airports/ftw" xr:uid="{7B497C61-1ADD-4189-BD58-77F6DBD77B51}"/>
    <hyperlink ref="D11" r:id="rId27" display="https://www.flightradar24.com/data/flights/eja154" xr:uid="{62C7C48F-ACB7-4B1B-A7DB-33635FB05D82}"/>
    <hyperlink ref="B12" r:id="rId28" display="https://www.flightradar24.com/data/airports/zrh" xr:uid="{568AAA32-6AA2-4B4F-870F-88DB25C19B3D}"/>
    <hyperlink ref="C12" r:id="rId29" display="https://www.flightradar24.com/data/airports/iad" xr:uid="{708A2D0A-4CDB-4BF4-A9C2-A0D93CBBC9EB}"/>
    <hyperlink ref="B13" r:id="rId30" display="https://www.flightradar24.com/data/airports/str" xr:uid="{9AC9052F-B9C3-4EF6-9640-8BA83577A3C4}"/>
    <hyperlink ref="C13" r:id="rId31" display="https://www.flightradar24.com/data/airports/zrh" xr:uid="{61A43C5B-735A-4302-90BF-1287FFBA47CC}"/>
    <hyperlink ref="B14" r:id="rId32" display="https://www.flightradar24.com/data/airports/zrh" xr:uid="{51B007BA-9673-4083-BA34-710D62A66A61}"/>
    <hyperlink ref="C14" r:id="rId33" display="https://www.flightradar24.com/data/airports/str" xr:uid="{656D8632-116E-4E09-961E-BA5B6894734D}"/>
    <hyperlink ref="B15" r:id="rId34" display="https://www.flightradar24.com/data/airports/iad" xr:uid="{C1FA1163-0561-4F8A-B9CB-11ED847E1191}"/>
    <hyperlink ref="C15" r:id="rId35" display="https://www.flightradar24.com/data/airports/zrh" xr:uid="{06164AFC-356D-44E1-B6A5-04578BFD835B}"/>
    <hyperlink ref="B16" r:id="rId36" display="https://www.flightradar24.com/data/airports/iad" xr:uid="{299CE74B-18C6-4555-B5ED-10C36FDF1B3D}"/>
    <hyperlink ref="D16" r:id="rId37" display="https://www.flightradar24.com/data/flights/eja154" xr:uid="{AE87D686-2DD3-4E8D-B886-7CB75C4AB36C}"/>
    <hyperlink ref="B17" r:id="rId38" display="https://www.flightradar24.com/data/airports/dal" xr:uid="{442624A7-D671-4DD1-9C0E-51CC5DFDF5A8}"/>
    <hyperlink ref="C17" r:id="rId39" display="https://www.flightradar24.com/data/airports/iad" xr:uid="{AA90D688-ACC6-44F5-B02D-9531202E76EA}"/>
    <hyperlink ref="D17" r:id="rId40" display="https://www.flightradar24.com/data/flights/eja154" xr:uid="{D434A0C1-AB16-433F-B5B6-910EA1D1992E}"/>
    <hyperlink ref="B18" r:id="rId41" display="https://www.flightradar24.com/data/airports/dal" xr:uid="{3DAB9635-F40D-4240-AF5B-997DD0FEF969}"/>
    <hyperlink ref="C18" r:id="rId42" display="https://www.flightradar24.com/data/airports/ict" xr:uid="{12D75247-56FE-4C2A-8E15-03C704DA984D}"/>
    <hyperlink ref="D18" r:id="rId43" display="https://www.flightradar24.com/data/flights/eja154" xr:uid="{7B9923CF-AFAE-4E0C-B55B-241F05CB0E6C}"/>
    <hyperlink ref="B19" r:id="rId44" display="https://www.flightradar24.com/data/airports/dal" xr:uid="{401DC3E6-D063-41CB-8FE8-4B8EB6BDF520}"/>
    <hyperlink ref="C19" r:id="rId45" display="https://www.flightradar24.com/data/airports/ict" xr:uid="{E0DCE760-402F-46C2-AA4C-416225FEDC18}"/>
    <hyperlink ref="D19" r:id="rId46" display="https://www.flightradar24.com/data/flights/eja154" xr:uid="{04A40BD9-2E61-4382-9CD7-9EAE2E46E09B}"/>
    <hyperlink ref="B20" r:id="rId47" display="https://www.flightradar24.com/data/airports/hou" xr:uid="{421BCC1A-FB11-46CD-9052-7C5F694E1CD1}"/>
    <hyperlink ref="C20" r:id="rId48" display="https://www.flightradar24.com/data/airports/dal" xr:uid="{91F18B0A-F142-4276-8987-76667BA59CA7}"/>
    <hyperlink ref="D20" r:id="rId49" display="https://www.flightradar24.com/data/flights/eja154" xr:uid="{52DB2121-1A4B-4276-922B-49CCA3968CBF}"/>
    <hyperlink ref="B21" r:id="rId50" display="https://www.flightradar24.com/data/airports/fll" xr:uid="{2F8970F1-D9FB-45FC-80AC-6DD0D6FF870D}"/>
    <hyperlink ref="C21" r:id="rId51" display="https://www.flightradar24.com/data/airports/hou" xr:uid="{C47256B0-690B-4487-B4A8-B8F479AFF2A4}"/>
    <hyperlink ref="D21" r:id="rId52" display="https://www.flightradar24.com/data/flights/eja154" xr:uid="{119AC53C-8CC1-45C6-8607-C6B387266C12}"/>
    <hyperlink ref="B22" r:id="rId53" display="https://www.flightradar24.com/data/airports/nas" xr:uid="{935A3890-CD49-4FA1-AB7C-EE32438AFCD5}"/>
    <hyperlink ref="C22" r:id="rId54" display="https://www.flightradar24.com/data/airports/fll" xr:uid="{9D058A46-70D5-4812-87C4-730A997BEEF5}"/>
    <hyperlink ref="B23" r:id="rId55" display="https://www.flightradar24.com/data/airports/lax" xr:uid="{59A4BFDA-E0C9-42D6-9AC7-D6F87BBFF576}"/>
    <hyperlink ref="C23" r:id="rId56" display="https://www.flightradar24.com/data/airports/nas" xr:uid="{07191B5B-5DFC-42AE-B1C9-5A83E4BD8471}"/>
    <hyperlink ref="B24" r:id="rId57" display="https://www.flightradar24.com/data/airports/las" xr:uid="{6BB31B7B-7869-477D-9FF6-65DC64EFCE6B}"/>
    <hyperlink ref="C24" r:id="rId58" display="https://www.flightradar24.com/data/airports/lax" xr:uid="{300A2B6A-E4EF-49B8-8537-B6232FF52023}"/>
    <hyperlink ref="D24" r:id="rId59" display="https://www.flightradar24.com/data/flights/eja154" xr:uid="{663894AA-C204-4E35-9F91-C76063480875}"/>
    <hyperlink ref="B25" r:id="rId60" display="https://www.flightradar24.com/data/airports/apc" xr:uid="{B3AB5EFC-6561-4C1B-8AED-6FF3CB76C5E7}"/>
    <hyperlink ref="C25" r:id="rId61" display="https://www.flightradar24.com/data/airports/las" xr:uid="{3D3F3C6F-B95C-4CB6-9673-8872FE7A17B0}"/>
    <hyperlink ref="D25" r:id="rId62" display="https://www.flightradar24.com/data/flights/eja154" xr:uid="{D9E966A4-F0D6-4FE6-82CF-6BC1F3D1C432}"/>
    <hyperlink ref="B26" r:id="rId63" display="https://www.flightradar24.com/data/airports/apc" xr:uid="{717EFB21-1A9B-4E65-AB21-107261D70949}"/>
    <hyperlink ref="C26" r:id="rId64" display="https://www.flightradar24.com/data/airports/las" xr:uid="{F9C4E721-7957-4C65-9951-E3F4058BDC60}"/>
    <hyperlink ref="D26" r:id="rId65" display="https://www.flightradar24.com/data/flights/eja154" xr:uid="{071F46EE-EB61-4513-9D86-ABA8CDA23BED}"/>
    <hyperlink ref="B27" r:id="rId66" display="https://www.flightradar24.com/data/airports/apc" xr:uid="{C90E81AC-B993-4D46-A4BB-2488570C7B35}"/>
    <hyperlink ref="C27" r:id="rId67" display="https://www.flightradar24.com/data/airports/las" xr:uid="{959849A0-DB82-4BC0-B0A5-EAD434C83BDF}"/>
    <hyperlink ref="D27" r:id="rId68" display="https://www.flightradar24.com/data/flights/eja154" xr:uid="{BE712B63-99D6-407D-8964-930C58218E31}"/>
    <hyperlink ref="B28" r:id="rId69" display="https://www.flightradar24.com/data/airports/bfi" xr:uid="{22CA010F-8A0D-4986-A18D-ADF51E5E0DC3}"/>
    <hyperlink ref="C28" r:id="rId70" display="https://www.flightradar24.com/data/airports/apc" xr:uid="{68E0905C-7076-4C76-AECF-65398D08B755}"/>
    <hyperlink ref="D28" r:id="rId71" display="https://www.flightradar24.com/data/flights/eja154" xr:uid="{8B6F0008-170B-4EA0-BA64-CE942F82009F}"/>
    <hyperlink ref="B29" r:id="rId72" display="https://www.flightradar24.com/data/airports/anc" xr:uid="{990F85BA-297C-4667-90FA-B75448EF4564}"/>
    <hyperlink ref="C29" r:id="rId73" display="https://www.flightradar24.com/data/airports/bfi" xr:uid="{23F2A9B4-D7DE-4B0A-8B7B-2311B39BCE47}"/>
    <hyperlink ref="B30" r:id="rId74" display="https://www.flightradar24.com/data/airports/acy" xr:uid="{C92B1D8A-BEE4-42F2-9E74-02473BCB5CBA}"/>
    <hyperlink ref="C30" r:id="rId75" display="https://www.flightradar24.com/data/airports/anc" xr:uid="{49154B0E-8234-4FA5-8B69-61C5804B8273}"/>
    <hyperlink ref="B31" r:id="rId76" display="https://www.flightradar24.com/data/airports/pbi" xr:uid="{C1126C84-7C4E-4316-B42D-C30BD683DE9C}"/>
    <hyperlink ref="C31" r:id="rId77" display="https://www.flightradar24.com/data/airports/acy" xr:uid="{F874BF83-1D0E-469E-8E6E-E390AB5D4E5E}"/>
    <hyperlink ref="D31" r:id="rId78" display="https://www.flightradar24.com/data/flights/eja154" xr:uid="{028EE447-84BF-4A12-9842-54F95537BCB7}"/>
    <hyperlink ref="B32" r:id="rId79" display="https://www.flightradar24.com/data/airports/bgi" xr:uid="{4B646B51-B74C-4370-9401-066AE3F481ED}"/>
    <hyperlink ref="C32" r:id="rId80" display="https://www.flightradar24.com/data/airports/pbi" xr:uid="{A3DDFADA-4D8F-4F88-918C-53CA0DE06E76}"/>
    <hyperlink ref="B33" r:id="rId81" display="https://www.flightradar24.com/data/airports/ltn" xr:uid="{943354B1-7F7A-4458-9F94-FBC3C5FE9367}"/>
    <hyperlink ref="C33" r:id="rId82" display="https://www.flightradar24.com/data/airports/bgi" xr:uid="{529C489E-38B5-4BB0-BFAA-243C2594AE3B}"/>
    <hyperlink ref="B34" r:id="rId83" display="https://www.flightradar24.com/data/airports/jro" xr:uid="{099BD116-7756-4460-BB17-B6AA2F4FC571}"/>
    <hyperlink ref="C34" r:id="rId84" display="https://www.flightradar24.com/data/airports/ltn" xr:uid="{22B01602-F4FB-4679-9302-BD9997EE9A6D}"/>
    <hyperlink ref="B35" r:id="rId85" display="https://www.flightradar24.com/data/airports/sid" xr:uid="{77A0A792-F2B0-48D9-BD15-3FDA5606E1F4}"/>
    <hyperlink ref="C35" r:id="rId86" display="https://www.flightradar24.com/data/airports/jro" xr:uid="{E45DBE5F-B7A1-4F64-9913-3D5109DE63AE}"/>
    <hyperlink ref="B36" r:id="rId87" display="https://www.flightradar24.com/data/airports/hpn" xr:uid="{624E7F19-AD63-4B24-A1E9-500191827953}"/>
    <hyperlink ref="C36" r:id="rId88" display="https://www.flightradar24.com/data/airports/sid" xr:uid="{DBFA55AC-6A4E-48A2-B9F0-FC36F81C0578}"/>
    <hyperlink ref="B37" r:id="rId89" display="https://www.flightradar24.com/data/airports/bct" xr:uid="{1EFBCA12-300C-48D8-8B57-2CA0CB92E02E}"/>
    <hyperlink ref="C37" r:id="rId90" display="https://www.flightradar24.com/data/airports/hpn" xr:uid="{F507FBA2-6ED8-42B0-B792-E8989096745A}"/>
    <hyperlink ref="D37" r:id="rId91" display="https://www.flightradar24.com/data/flights/eja154" xr:uid="{98E71B5E-3C1A-4878-8996-0165824DBD2E}"/>
    <hyperlink ref="B38" r:id="rId92" display="https://www.flightradar24.com/data/airports/orh" xr:uid="{6CFFB4D8-4BBD-43D9-843F-FE3871340FC9}"/>
    <hyperlink ref="C38" r:id="rId93" display="https://www.flightradar24.com/data/airports/bct" xr:uid="{074E8923-2FF3-44B6-ACA6-FF756081E2B9}"/>
    <hyperlink ref="D38" r:id="rId94" display="https://www.flightradar24.com/data/flights/eja154" xr:uid="{417BAA60-8DD0-485A-BD0A-C0948D3B6454}"/>
    <hyperlink ref="B39" r:id="rId95" display="https://www.flightradar24.com/data/airports/hpn" xr:uid="{067A503E-F6A5-4D6B-BE39-4E359B2A9422}"/>
    <hyperlink ref="C39" r:id="rId96" display="https://www.flightradar24.com/data/airports/orh" xr:uid="{4C8342B9-C241-4037-88AC-7B4C39BE00EA}"/>
    <hyperlink ref="D39" r:id="rId97" display="https://www.flightradar24.com/data/flights/eja154" xr:uid="{1929E25F-3BDF-4F24-912E-7D4A911D3887}"/>
    <hyperlink ref="B40" r:id="rId98" display="https://www.flightradar24.com/data/airports/sfo" xr:uid="{4C88A497-89BE-46AD-A5B3-37BD537CAD70}"/>
    <hyperlink ref="C40" r:id="rId99" display="https://www.flightradar24.com/data/airports/hpn" xr:uid="{DDDED05F-0A66-4271-9784-B84DD210098A}"/>
    <hyperlink ref="D40" r:id="rId100" display="https://www.flightradar24.com/data/flights/eja154" xr:uid="{C465F839-EC0C-415A-946C-D3E47AA4EF05}"/>
    <hyperlink ref="B41" r:id="rId101" display="https://www.flightradar24.com/data/airports/lbg" xr:uid="{C36DA15C-D7C2-4DCA-B6D2-B6E1B7B98F46}"/>
    <hyperlink ref="C41" r:id="rId102" display="https://www.flightradar24.com/data/airports/sfo" xr:uid="{4EDD9FD4-CB95-4D97-B2B1-45F49D3191ED}"/>
    <hyperlink ref="B42" r:id="rId103" display="https://www.flightradar24.com/data/airports/teb" xr:uid="{CB58B3E6-9BEA-489D-BA58-0B1FEA8E7C20}"/>
    <hyperlink ref="C42" r:id="rId104" display="https://www.flightradar24.com/data/airports/lbg" xr:uid="{0BBCDF61-A19F-40C3-9D0C-9C9F52488806}"/>
    <hyperlink ref="B43" r:id="rId105" display="https://www.flightradar24.com/data/airports/pbi" xr:uid="{064EF341-4CD2-46C0-B94D-E656E48DB68A}"/>
    <hyperlink ref="C43" r:id="rId106" display="https://www.flightradar24.com/data/airports/teb" xr:uid="{4A4EA691-C133-455F-A385-4A2210FC4E08}"/>
    <hyperlink ref="D43" r:id="rId107" display="https://www.flightradar24.com/data/flights/eja154" xr:uid="{5F418055-008C-4EAE-A445-4AF3EB5BD1E7}"/>
    <hyperlink ref="B44" r:id="rId108" display="https://www.flightradar24.com/data/airports/srq" xr:uid="{96DAE1E2-0724-4185-AEC1-0058DFED698D}"/>
    <hyperlink ref="C44" r:id="rId109" display="https://www.flightradar24.com/data/airports/pbi" xr:uid="{18111DBE-3264-431B-ABBD-304C355F8429}"/>
    <hyperlink ref="D44" r:id="rId110" display="https://www.flightradar24.com/data/flights/eja154" xr:uid="{0AE25FF9-EC7C-462E-BA50-5450BFC755F2}"/>
    <hyperlink ref="B45" r:id="rId111" display="https://www.flightradar24.com/data/airports/las" xr:uid="{D901E7DC-E164-43EF-9A2F-9A931FE7CF44}"/>
    <hyperlink ref="C45" r:id="rId112" display="https://www.flightradar24.com/data/airports/srq" xr:uid="{E4807C40-71EA-480B-9AD3-2F5B3772DE73}"/>
    <hyperlink ref="D45" r:id="rId113" display="https://www.flightradar24.com/data/flights/eja154" xr:uid="{3152AB88-85C7-4527-9B4E-AE66E3F33143}"/>
    <hyperlink ref="B46" r:id="rId114" display="https://www.flightradar24.com/data/airports/sjc" xr:uid="{27449721-FD50-4439-911C-E69A2AAA802A}"/>
    <hyperlink ref="C46" r:id="rId115" display="https://www.flightradar24.com/data/airports/las" xr:uid="{2EE994CB-7DF4-4D6F-A228-9E9FE14B2AD9}"/>
    <hyperlink ref="D46" r:id="rId116" display="https://www.flightradar24.com/data/flights/eja154" xr:uid="{CA224EC8-5240-49D0-ABB7-220878CDA384}"/>
    <hyperlink ref="B47" r:id="rId117" display="https://www.flightradar24.com/data/airports/ord" xr:uid="{D64A6803-E145-430B-8B32-B8E269F2FE18}"/>
    <hyperlink ref="C47" r:id="rId118" display="https://www.flightradar24.com/data/airports/sjc" xr:uid="{51976FA7-CFB2-491A-9DD4-6614947D653E}"/>
    <hyperlink ref="D47" r:id="rId119" display="https://www.flightradar24.com/data/flights/eja154" xr:uid="{39E0D48A-FB81-4051-96C4-537575FA17CF}"/>
    <hyperlink ref="B48" r:id="rId120" display="https://www.flightradar24.com/data/airports/ams" xr:uid="{B9E019A8-5746-41A6-A7B5-4E8D43603421}"/>
    <hyperlink ref="C48" r:id="rId121" display="https://www.flightradar24.com/data/airports/ord" xr:uid="{425A555A-B3C1-43CE-BAC0-A7C7A9AE6109}"/>
    <hyperlink ref="B49" r:id="rId122" display="https://www.flightradar24.com/data/airports/sjc" xr:uid="{FFE58BA5-E71F-43B4-81D1-42D1C441ED9A}"/>
    <hyperlink ref="C49" r:id="rId123" display="https://www.flightradar24.com/data/airports/ams" xr:uid="{B32FAA33-9A1D-4F5F-8B24-FFE3CC825708}"/>
    <hyperlink ref="B50" r:id="rId124" display="https://www.flightradar24.com/data/airports/sfo" xr:uid="{1507F94A-F323-4845-BC54-44977E1BA39E}"/>
    <hyperlink ref="C50" r:id="rId125" display="https://www.flightradar24.com/data/airports/sjc" xr:uid="{2F7C36CA-3C2C-4B2E-96BA-08B0056A8655}"/>
    <hyperlink ref="D50" r:id="rId126" display="https://www.flightradar24.com/data/flights/eja154" xr:uid="{8E3482B9-11F5-42B2-A056-526C00B13BAD}"/>
    <hyperlink ref="B51" r:id="rId127" display="https://www.flightradar24.com/data/airports/koa" xr:uid="{4D5D1522-DC5A-4167-AB7E-BEA0FFCAA704}"/>
    <hyperlink ref="C51" r:id="rId128" display="https://www.flightradar24.com/data/airports/sfo" xr:uid="{B682EC28-7086-43E5-95FF-000DEAB53BC6}"/>
    <hyperlink ref="B52" r:id="rId129" display="https://www.flightradar24.com/data/airports/sfo" xr:uid="{52C8140C-11E2-414B-951A-F13C807ECA85}"/>
    <hyperlink ref="C52" r:id="rId130" display="https://www.flightradar24.com/data/airports/koa" xr:uid="{F8F3C0EE-B0F1-4F83-9D98-A51CB0281FD4}"/>
    <hyperlink ref="B53" r:id="rId131" display="https://www.flightradar24.com/data/airports/lax" xr:uid="{609231FD-853D-4F02-8693-494B8F33B066}"/>
    <hyperlink ref="C53" r:id="rId132" display="https://www.flightradar24.com/data/airports/sfo" xr:uid="{57B99496-709A-4496-9579-6D284A2EEFAF}"/>
    <hyperlink ref="D53" r:id="rId133" display="https://www.flightradar24.com/data/flights/eja154" xr:uid="{0784B140-498D-4112-B11B-4FEA2D1C65F2}"/>
    <hyperlink ref="B54" r:id="rId134" display="https://www.flightradar24.com/data/airports/las" xr:uid="{98591E1A-17A4-482F-991A-E46582721B77}"/>
    <hyperlink ref="C54" r:id="rId135" display="https://www.flightradar24.com/data/airports/lax" xr:uid="{65D638EE-BDB4-44CF-9F95-FB014C471F85}"/>
    <hyperlink ref="D54" r:id="rId136" display="https://www.flightradar24.com/data/flights/eja154" xr:uid="{3672B3A4-400F-4136-8A00-D0F2CC58BD59}"/>
    <hyperlink ref="B55" r:id="rId137" display="https://www.flightradar24.com/data/airports/mry" xr:uid="{0EDCC478-1A4D-48DF-8B20-223BC5B0DCCA}"/>
    <hyperlink ref="C55" r:id="rId138" display="https://www.flightradar24.com/data/airports/las" xr:uid="{197EF333-393A-4ECC-85E6-7E0B2E04864E}"/>
    <hyperlink ref="D55" r:id="rId139" display="https://www.flightradar24.com/data/flights/eja154" xr:uid="{ED28C2B6-468E-43DE-8172-0DAC41500662}"/>
    <hyperlink ref="B56" r:id="rId140" display="https://www.flightradar24.com/data/airports/smf" xr:uid="{A6C2235A-5367-49EE-8289-5B244240A21E}"/>
    <hyperlink ref="C56" r:id="rId141" display="https://www.flightradar24.com/data/airports/mry" xr:uid="{7693235B-9306-4941-901C-6DC59303993F}"/>
    <hyperlink ref="D56" r:id="rId142" display="https://www.flightradar24.com/data/flights/eja154" xr:uid="{9B1F5174-A1A3-402A-BB43-9720C951E730}"/>
    <hyperlink ref="B57" r:id="rId143" display="https://www.flightradar24.com/data/airports/vny" xr:uid="{BD84030F-AB16-4C96-8081-163B2791787E}"/>
    <hyperlink ref="C57" r:id="rId144" display="https://www.flightradar24.com/data/airports/smf" xr:uid="{33D3AE6C-1AFA-48AE-A0DC-B9DA9C630176}"/>
    <hyperlink ref="D57" r:id="rId145" display="https://www.flightradar24.com/data/flights/eja154" xr:uid="{97A96648-1D4B-4155-B643-31993B193DBD}"/>
    <hyperlink ref="B58" r:id="rId146" display="https://www.flightradar24.com/data/airports/lih" xr:uid="{30A014B8-EB82-45FC-AE16-A131D0AB515C}"/>
    <hyperlink ref="C58" r:id="rId147" display="https://www.flightradar24.com/data/airports/vny" xr:uid="{62F2E2CE-14CC-4DB3-A797-EEB15BBA7B04}"/>
    <hyperlink ref="B59" r:id="rId148" display="https://www.flightradar24.com/data/airports/bfi" xr:uid="{F9A582EB-729E-4417-BAE5-5537C79C9538}"/>
    <hyperlink ref="C59" r:id="rId149" display="https://www.flightradar24.com/data/airports/lih" xr:uid="{818FAA88-4D2A-40FB-86F0-A9D40C2FBD20}"/>
    <hyperlink ref="B60" r:id="rId150" display="https://www.flightradar24.com/data/airports/ict" xr:uid="{D8E92B96-1DD7-4D3A-8FC4-510AA85C0B55}"/>
    <hyperlink ref="C60" r:id="rId151" display="https://www.flightradar24.com/data/airports/bfi" xr:uid="{931180E9-3C0B-46DB-94CD-3E093AC3012C}"/>
    <hyperlink ref="D60" r:id="rId152" display="https://www.flightradar24.com/data/flights/eja154" xr:uid="{09426A35-43B3-4B95-B5C8-6D09CF7FB80D}"/>
    <hyperlink ref="B61" r:id="rId153" display="https://www.flightradar24.com/data/airports/hou" xr:uid="{AFCB2AC8-3756-4D62-A8C9-8A2C25742FDC}"/>
    <hyperlink ref="C61" r:id="rId154" display="https://www.flightradar24.com/data/airports/ict" xr:uid="{4D1D1F7E-D0AA-4B2A-B96C-FA00E82EEBE8}"/>
    <hyperlink ref="D61" r:id="rId155" display="https://www.flightradar24.com/data/flights/eja154" xr:uid="{FA16C631-1A5C-45C3-8A94-C23526DE4745}"/>
    <hyperlink ref="B62" r:id="rId156" display="https://www.flightradar24.com/data/airports/teb" xr:uid="{581B6384-52CA-41FB-8256-FC243A2CF92E}"/>
    <hyperlink ref="C62" r:id="rId157" display="https://www.flightradar24.com/data/airports/hou" xr:uid="{6B671F4C-EEF0-48C3-846F-F1E129E7EF44}"/>
    <hyperlink ref="D62" r:id="rId158" display="https://www.flightradar24.com/data/flights/eja154" xr:uid="{C04F76AE-0E15-4715-912E-E19D8082995F}"/>
    <hyperlink ref="B63" r:id="rId159" display="https://www.flightradar24.com/data/airports/teb" xr:uid="{398B1BC8-7AB6-4A5E-B463-A53F39AC601C}"/>
    <hyperlink ref="C63" r:id="rId160" display="https://www.flightradar24.com/data/airports/yyz" xr:uid="{552D7C37-AAF6-435A-B962-55657CE5112F}"/>
    <hyperlink ref="D63" r:id="rId161" display="https://www.flightradar24.com/data/flights/eja154" xr:uid="{94F2085F-DD15-4F87-BCF2-B64E13201000}"/>
    <hyperlink ref="B64" r:id="rId162" display="https://www.flightradar24.com/data/airports/vny" xr:uid="{3AB9EB56-BCCD-4E61-8042-8FF9898D8238}"/>
    <hyperlink ref="C64" r:id="rId163" display="https://www.flightradar24.com/data/airports/teb" xr:uid="{FA42C7BC-57FB-40C4-A29C-11316609AE4C}"/>
    <hyperlink ref="D64" r:id="rId164" display="https://www.flightradar24.com/data/flights/eja154" xr:uid="{6D4AFA13-19D5-4298-A76E-F532DDF6D993}"/>
    <hyperlink ref="B65" r:id="rId165" display="https://www.flightradar24.com/data/airports/csl" xr:uid="{3B7403D0-F9F3-42F6-AF07-2BF6DEEF277E}"/>
    <hyperlink ref="C65" r:id="rId166" display="https://www.flightradar24.com/data/airports/sjd" xr:uid="{6DAD7BF2-5E87-49EA-9686-A47CE31C11EF}"/>
    <hyperlink ref="B66" r:id="rId167" display="https://www.flightradar24.com/data/airports/hpn" xr:uid="{7BD2893C-D388-44C8-B8BF-560F259F364E}"/>
    <hyperlink ref="C66" r:id="rId168" display="https://www.flightradar24.com/data/airports/csl" xr:uid="{854EC2B8-F9A1-4A72-89BA-627AC69D5170}"/>
    <hyperlink ref="B67" r:id="rId169" display="https://www.flightradar24.com/data/airports/gon" xr:uid="{308033EB-CD2B-4237-8FD4-465995E2D48F}"/>
    <hyperlink ref="C67" r:id="rId170" display="https://www.flightradar24.com/data/airports/hpn" xr:uid="{C70B7A09-4687-48F1-86C0-A48E3B0B6D9B}"/>
    <hyperlink ref="D67" r:id="rId171" display="https://www.flightradar24.com/data/flights/eja154" xr:uid="{CA03E55C-FB73-4F52-8B00-532389003183}"/>
    <hyperlink ref="B68" r:id="rId172" display="https://www.flightradar24.com/data/airports/lax" xr:uid="{6D8084DF-BB04-44F8-B8CA-3B78D19A6844}"/>
    <hyperlink ref="C68" r:id="rId173" display="https://www.flightradar24.com/data/airports/gon" xr:uid="{7FA0A313-6E45-4855-B566-99FB774367E1}"/>
    <hyperlink ref="D68" r:id="rId174" display="https://www.flightradar24.com/data/flights/eja154" xr:uid="{2E38E339-C535-4D42-9370-52B67E3ECA4A}"/>
    <hyperlink ref="B69" r:id="rId175" display="https://www.flightradar24.com/data/airports/apc" xr:uid="{703A3608-B3E3-42A9-8530-2DD7E53E5A71}"/>
    <hyperlink ref="C69" r:id="rId176" display="https://www.flightradar24.com/data/airports/lax" xr:uid="{4FB88466-4D17-4581-9C24-9CB66F17850A}"/>
    <hyperlink ref="D69" r:id="rId177" display="https://www.flightradar24.com/data/flights/eja154" xr:uid="{3F8E9809-14E1-4EF1-A0FA-49B08B21108C}"/>
    <hyperlink ref="B70" r:id="rId178" display="https://www.flightradar24.com/data/airports/frg" xr:uid="{67D900C3-A35F-4975-A47E-FEC26A1F5CC6}"/>
    <hyperlink ref="C70" r:id="rId179" display="https://www.flightradar24.com/data/airports/apc" xr:uid="{08FA9A6B-A085-446A-AE39-AA3E4DA5BB5E}"/>
    <hyperlink ref="D70" r:id="rId180" display="https://www.flightradar24.com/data/flights/eja154" xr:uid="{657B4643-F508-4504-B929-657916A07120}"/>
    <hyperlink ref="B71" r:id="rId181" display="https://www.flightradar24.com/data/airports/teb" xr:uid="{09471AB4-9E8A-4700-B6CD-7C30FDE3C3E5}"/>
    <hyperlink ref="C71" r:id="rId182" display="https://www.flightradar24.com/data/airports/frg" xr:uid="{24C5251A-CD27-4893-A992-11CE20B918F0}"/>
    <hyperlink ref="D71" r:id="rId183" display="https://www.flightradar24.com/data/flights/eja154" xr:uid="{EA26F041-07B8-41AB-A208-2981471A902A}"/>
    <hyperlink ref="B72" r:id="rId184" display="https://www.flightradar24.com/data/airports/pdk" xr:uid="{DF01CDFA-3F7D-4EB2-A87F-7CE6CD98F311}"/>
    <hyperlink ref="C72" r:id="rId185" display="https://www.flightradar24.com/data/airports/teb" xr:uid="{9ED30C4E-107B-4052-9F76-B00667EB4623}"/>
    <hyperlink ref="D72" r:id="rId186" display="https://www.flightradar24.com/data/flights/eja154" xr:uid="{9CE70906-0216-49C9-AEC8-1E6ECA36F7FE}"/>
    <hyperlink ref="B73" r:id="rId187" display="https://www.flightradar24.com/data/airports/sfo" xr:uid="{2D6BA8D2-D39C-4AD9-85DE-F4DB36230577}"/>
    <hyperlink ref="C73" r:id="rId188" display="https://www.flightradar24.com/data/airports/pdk" xr:uid="{8571FA8B-625A-48E2-8E48-6A74D23626F7}"/>
    <hyperlink ref="D73" r:id="rId189" display="https://www.flightradar24.com/data/flights/eja154" xr:uid="{1067DB81-0810-4A38-B9B4-3BBE0832ADA6}"/>
    <hyperlink ref="B74" r:id="rId190" display="https://www.flightradar24.com/data/airports/mry" xr:uid="{2C02A4DC-2024-4084-8DBF-0F6A2FBC4F54}"/>
    <hyperlink ref="C74" r:id="rId191" display="https://www.flightradar24.com/data/airports/sfo" xr:uid="{6E3A0006-4B72-44DC-81C5-67CE3A5FE4BE}"/>
    <hyperlink ref="D74" r:id="rId192" display="https://www.flightradar24.com/data/flights/eja154" xr:uid="{799E4E89-7EE8-458B-BA0C-4EEF59ED6457}"/>
    <hyperlink ref="B75" r:id="rId193" display="https://www.flightradar24.com/data/airports/nuq" xr:uid="{05E06B8A-35C6-4852-A6CA-9A68CC94E5B0}"/>
    <hyperlink ref="C75" r:id="rId194" display="https://www.flightradar24.com/data/airports/mry" xr:uid="{9E9F5C03-2600-4BB2-9E8A-2D4EF639F382}"/>
    <hyperlink ref="D75" r:id="rId195" display="https://www.flightradar24.com/data/flights/eja154" xr:uid="{DE01023E-6160-4316-85E7-536B7DF9A363}"/>
    <hyperlink ref="B76" r:id="rId196" display="https://www.flightradar24.com/data/airports/iad" xr:uid="{B0B0A3EC-9807-4FBB-83AF-12E3B766F5FC}"/>
    <hyperlink ref="C76" r:id="rId197" display="https://www.flightradar24.com/data/airports/nuq" xr:uid="{C8245ECC-555B-4035-AB7F-3311A9C852E4}"/>
    <hyperlink ref="D76" r:id="rId198" display="https://www.flightradar24.com/data/flights/eja154" xr:uid="{723773A6-A51F-4172-951F-512BA559C1AF}"/>
    <hyperlink ref="B77" r:id="rId199" display="https://www.flightradar24.com/data/airports/cho" xr:uid="{20076670-56CE-4F96-9692-E965F8B2B29D}"/>
    <hyperlink ref="C77" r:id="rId200" display="https://www.flightradar24.com/data/airports/iad" xr:uid="{4B7D0C43-A524-427D-8EB9-79130ABBDB81}"/>
    <hyperlink ref="D77" r:id="rId201" display="https://www.flightradar24.com/data/flights/eja154" xr:uid="{C62A5D98-BDFB-4A4C-976A-65AA1D918C5B}"/>
    <hyperlink ref="B78" r:id="rId202" display="https://www.flightradar24.com/data/airports/isp" xr:uid="{C315D59E-39BE-4E2D-A8AA-F2EDA8CA03F4}"/>
    <hyperlink ref="C78" r:id="rId203" display="https://www.flightradar24.com/data/airports/cho" xr:uid="{4AD47AB3-D962-4706-AF2D-23CD99740C6E}"/>
    <hyperlink ref="D78" r:id="rId204" display="https://www.flightradar24.com/data/flights/eja154" xr:uid="{8A824EFB-5FE6-434E-8FA1-76A9D32C7771}"/>
    <hyperlink ref="B79" r:id="rId205" display="https://www.flightradar24.com/data/airports/teb" xr:uid="{81866A51-1F47-43F2-9856-1ABDB0CC70ED}"/>
    <hyperlink ref="C79" r:id="rId206" display="https://www.flightradar24.com/data/airports/isp" xr:uid="{DCACF456-A090-4B94-84A8-85211A1F545E}"/>
    <hyperlink ref="D79" r:id="rId207" display="https://www.flightradar24.com/data/flights/eja154" xr:uid="{024780B2-90F0-40D3-B21A-C66577599AE3}"/>
    <hyperlink ref="B80" r:id="rId208" display="https://www.flightradar24.com/data/airports/aus" xr:uid="{5036AB03-91A8-4B75-9BD5-84FDAC128621}"/>
    <hyperlink ref="C80" r:id="rId209" display="https://www.flightradar24.com/data/airports/teb" xr:uid="{8DB2679C-5A63-4395-AD91-4F033245719F}"/>
    <hyperlink ref="D80" r:id="rId210" display="https://www.flightradar24.com/data/flights/eja154" xr:uid="{04708F30-8A71-4C14-BEA7-E248187D843F}"/>
    <hyperlink ref="B81" r:id="rId211" display="https://www.flightradar24.com/data/airports/dfw" xr:uid="{B829F238-1F4C-4BF0-A741-DCC87ABA06A4}"/>
    <hyperlink ref="C81" r:id="rId212" display="https://www.flightradar24.com/data/airports/aus" xr:uid="{7750AE9B-7563-455B-BB6F-DFDE150151DC}"/>
    <hyperlink ref="D81" r:id="rId213" display="https://www.flightradar24.com/data/flights/eja154" xr:uid="{D025B017-75A9-4464-A06A-33967401FBF1}"/>
    <hyperlink ref="B82" r:id="rId214" display="https://www.flightradar24.com/data/airports/teb" xr:uid="{86DA8535-D536-4196-93FE-0C03F4B0DA62}"/>
    <hyperlink ref="C82" r:id="rId215" display="https://www.flightradar24.com/data/airports/dfw" xr:uid="{CD4C3E39-C108-4E73-9DC4-DA14B97E51B4}"/>
    <hyperlink ref="D82" r:id="rId216" display="https://www.flightradar24.com/data/flights/eja154" xr:uid="{39D4F281-D4FD-4688-BFA0-7F9C33DD25F4}"/>
    <hyperlink ref="B83" r:id="rId217" display="https://www.flightradar24.com/data/airports/hpn" xr:uid="{630041D1-0B64-454D-8F9C-0ABB1546419E}"/>
    <hyperlink ref="C83" r:id="rId218" display="https://www.flightradar24.com/data/airports/teb" xr:uid="{6768744B-E483-4423-B23E-433A05D299B2}"/>
    <hyperlink ref="D83" r:id="rId219" display="https://www.flightradar24.com/data/flights/eja154" xr:uid="{BA4C4707-68B5-48F0-A465-5EFB47F932B0}"/>
    <hyperlink ref="B84" r:id="rId220" display="https://www.flightradar24.com/data/airports/yul" xr:uid="{0B3544FE-281B-467C-992C-E6797F9470E4}"/>
    <hyperlink ref="C84" r:id="rId221" display="https://www.flightradar24.com/data/airports/hpn" xr:uid="{B272DA83-6EE9-47C9-9397-3796B1EF1107}"/>
    <hyperlink ref="D84" r:id="rId222" display="https://www.flightradar24.com/data/flights/eja154" xr:uid="{6955BFE7-FEE8-4E19-AD80-742407D1FF1E}"/>
    <hyperlink ref="B85" r:id="rId223" display="https://www.flightradar24.com/data/airports/teb" xr:uid="{F3FEAB0E-9025-45AB-A224-699456130561}"/>
    <hyperlink ref="C85" r:id="rId224" display="https://www.flightradar24.com/data/airports/yul" xr:uid="{A5285730-A5BC-40B8-A05E-BCF5E9E17B59}"/>
    <hyperlink ref="D85" r:id="rId225" display="https://www.flightradar24.com/data/flights/eja154" xr:uid="{F1EAFC0B-1ABA-49B4-B444-4617162BCAE4}"/>
    <hyperlink ref="B86" r:id="rId226" display="https://www.flightradar24.com/data/airports/hpn" xr:uid="{8561F100-5928-49B5-B82D-CA272B217C3B}"/>
    <hyperlink ref="C86" r:id="rId227" display="https://www.flightradar24.com/data/airports/teb" xr:uid="{88B20C9D-7844-4BBE-A1C3-429C5CFDC0EC}"/>
    <hyperlink ref="D86" r:id="rId228" display="https://www.flightradar24.com/data/flights/eja154" xr:uid="{14FAD8F5-E25D-41EC-B94B-844A220ADC88}"/>
    <hyperlink ref="B87" r:id="rId229" display="https://www.flightradar24.com/data/airports/jfk" xr:uid="{9906E7DD-9B56-4A83-9E1C-7D3D9691C3EF}"/>
    <hyperlink ref="C87" r:id="rId230" display="https://www.flightradar24.com/data/airports/hpn" xr:uid="{CB44AFED-0F9F-4D31-8A5A-EDDE62B38917}"/>
    <hyperlink ref="D87" r:id="rId231" display="https://www.flightradar24.com/data/flights/eja154" xr:uid="{A4A9B774-FD59-4048-8ABC-74588C1167AD}"/>
    <hyperlink ref="B88" r:id="rId232" display="https://www.flightradar24.com/data/airports/blq" xr:uid="{AA7863A4-B741-4963-A44B-583D32E32BE4}"/>
    <hyperlink ref="C88" r:id="rId233" display="https://www.flightradar24.com/data/airports/jfk" xr:uid="{DBFD9D1B-2209-46E9-B88C-44C24B895AE6}"/>
    <hyperlink ref="B89" r:id="rId234" display="https://www.flightradar24.com/data/airports/blq" xr:uid="{F169DA4D-DFFF-4DEE-9FCD-AE7E56362E69}"/>
    <hyperlink ref="C89" r:id="rId235" display="https://www.flightradar24.com/data/airports/psa" xr:uid="{F9A133E1-48DC-444A-9097-B6DC624B01CA}"/>
    <hyperlink ref="B90" r:id="rId236" display="https://www.flightradar24.com/data/airports/gru" xr:uid="{74992E6C-043D-431F-98FC-9929E61A96ED}"/>
    <hyperlink ref="C90" r:id="rId237" display="https://www.flightradar24.com/data/airports/blq" xr:uid="{93C0F4BE-5BA7-4CAD-ACD5-B13D7685DF58}"/>
    <hyperlink ref="B91" r:id="rId238" display="https://www.flightradar24.com/data/airports/mia" xr:uid="{B30BE054-9E39-461D-9FFC-BE6BB3F6132B}"/>
    <hyperlink ref="C91" r:id="rId239" display="https://www.flightradar24.com/data/airports/gru" xr:uid="{808DC51D-4B22-47C8-9278-135670212D8B}"/>
    <hyperlink ref="B92" r:id="rId240" display="https://www.flightradar24.com/data/airports/qse" xr:uid="{D74010DC-D6B1-48E5-875A-968CFCB30E34}"/>
    <hyperlink ref="C92" r:id="rId241" display="https://www.flightradar24.com/data/airports/mia" xr:uid="{82D612F6-3116-43EE-883A-CC1ADB4B3B7A}"/>
    <hyperlink ref="D92" r:id="rId242" display="https://www.flightradar24.com/data/flights/eja154" xr:uid="{9C2839E1-5226-4AB5-BF31-C959A3980FB9}"/>
    <hyperlink ref="B93" r:id="rId243" display="https://www.flightradar24.com/data/airports/las" xr:uid="{75F332FC-10D0-4D0B-B5DC-FC2FABB2B57E}"/>
    <hyperlink ref="C93" r:id="rId244" display="https://www.flightradar24.com/data/airports/qse" xr:uid="{181D3BFF-2CC9-4A66-92DD-91645F5150A3}"/>
    <hyperlink ref="D93" r:id="rId245" display="https://www.flightradar24.com/data/flights/eja154" xr:uid="{4A66AFF9-B8C7-4CA2-AAF5-7AEF6DFE5BE0}"/>
    <hyperlink ref="B94" r:id="rId246" display="https://www.flightradar24.com/data/airports/las" xr:uid="{405F1718-5B66-46FC-BFC4-4CA466C0BB46}"/>
    <hyperlink ref="C94" r:id="rId247" display="https://www.flightradar24.com/data/airports/las" xr:uid="{8F0E03CB-4C4B-4FC0-A19E-1FEEF6BF72CE}"/>
    <hyperlink ref="D94" r:id="rId248" display="https://www.flightradar24.com/data/flights/eja154" xr:uid="{13A4C869-CC1A-4739-B82A-FF84BCEA7956}"/>
    <hyperlink ref="B96" r:id="rId249" display="https://www.flightradar24.com/data/airports/apa" xr:uid="{0D637CCA-E3A5-4432-B2BC-18B5C69B48E0}"/>
    <hyperlink ref="C96" r:id="rId250" display="https://www.flightradar24.com/data/airports/las" xr:uid="{2B388086-23B0-42E7-98B7-2A17EB354B10}"/>
    <hyperlink ref="D96" r:id="rId251" display="https://www.flightradar24.com/data/flights/eja154" xr:uid="{4B5B60E0-D7FF-4FB2-BFAE-716B14A8FD7E}"/>
    <hyperlink ref="B97" r:id="rId252" display="https://www.flightradar24.com/data/airports/apa" xr:uid="{5E4420A0-0FBB-41E2-813D-97A51ABBCB83}"/>
    <hyperlink ref="C97" r:id="rId253" display="https://www.flightradar24.com/data/airports/fsm" xr:uid="{FF5EF8E0-6987-48F9-BA95-3C4559F1D282}"/>
    <hyperlink ref="D97" r:id="rId254" display="https://www.flightradar24.com/data/flights/eja154" xr:uid="{48258E79-237B-43E5-8433-19EF5702A8A6}"/>
    <hyperlink ref="B98" r:id="rId255" display="https://www.flightradar24.com/data/airports/mdw" xr:uid="{4E13974F-9731-4B15-BB22-A44F1475518C}"/>
    <hyperlink ref="C98" r:id="rId256" display="https://www.flightradar24.com/data/airports/apa" xr:uid="{40B2CF88-DA20-4CFB-9D49-02BC0C0F95CE}"/>
    <hyperlink ref="D98" r:id="rId257" display="https://www.flightradar24.com/data/flights/eja154" xr:uid="{F707BBA0-FA61-46C8-B1A3-0A14BDC6CFC3}"/>
    <hyperlink ref="B99" r:id="rId258" display="https://www.flightradar24.com/data/airports/yqx" xr:uid="{0367F86F-CB2C-4681-99B1-50271F48CD41}"/>
    <hyperlink ref="C99" r:id="rId259" display="https://www.flightradar24.com/data/airports/mdw" xr:uid="{EC45D57B-E557-49BC-967F-4DF254CBBAA8}"/>
    <hyperlink ref="D99" r:id="rId260" display="https://www.flightradar24.com/data/flights/eja154" xr:uid="{701C4C7C-37B9-42AA-AB4B-2A1F489045EF}"/>
    <hyperlink ref="B100" r:id="rId261" display="https://www.flightradar24.com/data/airports/fab" xr:uid="{0D392D64-2674-4371-A615-9F1B581957D4}"/>
    <hyperlink ref="C100" r:id="rId262" display="https://www.flightradar24.com/data/airports/yqx" xr:uid="{4107FD71-272F-4ABE-8A2B-701DCF2362E3}"/>
    <hyperlink ref="B101" r:id="rId263" display="https://www.flightradar24.com/data/airports/teb" xr:uid="{C348FE81-A280-4546-9CBB-C29EAC7C65A2}"/>
    <hyperlink ref="C101" r:id="rId264" display="https://www.flightradar24.com/data/airports/fab" xr:uid="{0DEF9CC4-86D0-43F7-AC1F-B4E21367B71A}"/>
    <hyperlink ref="B102" r:id="rId265" display="https://www.flightradar24.com/data/airports/bed" xr:uid="{BA97BD79-6882-40BD-A6B9-603E9943C51F}"/>
    <hyperlink ref="C102" r:id="rId266" display="https://www.flightradar24.com/data/airports/teb" xr:uid="{A15D2FCF-A01C-4F21-88A9-670F65FDE91D}"/>
    <hyperlink ref="D102" r:id="rId267" display="https://www.flightradar24.com/data/flights/eja154" xr:uid="{072A4FFC-AF2B-4A96-B49F-455432F8C6E3}"/>
    <hyperlink ref="B103" r:id="rId268" display="https://www.flightradar24.com/data/airports/hel" xr:uid="{31A76CAA-3E02-4321-9C6F-44AD627E2C73}"/>
    <hyperlink ref="C103" r:id="rId269" display="https://www.flightradar24.com/data/airports/bed" xr:uid="{AD8780D4-62AC-47A9-BC5F-A70A1054FAB6}"/>
    <hyperlink ref="B104" r:id="rId270" display="https://www.flightradar24.com/data/airports/zrh" xr:uid="{CCE5503C-3AB0-452F-9D81-4509F11C667D}"/>
    <hyperlink ref="C104" r:id="rId271" display="https://www.flightradar24.com/data/airports/hel" xr:uid="{72B436DE-14A3-4EAF-8229-137E6ABEDF29}"/>
    <hyperlink ref="B105" r:id="rId272" display="https://www.flightradar24.com/data/airports/sfo" xr:uid="{182CC967-C5E6-40A2-B37F-C72D84DE61ED}"/>
    <hyperlink ref="C105" r:id="rId273" display="https://www.flightradar24.com/data/airports/zrh" xr:uid="{095543AC-AF5D-4DC8-89AF-6AE85E61D8C0}"/>
    <hyperlink ref="B106" r:id="rId274" display="https://www.flightradar24.com/data/airports/las" xr:uid="{A31DEBF0-5ACC-4BE6-9784-9408116081D3}"/>
    <hyperlink ref="C106" r:id="rId275" display="https://www.flightradar24.com/data/airports/sfo" xr:uid="{0FCB31B3-B855-417F-8BD9-0C39BC49F570}"/>
    <hyperlink ref="D106" r:id="rId276" display="https://www.flightradar24.com/data/flights/eja154" xr:uid="{B0DF6388-D619-4335-930F-38667A17E1AB}"/>
    <hyperlink ref="B107" r:id="rId277" display="https://www.flightradar24.com/data/airports/fxe" xr:uid="{29BCEA35-4248-444A-9D8A-BF029DF92EEC}"/>
    <hyperlink ref="C107" r:id="rId278" display="https://www.flightradar24.com/data/airports/las" xr:uid="{F313F7C1-693C-40D0-B164-610E032B47DB}"/>
    <hyperlink ref="D107" r:id="rId279" display="https://www.flightradar24.com/data/flights/eja154" xr:uid="{6B4ECC2B-612A-4FC3-BF8D-7A175EBC0EE5}"/>
    <hyperlink ref="B108" r:id="rId280" display="https://www.flightradar24.com/data/airports/pls" xr:uid="{2A39E3D7-CB1F-4B0F-B335-A15E0E1D52F3}"/>
    <hyperlink ref="C108" r:id="rId281" display="https://www.flightradar24.com/data/airports/las" xr:uid="{39EE844E-4311-4E64-9205-F1C5E7D3444B}"/>
    <hyperlink ref="I108" r:id="rId282" display="https://www.flightradar24.com/data/airports/fxe" xr:uid="{0AB0123E-1C96-4C0B-9CB5-5A2931C0AD67}"/>
    <hyperlink ref="B109" r:id="rId283" display="https://www.flightradar24.com/data/airports/fok" xr:uid="{FE642B8C-11A1-4F58-93DA-7EFE72302207}"/>
    <hyperlink ref="C109" r:id="rId284" display="https://www.flightradar24.com/data/airports/pls" xr:uid="{FC9D2945-D671-490E-8894-26478B7F2AA0}"/>
    <hyperlink ref="B110" r:id="rId285" display="https://www.flightradar24.com/data/airports/hpn" xr:uid="{ECECF4BE-07B4-4B79-8C3C-EB6F78B91FA0}"/>
    <hyperlink ref="C110" r:id="rId286" display="https://www.flightradar24.com/data/airports/fok" xr:uid="{8F42EB70-2EB9-4BBC-8396-3B4E48F60745}"/>
    <hyperlink ref="D110" r:id="rId287" display="https://www.flightradar24.com/data/flights/eja154" xr:uid="{18F66FAF-E1A3-4CE0-A7C8-191B4EC77C73}"/>
    <hyperlink ref="B111" r:id="rId288" display="https://www.flightradar24.com/data/airports/phl" xr:uid="{E6D06000-A924-488A-A7D5-C2BE23B00A7E}"/>
    <hyperlink ref="C111" r:id="rId289" display="https://www.flightradar24.com/data/airports/hpn" xr:uid="{8E183449-CC51-4166-8594-2B265B2D0D8A}"/>
    <hyperlink ref="D111" r:id="rId290" display="https://www.flightradar24.com/data/flights/eja154" xr:uid="{24C651F4-8A13-423D-8134-C94892F5A77D}"/>
    <hyperlink ref="B112" r:id="rId291" display="https://www.flightradar24.com/data/airports/fty" xr:uid="{172A6FB2-F93D-411E-9246-B656B203FE63}"/>
    <hyperlink ref="C112" r:id="rId292" display="https://www.flightradar24.com/data/airports/phl" xr:uid="{FD48D014-BC8B-4458-B975-BB3000B29DCE}"/>
    <hyperlink ref="D112" r:id="rId293" display="https://www.flightradar24.com/data/flights/eja154" xr:uid="{F3867044-A0C6-4685-954F-9B9F2CF18779}"/>
    <hyperlink ref="B113" r:id="rId294" display="https://www.flightradar24.com/data/airports/pbi" xr:uid="{7E570880-1429-454B-8E17-405DF097E96C}"/>
    <hyperlink ref="C113" r:id="rId295" display="https://www.flightradar24.com/data/airports/fty" xr:uid="{42DCC70E-973F-4505-931C-0AFBB6B23ED3}"/>
    <hyperlink ref="D113" r:id="rId296" display="https://www.flightradar24.com/data/flights/eja154" xr:uid="{8950FEDA-A082-4A6B-8BCE-359D399076B1}"/>
    <hyperlink ref="B114" r:id="rId297" display="https://www.flightradar24.com/data/airports/frg" xr:uid="{780DC145-2216-41F0-913A-B6EEFC6BF330}"/>
    <hyperlink ref="C114" r:id="rId298" display="https://www.flightradar24.com/data/airports/pbi" xr:uid="{050166CA-E121-4D45-95B0-AB52BD44E012}"/>
    <hyperlink ref="D114" r:id="rId299" display="https://www.flightradar24.com/data/flights/eja154" xr:uid="{B1D97731-E82A-43AA-9CC5-9FB2B45BAEA2}"/>
    <hyperlink ref="B115" r:id="rId300" display="https://www.flightradar24.com/data/airports/teb" xr:uid="{DCFDA045-EDBE-41D6-9BBD-12A1CE43F002}"/>
    <hyperlink ref="C115" r:id="rId301" display="https://www.flightradar24.com/data/airports/frg" xr:uid="{0CDCF4A6-94EA-4E5D-B0F4-C72F28B771D0}"/>
    <hyperlink ref="D115" r:id="rId302" display="https://www.flightradar24.com/data/flights/eja154" xr:uid="{0D3D0B0D-955A-4CF0-B4CF-7D27905CB7C2}"/>
    <hyperlink ref="B116" r:id="rId303" display="https://www.flightradar24.com/data/airports/vny" xr:uid="{D3DB0202-E1AA-4CDA-9FBC-62454EEA1166}"/>
    <hyperlink ref="C116" r:id="rId304" display="https://www.flightradar24.com/data/airports/teb" xr:uid="{60D9525B-D6A7-4D01-83DF-67A1E4C76707}"/>
    <hyperlink ref="D116" r:id="rId305" display="https://www.flightradar24.com/data/flights/eja154" xr:uid="{AEE8BD94-C146-402D-9C74-3B9E19B160A7}"/>
    <hyperlink ref="B117" r:id="rId306" display="https://www.flightradar24.com/data/airports/sjc" xr:uid="{8BAF2A83-4950-4219-B493-D302B0ED96B1}"/>
    <hyperlink ref="C117" r:id="rId307" display="https://www.flightradar24.com/data/airports/vny" xr:uid="{64EC1EBD-A4DF-4F16-8154-F710C084DCD6}"/>
    <hyperlink ref="D117" r:id="rId308" display="https://www.flightradar24.com/data/flights/eja154" xr:uid="{83AF02F1-D041-4B7F-83AB-ACFA187ED0F1}"/>
    <hyperlink ref="B118" r:id="rId309" display="https://www.flightradar24.com/data/airports/las" xr:uid="{C98E134C-E4AF-4464-A76C-C269A4FD7BC5}"/>
    <hyperlink ref="C118" r:id="rId310" display="https://www.flightradar24.com/data/airports/sjc" xr:uid="{7D2A81C7-64DF-49F5-9B3A-3C60A8335D64}"/>
    <hyperlink ref="D118" r:id="rId311" display="https://www.flightradar24.com/data/flights/eja154" xr:uid="{89FB10A9-7D0C-4322-9A8C-9672231AE0D5}"/>
    <hyperlink ref="B119" r:id="rId312" display="https://www.flightradar24.com/data/airports/dwh" xr:uid="{74BA05BA-E848-40FA-9F08-A74D2DD3E368}"/>
    <hyperlink ref="C119" r:id="rId313" display="https://www.flightradar24.com/data/airports/las" xr:uid="{3122EFF5-DC01-49E1-8238-AE6F3353A6D0}"/>
    <hyperlink ref="D119" r:id="rId314" display="https://www.flightradar24.com/data/flights/eja154" xr:uid="{15DA0FE3-3E53-4492-A2D9-4A8E616F7D09}"/>
    <hyperlink ref="B120" r:id="rId315" display="https://www.flightradar24.com/data/airports/ict" xr:uid="{310766CA-4753-4C17-A623-A0C6F07BF88D}"/>
    <hyperlink ref="C120" r:id="rId316" display="https://www.flightradar24.com/data/airports/dwh" xr:uid="{62B10827-AA29-4EE3-B0A3-AB743A063722}"/>
    <hyperlink ref="D120" r:id="rId317" display="https://www.flightradar24.com/data/flights/eja154" xr:uid="{ECE01C78-9DCD-443D-A255-87ABBAC42B46}"/>
    <hyperlink ref="B121" r:id="rId318" display="https://www.flightradar24.com/data/airports/sba" xr:uid="{E7786C00-B07B-4BF2-AA00-F5D29A97ACA6}"/>
    <hyperlink ref="C121" r:id="rId319" display="https://www.flightradar24.com/data/airports/ict" xr:uid="{5983B7A3-ED7A-4451-AA66-958006954DB2}"/>
    <hyperlink ref="D121" r:id="rId320" display="https://www.flightradar24.com/data/flights/eja154" xr:uid="{4A9994DC-25BA-4410-A2D4-56227FF26ED7}"/>
    <hyperlink ref="B122" r:id="rId321" display="https://www.flightradar24.com/data/airports/bgr" xr:uid="{4B981334-B98A-4F8A-9AB4-132390FD7CC4}"/>
    <hyperlink ref="C122" r:id="rId322" display="https://www.flightradar24.com/data/airports/sba" xr:uid="{EBADEDB5-9DD9-4878-8140-FFDE1749A1AC}"/>
    <hyperlink ref="D122" r:id="rId323" display="https://www.flightradar24.com/data/flights/eja154" xr:uid="{2610F744-F6C1-4F52-A57D-3C1CF4CA07D2}"/>
    <hyperlink ref="B123" r:id="rId324" display="https://www.flightradar24.com/data/airports/lba" xr:uid="{37C36BDF-60F1-4A98-B00C-9E9500AF7F5D}"/>
    <hyperlink ref="C123" r:id="rId325" display="https://www.flightradar24.com/data/airports/bgr" xr:uid="{F099643F-00EC-48C6-B663-2C94D3ED9BA0}"/>
    <hyperlink ref="B124" r:id="rId326" display="https://www.flightradar24.com/data/airports/pmo" xr:uid="{9BB6A136-8B10-446A-ADBC-9241ADE14C95}"/>
    <hyperlink ref="C124" r:id="rId327" display="https://www.flightradar24.com/data/airports/lba" xr:uid="{882CA9B1-4930-4A23-8BA4-7A9319B3A1F1}"/>
    <hyperlink ref="B125" r:id="rId328" display="https://www.flightradar24.com/data/airports/mtn" xr:uid="{0026F5EC-B8B2-4AFF-9E57-94D3FD5BE94F}"/>
    <hyperlink ref="C125" r:id="rId329" display="https://www.flightradar24.com/data/airports/pmo" xr:uid="{54509937-4228-4072-9AE1-F42297CF5F9D}"/>
    <hyperlink ref="B126" r:id="rId330" display="https://www.flightradar24.com/data/airports/avl" xr:uid="{CA52551F-6C07-428D-9D6A-60FAE5212AD6}"/>
    <hyperlink ref="C126" r:id="rId331" display="https://www.flightradar24.com/data/airports/mtn" xr:uid="{D3CAEFAD-9D35-499F-9734-F2ED1A3842FC}"/>
    <hyperlink ref="D126" r:id="rId332" display="https://www.flightradar24.com/data/flights/eja154" xr:uid="{C2FC273F-8D33-4BE3-82B3-84CC9C7C28AB}"/>
    <hyperlink ref="B127" r:id="rId333" display="https://www.flightradar24.com/data/airports/iad" xr:uid="{9392762A-1DBB-4D25-8190-222BA184D6CE}"/>
    <hyperlink ref="C127" r:id="rId334" display="https://www.flightradar24.com/data/airports/avl" xr:uid="{A27A1459-AA26-4A38-9803-246074ED71A0}"/>
    <hyperlink ref="D127" r:id="rId335" display="https://www.flightradar24.com/data/flights/eja154" xr:uid="{53E8A7A0-FB9C-431B-8A68-51EC3E385FF0}"/>
    <hyperlink ref="B128" r:id="rId336" display="https://www.flightradar24.com/data/airports/bos" xr:uid="{EA874CED-E4EE-4837-9882-55AA13C2E3F2}"/>
    <hyperlink ref="C128" r:id="rId337" display="https://www.flightradar24.com/data/airports/iad" xr:uid="{E2DCE598-F05B-4E59-A9D7-ED7925A736D4}"/>
    <hyperlink ref="D128" r:id="rId338" display="https://www.flightradar24.com/data/flights/eja154" xr:uid="{BBB0F8FE-6668-45CE-A5B2-B0603A78A1E6}"/>
    <hyperlink ref="B129" r:id="rId339" display="https://www.flightradar24.com/data/airports/lbg" xr:uid="{5CFBD718-34BF-41DF-AC1E-A62797DB770D}"/>
    <hyperlink ref="C129" r:id="rId340" display="https://www.flightradar24.com/data/airports/bos" xr:uid="{B11C2AD6-5533-4231-992E-C2692ADC4EB9}"/>
    <hyperlink ref="B130" r:id="rId341" display="https://www.flightradar24.com/data/airports/ibz" xr:uid="{A68898D2-3031-425D-94DD-E3CD23EDC7FD}"/>
    <hyperlink ref="C130" r:id="rId342" display="https://www.flightradar24.com/data/airports/lbg" xr:uid="{01CC2C7A-47F7-4F93-A500-51D9EAEC2B35}"/>
    <hyperlink ref="B131" r:id="rId343" display="https://www.flightradar24.com/data/airports/pbi" xr:uid="{A88202C7-9FC0-4D00-BB13-E25B84B97D7E}"/>
    <hyperlink ref="C131" r:id="rId344" display="https://www.flightradar24.com/data/airports/ibz" xr:uid="{25847F56-D25F-4B29-B198-A11A1C7C8422}"/>
    <hyperlink ref="B132" r:id="rId345" display="https://www.flightradar24.com/data/airports/ssi" xr:uid="{D5FF9B3B-93CB-4C0A-AC3E-D834AB37BA93}"/>
    <hyperlink ref="C132" r:id="rId346" display="https://www.flightradar24.com/data/airports/pbi" xr:uid="{1DFB1727-5CBA-4990-A3F9-CB1F226E4E8A}"/>
    <hyperlink ref="D132" r:id="rId347" display="https://www.flightradar24.com/data/flights/eja154" xr:uid="{62746F30-7C59-42B1-A1FC-1F68532E3DF2}"/>
    <hyperlink ref="B133" r:id="rId348" display="https://www.flightradar24.com/data/airports/msp" xr:uid="{F576F29A-5190-40FD-8E41-1B9BDE3F77BE}"/>
    <hyperlink ref="C133" r:id="rId349" display="https://www.flightradar24.com/data/airports/ssi" xr:uid="{987CEE55-755E-4A7B-96F6-109FB8F1BBC5}"/>
    <hyperlink ref="D133" r:id="rId350" display="https://www.flightradar24.com/data/flights/eja154" xr:uid="{3268ABEF-0742-4569-A3AC-B60367B63454}"/>
    <hyperlink ref="B134" r:id="rId351" display="https://www.flightradar24.com/data/airports/teb" xr:uid="{F98BC21E-ACDC-41F2-99B2-A05C7C0E5C7B}"/>
    <hyperlink ref="C134" r:id="rId352" display="https://www.flightradar24.com/data/airports/msp" xr:uid="{BB64270F-8F32-46AB-B226-FA74B6F6E737}"/>
    <hyperlink ref="D134" r:id="rId353" display="https://www.flightradar24.com/data/flights/eja154" xr:uid="{965446F2-66D4-4114-95BF-0C6CC169ABC4}"/>
    <hyperlink ref="B135" r:id="rId354" display="https://www.flightradar24.com/data/airports/lis" xr:uid="{F2393705-08FA-4E05-8058-AB5364BED88E}"/>
    <hyperlink ref="C135" r:id="rId355" display="https://www.flightradar24.com/data/airports/teb" xr:uid="{983D7FF7-B4FC-40FC-8E45-962F76B850A3}"/>
    <hyperlink ref="B136" r:id="rId356" display="https://www.flightradar24.com/data/airports/fao" xr:uid="{BB15542B-4BD4-49C7-A356-1888C28432AC}"/>
    <hyperlink ref="C136" r:id="rId357" display="https://www.flightradar24.com/data/airports/lis" xr:uid="{D63CC50B-BC36-40DA-BD8F-B281564160FA}"/>
    <hyperlink ref="B137" r:id="rId358" display="https://www.flightradar24.com/data/airports/cgn" xr:uid="{37433815-A5E8-488A-9592-7E864E427844}"/>
    <hyperlink ref="C137" r:id="rId359" display="https://www.flightradar24.com/data/airports/fao" xr:uid="{9A1FEDAB-0D86-4D59-9006-643F75C09CB4}"/>
    <hyperlink ref="B138" r:id="rId360" display="https://www.flightradar24.com/data/airports/pdk" xr:uid="{73BB0569-FFDF-4073-8551-C6A6A1EAE6E8}"/>
    <hyperlink ref="C138" r:id="rId361" display="https://www.flightradar24.com/data/airports/cgn" xr:uid="{63A83F38-E4A8-4251-9869-AFD3872CF544}"/>
    <hyperlink ref="D138" r:id="rId362" display="https://www.flightradar24.com/data/flights/eja154" xr:uid="{E0E6E834-BB08-47A8-B38A-EC618A87328F}"/>
    <hyperlink ref="B139" r:id="rId363" display="https://www.flightradar24.com/data/airports/iad" xr:uid="{CDCD6976-A900-4E68-BEEF-FADF82BDFE4A}"/>
    <hyperlink ref="C139" r:id="rId364" display="https://www.flightradar24.com/data/airports/pdk" xr:uid="{B6241E1C-4D04-4509-86C5-6D4198366BC0}"/>
    <hyperlink ref="D139" r:id="rId365" display="https://www.flightradar24.com/data/flights/eja154" xr:uid="{D0BDF751-0325-4D00-8C30-B2D5315AF0E3}"/>
    <hyperlink ref="B140" r:id="rId366" display="https://www.flightradar24.com/data/airports/olb" xr:uid="{8A41003B-E55F-42D4-9E9F-35AB4AB96F48}"/>
    <hyperlink ref="C140" r:id="rId367" display="https://www.flightradar24.com/data/airports/iad" xr:uid="{C74D9CDC-466A-4057-AEB9-6F475E82CC41}"/>
    <hyperlink ref="B141" r:id="rId368" display="https://www.flightradar24.com/data/airports/grs" xr:uid="{F44FEC99-839F-49BF-BFE5-ADE1CEF3C3FF}"/>
    <hyperlink ref="C141" r:id="rId369" display="https://www.flightradar24.com/data/airports/olb" xr:uid="{784703B9-043F-46BB-A81C-AFE435ED27F8}"/>
    <hyperlink ref="B142" r:id="rId370" display="https://www.flightradar24.com/data/airports/mvy" xr:uid="{8DFC4C7A-0DD2-4ED2-B028-EC05DCB2DF2E}"/>
    <hyperlink ref="C142" r:id="rId371" display="https://www.flightradar24.com/data/airports/grs" xr:uid="{622D55CE-1011-45E2-9031-180BB50CD1E6}"/>
    <hyperlink ref="B143" r:id="rId372" display="https://www.flightradar24.com/data/airports/tmb" xr:uid="{812BDBF5-1001-498D-AA11-F5D3E70C4797}"/>
    <hyperlink ref="C143" r:id="rId373" display="https://www.flightradar24.com/data/airports/mvy" xr:uid="{0F49F678-17CA-4DB6-A8BC-6C4D174C61E0}"/>
    <hyperlink ref="D143" r:id="rId374" display="https://www.flightradar24.com/data/flights/eja154" xr:uid="{318659DD-4032-4AD2-8413-03ED9A78D590}"/>
    <hyperlink ref="B144" r:id="rId375" display="https://www.flightradar24.com/data/airports/olb" xr:uid="{EE83D42A-AEB3-4BAB-82CC-B8841D24169C}"/>
    <hyperlink ref="C144" r:id="rId376" display="https://www.flightradar24.com/data/airports/tmb" xr:uid="{6086D313-76D5-472B-91FE-BF873903028A}"/>
    <hyperlink ref="B145" r:id="rId377" display="https://www.flightradar24.com/data/airports/goa" xr:uid="{8E377B72-A108-4698-B15F-D8B39D9DF9E8}"/>
    <hyperlink ref="C145" r:id="rId378" display="https://www.flightradar24.com/data/airports/olb" xr:uid="{1C1C018F-CE7E-47A3-9315-74828090CB69}"/>
    <hyperlink ref="B146" r:id="rId379" display="https://www.flightradar24.com/data/airports/fsc" xr:uid="{43B53F0D-2377-42CE-A8BA-C2C60820CC8F}"/>
    <hyperlink ref="C146" r:id="rId380" display="https://www.flightradar24.com/data/airports/goa" xr:uid="{FB223760-3940-4579-AE1F-2322488187B1}"/>
    <hyperlink ref="B147" r:id="rId381" display="https://www.flightradar24.com/data/airports/yqa" xr:uid="{9D227383-9324-44EC-88C8-2E4CB7BDBA62}"/>
    <hyperlink ref="C147" r:id="rId382" display="https://www.flightradar24.com/data/airports/fsc" xr:uid="{243169A1-D47C-4666-8FA1-FE7F22285733}"/>
    <hyperlink ref="D147" r:id="rId383" display="https://www.flightradar24.com/data/flights/eja154" xr:uid="{781F721F-FC61-40A8-AA86-A21DB0DB34CC}"/>
    <hyperlink ref="B148" r:id="rId384" display="https://www.flightradar24.com/data/airports/yyz" xr:uid="{78C908BA-539C-41CF-AE46-AFCBE0FFFC48}"/>
    <hyperlink ref="C148" r:id="rId385" display="https://www.flightradar24.com/data/airports/sjc" xr:uid="{92F17A41-B311-41AF-8757-CB26D1B176AE}"/>
    <hyperlink ref="D148" r:id="rId386" display="https://www.flightradar24.com/data/flights/eja154" xr:uid="{BB8362D1-F252-4276-8FA9-21526743EDE3}"/>
    <hyperlink ref="I148" r:id="rId387" display="https://www.flightradar24.com/data/airports/yqa" xr:uid="{7109EF62-0F96-4E5C-8B91-ECF32F0813EA}"/>
    <hyperlink ref="B149" r:id="rId388" display="https://www.flightradar24.com/data/airports/ege" xr:uid="{CE2A567D-BF9E-4585-8DE5-F9EF86918EF0}"/>
    <hyperlink ref="C149" r:id="rId389" display="https://www.flightradar24.com/data/airports/sjc" xr:uid="{F68595F0-8DD6-4668-8276-6F590EE64209}"/>
    <hyperlink ref="D149" r:id="rId390" display="https://www.flightradar24.com/data/flights/eja154" xr:uid="{E5D903FA-6FE7-4715-8A2F-839AA18D0BB6}"/>
    <hyperlink ref="I149" r:id="rId391" display="https://www.flightradar24.com/data/airports/yyz" xr:uid="{5BD816EB-7DFB-4030-9F5C-2C7E3DD57206}"/>
    <hyperlink ref="B150" r:id="rId392" display="https://www.flightradar24.com/data/airports/lax" xr:uid="{1E91C5D3-4C9F-466D-A995-ABA38B7B96BB}"/>
    <hyperlink ref="C150" r:id="rId393" display="https://www.flightradar24.com/data/airports/ege" xr:uid="{08A861A9-CFCD-4CDC-9A02-A763519DFA3F}"/>
    <hyperlink ref="D150" r:id="rId394" display="https://www.flightradar24.com/data/flights/eja154" xr:uid="{4F1BD1E6-4E1F-4F4D-9A72-8249181912CF}"/>
    <hyperlink ref="B151" r:id="rId395" display="https://www.flightradar24.com/data/airports/ltn" xr:uid="{09C6ACFF-2863-415A-A429-D38FD0A0285C}"/>
    <hyperlink ref="C151" r:id="rId396" display="https://www.flightradar24.com/data/airports/lax" xr:uid="{4971B1D4-C23D-4236-BC36-118DB8D7DEE3}"/>
    <hyperlink ref="B152" r:id="rId397" display="https://www.flightradar24.com/data/airports/agp" xr:uid="{D34A4487-4EB2-4746-A9DF-516F00BB0566}"/>
    <hyperlink ref="C152" r:id="rId398" display="https://www.flightradar24.com/data/airports/ltn" xr:uid="{32B98FF5-C0DA-4B6F-8780-E976DB027766}"/>
    <hyperlink ref="B153" r:id="rId399" display="https://www.flightradar24.com/data/airports/yyz" xr:uid="{4ED0A385-2A9E-43BB-833D-24E7A8182464}"/>
    <hyperlink ref="C153" r:id="rId400" display="https://www.flightradar24.com/data/airports/agp" xr:uid="{B17EE504-37B2-450B-88CA-2561F47C852B}"/>
    <hyperlink ref="B154" r:id="rId401" display="https://www.flightradar24.com/data/airports/blm" xr:uid="{E127D72A-D23B-416D-A484-A559BDA693AA}"/>
    <hyperlink ref="C154" r:id="rId402" display="https://www.flightradar24.com/data/airports/yyz" xr:uid="{68B43A33-1495-4B47-844E-7C0BA4AAF8C7}"/>
    <hyperlink ref="D154" r:id="rId403" display="https://www.flightradar24.com/data/flights/eja154" xr:uid="{53845D51-CE4B-4A25-959C-02CB40445B20}"/>
    <hyperlink ref="B155" r:id="rId404" display="https://www.flightradar24.com/data/airports/jac" xr:uid="{15004E74-B682-49C8-BC06-61E228479151}"/>
    <hyperlink ref="C155" r:id="rId405" display="https://www.flightradar24.com/data/airports/blm" xr:uid="{2A5E1F4A-22EE-4417-AE20-0D907D115B6B}"/>
    <hyperlink ref="D155" r:id="rId406" display="https://www.flightradar24.com/data/flights/eja154" xr:uid="{6AA6046E-327D-4ED3-977D-35CAE5790F3A}"/>
    <hyperlink ref="B156" r:id="rId407" display="https://www.flightradar24.com/data/airports/pdx" xr:uid="{E0C654BE-A468-4782-9E2C-AB24AC41B7C8}"/>
    <hyperlink ref="C156" r:id="rId408" display="https://www.flightradar24.com/data/airports/jac" xr:uid="{8BF46D03-B3DD-4B65-A66A-4BA86B86C3CE}"/>
    <hyperlink ref="D156" r:id="rId409" display="https://www.flightradar24.com/data/flights/eja154" xr:uid="{6A6340FD-742E-472B-8A19-B742857AC23D}"/>
    <hyperlink ref="B157" r:id="rId410" display="https://www.flightradar24.com/data/airports/lga" xr:uid="{2EEB0DF4-37B8-4D44-A1FC-13DC7F465F01}"/>
    <hyperlink ref="C157" r:id="rId411" display="https://www.flightradar24.com/data/airports/pdx" xr:uid="{B06FDD8B-23EF-4898-886E-940B440B38FF}"/>
    <hyperlink ref="D157" r:id="rId412" display="https://www.flightradar24.com/data/flights/eja154" xr:uid="{28663716-DC1A-412D-9F29-0DC322893949}"/>
    <hyperlink ref="B158" r:id="rId413" display="https://www.flightradar24.com/data/airports/bhb" xr:uid="{A7056F77-21BF-4731-9250-B97157880F02}"/>
    <hyperlink ref="C158" r:id="rId414" display="https://www.flightradar24.com/data/airports/lga" xr:uid="{F9371748-6450-4053-94FB-F9F4D4B19C6C}"/>
    <hyperlink ref="D158" r:id="rId415" display="https://www.flightradar24.com/data/flights/eja154" xr:uid="{153B9252-C0B1-4B8D-B008-87EF71AE7E98}"/>
    <hyperlink ref="B159" r:id="rId416" display="https://www.flightradar24.com/data/airports/iad" xr:uid="{86CF43CA-8806-4D00-B785-90DD8D48208E}"/>
    <hyperlink ref="C159" r:id="rId417" display="https://www.flightradar24.com/data/airports/bhb" xr:uid="{C83579EE-5AA2-49B7-8AC1-694D33599A22}"/>
    <hyperlink ref="D159" r:id="rId418" display="https://www.flightradar24.com/data/flights/eja154" xr:uid="{11DF1A00-7691-4956-A20E-56B70FF9BB74}"/>
    <hyperlink ref="B160" r:id="rId419" display="https://www.flightradar24.com/data/airports/ltn" xr:uid="{56F471CA-3989-40A8-A742-F95748DB9E49}"/>
    <hyperlink ref="C160" r:id="rId420" display="https://www.flightradar24.com/data/airports/iad" xr:uid="{D78D1DD5-8E86-43C4-A3A1-B1DA31565F19}"/>
    <hyperlink ref="B161" r:id="rId421" display="https://www.flightradar24.com/data/airports/lbg" xr:uid="{D4891803-42EE-43B6-AF0D-F6D7DF6F6ECA}"/>
    <hyperlink ref="C161" r:id="rId422" display="https://www.flightradar24.com/data/airports/ltn" xr:uid="{397F32E7-218A-4BFB-9AE9-C25D84B642A9}"/>
    <hyperlink ref="B162" r:id="rId423" display="https://www.flightradar24.com/data/airports/teb" xr:uid="{F71312EE-82CC-41C8-8F88-9D381C67498B}"/>
    <hyperlink ref="C162" r:id="rId424" display="https://www.flightradar24.com/data/airports/lbg" xr:uid="{9EB6AD00-C3D9-4F60-A40F-B231E2C5A6B1}"/>
    <hyperlink ref="B163" r:id="rId425" display="https://www.flightradar24.com/data/airports/sjc" xr:uid="{8320257C-85C8-410E-ADC3-EE06FB11BD0A}"/>
    <hyperlink ref="C163" r:id="rId426" display="https://www.flightradar24.com/data/airports/teb" xr:uid="{4342C233-0633-4177-B6E2-DDFF01339B44}"/>
    <hyperlink ref="D163" r:id="rId427" display="https://www.flightradar24.com/data/flights/eja154" xr:uid="{1B7D95EF-D42C-4F3F-93BA-70D0E6336650}"/>
    <hyperlink ref="B164" r:id="rId428" display="https://www.flightradar24.com/data/airports/sfo" xr:uid="{A35B831F-1281-4567-B02A-08875FDC43C4}"/>
    <hyperlink ref="C164" r:id="rId429" display="https://www.flightradar24.com/data/airports/sjc" xr:uid="{17142E77-7A40-487B-AE57-957216E4965A}"/>
    <hyperlink ref="D164" r:id="rId430" display="https://www.flightradar24.com/data/flights/eja154" xr:uid="{62C9B4D8-E84A-4E65-B9D0-FF3A0F62A87F}"/>
    <hyperlink ref="B165" r:id="rId431" display="https://www.flightradar24.com/data/airports/apa" xr:uid="{2147C8BD-F10D-462B-B7A3-5CA7B64BDFA6}"/>
    <hyperlink ref="C165" r:id="rId432" display="https://www.flightradar24.com/data/airports/sfo" xr:uid="{31C6B816-80F8-4702-8CC7-A8327BBE3E17}"/>
    <hyperlink ref="D165" r:id="rId433" display="https://www.flightradar24.com/data/flights/eja154" xr:uid="{D3D114C8-2C0C-48EB-87AE-5C8E7268A818}"/>
    <hyperlink ref="B166" r:id="rId434" display="https://www.flightradar24.com/data/airports/hpn" xr:uid="{54338DE8-8B44-4A76-A7C5-608F19C63943}"/>
    <hyperlink ref="C166" r:id="rId435" display="https://www.flightradar24.com/data/airports/apa" xr:uid="{BD7C67FE-A0E8-43C0-B023-20B7ACC18E96}"/>
    <hyperlink ref="D166" r:id="rId436" display="https://www.flightradar24.com/data/flights/eja154" xr:uid="{64CFF07E-EEF6-46F8-BFDD-2710092A58E7}"/>
    <hyperlink ref="B167" r:id="rId437" display="https://www.flightradar24.com/data/airports/teb" xr:uid="{5F9AE1B9-4E02-45F5-AAE0-942A764D86AE}"/>
    <hyperlink ref="C167" r:id="rId438" display="https://www.flightradar24.com/data/airports/hpn" xr:uid="{3FB5B9CA-E7C8-4C6B-B50C-086FDE42AAAA}"/>
    <hyperlink ref="D167" r:id="rId439" display="https://www.flightradar24.com/data/flights/eja154" xr:uid="{E15C456B-80AB-406E-BD93-E7ACA2633DEA}"/>
    <hyperlink ref="B168" r:id="rId440" display="https://www.flightradar24.com/data/airports/bgr" xr:uid="{9FA15316-DD6C-42CB-A776-C4D39167F14C}"/>
    <hyperlink ref="C168" r:id="rId441" display="https://www.flightradar24.com/data/airports/teb" xr:uid="{AB646E3B-430A-4DC1-A803-3BC32896F592}"/>
    <hyperlink ref="D168" r:id="rId442" display="https://www.flightradar24.com/data/flights/eja154" xr:uid="{A4C9A5E3-0139-4824-9C8C-B6DBFD886CF8}"/>
    <hyperlink ref="B169" r:id="rId443" display="https://www.flightradar24.com/data/airports/anr" xr:uid="{72677A05-114A-4061-A888-9AB13453466A}"/>
    <hyperlink ref="C169" r:id="rId444" display="https://www.flightradar24.com/data/airports/bgr" xr:uid="{5839A4D9-66D3-4B33-BBE5-1ACC59BDCF67}"/>
    <hyperlink ref="B170" r:id="rId445" display="https://www.flightradar24.com/data/airports/mdw" xr:uid="{1E1133BF-84AC-4887-BF60-06D3D61F8173}"/>
    <hyperlink ref="C170" r:id="rId446" display="https://www.flightradar24.com/data/airports/anr" xr:uid="{179F53D2-F558-4F61-A4B4-B5FA8A43A52F}"/>
    <hyperlink ref="B171" r:id="rId447" display="https://www.flightradar24.com/data/airports/pwk" xr:uid="{549465D1-7CA1-4023-94E2-52F9B4F65D59}"/>
    <hyperlink ref="C171" r:id="rId448" display="https://www.flightradar24.com/data/airports/mdw" xr:uid="{190C7719-93E1-4857-AEDE-E1CD9FBE02C3}"/>
    <hyperlink ref="D171" r:id="rId449" display="https://www.flightradar24.com/data/flights/eja154" xr:uid="{939C4F89-E9C0-4670-92CF-5BB8D4578164}"/>
    <hyperlink ref="B172" r:id="rId450" display="https://www.flightradar24.com/data/airports/sba" xr:uid="{74AE11BC-0560-451C-8013-CA06319536A0}"/>
    <hyperlink ref="C172" r:id="rId451" display="https://www.flightradar24.com/data/airports/pwk" xr:uid="{BAF629F5-54F7-4059-AE42-B45A271E06CF}"/>
    <hyperlink ref="D172" r:id="rId452" display="https://www.flightradar24.com/data/flights/eja154" xr:uid="{D95C0B7C-D34C-4D0C-BD35-892A9A0136AE}"/>
    <hyperlink ref="B173" r:id="rId453" display="https://www.flightradar24.com/data/airports/cld" xr:uid="{4C371466-1C2D-435F-8EE2-7E9DBBC88063}"/>
    <hyperlink ref="C173" r:id="rId454" display="https://www.flightradar24.com/data/airports/sba" xr:uid="{62E493B9-9757-4EF1-B98A-5DAE5D9348B1}"/>
    <hyperlink ref="D173" r:id="rId455" display="https://www.flightradar24.com/data/flights/eja154" xr:uid="{204434FD-A7E7-4953-84E5-43E98C6ADDA8}"/>
    <hyperlink ref="B174" r:id="rId456" display="https://www.flightradar24.com/data/airports/vis" xr:uid="{9C32611A-64E9-48F8-B651-7CA6E9893770}"/>
    <hyperlink ref="C174" r:id="rId457" display="https://www.flightradar24.com/data/airports/cld" xr:uid="{13067D1D-D5CD-4AD4-A17B-8A51457E82C8}"/>
    <hyperlink ref="D174" r:id="rId458" display="https://www.flightradar24.com/data/flights/eja154" xr:uid="{63B0C64E-50DD-4464-82C7-D7E21A43D011}"/>
    <hyperlink ref="B175" r:id="rId459" display="https://www.flightradar24.com/data/airports/sjc" xr:uid="{1C7DE168-1A97-44C9-BB6D-276B34A9E7DC}"/>
    <hyperlink ref="C175" r:id="rId460" display="https://www.flightradar24.com/data/airports/vis" xr:uid="{573A3F9B-E677-4028-B6C3-22F8D66202F9}"/>
    <hyperlink ref="D175" r:id="rId461" display="https://www.flightradar24.com/data/flights/eja154" xr:uid="{A5EBB7E4-F4DF-4E8A-BBD7-DD3AE4E19E1D}"/>
    <hyperlink ref="B176" r:id="rId462" display="https://www.flightradar24.com/data/airports/nuq" xr:uid="{B69636DF-4250-4CC5-A957-C628E1866B78}"/>
    <hyperlink ref="C176" r:id="rId463" display="https://www.flightradar24.com/data/airports/sjc" xr:uid="{7619BCB6-7CFB-4C40-9C98-6B0AFC604A6D}"/>
    <hyperlink ref="D176" r:id="rId464" display="https://www.flightradar24.com/data/flights/eja154" xr:uid="{B9E4C0C5-3C24-4D6B-A2A3-9233FD26348C}"/>
    <hyperlink ref="B177" r:id="rId465" display="https://www.flightradar24.com/data/airports/slc" xr:uid="{82776A23-B04B-4AA6-8D8F-CF3248CF8743}"/>
    <hyperlink ref="C177" r:id="rId466" display="https://www.flightradar24.com/data/airports/nuq" xr:uid="{4514289A-00A6-41FE-B415-74E59881B77E}"/>
    <hyperlink ref="D177" r:id="rId467" display="https://www.flightradar24.com/data/flights/eja154" xr:uid="{66300570-4BBB-475A-A8D1-EE30A70CFF69}"/>
    <hyperlink ref="B178" r:id="rId468" display="https://www.flightradar24.com/data/airports/slc" xr:uid="{BAFAC7EA-5E3A-479A-A66C-BACEEC0F7C35}"/>
    <hyperlink ref="C178" r:id="rId469" display="https://www.flightradar24.com/data/airports/slc" xr:uid="{BA0E4090-D939-45E2-82E9-6565D669C9DC}"/>
    <hyperlink ref="D178" r:id="rId470" display="https://www.flightradar24.com/data/flights/eja154" xr:uid="{D290A209-F151-4D5E-9524-FE817965549F}"/>
    <hyperlink ref="B179" r:id="rId471" display="https://www.flightradar24.com/data/airports/slc" xr:uid="{C12928B3-020B-4F08-8E69-E5E9D12294F5}"/>
    <hyperlink ref="C179" r:id="rId472" display="https://www.flightradar24.com/data/airports/slc" xr:uid="{A326552C-C3FB-47E7-8D08-EBA23339AC4B}"/>
    <hyperlink ref="D179" r:id="rId473" display="https://www.flightradar24.com/data/flights/eja154" xr:uid="{22678321-5D35-48B3-B8DE-A15B79F5E0D8}"/>
    <hyperlink ref="B180" r:id="rId474" display="https://www.flightradar24.com/data/airports/slc" xr:uid="{1FCDCFAF-4369-4854-9394-A09354F5618D}"/>
    <hyperlink ref="C180" r:id="rId475" display="https://www.flightradar24.com/data/airports/slc" xr:uid="{A2C6A4C1-9F14-4383-BC82-40DB8885D5B2}"/>
    <hyperlink ref="D180" r:id="rId476" display="https://www.flightradar24.com/data/flights/eja154" xr:uid="{F17A791F-9FE9-4EF7-9CD4-0E0AA760F4FF}"/>
    <hyperlink ref="B181" r:id="rId477" display="https://www.flightradar24.com/data/airports/mot" xr:uid="{DD429719-A5E4-4906-9929-7C638870CC9F}"/>
    <hyperlink ref="C181" r:id="rId478" display="https://www.flightradar24.com/data/airports/slc" xr:uid="{3B9C197D-416B-455F-9AA0-21742AAB695F}"/>
    <hyperlink ref="D181" r:id="rId479" display="https://www.flightradar24.com/data/flights/eja154" xr:uid="{C204BB82-3464-4AFF-9994-7D87FC3DB294}"/>
    <hyperlink ref="B182" r:id="rId480" display="https://www.flightradar24.com/data/airports/dbv" xr:uid="{B5154554-7112-4CC1-A583-6BE33FD2BDA6}"/>
    <hyperlink ref="C182" r:id="rId481" display="https://www.flightradar24.com/data/airports/mot" xr:uid="{7891544F-828E-4078-BAF4-EB4956BD8CC7}"/>
    <hyperlink ref="B183" r:id="rId482" display="https://www.flightradar24.com/data/airports/teb" xr:uid="{72FEB691-BAC3-455F-85D9-CD4C5C991137}"/>
    <hyperlink ref="C183" r:id="rId483" display="https://www.flightradar24.com/data/airports/dbv" xr:uid="{FEC8479C-F1EB-4FFA-86E7-0C2574458139}"/>
    <hyperlink ref="B184" r:id="rId484" display="https://www.flightradar24.com/data/airports/cmh" xr:uid="{296637D8-9DE3-4965-B543-131058602438}"/>
    <hyperlink ref="C184" r:id="rId485" display="https://www.flightradar24.com/data/airports/teb" xr:uid="{706F9783-B667-4192-9A57-4CDA53E4E206}"/>
    <hyperlink ref="D184" r:id="rId486" display="https://www.flightradar24.com/data/flights/eja128" xr:uid="{A49FD79F-9822-4F1A-A4F2-734F008A2A12}"/>
    <hyperlink ref="B185" r:id="rId487" display="https://www.flightradar24.com/data/airports/teb" xr:uid="{FE9DF2B6-912E-46E6-83BC-975DF7C2A130}"/>
    <hyperlink ref="C185" r:id="rId488" display="https://www.flightradar24.com/data/airports/cmh" xr:uid="{753D3936-8179-4FD3-8EAD-8CEB0FCDB138}"/>
    <hyperlink ref="D185" r:id="rId489" display="https://www.flightradar24.com/data/flights/eja154" xr:uid="{F622A99C-8E5D-41F3-97DA-DABB6017B9AB}"/>
    <hyperlink ref="B186" r:id="rId490" display="https://www.flightradar24.com/data/airports/anu" xr:uid="{1F80F8CA-5ADF-48E9-8E13-3D5A39A4FB8E}"/>
    <hyperlink ref="C186" r:id="rId491" display="https://www.flightradar24.com/data/airports/teb" xr:uid="{3C46537E-F276-4E9E-8C6F-1295860E1ED1}"/>
    <hyperlink ref="B187" r:id="rId492" display="https://www.flightradar24.com/data/airports/sxm" xr:uid="{96C35DFC-CEED-4099-9BF6-F0B23FA8E1F8}"/>
    <hyperlink ref="C187" r:id="rId493" display="https://www.flightradar24.com/data/airports/anu" xr:uid="{8F353A9B-782C-42D1-9095-394E82447FB3}"/>
    <hyperlink ref="B188" r:id="rId494" display="https://www.flightradar24.com/data/airports/vny" xr:uid="{5C73EE00-5587-45D3-A6DE-866CE2A13B09}"/>
    <hyperlink ref="C188" r:id="rId495" display="https://www.flightradar24.com/data/airports/sxm" xr:uid="{1B8C5D11-6E96-416C-9FC0-3EBB462D72A6}"/>
    <hyperlink ref="D188" r:id="rId496" display="https://www.flightradar24.com/data/flights/eja154" xr:uid="{223F6D41-E4BB-4E2B-9B17-81B629FBBCE9}"/>
    <hyperlink ref="B189" r:id="rId497" display="https://www.flightradar24.com/data/airports/las" xr:uid="{E0C9A71E-ECC1-4D48-B9D2-557C42B24110}"/>
    <hyperlink ref="C189" r:id="rId498" display="https://www.flightradar24.com/data/airports/vny" xr:uid="{7E0E967E-9747-48CA-93DB-35F3DDCB2280}"/>
    <hyperlink ref="D189" r:id="rId499" display="https://www.flightradar24.com/data/flights/eja154" xr:uid="{7C20E3C5-C375-4490-94FA-3DDC3845D1E6}"/>
    <hyperlink ref="B190" r:id="rId500" display="https://www.flightradar24.com/data/airports/sun" xr:uid="{482C6683-B073-4FD5-A361-186F0508ED8C}"/>
    <hyperlink ref="C190" r:id="rId501" display="https://www.flightradar24.com/data/airports/las" xr:uid="{6FC0578E-AD3E-4C29-949A-346186F24F50}"/>
    <hyperlink ref="D190" r:id="rId502" display="https://www.flightradar24.com/data/flights/eja154" xr:uid="{055D6476-431D-4D6E-ACC2-29EB5340F1AF}"/>
    <hyperlink ref="B191" r:id="rId503" display="https://www.flightradar24.com/data/airports/lax" xr:uid="{709D638A-F20D-4E7A-886D-5977693A5EA3}"/>
    <hyperlink ref="C191" r:id="rId504" display="https://www.flightradar24.com/data/airports/sun" xr:uid="{CDE42D13-A90D-42D1-8081-4A902B6DE758}"/>
    <hyperlink ref="D191" r:id="rId505" display="https://www.flightradar24.com/data/flights/eja154" xr:uid="{5795451F-C30D-42EA-8C42-3898CAD045CC}"/>
    <hyperlink ref="B192" r:id="rId506" display="https://www.flightradar24.com/data/airports/sdx" xr:uid="{9BE7A19D-B0CA-4C35-87FB-C988CCDBAFD0}"/>
    <hyperlink ref="C192" r:id="rId507" display="https://www.flightradar24.com/data/airports/lax" xr:uid="{C1D0240C-24B9-4340-8B5C-FDCA46B8167E}"/>
    <hyperlink ref="D192" r:id="rId508" display="https://www.flightradar24.com/data/flights/eja154" xr:uid="{46DA8A99-041C-4D7F-82CF-0A0472B3BBF6}"/>
    <hyperlink ref="B193" r:id="rId509" display="https://www.flightradar24.com/data/airports/teb" xr:uid="{2490A990-4AE1-4C69-85E3-F3714684C5AD}"/>
    <hyperlink ref="C193" r:id="rId510" display="https://www.flightradar24.com/data/airports/bgr" xr:uid="{1F556C14-CE22-4230-9810-5D95A0F37E12}"/>
    <hyperlink ref="D193" r:id="rId511" display="https://www.flightradar24.com/data/flights/eja154" xr:uid="{05D44C68-FDFA-4829-9B56-0358FB46FE29}"/>
    <hyperlink ref="I193" r:id="rId512" display="https://www.flightradar24.com/data/airports/sdx" xr:uid="{B5A5B7E5-2DC5-41CD-A472-2276A2B5135D}"/>
    <hyperlink ref="B194" r:id="rId513" display="https://www.flightradar24.com/data/airports/mry" xr:uid="{B84A790D-2361-474A-9C7C-785E1DC42D88}"/>
    <hyperlink ref="C194" r:id="rId514" display="https://www.flightradar24.com/data/airports/teb" xr:uid="{07171162-9BBA-4D99-80C2-135B96171355}"/>
    <hyperlink ref="D194" r:id="rId515" display="https://www.flightradar24.com/data/flights/eja154" xr:uid="{455AC4EC-4649-41D7-BCF3-1C979892DB19}"/>
    <hyperlink ref="B195" r:id="rId516" display="https://www.flightradar24.com/data/airports/bfi" xr:uid="{1CAD3272-262C-4CA4-9A6B-6CF484F13E5B}"/>
    <hyperlink ref="C195" r:id="rId517" display="https://www.flightradar24.com/data/airports/mry" xr:uid="{D51B5623-053E-4548-87B3-178E8B91CA60}"/>
    <hyperlink ref="D195" r:id="rId518" display="https://www.flightradar24.com/data/flights/eja154" xr:uid="{E15F618E-8D26-4D49-A956-2A1E49C63201}"/>
    <hyperlink ref="B196" r:id="rId519" display="https://www.flightradar24.com/data/airports/lal" xr:uid="{C8BD2A58-4B23-4304-BA97-D4164434161D}"/>
    <hyperlink ref="C196" r:id="rId520" display="https://www.flightradar24.com/data/airports/bfi" xr:uid="{EC3B4905-A30E-473C-BB81-07C3D67950D8}"/>
    <hyperlink ref="D196" r:id="rId521" display="https://www.flightradar24.com/data/flights/eja154" xr:uid="{9C7209E9-D1B6-4338-9B66-9A02B5BB87CF}"/>
    <hyperlink ref="B197" r:id="rId522" display="https://www.flightradar24.com/data/airports/lbg" xr:uid="{9A68ABEF-A0CD-49F9-B765-13FA3E3767A0}"/>
    <hyperlink ref="C197" r:id="rId523" display="https://www.flightradar24.com/data/airports/lal" xr:uid="{163E20FD-B038-4B9F-A97E-DC6AC335E8BF}"/>
    <hyperlink ref="B198" r:id="rId524" display="https://www.flightradar24.com/data/airports/gla" xr:uid="{9FA51A0A-8AE9-4DEF-820B-4BFDD285D877}"/>
    <hyperlink ref="C198" r:id="rId525" display="https://www.flightradar24.com/data/airports/lbg" xr:uid="{E7E8DC83-E69D-465D-8852-CBB8BD325A9A}"/>
    <hyperlink ref="B199" r:id="rId526" display="https://www.flightradar24.com/data/airports/iad" xr:uid="{5F99101D-8BA3-4BCC-89BB-BCDEBBF7AF92}"/>
    <hyperlink ref="C199" r:id="rId527" display="https://www.flightradar24.com/data/airports/teb" xr:uid="{7D189830-21D7-453B-8DFE-3EDA07A81004}"/>
    <hyperlink ref="D199" r:id="rId528" display="https://www.flightradar24.com/data/flights/eja154" xr:uid="{65534E17-DDD4-4E9A-B132-89E82D7A6EE3}"/>
    <hyperlink ref="B200" r:id="rId529" display="https://www.flightradar24.com/data/airports/gig" xr:uid="{2400F34C-0A9A-4896-99A2-61B2CBB3F8BF}"/>
    <hyperlink ref="C200" r:id="rId530" display="https://www.flightradar24.com/data/airports/iad" xr:uid="{2D084A9F-3FCD-4402-9D1D-B15D20BA065B}"/>
    <hyperlink ref="B201" r:id="rId531" display="https://www.flightradar24.com/data/airports/gru" xr:uid="{70A250EF-88BD-4AFB-B4E1-A49B2CC55EBF}"/>
    <hyperlink ref="C201" r:id="rId532" display="https://www.flightradar24.com/data/airports/gig" xr:uid="{C74795D4-E8F2-44ED-AAB0-EA521CC31D51}"/>
    <hyperlink ref="B202" r:id="rId533" display="https://www.flightradar24.com/data/airports/iad" xr:uid="{3559BAB4-71D5-4FC7-9B41-C150748151E3}"/>
    <hyperlink ref="C202" r:id="rId534" display="https://www.flightradar24.com/data/airports/gru" xr:uid="{46112B12-C275-4154-8B6B-79BDE9A74D59}"/>
    <hyperlink ref="B203" r:id="rId535" display="https://www.flightradar24.com/data/airports/blm" xr:uid="{7378170F-8C01-4CB3-9346-0243206DF7DB}"/>
    <hyperlink ref="C203" r:id="rId536" display="https://www.flightradar24.com/data/airports/iad" xr:uid="{A0A2CD28-9FA7-46BA-A128-87AA58CE0E02}"/>
    <hyperlink ref="D203" r:id="rId537" display="https://www.flightradar24.com/data/flights/eja154" xr:uid="{8660CE0F-E2F8-45C3-AF45-915046BCEF04}"/>
    <hyperlink ref="B204" r:id="rId538" display="https://www.flightradar24.com/data/airports/bct" xr:uid="{9A18DA04-CBC1-4DD1-933C-91B90CFD06E8}"/>
    <hyperlink ref="C204" r:id="rId539" display="https://www.flightradar24.com/data/airports/blm" xr:uid="{D32FBA96-B653-4036-9C70-38ADF90622A4}"/>
    <hyperlink ref="D204" r:id="rId540" display="https://www.flightradar24.com/data/flights/eja154" xr:uid="{BF842359-114B-4BFB-9BF8-EFE7FF52FF37}"/>
    <hyperlink ref="B205" r:id="rId541" display="https://www.flightradar24.com/data/airports/pbi" xr:uid="{17AAEB99-392F-4E6A-8D93-F718D82C49B9}"/>
    <hyperlink ref="C205" r:id="rId542" display="https://www.flightradar24.com/data/airports/bct" xr:uid="{AA298549-E841-4E0D-8858-2B175F967EDC}"/>
    <hyperlink ref="D205" r:id="rId543" display="https://www.flightradar24.com/data/flights/eja154" xr:uid="{166AEFBA-F884-4F5B-817C-E1A11D89C3FC}"/>
    <hyperlink ref="B206" r:id="rId544" display="https://www.flightradar24.com/data/airports/pls" xr:uid="{7798BB53-5D7B-485A-A873-A8C5507AF0C8}"/>
    <hyperlink ref="C206" r:id="rId545" display="https://www.flightradar24.com/data/airports/pbi" xr:uid="{F0AA5B32-0B0F-45AF-9A3F-DE4DFC0C13B4}"/>
    <hyperlink ref="B207" r:id="rId546" display="https://www.flightradar24.com/data/airports/hpn" xr:uid="{CEE3A053-56EA-48D4-ADF4-C1B39A790219}"/>
    <hyperlink ref="C207" r:id="rId547" display="https://www.flightradar24.com/data/airports/pls" xr:uid="{84EE2B72-6E52-4D42-9118-38A26F1BF2FF}"/>
    <hyperlink ref="B208" r:id="rId548" display="https://www.flightradar24.com/data/airports/luk" xr:uid="{DB19D9B4-E431-4056-97F4-764F070CDBE7}"/>
    <hyperlink ref="C208" r:id="rId549" display="https://www.flightradar24.com/data/airports/hpn" xr:uid="{84AF2F49-9BB1-4FE6-B025-565083B2A265}"/>
    <hyperlink ref="D208" r:id="rId550" display="https://www.flightradar24.com/data/flights/eja154" xr:uid="{D8BE2DF8-084E-40CE-B013-F589226300F9}"/>
    <hyperlink ref="B209" r:id="rId551" display="https://www.flightradar24.com/data/airports/ict" xr:uid="{BE24C442-C293-4309-8A2A-85C1A37642B1}"/>
    <hyperlink ref="C209" r:id="rId552" display="https://www.flightradar24.com/data/airports/luk" xr:uid="{C028DC7C-D582-4E3F-B43B-4D8F82D24E29}"/>
    <hyperlink ref="D209" r:id="rId553" display="https://www.flightradar24.com/data/flights/eja154" xr:uid="{23032631-D01A-4B13-824B-F6533C5EB00B}"/>
    <hyperlink ref="B213" r:id="rId554" display="https://www.flightradar24.com/data/airports/sav" xr:uid="{58BC6C8F-819C-4AC6-861C-5BEDF3037110}"/>
    <hyperlink ref="C213" r:id="rId555" display="https://www.flightradar24.com/data/airports/ict" xr:uid="{EE3C4340-FD65-4BCE-A9C4-542AB90FF8AF}"/>
    <hyperlink ref="D213" r:id="rId556" display="https://www.flightradar24.com/data/flights/eja154" xr:uid="{968EF3E1-551B-43AE-9467-4025B6A390DA}"/>
    <hyperlink ref="B214" r:id="rId557" display="https://www.flightradar24.com/data/airports/pls" xr:uid="{518A168C-0CAC-4911-B2B1-F4E560403164}"/>
    <hyperlink ref="C214" r:id="rId558" display="https://www.flightradar24.com/data/airports/sav" xr:uid="{28DBA284-BFC0-458D-A653-B0B87F7E150C}"/>
    <hyperlink ref="B215" r:id="rId559" display="https://www.flightradar24.com/data/airports/phx" xr:uid="{65D8C675-0BEE-4A95-BC76-2D4A1432576D}"/>
    <hyperlink ref="C215" r:id="rId560" display="https://www.flightradar24.com/data/airports/pls" xr:uid="{CDA3F406-B09D-4080-BC56-67A5FD02173E}"/>
    <hyperlink ref="B216" r:id="rId561" display="https://www.flightradar24.com/data/airports/hsh" xr:uid="{12BC678B-65D9-47DA-9A50-FA3442DF5B6C}"/>
    <hyperlink ref="C216" r:id="rId562" display="https://www.flightradar24.com/data/airports/phx" xr:uid="{61831FB3-FBEC-4F56-9003-8E2D8FB408D5}"/>
    <hyperlink ref="D216" r:id="rId563" display="https://www.flightradar24.com/data/flights/eja154" xr:uid="{3024081A-42AC-4BF0-86ED-864522520059}"/>
    <hyperlink ref="B217" r:id="rId564" display="https://www.flightradar24.com/data/airports/las" xr:uid="{6BB2B92E-5CD4-49C9-AB20-F436BF96834A}"/>
    <hyperlink ref="C217" r:id="rId565" display="https://www.flightradar24.com/data/airports/hsh" xr:uid="{3E222586-BB1B-470F-844E-693DA3B423EE}"/>
    <hyperlink ref="D217" r:id="rId566" display="https://www.flightradar24.com/data/flights/eja154" xr:uid="{F2B8C72F-CE79-4FA1-9069-EDE8D6FCF8FA}"/>
    <hyperlink ref="B218" r:id="rId567" display="https://www.flightradar24.com/data/airports/mbj" xr:uid="{37C314FA-9E6E-4C77-8915-40974014E925}"/>
    <hyperlink ref="C218" r:id="rId568" display="https://www.flightradar24.com/data/airports/las" xr:uid="{2B7E5344-95A3-491A-A3FC-E9B8F8856F1A}"/>
    <hyperlink ref="B219" r:id="rId569" display="https://www.flightradar24.com/data/airports/pac" xr:uid="{F03AA6E9-8D93-4E75-BF08-3EE44504338B}"/>
    <hyperlink ref="C219" r:id="rId570" display="https://www.flightradar24.com/data/airports/mbj" xr:uid="{4FC239D4-D9E4-4684-8A16-D708B472E11D}"/>
    <hyperlink ref="B220" r:id="rId571" display="https://www.flightradar24.com/data/airports/dwh" xr:uid="{157F135C-BF7A-4F53-802B-7E16C93B6BDA}"/>
    <hyperlink ref="C220" r:id="rId572" display="https://www.flightradar24.com/data/airports/pac" xr:uid="{30E6ED0D-7D60-465C-8D36-57D1AE6C292F}"/>
    <hyperlink ref="B221" r:id="rId573" display="https://www.flightradar24.com/data/airports/pdk" xr:uid="{3B810D7B-7B45-451D-B25B-0DE02408FB44}"/>
    <hyperlink ref="C221" r:id="rId574" display="https://www.flightradar24.com/data/airports/dwh" xr:uid="{9AFC26F9-C042-4D88-92E5-F7EE1F17CCE7}"/>
    <hyperlink ref="D221" r:id="rId575" display="https://www.flightradar24.com/data/flights/eja154" xr:uid="{8729304C-BD2B-41AD-9966-E0513FE19EE1}"/>
    <hyperlink ref="B222" r:id="rId576" display="https://www.flightradar24.com/data/airports/pie" xr:uid="{F009C1D9-3DD4-45BC-BEED-C9EB2199E57B}"/>
    <hyperlink ref="C222" r:id="rId577" display="https://www.flightradar24.com/data/airports/pdk" xr:uid="{84E07ED6-8D82-4565-B292-6D15BAE8986F}"/>
    <hyperlink ref="D222" r:id="rId578" display="https://www.flightradar24.com/data/flights/eja154" xr:uid="{0B6A687F-C9C5-4B12-845F-F21F0664AD0B}"/>
    <hyperlink ref="B223" r:id="rId579" display="https://www.flightradar24.com/data/airports/mia" xr:uid="{5DD5DA76-1D1C-4B98-A519-5AAE3A969965}"/>
    <hyperlink ref="C223" r:id="rId580" display="https://www.flightradar24.com/data/airports/pie" xr:uid="{FE1C00AE-71F4-45BC-BDDD-D92AD086D1D4}"/>
    <hyperlink ref="D223" r:id="rId581" display="https://www.flightradar24.com/data/flights/eja154" xr:uid="{8E5C92A7-C82F-4597-92B0-C6F06C728881}"/>
    <hyperlink ref="B224" r:id="rId582" display="https://www.flightradar24.com/data/airports/nas" xr:uid="{D9FDB169-07A4-4F6D-891E-29630714F1D7}"/>
    <hyperlink ref="C224" r:id="rId583" display="https://www.flightradar24.com/data/airports/mia" xr:uid="{EA17D3E5-A359-4ADB-87AE-87E2E1C523C9}"/>
    <hyperlink ref="B225" r:id="rId584" display="https://www.flightradar24.com/data/airports/isp" xr:uid="{6B44D582-C836-40F5-9C30-2CB3FF2BEB2D}"/>
    <hyperlink ref="C225" r:id="rId585" display="https://www.flightradar24.com/data/airports/nas" xr:uid="{39513439-DD35-4A4A-A900-BC7EC282F2F9}"/>
    <hyperlink ref="B226" r:id="rId586" display="https://www.flightradar24.com/data/airports/phl" xr:uid="{2031D01E-FEBA-44A6-85BF-87EA33A48DDF}"/>
    <hyperlink ref="C226" r:id="rId587" display="https://www.flightradar24.com/data/airports/teb" xr:uid="{87C3E8DA-8022-4F7C-B16D-7A2221C65F8F}"/>
    <hyperlink ref="D226" r:id="rId588" display="https://www.flightradar24.com/data/flights/eja154" xr:uid="{F1797FBC-AAED-447F-B65B-E727E16848E5}"/>
    <hyperlink ref="I226" r:id="rId589" display="https://www.flightradar24.com/data/airports/isp" xr:uid="{EE660040-AAA3-407B-AACB-173F119CCAD8}"/>
    <hyperlink ref="B227" r:id="rId590" display="https://www.flightradar24.com/data/airports/pbi" xr:uid="{496064F3-1073-4865-91F2-FA6C3EF0C6C0}"/>
    <hyperlink ref="C227" r:id="rId591" display="https://www.flightradar24.com/data/airports/phl" xr:uid="{E146B0BD-03A1-4B80-BBF8-A16B71C4BD27}"/>
    <hyperlink ref="D227" r:id="rId592" display="https://www.flightradar24.com/data/flights/eja154" xr:uid="{A1E7F55A-EA58-48DA-A2DA-E07D7C9C6BF9}"/>
    <hyperlink ref="B228" r:id="rId593" display="https://www.flightradar24.com/data/airports/nas" xr:uid="{537AE7D3-9E93-4BDC-B176-B1496B23C3E8}"/>
    <hyperlink ref="C228" r:id="rId594" display="https://www.flightradar24.com/data/airports/pbi" xr:uid="{E6960620-A13F-48CA-8E1E-D7E6BD7B0836}"/>
    <hyperlink ref="B229" r:id="rId595" display="https://www.flightradar24.com/data/airports/ttn" xr:uid="{EAF54FED-330E-4631-855A-3D36FC6BB7BC}"/>
    <hyperlink ref="C229" r:id="rId596" display="https://www.flightradar24.com/data/airports/nas" xr:uid="{B1124DED-C9FE-4299-9B3A-CBAF7B30B27B}"/>
    <hyperlink ref="D229" r:id="rId597" display="https://www.flightradar24.com/data/flights/eja154" xr:uid="{D801A9CE-C182-4DB1-A2C3-E2DD3944269A}"/>
    <hyperlink ref="B230" r:id="rId598" display="https://www.flightradar24.com/data/airports/ewr" xr:uid="{3568DE7B-F59A-4007-B604-71F2DEB586DA}"/>
    <hyperlink ref="C230" r:id="rId599" display="https://www.flightradar24.com/data/airports/ttn" xr:uid="{5398C6B4-AC69-46CC-8C2E-FC8E0F999EA0}"/>
    <hyperlink ref="D230" r:id="rId600" display="https://www.flightradar24.com/data/flights/eja154" xr:uid="{22457B9A-FF19-428B-92EE-7BEA548F37C9}"/>
    <hyperlink ref="B231" r:id="rId601" display="https://www.flightradar24.com/data/airports/bjc" xr:uid="{994DB1C5-2D7F-41C6-AD2F-B883722082EC}"/>
    <hyperlink ref="C231" r:id="rId602" display="https://www.flightradar24.com/data/airports/ewr" xr:uid="{71C08C71-9615-4192-9C93-EB47EEC9D740}"/>
    <hyperlink ref="D231" r:id="rId603" display="https://www.flightradar24.com/data/flights/eja154" xr:uid="{1F837B5B-5F7E-4127-84F0-94CF737DFAB0}"/>
    <hyperlink ref="B232" r:id="rId604" display="https://www.flightradar24.com/data/airports/phx" xr:uid="{9DB64EE4-0290-4D22-B955-1A10FE47C112}"/>
    <hyperlink ref="C232" r:id="rId605" display="https://www.flightradar24.com/data/airports/bjc" xr:uid="{7C5E8D83-2EA6-4E75-A492-F1A8E8DFA217}"/>
    <hyperlink ref="D232" r:id="rId606" display="https://www.flightradar24.com/data/flights/eja154" xr:uid="{A3C6085A-AE67-4254-9F53-0A3FFAFE825B}"/>
    <hyperlink ref="B233" r:id="rId607" display="https://www.flightradar24.com/data/airports/cph" xr:uid="{984C8B65-C332-4499-926F-BAD4280D18A4}"/>
    <hyperlink ref="C233" r:id="rId608" display="https://www.flightradar24.com/data/airports/phx" xr:uid="{3F58DC4A-4421-4DD0-B852-1B27061A17E8}"/>
    <hyperlink ref="B234" r:id="rId609" display="https://www.flightradar24.com/data/airports/bfi" xr:uid="{3C963D04-073D-4261-9822-C67C94364C3C}"/>
    <hyperlink ref="C234" r:id="rId610" display="https://www.flightradar24.com/data/airports/cph" xr:uid="{E9916672-76CC-4BB2-BF99-443D1789A8A7}"/>
    <hyperlink ref="B235" r:id="rId611" display="https://www.flightradar24.com/data/airports/vny" xr:uid="{F770CC0E-FCD5-43A3-87D2-E047A2794E11}"/>
    <hyperlink ref="C235" r:id="rId612" display="https://www.flightradar24.com/data/airports/bfi" xr:uid="{8A6FBCB6-CDBD-4AC9-9858-5AD6A09C134A}"/>
    <hyperlink ref="D235" r:id="rId613" display="https://www.flightradar24.com/data/flights/eja154" xr:uid="{A8033A56-8691-4F9E-ABD6-321926C89EC2}"/>
    <hyperlink ref="B236" r:id="rId614" display="https://www.flightradar24.com/data/airports/mdw" xr:uid="{ACA9BE1A-CAA7-4DD2-9AEA-51D1506731DE}"/>
    <hyperlink ref="C236" r:id="rId615" display="https://www.flightradar24.com/data/airports/vny" xr:uid="{87A0FCFA-62FF-452D-ADA1-A10A312322F6}"/>
    <hyperlink ref="D236" r:id="rId616" display="https://www.flightradar24.com/data/flights/eja154" xr:uid="{29D1095E-234C-4AF0-B48F-A2C59E1B8098}"/>
    <hyperlink ref="B237" r:id="rId617" display="https://www.flightradar24.com/data/airports/las" xr:uid="{D381FE4B-CEEB-4762-BA38-AF0D083E32E9}"/>
    <hyperlink ref="C237" r:id="rId618" display="https://www.flightradar24.com/data/airports/mdw" xr:uid="{201335D4-0853-41E0-A26E-7BB0DA627B16}"/>
    <hyperlink ref="D237" r:id="rId619" display="https://www.flightradar24.com/data/flights/eja154" xr:uid="{D440934C-364A-45AF-8B09-D4CDE1F0C528}"/>
    <hyperlink ref="B238" r:id="rId620" display="https://www.flightradar24.com/data/airports/lax" xr:uid="{27001790-0879-4988-9837-A786ECB36DAD}"/>
    <hyperlink ref="C238" r:id="rId621" display="https://www.flightradar24.com/data/airports/las" xr:uid="{1E7BC21E-6CBE-484B-805E-60ABEC76D86D}"/>
    <hyperlink ref="D238" r:id="rId622" display="https://www.flightradar24.com/data/flights/eja154" xr:uid="{08467435-399D-4064-BDA5-D92EB4E45A39}"/>
    <hyperlink ref="B239" r:id="rId623" display="https://www.flightradar24.com/data/airports/sea" xr:uid="{FEBD9E23-76CB-4CA1-B466-857EC7283AE4}"/>
    <hyperlink ref="C239" r:id="rId624" display="https://www.flightradar24.com/data/airports/lax" xr:uid="{9B0FA0EA-7361-430C-86FF-3F2F2B155643}"/>
    <hyperlink ref="D239" r:id="rId625" display="https://www.flightradar24.com/data/flights/eja154" xr:uid="{940AF156-7072-41BA-B38F-9DA6BEA2551A}"/>
    <hyperlink ref="B240" r:id="rId626" display="https://www.flightradar24.com/data/airports/lax" xr:uid="{747821D4-648B-4309-ABAC-BC59CB4CB467}"/>
    <hyperlink ref="C240" r:id="rId627" display="https://www.flightradar24.com/data/airports/sea" xr:uid="{8F3020DD-A48A-4E08-9618-9C8D12660CA7}"/>
    <hyperlink ref="D240" r:id="rId628" display="https://www.flightradar24.com/data/flights/eja154" xr:uid="{D559A34C-2F71-4E4F-BB83-9BEA9475EB76}"/>
    <hyperlink ref="B241" r:id="rId629" display="https://www.flightradar24.com/data/airports/sjd" xr:uid="{E6BC8628-E347-4932-886F-B3BDCDA311CE}"/>
    <hyperlink ref="C241" r:id="rId630" display="https://www.flightradar24.com/data/airports/lax" xr:uid="{A20F95C0-76DE-4138-9936-9DBBB2F643B6}"/>
    <hyperlink ref="B242" r:id="rId631" display="https://www.flightradar24.com/data/airports/scf" xr:uid="{A69691DA-9D7C-4EE9-A71A-060866C02340}"/>
    <hyperlink ref="C242" r:id="rId632" display="https://www.flightradar24.com/data/airports/sjd" xr:uid="{D2D13D01-8809-4F10-BAF2-9F774DEE58F4}"/>
    <hyperlink ref="B243" r:id="rId633" display="https://www.flightradar24.com/data/airports/dal" xr:uid="{780CBF92-3480-43BF-8E96-12999BDB181D}"/>
    <hyperlink ref="C243" r:id="rId634" display="https://www.flightradar24.com/data/airports/scf" xr:uid="{0C179CC9-571B-4CE3-A98C-BDF55BC3FB5D}"/>
    <hyperlink ref="D243" r:id="rId635" display="https://www.flightradar24.com/data/flights/eja154" xr:uid="{549675D5-5790-4721-BBAD-51621275DC50}"/>
    <hyperlink ref="B244" r:id="rId636" display="https://www.flightradar24.com/data/airports/dfw" xr:uid="{D87D4F1B-22A6-453E-B55C-4E35C31D48B4}"/>
    <hyperlink ref="C244" r:id="rId637" display="https://www.flightradar24.com/data/airports/dal" xr:uid="{854717F1-BEC8-47DE-A5CC-27D37EFF7DD8}"/>
    <hyperlink ref="D244" r:id="rId638" display="https://www.flightradar24.com/data/flights/eja154" xr:uid="{589B7917-EF11-4726-9B3A-D203D8FECA2D}"/>
    <hyperlink ref="B245" r:id="rId639" display="https://www.flightradar24.com/data/airports/apa" xr:uid="{003C4E3B-AFCB-4D06-AEAE-8B540F2C0099}"/>
    <hyperlink ref="C245" r:id="rId640" display="https://www.flightradar24.com/data/airports/dfw" xr:uid="{E446DA75-33AF-45B5-A56C-BF23A2A35C2A}"/>
    <hyperlink ref="D245" r:id="rId641" display="https://www.flightradar24.com/data/flights/eja154" xr:uid="{81A5FF95-49C1-40AE-A44F-E850E37A21F2}"/>
    <hyperlink ref="B246" r:id="rId642" display="https://www.flightradar24.com/data/airports/las" xr:uid="{6345E0C7-AC66-44A0-ACC0-45D40A179A64}"/>
    <hyperlink ref="C246" r:id="rId643" display="https://www.flightradar24.com/data/airports/apa" xr:uid="{F67DCAA6-FD7D-45D3-B089-0606FB3D8CC5}"/>
    <hyperlink ref="D246" r:id="rId644" display="https://www.flightradar24.com/data/flights/eja154" xr:uid="{F9667E4A-2817-4CED-9FF7-E73F4B19FA71}"/>
    <hyperlink ref="B247" r:id="rId645" display="https://www.flightradar24.com/data/airports/bcn" xr:uid="{4CFBBFE7-F0F6-479E-868D-43E59206244E}"/>
    <hyperlink ref="C247" r:id="rId646" display="https://www.flightradar24.com/data/airports/las" xr:uid="{62702EB8-750D-42C0-BA80-5204C31657A3}"/>
    <hyperlink ref="B248" r:id="rId647" display="https://www.flightradar24.com/data/airports/ath" xr:uid="{A00252C2-A4E7-4007-B3E5-618A1668631C}"/>
    <hyperlink ref="C248" r:id="rId648" display="https://www.flightradar24.com/data/airports/bcn" xr:uid="{677DE14E-58F2-4A2D-A3A1-C8237FDAC4AF}"/>
    <hyperlink ref="B249" r:id="rId649" display="https://www.flightradar24.com/data/airports/buf" xr:uid="{EA69C082-99CD-4B9F-BBE9-03616ECBA78C}"/>
    <hyperlink ref="C249" r:id="rId650" display="https://www.flightradar24.com/data/airports/ath" xr:uid="{83D16343-CB7D-4A4A-849B-AA09F2B4BE48}"/>
    <hyperlink ref="B250" r:id="rId651" display="https://www.flightradar24.com/data/airports/ptk" xr:uid="{CEA37FAE-3622-4628-9EDC-49B8A3BCE1FC}"/>
    <hyperlink ref="C250" r:id="rId652" display="https://www.flightradar24.com/data/airports/buf" xr:uid="{23FA1898-AFC6-4ACD-A5F4-D88772255ACA}"/>
    <hyperlink ref="D250" r:id="rId653" display="https://www.flightradar24.com/data/flights/eja154" xr:uid="{E73B5C69-5459-4D73-8D19-90906881C2BF}"/>
    <hyperlink ref="B251" r:id="rId654" display="https://www.flightradar24.com/data/airports/las" xr:uid="{AE6A75D7-35C5-4B63-ADB2-AF57D8FB438A}"/>
    <hyperlink ref="C251" r:id="rId655" display="https://www.flightradar24.com/data/airports/ptk" xr:uid="{5BBCDE17-53B1-4DA6-BC41-44D51A89B6BC}"/>
    <hyperlink ref="D251" r:id="rId656" display="https://www.flightradar24.com/data/flights/eja154" xr:uid="{EE35D248-417F-46BB-A3F4-875B70AC002E}"/>
    <hyperlink ref="B252" r:id="rId657" display="https://www.flightradar24.com/data/airports/qtc" xr:uid="{C1956977-C469-4436-B9B4-D2062658C581}"/>
    <hyperlink ref="C252" r:id="rId658" display="https://www.flightradar24.com/data/airports/las" xr:uid="{BB419ACD-C501-489F-B485-F97A57DC8C44}"/>
    <hyperlink ref="D252" r:id="rId659" display="https://www.flightradar24.com/data/flights/eja154" xr:uid="{C74AE560-3913-43C6-9026-0E5A0E36ADA2}"/>
    <hyperlink ref="B253" r:id="rId660" display="https://www.flightradar24.com/data/airports/apc" xr:uid="{C43AE2C1-C794-4FD0-9DBC-ECD6B60E4E10}"/>
    <hyperlink ref="C253" r:id="rId661" display="https://www.flightradar24.com/data/airports/qtc" xr:uid="{4FFA25B1-AC88-48C6-92A4-0AE31FE238FB}"/>
    <hyperlink ref="D253" r:id="rId662" display="https://www.flightradar24.com/data/flights/eja154" xr:uid="{C7536320-E983-4DED-A778-C6D2DCE4B402}"/>
    <hyperlink ref="B254" r:id="rId663" display="https://www.flightradar24.com/data/airports/vny" xr:uid="{6036808D-C5F5-4030-8E99-4B43B500B7AB}"/>
    <hyperlink ref="C254" r:id="rId664" display="https://www.flightradar24.com/data/airports/apc" xr:uid="{AE7C84ED-087F-41CB-9DBB-B6F6E45E3071}"/>
    <hyperlink ref="D254" r:id="rId665" display="https://www.flightradar24.com/data/flights/eja154" xr:uid="{6E667CA8-A644-4432-A67A-D4F899AA9B72}"/>
    <hyperlink ref="B255" r:id="rId666" display="https://www.flightradar24.com/data/airports/slc" xr:uid="{797EBA7E-6D45-44D0-BA8C-8E10AAFF5081}"/>
    <hyperlink ref="C255" r:id="rId667" display="https://www.flightradar24.com/data/airports/vny" xr:uid="{448E0E16-085B-4CC0-89B5-F27347D5CEFF}"/>
    <hyperlink ref="D255" r:id="rId668" display="https://www.flightradar24.com/data/flights/eja154" xr:uid="{7C713A88-BA39-4CC6-96D8-77F1C6DA6BF0}"/>
    <hyperlink ref="B256" r:id="rId669" display="https://www.flightradar24.com/data/airports/mia" xr:uid="{1C6B2057-990A-4FD3-BA3E-BD7FAD113E6F}"/>
    <hyperlink ref="C256" r:id="rId670" display="https://www.flightradar24.com/data/airports/slc" xr:uid="{2BC975F1-99FA-4F17-B59F-F33C62F760B7}"/>
    <hyperlink ref="D256" r:id="rId671" display="https://www.flightradar24.com/data/flights/eja154" xr:uid="{24BAFD5C-6E3A-4941-AAE3-AFE37A9E2FCB}"/>
    <hyperlink ref="B257" r:id="rId672" display="https://www.flightradar24.com/data/airports/pbi" xr:uid="{11BFCE05-8DEA-4202-81BA-01B690804F76}"/>
    <hyperlink ref="C257" r:id="rId673" display="https://www.flightradar24.com/data/airports/mia" xr:uid="{6A3A86A3-48A7-4239-8D7E-713466F15302}"/>
    <hyperlink ref="D257" r:id="rId674" display="https://www.flightradar24.com/data/flights/eja154" xr:uid="{B52494D9-6546-470B-AD94-D7766BA99FD2}"/>
    <hyperlink ref="B258" r:id="rId675" display="https://www.flightradar24.com/data/airports/gnv" xr:uid="{2A5388FB-EBF7-4079-AAA7-B8E9F01AEB4B}"/>
    <hyperlink ref="C258" r:id="rId676" display="https://www.flightradar24.com/data/airports/pbi" xr:uid="{422BDF59-2576-4A2D-B331-492FA7A48420}"/>
    <hyperlink ref="D258" r:id="rId677" display="https://www.flightradar24.com/data/flights/eja154" xr:uid="{8DDB4161-2CEE-44ED-91C0-F8F44AFE72E0}"/>
    <hyperlink ref="B259" r:id="rId678" display="https://www.flightradar24.com/data/airports/qsh" xr:uid="{19256A4B-A693-4679-A799-D31310AE923F}"/>
    <hyperlink ref="C259" r:id="rId679" display="https://www.flightradar24.com/data/airports/gnv" xr:uid="{651A9C26-1508-4469-8746-2511E77DAEE2}"/>
    <hyperlink ref="D259" r:id="rId680" display="https://www.flightradar24.com/data/flights/eja154" xr:uid="{F0711420-F64F-46A5-B92C-F25D9E6BF97B}"/>
    <hyperlink ref="B260" r:id="rId681" display="https://www.flightradar24.com/data/airports/ecp" xr:uid="{C699F097-26D4-4489-AC4F-060B56ED08C5}"/>
    <hyperlink ref="C260" r:id="rId682" display="https://www.flightradar24.com/data/airports/qsh" xr:uid="{9F216296-CFBE-4726-BBDA-03C112C23309}"/>
    <hyperlink ref="D260" r:id="rId683" display="https://www.flightradar24.com/data/flights/eja154" xr:uid="{2F70B3E6-D6ED-44B2-8099-EC24889F5D23}"/>
    <hyperlink ref="B261" r:id="rId684" display="https://www.flightradar24.com/data/airports/txk" xr:uid="{D91C7466-AE25-4386-98F9-44C9006484F3}"/>
    <hyperlink ref="C261" r:id="rId685" display="https://www.flightradar24.com/data/airports/ecp" xr:uid="{C5424F54-6C0F-40DE-9981-C3BE3FB8A1D8}"/>
    <hyperlink ref="D261" r:id="rId686" display="https://www.flightradar24.com/data/flights/eja154" xr:uid="{3134C502-6B8E-401D-BB2B-C3010D85FE5E}"/>
    <hyperlink ref="B262" r:id="rId687" display="https://www.flightradar24.com/data/airports/dal" xr:uid="{0570BB6A-29BA-456A-BC7F-460D1A768242}"/>
    <hyperlink ref="C262" r:id="rId688" display="https://www.flightradar24.com/data/airports/txk" xr:uid="{4A2D6CF8-D5A3-4018-859D-1AE7788241A8}"/>
    <hyperlink ref="D262" r:id="rId689" display="https://www.flightradar24.com/data/flights/eja154" xr:uid="{33BE1252-C347-43F6-9BEB-A4ADD37B95DC}"/>
    <hyperlink ref="B263" r:id="rId690" display="https://www.flightradar24.com/data/airports/saf" xr:uid="{0F2D91EC-D1F0-4AE0-AD60-C166B3E246C2}"/>
    <hyperlink ref="C263" r:id="rId691" display="https://www.flightradar24.com/data/airports/dal" xr:uid="{EF466942-D0B3-4089-868C-508BE7B77E2C}"/>
    <hyperlink ref="D263" r:id="rId692" display="https://www.flightradar24.com/data/flights/eja154" xr:uid="{BBF69939-DB92-4732-B720-BDB0DB5090D0}"/>
    <hyperlink ref="B264" r:id="rId693" display="https://www.flightradar24.com/data/airports/sjc" xr:uid="{AC239475-4DFC-464B-AFF1-3A64DD8CDF8B}"/>
    <hyperlink ref="C264" r:id="rId694" display="https://www.flightradar24.com/data/airports/saf" xr:uid="{9AD542ED-2D6F-4D64-ADB7-B01A5E07F1D8}"/>
    <hyperlink ref="D264" r:id="rId695" display="https://www.flightradar24.com/data/flights/eja154" xr:uid="{07791960-A5FC-4F4B-A4F8-F30A5DA89AD8}"/>
    <hyperlink ref="B265" r:id="rId696" display="https://www.flightradar24.com/data/airports/ttn" xr:uid="{2C74C1BA-9504-4111-AF0D-8A000E74669A}"/>
    <hyperlink ref="C265" r:id="rId697" display="https://www.flightradar24.com/data/airports/sjc" xr:uid="{CCAA91E8-BD9F-4217-924A-68D794FEE15A}"/>
    <hyperlink ref="D265" r:id="rId698" display="https://www.flightradar24.com/data/flights/eja154" xr:uid="{DB4AD4D8-E2BC-4735-AFC3-1D30E97B1EF0}"/>
    <hyperlink ref="B266" r:id="rId699" display="https://www.flightradar24.com/data/airports/teb" xr:uid="{B0C1A286-B101-4827-94E8-B40D9939EAE7}"/>
    <hyperlink ref="C266" r:id="rId700" display="https://www.flightradar24.com/data/airports/ttn" xr:uid="{98DF94BA-3376-42D4-83B2-19B2EDB04B30}"/>
    <hyperlink ref="D266" r:id="rId701" display="https://www.flightradar24.com/data/flights/eja154" xr:uid="{8CFC31E8-80E5-48ED-A47B-26483ADED6FE}"/>
    <hyperlink ref="B267" r:id="rId702" display="https://www.flightradar24.com/data/airports/mke" xr:uid="{7E21E711-F57D-4D70-B69D-ACE1BB5362BB}"/>
    <hyperlink ref="C267" r:id="rId703" display="https://www.flightradar24.com/data/airports/teb" xr:uid="{D395ACAB-6FB5-4063-8352-931E9C48F429}"/>
    <hyperlink ref="D267" r:id="rId704" display="https://www.flightradar24.com/data/flights/eja154" xr:uid="{2BC82BC5-09F4-4037-B3D1-94AF78652690}"/>
    <hyperlink ref="B268" r:id="rId705" display="https://www.flightradar24.com/data/airports/bct" xr:uid="{8530E611-8273-483B-824E-D8033A5F2390}"/>
    <hyperlink ref="C268" r:id="rId706" display="https://www.flightradar24.com/data/airports/iad" xr:uid="{FD7730B7-F7B8-4BE5-9171-204D2BE3CBE6}"/>
    <hyperlink ref="D268" r:id="rId707" display="https://www.flightradar24.com/data/flights/eja154" xr:uid="{C1A4EB3B-44C4-4D0A-96DD-DD322A688D91}"/>
    <hyperlink ref="I268" r:id="rId708" display="https://www.flightradar24.com/data/airports/mke" xr:uid="{575EB0F2-9714-4857-B193-B9D65BE74228}"/>
    <hyperlink ref="B269" r:id="rId709" display="https://www.flightradar24.com/data/airports/frg" xr:uid="{EDDDD80E-0A8B-4A14-8799-56877A307E59}"/>
    <hyperlink ref="C269" r:id="rId710" display="https://www.flightradar24.com/data/airports/bct" xr:uid="{8755510B-7CC9-434F-AC02-CB2AFE0B834E}"/>
    <hyperlink ref="D269" r:id="rId711" display="https://www.flightradar24.com/data/flights/eja154" xr:uid="{1AE3EB98-E56B-4382-BC4A-E2A98DCC762F}"/>
    <hyperlink ref="B270" r:id="rId712" display="https://www.flightradar24.com/data/airports/ych" xr:uid="{B96B3169-A18D-464A-92D6-3DD0590AE627}"/>
    <hyperlink ref="C270" r:id="rId713" display="https://www.flightradar24.com/data/airports/frg" xr:uid="{14121979-0C9D-4859-83D2-1F04649B63E7}"/>
    <hyperlink ref="D270" r:id="rId714" display="https://www.flightradar24.com/data/flights/eja154" xr:uid="{ADAB88CB-FAFB-4F19-8852-CC79FB574D47}"/>
    <hyperlink ref="B271" r:id="rId715" display="https://www.flightradar24.com/data/airports/yul" xr:uid="{0288290B-3991-47B3-A793-45ADA3490E64}"/>
    <hyperlink ref="C271" r:id="rId716" display="https://www.flightradar24.com/data/airports/ych" xr:uid="{94F34474-592C-4B17-96D5-38171A529B9A}"/>
    <hyperlink ref="D271" r:id="rId717" display="https://www.flightradar24.com/data/flights/eja154" xr:uid="{24367D14-1E73-497A-9185-876E1A04611E}"/>
    <hyperlink ref="B272" r:id="rId718" display="https://www.flightradar24.com/data/airports/hpn" xr:uid="{E051CCA1-F181-46B5-8DCD-903E18B92D29}"/>
    <hyperlink ref="C272" r:id="rId719" display="https://www.flightradar24.com/data/airports/yul" xr:uid="{961255FD-BF73-44D7-81F7-78134672A00B}"/>
    <hyperlink ref="D272" r:id="rId720" display="https://www.flightradar24.com/data/flights/eja154" xr:uid="{43EB3E5D-F3BC-43A4-84B5-A9F694402CC9}"/>
    <hyperlink ref="B273" r:id="rId721" display="https://www.flightradar24.com/data/airports/pbi" xr:uid="{08F03447-F02C-4F0C-9D9E-6D7E091EE2EA}"/>
    <hyperlink ref="C273" r:id="rId722" display="https://www.flightradar24.com/data/airports/hpn" xr:uid="{E18BDF66-3BFE-4D27-9D87-3DA1C88D2ECD}"/>
    <hyperlink ref="D273" r:id="rId723" display="https://www.flightradar24.com/data/flights/eja154" xr:uid="{C44BDBE0-833F-4A45-AFC3-2B26D3BC2BC1}"/>
    <hyperlink ref="B274" r:id="rId724" display="https://www.flightradar24.com/data/airports/hou" xr:uid="{0312318B-BD9D-4129-B55C-65267D9C2F22}"/>
    <hyperlink ref="C274" r:id="rId725" display="https://www.flightradar24.com/data/airports/pbi" xr:uid="{6275B82E-D84C-4560-866B-E0E84436B8CE}"/>
    <hyperlink ref="D274" r:id="rId726" display="https://www.flightradar24.com/data/flights/eja154" xr:uid="{1F350613-BDA7-4258-B78B-4CA086A87AFB}"/>
    <hyperlink ref="B275" r:id="rId727" display="https://www.flightradar24.com/data/airports/dal" xr:uid="{23834AB6-1DEF-43C4-BC42-185BD8810EA8}"/>
    <hyperlink ref="C275" r:id="rId728" display="https://www.flightradar24.com/data/airports/hou" xr:uid="{1F195E06-38E5-4236-AF70-0364F38F99C7}"/>
    <hyperlink ref="D275" r:id="rId729" display="https://www.flightradar24.com/data/flights/eja154" xr:uid="{4B99DE20-A678-4626-87FA-7122C3CA302C}"/>
    <hyperlink ref="B276" r:id="rId730" display="https://www.flightradar24.com/data/airports/pbi" xr:uid="{51E6BD84-8430-48D3-AF6D-63E65122B308}"/>
    <hyperlink ref="C276" r:id="rId731" display="https://www.flightradar24.com/data/airports/dal" xr:uid="{8956E981-9704-4C10-856F-67DF60F99075}"/>
    <hyperlink ref="D276" r:id="rId732" display="https://www.flightradar24.com/data/flights/eja154" xr:uid="{E5521905-F813-42AF-AA01-3F8B7C0EB080}"/>
    <hyperlink ref="B277" r:id="rId733" display="https://www.flightradar24.com/data/airports/apf" xr:uid="{3365CA87-1FA9-47E7-9F36-F379A255235F}"/>
    <hyperlink ref="C277" r:id="rId734" display="https://www.flightradar24.com/data/airports/pbi" xr:uid="{E46C9038-A56E-412D-9AC3-6543E3887E7D}"/>
    <hyperlink ref="D277" r:id="rId735" display="https://www.flightradar24.com/data/flights/eja154" xr:uid="{CC9D02F9-AF2A-4527-AF40-ED6DA3A0A289}"/>
    <hyperlink ref="B278" r:id="rId736" display="https://www.flightradar24.com/data/airports/int" xr:uid="{1D68E591-FEDD-442E-8E4F-CDA847CCA407}"/>
    <hyperlink ref="C278" r:id="rId737" display="https://www.flightradar24.com/data/airports/apf" xr:uid="{CC5BC438-EE89-4D75-B0A6-3C0378D42563}"/>
    <hyperlink ref="D278" r:id="rId738" display="https://www.flightradar24.com/data/flights/eja154" xr:uid="{15E5B1F9-1FD5-4A24-B713-D71E698CAF0C}"/>
    <hyperlink ref="B279" r:id="rId739" display="https://www.flightradar24.com/data/airports/pir" xr:uid="{B19F171D-92A6-4E68-8D19-4F1C6F3ADB07}"/>
    <hyperlink ref="C279" r:id="rId740" display="https://www.flightradar24.com/data/airports/int" xr:uid="{DA548D23-4D3F-488A-8F91-19E1675744A6}"/>
    <hyperlink ref="D279" r:id="rId741" display="https://www.flightradar24.com/data/flights/eja154" xr:uid="{C375BE16-3BBA-49FA-871F-AAA628836CDD}"/>
    <hyperlink ref="B280" r:id="rId742" display="https://www.flightradar24.com/data/airports/msy" xr:uid="{18218773-E5C0-4B4F-B48D-27038AD12DFA}"/>
    <hyperlink ref="C280" r:id="rId743" display="https://www.flightradar24.com/data/airports/pir" xr:uid="{FB22F854-B084-416A-9CF7-53FD37DB09A9}"/>
    <hyperlink ref="D280" r:id="rId744" display="https://www.flightradar24.com/data/flights/eja154" xr:uid="{35B2C523-AEF2-4D84-A3FB-7F71CB8562FB}"/>
    <hyperlink ref="B281" r:id="rId745" display="https://www.flightradar24.com/data/airports/msy" xr:uid="{36B49B91-D377-47FC-A687-5DA195A52F1A}"/>
    <hyperlink ref="D281" r:id="rId746" display="https://www.flightradar24.com/data/flights/eja154" xr:uid="{4EA0B2D1-6F74-4133-AC20-E403B1011BDA}"/>
    <hyperlink ref="B282" r:id="rId747" display="https://www.flightradar24.com/data/airports/bvy" xr:uid="{6AC18785-36F0-4D7D-8CDC-438F7EAB95B7}"/>
    <hyperlink ref="C282" r:id="rId748" display="https://www.flightradar24.com/data/airports/msy" xr:uid="{540506DE-366C-4200-A308-67434944E334}"/>
    <hyperlink ref="D282" r:id="rId749" display="https://www.flightradar24.com/data/flights/eja154" xr:uid="{06670E5A-436A-481C-A1D4-62AE606D5438}"/>
    <hyperlink ref="B283" r:id="rId750" display="https://www.flightradar24.com/data/airports/teb" xr:uid="{3B4AC2BC-7694-4013-ACAF-F05C1AE19C5E}"/>
    <hyperlink ref="C283" r:id="rId751" display="https://www.flightradar24.com/data/airports/bvy" xr:uid="{27BA1976-3E05-493A-BF23-70769E3F50A9}"/>
    <hyperlink ref="D283" r:id="rId752" display="https://www.flightradar24.com/data/flights/eja154" xr:uid="{12C8A5A2-D2F2-43AE-811E-47D59B8252B9}"/>
    <hyperlink ref="B284" r:id="rId753" display="https://www.flightradar24.com/data/airports/bwi" xr:uid="{8A2D4575-D6AC-4933-B28B-4D4F51114F32}"/>
    <hyperlink ref="C284" r:id="rId754" display="https://www.flightradar24.com/data/airports/teb" xr:uid="{AF661915-2FDB-4878-9A87-97E01B017ED0}"/>
    <hyperlink ref="D284" r:id="rId755" display="https://www.flightradar24.com/data/flights/eja154" xr:uid="{0CF73FFC-BB95-4544-937F-D5AFFC99A789}"/>
    <hyperlink ref="B285" r:id="rId756" display="https://www.flightradar24.com/data/airports/nas" xr:uid="{F7C629CF-C8E5-4720-85F6-DAC1D9C212BB}"/>
    <hyperlink ref="C285" r:id="rId757" display="https://www.flightradar24.com/data/airports/bwi" xr:uid="{9403FDF6-DBAC-462F-9F06-DFFFEA2062D8}"/>
    <hyperlink ref="B286" r:id="rId758" display="https://www.flightradar24.com/data/airports/ewr" xr:uid="{5DC538FE-6F0E-40F4-BB04-D6AB22E4BE5C}"/>
    <hyperlink ref="C286" r:id="rId759" display="https://www.flightradar24.com/data/airports/nas" xr:uid="{8FC39785-1A11-4938-8A76-D771FBF71D39}"/>
    <hyperlink ref="B287" r:id="rId760" display="https://www.flightradar24.com/data/airports/mhh" xr:uid="{93BE9CFA-0A59-4120-BC8B-0E90C46512F6}"/>
    <hyperlink ref="C287" r:id="rId761" display="https://www.flightradar24.com/data/airports/ewr" xr:uid="{8D72FC4C-F6FA-48EA-8F09-D0A28B709095}"/>
    <hyperlink ref="B288" r:id="rId762" display="https://www.flightradar24.com/data/airports/elh" xr:uid="{02884EFB-86AB-482C-8824-F9E8783EE145}"/>
    <hyperlink ref="C288" r:id="rId763" display="https://www.flightradar24.com/data/airports/mhh" xr:uid="{1F83D4C6-7B50-43D3-AFD3-E92C0374F483}"/>
    <hyperlink ref="B289" r:id="rId764" display="https://www.flightradar24.com/data/airports/apa" xr:uid="{C8EF0A20-D964-4A92-9238-4FD525234321}"/>
    <hyperlink ref="C289" r:id="rId765" display="https://www.flightradar24.com/data/airports/elh" xr:uid="{8859AC7C-5170-4909-9774-A5F6E2500652}"/>
    <hyperlink ref="B290" r:id="rId766" display="https://www.flightradar24.com/data/airports/den" xr:uid="{F110A94F-3CA3-4720-AA16-5A6EC312B094}"/>
    <hyperlink ref="C290" r:id="rId767" display="https://www.flightradar24.com/data/airports/apa" xr:uid="{50F638F7-5A80-4FAD-8FD1-0638C3DAD876}"/>
    <hyperlink ref="D290" r:id="rId768" display="https://www.flightradar24.com/data/flights/eja154" xr:uid="{2AED6CF6-45B6-4BBE-9ABA-734E14F2E15B}"/>
    <hyperlink ref="B291" r:id="rId769" display="https://www.flightradar24.com/data/airports/sba" xr:uid="{3A510C9D-A702-4F83-8C6B-2AB7B97B85C3}"/>
    <hyperlink ref="C291" r:id="rId770" display="https://www.flightradar24.com/data/airports/den" xr:uid="{8DFA1BDA-6F8B-4F28-A4DD-5966F20803D0}"/>
    <hyperlink ref="D291" r:id="rId771" display="https://www.flightradar24.com/data/flights/eja154" xr:uid="{726C6982-A76E-43D6-B1EB-7702A860C313}"/>
    <hyperlink ref="B292" r:id="rId772" display="https://www.flightradar24.com/data/airports/trm" xr:uid="{BF8999E2-25F8-469C-8F1B-8C44B5C8F3B6}"/>
    <hyperlink ref="C292" r:id="rId773" display="https://www.flightradar24.com/data/airports/sba" xr:uid="{CD87B80F-7FE6-440D-A23D-6132FB04DCD7}"/>
    <hyperlink ref="D292" r:id="rId774" display="https://www.flightradar24.com/data/flights/eja154" xr:uid="{D20BA40E-838B-4A0A-B712-F575CB0DFBB0}"/>
    <hyperlink ref="B293" r:id="rId775" display="https://www.flightradar24.com/data/airports/mdw" xr:uid="{FAC78BEC-194D-4EB8-B05E-F61B280838F4}"/>
    <hyperlink ref="C293" r:id="rId776" display="https://www.flightradar24.com/data/airports/trm" xr:uid="{3C2F1E62-9706-4B18-93D3-8B7A01761E44}"/>
    <hyperlink ref="D293" r:id="rId777" display="https://www.flightradar24.com/data/flights/eja154" xr:uid="{AA9AD7AD-56D5-4CD1-B8CD-998BCE32A210}"/>
    <hyperlink ref="B294" r:id="rId778" display="https://www.flightradar24.com/data/airports/hpn" xr:uid="{59CF898D-6224-49C8-903C-B09F0BFE305E}"/>
    <hyperlink ref="C294" r:id="rId779" display="https://www.flightradar24.com/data/airports/mdw" xr:uid="{E1ECC470-BD21-4301-8898-FEB17D32099A}"/>
    <hyperlink ref="D294" r:id="rId780" display="https://www.flightradar24.com/data/flights/eja154" xr:uid="{AC55D316-DF95-48FA-8DEC-AF96DB03A346}"/>
    <hyperlink ref="B295" r:id="rId781" display="https://www.flightradar24.com/data/airports/pbi" xr:uid="{60EEB950-8F4E-48D6-9142-EAB4B3A3B8D4}"/>
    <hyperlink ref="C295" r:id="rId782" display="https://www.flightradar24.com/data/airports/hpn" xr:uid="{37288F52-A000-44EC-B000-30F8E4913990}"/>
    <hyperlink ref="D295" r:id="rId783" display="https://www.flightradar24.com/data/flights/eja154" xr:uid="{1E6C0398-B1CD-4BBC-9C99-BBD06C446DFB}"/>
    <hyperlink ref="B296" r:id="rId784" display="https://www.flightradar24.com/data/airports/atl" xr:uid="{82957676-09A6-448F-BD94-FBA0FADF10C1}"/>
    <hyperlink ref="C296" r:id="rId785" display="https://www.flightradar24.com/data/airports/pbi" xr:uid="{06D5C49F-8241-49F6-A060-4B9FF7D212A8}"/>
    <hyperlink ref="D296" r:id="rId786" display="https://www.flightradar24.com/data/flights/eja154" xr:uid="{C2223584-F417-4FC4-A08F-2B8636E0568D}"/>
    <hyperlink ref="B297" r:id="rId787" display="https://www.flightradar24.com/data/airports/atl" xr:uid="{C0579B7E-5C79-47AC-88BD-0453A66E9983}"/>
    <hyperlink ref="C297" r:id="rId788" display="https://www.flightradar24.com/data/airports/sdf" xr:uid="{7ABBDFAF-2CBB-4815-9072-127F59588A34}"/>
    <hyperlink ref="D297" r:id="rId789" display="https://www.flightradar24.com/data/flights/eja154" xr:uid="{FD9E0DB1-A1B7-4FD2-88ED-CF1002BE4D8A}"/>
    <hyperlink ref="C298" r:id="rId790" display="https://www.flightradar24.com/data/airports/atl" xr:uid="{2B69C577-04AE-44E4-84FC-71F1F3F87CEC}"/>
    <hyperlink ref="B299" r:id="rId791" display="https://www.flightradar24.com/data/airports/pbi" xr:uid="{0E33C2DB-6355-4D25-8C32-88601124BD60}"/>
    <hyperlink ref="C299" r:id="rId792" display="https://www.flightradar24.com/data/airports/mhh" xr:uid="{FD210309-82FF-40F3-94B5-E9FCB6980206}"/>
    <hyperlink ref="B300" r:id="rId793" display="https://www.flightradar24.com/data/airports/mia" xr:uid="{9E5812EE-3484-4FD5-910F-CBFCA7761A78}"/>
    <hyperlink ref="C300" r:id="rId794" display="https://www.flightradar24.com/data/airports/pbi" xr:uid="{81289EAB-8CB2-4E64-B093-07CD02ED915E}"/>
    <hyperlink ref="D300" r:id="rId795" display="https://www.flightradar24.com/data/flights/eja154" xr:uid="{1A4E9356-8285-44AA-A808-9FF80B48C2BB}"/>
    <hyperlink ref="B301" r:id="rId796" display="https://www.flightradar24.com/data/airports/ril" xr:uid="{94C7B487-3593-464A-8DBA-F63074E05D91}"/>
    <hyperlink ref="C301" r:id="rId797" display="https://www.flightradar24.com/data/airports/mia" xr:uid="{28C515A9-99A5-4125-9021-24B4B4A5D2EC}"/>
    <hyperlink ref="D301" r:id="rId798" display="https://www.flightradar24.com/data/flights/eja154" xr:uid="{107F76EA-D064-4A74-A95A-5BFCFFF1B7A5}"/>
    <hyperlink ref="B302" r:id="rId799" display="https://www.flightradar24.com/data/airports/pae" xr:uid="{F11871F7-23F0-4FF9-B443-67437AD92BCD}"/>
    <hyperlink ref="C302" r:id="rId800" display="https://www.flightradar24.com/data/airports/ase" xr:uid="{0E119211-A5EE-483A-9DAB-778E243F3680}"/>
    <hyperlink ref="D302" r:id="rId801" display="https://www.flightradar24.com/data/flights/eja154" xr:uid="{A4E74BB4-BDF5-475B-8B62-263720648F0D}"/>
    <hyperlink ref="I302" r:id="rId802" display="https://www.flightradar24.com/data/airports/ril" xr:uid="{714734D1-ADD9-41F9-B8F6-1EFD0A8D19C2}"/>
    <hyperlink ref="B303" r:id="rId803" display="https://www.flightradar24.com/data/airports/koa" xr:uid="{4B5EE5C9-9E53-4F3B-9C10-FF54715B30F9}"/>
    <hyperlink ref="C303" r:id="rId804" display="https://www.flightradar24.com/data/airports/pae" xr:uid="{53C3BCFC-5D3E-465E-A833-A7193B6D8F64}"/>
    <hyperlink ref="B304" r:id="rId805" display="https://www.flightradar24.com/data/airports/lnk" xr:uid="{E3AB5854-F450-4BB6-A69C-43649CFF22F6}"/>
    <hyperlink ref="C304" r:id="rId806" display="https://www.flightradar24.com/data/airports/koa" xr:uid="{61AB0926-EBD7-4190-B853-162BD9B3C3B8}"/>
    <hyperlink ref="B305" r:id="rId807" display="https://www.flightradar24.com/data/airports/mem" xr:uid="{62B0FEA8-E5A1-488B-BF55-6C8FD67A175A}"/>
    <hyperlink ref="C305" r:id="rId808" display="https://www.flightradar24.com/data/airports/lnk" xr:uid="{FCBA9704-8ADA-41DB-B378-7ED0710874A6}"/>
    <hyperlink ref="D305" r:id="rId809" display="https://www.flightradar24.com/data/flights/eja154" xr:uid="{EB82A582-86D5-4544-882D-F28308B162CC}"/>
    <hyperlink ref="B306" r:id="rId810" display="https://www.flightradar24.com/data/airports/lnk" xr:uid="{EBB3EA09-CD2C-4B4F-AE24-E34CE7986911}"/>
    <hyperlink ref="C306" r:id="rId811" display="https://www.flightradar24.com/data/airports/mem" xr:uid="{24365C7D-D480-4CDC-9B68-695CEC68C07C}"/>
    <hyperlink ref="D306" r:id="rId812" display="https://www.flightradar24.com/data/flights/eja154" xr:uid="{6F32E46C-C11F-42FA-8EA9-42D2B1B2E580}"/>
    <hyperlink ref="B307" r:id="rId813" display="https://www.flightradar24.com/data/airports/ict" xr:uid="{400FD728-DBA6-4E98-AA90-AC2EBEDD92B4}"/>
    <hyperlink ref="C307" r:id="rId814" display="https://www.flightradar24.com/data/airports/lnk" xr:uid="{F3D88680-0887-4DC8-9D76-7E352FD5264A}"/>
    <hyperlink ref="D307" r:id="rId815" display="https://www.flightradar24.com/data/flights/eja154" xr:uid="{87CDC4A6-F69E-4EF0-8EEB-8335A3A86CAD}"/>
    <hyperlink ref="B308" r:id="rId816" display="https://www.flightradar24.com/data/airports/pns" xr:uid="{350C88D1-F03E-4B4C-9699-F3C3AF50C8E4}"/>
    <hyperlink ref="C308" r:id="rId817" display="https://www.flightradar24.com/data/airports/ict" xr:uid="{5EE914FB-3245-41ED-B3BB-0EA19D372D01}"/>
    <hyperlink ref="D308" r:id="rId818" display="https://www.flightradar24.com/data/flights/eja154" xr:uid="{AC535851-5248-4B32-BA41-29A677396EC4}"/>
    <hyperlink ref="C309" r:id="rId819" display="https://www.flightradar24.com/data/airports/pns" xr:uid="{352E2324-113A-4199-83AF-E213DCCE6DB9}"/>
    <hyperlink ref="B310" r:id="rId820" display="https://www.flightradar24.com/data/airports/pbi" xr:uid="{79EB9617-75A5-4D6A-AC9A-3843EB544648}"/>
    <hyperlink ref="C310" r:id="rId821" display="https://www.flightradar24.com/data/airports/uio" xr:uid="{0ED2CC44-0028-4AC6-8040-16629E2858DA}"/>
    <hyperlink ref="D310" r:id="rId822" display="https://www.flightradar24.com/data/flights/eja154" xr:uid="{DAC87DA3-87A9-484C-8457-86E4C43317F6}"/>
    <hyperlink ref="B311" r:id="rId823" display="https://www.flightradar24.com/data/airports/trm" xr:uid="{CE540EDF-67DE-4F1E-A600-303A11E6A5EA}"/>
    <hyperlink ref="C311" r:id="rId824" display="https://www.flightradar24.com/data/airports/teb" xr:uid="{53D75FEB-DC92-44CA-BE2E-9AE9CD07011B}"/>
    <hyperlink ref="D311" r:id="rId825" display="https://www.flightradar24.com/data/flights/eja154" xr:uid="{13B7FC23-6DCB-4384-996D-7D61A23F3BE0}"/>
    <hyperlink ref="I311" r:id="rId826" display="https://www.flightradar24.com/data/airports/pbi" xr:uid="{B1B051EA-6691-4A0E-905C-40800D145BBE}"/>
    <hyperlink ref="B312" r:id="rId827" display="https://www.flightradar24.com/data/airports/sfo" xr:uid="{00D60CDA-B1FB-45F8-8FD5-7476D11A6EAC}"/>
    <hyperlink ref="C312" r:id="rId828" display="https://www.flightradar24.com/data/airports/trm" xr:uid="{EAEFB937-62A7-4208-9265-50557A37FEDA}"/>
    <hyperlink ref="D312" r:id="rId829" display="https://www.flightradar24.com/data/flights/eja154" xr:uid="{9D3F759B-9A40-49BD-BA04-C05D4FDDBEE8}"/>
    <hyperlink ref="B313" r:id="rId830" display="https://www.flightradar24.com/data/airports/stn" xr:uid="{DF9DD19A-7485-405E-A2C4-5493BB02D1AC}"/>
    <hyperlink ref="C313" r:id="rId831" display="https://www.flightradar24.com/data/airports/sfo" xr:uid="{406BA3C6-0853-40F9-A487-6B03C25B5CFB}"/>
    <hyperlink ref="B314" r:id="rId832" display="https://www.flightradar24.com/data/airports/bed" xr:uid="{2579E77C-1BA7-45C9-A417-9237F2D92465}"/>
    <hyperlink ref="C314" r:id="rId833" display="https://www.flightradar24.com/data/airports/stn" xr:uid="{78F3E676-32AD-4F33-864A-EDC31A6A9B5B}"/>
    <hyperlink ref="B315" r:id="rId834" display="https://www.flightradar24.com/data/airports/iad" xr:uid="{8E0AC92F-E61E-4820-B9CE-D07972A4CBAA}"/>
    <hyperlink ref="C315" r:id="rId835" display="https://www.flightradar24.com/data/airports/bed" xr:uid="{9A695E85-1BBD-48EE-B223-B343801E8950}"/>
    <hyperlink ref="D315" r:id="rId836" display="https://www.flightradar24.com/data/flights/eja154" xr:uid="{D9304F7A-95C7-4CA4-9368-123AE6A41AC0}"/>
    <hyperlink ref="B316" r:id="rId837" display="https://www.flightradar24.com/data/airports/aus" xr:uid="{793878E5-A689-4476-8457-48A8F59212CA}"/>
    <hyperlink ref="C316" r:id="rId838" display="https://www.flightradar24.com/data/airports/iad" xr:uid="{6988C3EC-FC54-401A-A95B-0BF1A9377A47}"/>
    <hyperlink ref="D316" r:id="rId839" display="https://www.flightradar24.com/data/flights/eja154" xr:uid="{DB7192E1-4AC5-4F6C-8FBC-D919A175F9B0}"/>
    <hyperlink ref="B317" r:id="rId840" display="https://www.flightradar24.com/data/airports/hpn" xr:uid="{C66727C0-5546-49D6-B67C-4B76133E75DE}"/>
    <hyperlink ref="C317" r:id="rId841" display="https://www.flightradar24.com/data/airports/aus" xr:uid="{66B96F9C-4BCD-488C-AA9B-3CD300D2065F}"/>
    <hyperlink ref="D317" r:id="rId842" display="https://www.flightradar24.com/data/flights/eja154" xr:uid="{FE374F13-A101-4CC5-8B07-8E0201FA5A2B}"/>
    <hyperlink ref="B318" r:id="rId843" display="https://www.flightradar24.com/data/airports/bur" xr:uid="{F785109D-A5D3-49EA-9844-0286877186BE}"/>
    <hyperlink ref="C318" r:id="rId844" display="https://www.flightradar24.com/data/airports/hpn" xr:uid="{7E4E78BA-6A3A-4BBA-89BA-F7DC154C532A}"/>
    <hyperlink ref="D318" r:id="rId845" display="https://www.flightradar24.com/data/flights/eja154" xr:uid="{B7438BB6-E463-40EA-AAC8-694433330D8C}"/>
    <hyperlink ref="B319" r:id="rId846" display="https://www.flightradar24.com/data/airports/slc" xr:uid="{B2F78138-4D77-4F50-BA37-AF8E875BB6B2}"/>
    <hyperlink ref="C319" r:id="rId847" display="https://www.flightradar24.com/data/airports/bur" xr:uid="{0A65BFB0-CB60-4146-A3AE-3B25F7AE3FC3}"/>
    <hyperlink ref="D319" r:id="rId848" display="https://www.flightradar24.com/data/flights/eja154" xr:uid="{7C1DC43E-631E-47E8-B8B6-3343F3886000}"/>
    <hyperlink ref="B320" r:id="rId849" display="https://www.flightradar24.com/data/airports/hvn" xr:uid="{140F146B-E8F7-4994-B5FC-E1838CE76D35}"/>
    <hyperlink ref="C320" r:id="rId850" display="https://www.flightradar24.com/data/airports/slc" xr:uid="{515CA95E-EFBB-4F1F-A4BE-B11C22DC2C8F}"/>
    <hyperlink ref="D320" r:id="rId851" display="https://www.flightradar24.com/data/flights/eja154" xr:uid="{561889AC-A016-4793-85F5-C75385B1192A}"/>
    <hyperlink ref="B321" r:id="rId852" display="https://www.flightradar24.com/data/airports/mdw" xr:uid="{844975E0-3D51-4BFF-9D4A-69528754F566}"/>
    <hyperlink ref="C321" r:id="rId853" display="https://www.flightradar24.com/data/airports/hvn" xr:uid="{9195FA5B-41F7-4515-9C81-E67DC25FDE55}"/>
    <hyperlink ref="D321" r:id="rId854" display="https://www.flightradar24.com/data/flights/eja154" xr:uid="{84DC5247-CD1D-4E4C-A865-68490E2FA624}"/>
    <hyperlink ref="B322" r:id="rId855" display="https://www.flightradar24.com/data/airports/ase" xr:uid="{E424379C-2D61-4340-A631-075F61803906}"/>
    <hyperlink ref="C322" r:id="rId856" display="https://www.flightradar24.com/data/airports/mdw" xr:uid="{8592401E-6005-42D9-841A-27B19EE27748}"/>
    <hyperlink ref="D322" r:id="rId857" display="https://www.flightradar24.com/data/flights/eja154" xr:uid="{9CB5FD63-D69F-428A-9824-95E33E3A477E}"/>
    <hyperlink ref="B323" r:id="rId858" display="https://www.flightradar24.com/data/airports/hou" xr:uid="{AE2AACEE-1EE1-4083-B2AF-BE66E0E3E35B}"/>
    <hyperlink ref="C323" r:id="rId859" display="https://www.flightradar24.com/data/airports/ase" xr:uid="{534940FC-90B3-4360-960D-57DE0E1A8105}"/>
    <hyperlink ref="D323" r:id="rId860" display="https://www.flightradar24.com/data/flights/eja154" xr:uid="{444B704C-44A6-4DF7-B380-EC9FADD97362}"/>
    <hyperlink ref="B324" r:id="rId861" display="https://www.flightradar24.com/data/airports/psp" xr:uid="{4CC204F1-3015-40B0-B69E-495B9E5818C9}"/>
    <hyperlink ref="C324" r:id="rId862" display="https://www.flightradar24.com/data/airports/hou" xr:uid="{45353CAE-3A88-43A1-99E9-744F2CF996E8}"/>
    <hyperlink ref="D324" r:id="rId863" display="https://www.flightradar24.com/data/flights/eja154" xr:uid="{4F16E40F-E1F5-47CE-9814-974380B71667}"/>
    <hyperlink ref="B325" r:id="rId864" display="https://www.flightradar24.com/data/airports/ege" xr:uid="{5D5EAD31-04A5-4A3F-AF25-ED244F2CB32B}"/>
    <hyperlink ref="C325" r:id="rId865" display="https://www.flightradar24.com/data/airports/psp" xr:uid="{D0E12382-B901-48E9-B1DA-1867A24BC4FF}"/>
    <hyperlink ref="D325" r:id="rId866" display="https://www.flightradar24.com/data/flights/eja154" xr:uid="{EF30DDD0-C861-4374-BFDD-168288A3ED51}"/>
    <hyperlink ref="B326" r:id="rId867" display="https://www.flightradar24.com/data/airports/pdx" xr:uid="{FE897E02-C8D8-45FF-A77F-96D3ED4BE89B}"/>
    <hyperlink ref="C326" r:id="rId868" display="https://www.flightradar24.com/data/airports/ege" xr:uid="{9373ABE7-9150-49D9-9453-4A67B6D174FF}"/>
    <hyperlink ref="D326" r:id="rId869" display="https://www.flightradar24.com/data/flights/eja154" xr:uid="{9F86450F-E02E-48F0-AA83-62A77E6A07EA}"/>
    <hyperlink ref="B327" r:id="rId870" display="https://www.flightradar24.com/data/airports/hnl" xr:uid="{194B6B40-985F-4BFD-9F68-88B7ABBA56E6}"/>
    <hyperlink ref="C327" r:id="rId871" display="https://www.flightradar24.com/data/airports/pdx" xr:uid="{E086AFED-5157-4EA1-96DE-CFF096EB0A8C}"/>
    <hyperlink ref="B328" r:id="rId872" display="https://www.flightradar24.com/data/airports/cbr" xr:uid="{9044743C-0BB3-40C3-9DE4-2DD9D9898C33}"/>
    <hyperlink ref="C328" r:id="rId873" display="https://www.flightradar24.com/data/airports/hnl" xr:uid="{EFA6C7C3-2DFD-4420-A242-436D5D6643C6}"/>
    <hyperlink ref="B329" r:id="rId874" display="https://www.flightradar24.com/data/airports/syd" xr:uid="{7D042AA0-B542-403B-9A08-6D9FCD7B3251}"/>
    <hyperlink ref="C329" r:id="rId875" display="https://www.flightradar24.com/data/airports/cbr" xr:uid="{4E13811E-98FB-4E29-8888-3DDDB7FA0395}"/>
    <hyperlink ref="B330" r:id="rId876" display="https://www.flightradar24.com/data/airports/akl" xr:uid="{86BC0CB8-0247-4C16-BDD5-BC3266717E84}"/>
    <hyperlink ref="C330" r:id="rId877" display="https://www.flightradar24.com/data/airports/syd" xr:uid="{25911154-12EE-4DC5-84A9-D20ACC6AE07D}"/>
    <hyperlink ref="B331" r:id="rId878" display="https://www.flightradar24.com/data/airports/chc" xr:uid="{4ED54DBB-4688-4D54-9498-77B6D40BAAB7}"/>
    <hyperlink ref="C331" r:id="rId879" display="https://www.flightradar24.com/data/airports/akl" xr:uid="{A4EAA240-AEE1-4AB0-9971-5D04B546498B}"/>
    <hyperlink ref="B332" r:id="rId880" display="https://www.flightradar24.com/data/airports/hnl" xr:uid="{589592AD-6479-4647-9038-E5C4FE88D3E9}"/>
    <hyperlink ref="C332" r:id="rId881" display="https://www.flightradar24.com/data/airports/chc" xr:uid="{35E37B44-2BD8-4A6C-9FBE-BA167F25CC03}"/>
    <hyperlink ref="B333" r:id="rId882" display="https://www.flightradar24.com/data/airports/las" xr:uid="{2A1D6604-947E-4432-A52C-A02DA04216AB}"/>
    <hyperlink ref="C333" r:id="rId883" display="https://www.flightradar24.com/data/airports/hnl" xr:uid="{A0638CE5-D33F-4FA5-AFB6-0E59664A35E7}"/>
    <hyperlink ref="B334" r:id="rId884" display="https://www.flightradar24.com/data/airports/teb" xr:uid="{002B474B-6CC3-4C34-86D8-0FFD49713CB2}"/>
    <hyperlink ref="C334" r:id="rId885" display="https://www.flightradar24.com/data/airports/bos" xr:uid="{BA23A949-60D8-4101-A338-75FA0EA236A1}"/>
    <hyperlink ref="D334" r:id="rId886" display="https://www.flightradar24.com/data/flights/eja154" xr:uid="{11290E22-EAC1-42E8-A713-2FB65CD5E563}"/>
    <hyperlink ref="I334" r:id="rId887" display="https://www.flightradar24.com/data/airports/las" xr:uid="{DA25FF06-EEB4-43EA-97E4-B8F504E2FED5}"/>
    <hyperlink ref="B335" r:id="rId888" display="https://www.flightradar24.com/data/airports/koa" xr:uid="{AE696544-3C3A-4D9E-AABE-462440C34E36}"/>
    <hyperlink ref="C335" r:id="rId889" display="https://www.flightradar24.com/data/airports/teb" xr:uid="{A4347D93-36F6-47AB-A198-8C4D26262215}"/>
    <hyperlink ref="B336" r:id="rId890" display="https://www.flightradar24.com/data/airports/ogg" xr:uid="{6A55F33D-DCCF-4952-90A2-7645D17BA757}"/>
    <hyperlink ref="C336" r:id="rId891" display="https://www.flightradar24.com/data/airports/koa" xr:uid="{C24F164F-4F77-4E0D-A3EE-F4CDEB891316}"/>
    <hyperlink ref="B337" r:id="rId892" display="https://www.flightradar24.com/data/airports/vny" xr:uid="{0B3EE06B-4D32-470D-9F5D-960CC1019B28}"/>
    <hyperlink ref="C337" r:id="rId893" display="https://www.flightradar24.com/data/airports/ogg" xr:uid="{DD213007-8C53-4AAC-9C24-A8F3A8885A82}"/>
    <hyperlink ref="B338" r:id="rId894" display="https://www.flightradar24.com/data/airports/sjc" xr:uid="{8F6B2FB8-83CC-4812-91EE-0AF54CD6687C}"/>
    <hyperlink ref="C338" r:id="rId895" display="https://www.flightradar24.com/data/airports/vny" xr:uid="{0C242398-8680-4EF3-888F-396DD9D8918F}"/>
    <hyperlink ref="D338" r:id="rId896" display="https://www.flightradar24.com/data/flights/eja154" xr:uid="{31466F4F-D802-4E15-8FC0-9375E689CC96}"/>
    <hyperlink ref="B339" r:id="rId897" display="https://www.flightradar24.com/data/airports/las" xr:uid="{11D09F26-EA48-4E5D-8390-4A0722490802}"/>
    <hyperlink ref="C339" r:id="rId898" display="https://www.flightradar24.com/data/airports/sjc" xr:uid="{DBC08DF7-88E5-4387-B093-256370AE1F63}"/>
    <hyperlink ref="D339" r:id="rId899" display="https://www.flightradar24.com/data/flights/eja165" xr:uid="{BE6E2412-FE07-47C4-9D49-EE764C5B37F0}"/>
    <hyperlink ref="B340" r:id="rId900" display="https://www.flightradar24.com/data/airports/sjc" xr:uid="{B8A146AC-D55F-4591-B167-68EADC7F9CBC}"/>
    <hyperlink ref="C340" r:id="rId901" display="https://www.flightradar24.com/data/airports/las" xr:uid="{2D1FC37B-6ED6-4C73-98A6-17C006B97742}"/>
    <hyperlink ref="D340" r:id="rId902" display="https://www.flightradar24.com/data/flights/eja154" xr:uid="{6C5C58F3-68A6-4263-BA41-C78EBAB90AFC}"/>
    <hyperlink ref="B341" r:id="rId903" display="https://www.flightradar24.com/data/airports/bfi" xr:uid="{68EAFA73-7A29-47F3-9AC7-9BCD2F54EA01}"/>
    <hyperlink ref="C341" r:id="rId904" display="https://www.flightradar24.com/data/airports/sjc" xr:uid="{CEF615B1-1AA1-456E-9E18-A46227AFB0AC}"/>
    <hyperlink ref="D341" r:id="rId905" display="https://www.flightradar24.com/data/flights/eja154" xr:uid="{B73DBF33-7203-44B1-B271-8BF45BE5CA0D}"/>
    <hyperlink ref="B342" r:id="rId906" display="https://www.flightradar24.com/data/airports/sjc" xr:uid="{030DC908-873D-465B-8EED-92ECA6F967AC}"/>
    <hyperlink ref="C342" r:id="rId907" display="https://www.flightradar24.com/data/airports/bfi" xr:uid="{D0BB13AA-E333-435E-A16A-EA8629CA6A9D}"/>
    <hyperlink ref="D342" r:id="rId908" display="https://www.flightradar24.com/data/flights/eja154" xr:uid="{42E57C5F-3BAD-45A4-AD9A-1DEC038EB93B}"/>
    <hyperlink ref="B343" r:id="rId909" display="https://www.flightradar24.com/data/airports/skb" xr:uid="{2BA88B56-21C1-476B-8683-000485C879CE}"/>
    <hyperlink ref="C343" r:id="rId910" display="https://www.flightradar24.com/data/airports/sjc" xr:uid="{0E0801FC-6874-4181-924A-84988A3D0C4D}"/>
    <hyperlink ref="B344" r:id="rId911" display="https://www.flightradar24.com/data/airports/pbi" xr:uid="{8921C98E-BA53-48EB-9D95-B351E26BFE9C}"/>
    <hyperlink ref="C344" r:id="rId912" display="https://www.flightradar24.com/data/airports/skb" xr:uid="{431F40DC-EB17-4E52-A14E-1B3FAB92DBC7}"/>
    <hyperlink ref="D344" r:id="rId913" display="https://www.flightradar24.com/data/flights/eja154" xr:uid="{33EC2F44-89A6-44E0-BBCB-5829218F41AB}"/>
    <hyperlink ref="B345" r:id="rId914" display="https://www.flightradar24.com/data/airports/yul" xr:uid="{E21994D7-5300-44C8-A58E-A07B6E550702}"/>
    <hyperlink ref="C345" r:id="rId915" display="https://www.flightradar24.com/data/airports/pbi" xr:uid="{C146F9AB-C8A1-444E-972A-54B3BAEC885A}"/>
    <hyperlink ref="D345" r:id="rId916" display="https://www.flightradar24.com/data/flights/eja154" xr:uid="{EA32C572-6CB5-4D2E-8AFA-A5DFAC4AEB8B}"/>
    <hyperlink ref="B346" r:id="rId917" display="https://www.flightradar24.com/data/airports/yqb" xr:uid="{CD3DB2ED-EB03-4C1A-8017-B9C63BF3890C}"/>
    <hyperlink ref="C346" r:id="rId918" display="https://www.flightradar24.com/data/airports/yul" xr:uid="{9C44085C-5B69-4476-86AD-FD9EE00E78C9}"/>
    <hyperlink ref="D346" r:id="rId919" display="https://www.flightradar24.com/data/flights/eja154" xr:uid="{EE49CF89-0807-49C1-9A40-00160E7E44FB}"/>
    <hyperlink ref="B347" r:id="rId920" display="https://www.flightradar24.com/data/airports/teb" xr:uid="{800A8798-F782-4BED-96C7-67C06897252F}"/>
    <hyperlink ref="C347" r:id="rId921" display="https://www.flightradar24.com/data/airports/yqb" xr:uid="{55EA0A5E-9F33-4F38-983F-D84C9AA4DD02}"/>
    <hyperlink ref="D347" r:id="rId922" display="https://www.flightradar24.com/data/flights/eja154" xr:uid="{5CC2521A-9AA5-4134-8991-BCC0C3BBE0CD}"/>
    <hyperlink ref="B348" r:id="rId923" display="https://www.flightradar24.com/data/airports/pbi" xr:uid="{3D62475C-B65D-4482-87A8-7AFE7BDD5725}"/>
    <hyperlink ref="C348" r:id="rId924" display="https://www.flightradar24.com/data/airports/teb" xr:uid="{3DC7C5E2-9CD6-4D5C-80FD-6A733CD54130}"/>
    <hyperlink ref="D348" r:id="rId925" display="https://www.flightradar24.com/data/flights/eja154" xr:uid="{B7ADAF5B-B90A-4550-A286-AF609A20A944}"/>
    <hyperlink ref="B349" r:id="rId926" display="https://www.flightradar24.com/data/airports/teb" xr:uid="{4313B903-F41E-4A27-AC84-367EE10F0521}"/>
    <hyperlink ref="C349" r:id="rId927" display="https://www.flightradar24.com/data/airports/pbi" xr:uid="{4E9BF81D-2000-4049-A8F5-4967F2F41AC3}"/>
    <hyperlink ref="D349" r:id="rId928" display="https://www.flightradar24.com/data/flights/eja154" xr:uid="{F3DB087B-E673-4B48-B709-622CB50D033D}"/>
    <hyperlink ref="B350" r:id="rId929" display="https://www.flightradar24.com/data/airports/ltn" xr:uid="{D966BDA3-C63E-4BF9-8B4C-732AE7B1B65C}"/>
    <hyperlink ref="C350" r:id="rId930" display="https://www.flightradar24.com/data/airports/teb" xr:uid="{59D0880F-0A40-4317-9671-4C3F8D579FFA}"/>
    <hyperlink ref="B351" r:id="rId931" display="https://www.flightradar24.com/data/airports/hpn" xr:uid="{B3E5CBAE-AA70-43C7-8B7E-CFCEDCF8BD9D}"/>
    <hyperlink ref="C351" r:id="rId932" display="https://www.flightradar24.com/data/airports/ltn" xr:uid="{A2D1FB1D-A813-451A-AF64-CF6D133C42A3}"/>
    <hyperlink ref="B352" r:id="rId933" display="https://www.flightradar24.com/data/airports/pls" xr:uid="{B4926E28-CD41-49DB-9CB4-8E35B2C5CE12}"/>
    <hyperlink ref="C352" r:id="rId934" display="https://www.flightradar24.com/data/airports/hpn" xr:uid="{00BEE56D-9918-46FB-8356-217BCAD9AB9C}"/>
    <hyperlink ref="B353" r:id="rId935" display="https://www.flightradar24.com/data/airports/hpn" xr:uid="{2C7D3F0A-2F36-47FD-B83F-1F429B02C0DE}"/>
    <hyperlink ref="C353" r:id="rId936" display="https://www.flightradar24.com/data/airports/pls" xr:uid="{E5E47AA3-EB98-4617-BDD8-3BDBC9F60E2F}"/>
    <hyperlink ref="D353" r:id="rId937" display="https://www.flightradar24.com/data/flights/eja154" xr:uid="{BFDAEAAE-204E-44C1-B653-C291F09885C3}"/>
    <hyperlink ref="B354" r:id="rId938" display="https://www.flightradar24.com/data/airports/scf" xr:uid="{E0763439-82F0-44E7-9754-5A2D1810302F}"/>
    <hyperlink ref="C354" r:id="rId939" display="https://www.flightradar24.com/data/airports/hpn" xr:uid="{C1DF4DEB-241C-4141-B821-35167ED67A7C}"/>
    <hyperlink ref="D354" r:id="rId940" display="https://www.flightradar24.com/data/flights/eja154" xr:uid="{087C25E3-A528-4B18-8306-97C962FB3B5A}"/>
    <hyperlink ref="B355" r:id="rId941" display="https://www.flightradar24.com/data/airports/apa" xr:uid="{8DDD5275-D603-4594-9976-4FF5ABA5841E}"/>
    <hyperlink ref="C355" r:id="rId942" display="https://www.flightradar24.com/data/airports/scf" xr:uid="{78CEA7CD-C239-4D4F-B0F4-A8786B7F06C3}"/>
    <hyperlink ref="D355" r:id="rId943" display="https://www.flightradar24.com/data/flights/eja154" xr:uid="{84B5EEB9-A5D5-4DE0-90E2-A1470E9431EE}"/>
    <hyperlink ref="B356" r:id="rId944" display="https://www.flightradar24.com/data/airports/las" xr:uid="{CC14E483-FCE6-409F-A559-6E011F03B544}"/>
    <hyperlink ref="C356" r:id="rId945" display="https://www.flightradar24.com/data/airports/apa" xr:uid="{113C4A16-AAC8-4A2D-B9BF-35724C7CF17F}"/>
    <hyperlink ref="D356" r:id="rId946" display="https://www.flightradar24.com/data/flights/eja154" xr:uid="{A491B2D8-135F-4F55-9CF3-603F7C48D02F}"/>
    <hyperlink ref="B357" r:id="rId947" display="https://www.flightradar24.com/data/airports/bos" xr:uid="{3F6C16D0-BBD5-42D9-8021-4A888321A811}"/>
    <hyperlink ref="C357" r:id="rId948" display="https://www.flightradar24.com/data/airports/las" xr:uid="{1F65F0FB-ED3A-4F74-A321-1D75293C4282}"/>
    <hyperlink ref="D357" r:id="rId949" display="https://www.flightradar24.com/data/flights/eja154" xr:uid="{C887C95B-7C9F-4D71-97E2-DF94A50C91AA}"/>
    <hyperlink ref="B358" r:id="rId950" display="https://www.flightradar24.com/data/airports/bgr" xr:uid="{25BF4AF6-80E1-4C3E-A50D-2C39E75194C1}"/>
    <hyperlink ref="C358" r:id="rId951" display="https://www.flightradar24.com/data/airports/bos" xr:uid="{7868BF44-AA6D-452C-A5B0-3591A0DA6A03}"/>
    <hyperlink ref="D358" r:id="rId952" display="https://www.flightradar24.com/data/flights/eja154" xr:uid="{29CE5DD3-FA32-40A4-973C-76E38950F2A3}"/>
    <hyperlink ref="B359" r:id="rId953" display="https://www.flightradar24.com/data/airports/ath" xr:uid="{DD7901F1-0777-43B7-83E4-97011B2B79D1}"/>
    <hyperlink ref="C359" r:id="rId954" display="https://www.flightradar24.com/data/airports/bgr" xr:uid="{8635B38B-757A-4291-B7C3-ACE039B1DA81}"/>
    <hyperlink ref="B360" r:id="rId955" display="https://www.flightradar24.com/data/airports/teb" xr:uid="{8E3994D1-C631-41FC-B5D6-25917FB5AA2E}"/>
    <hyperlink ref="C360" r:id="rId956" display="https://www.flightradar24.com/data/airports/ath" xr:uid="{A855302C-07E6-4483-99F2-C7B709E692CA}"/>
    <hyperlink ref="B361" r:id="rId957" display="https://www.flightradar24.com/data/airports/sop" xr:uid="{E57FA137-70C6-4DB1-9ED4-5F58AEE96E9D}"/>
    <hyperlink ref="C361" r:id="rId958" display="https://www.flightradar24.com/data/airports/teb" xr:uid="{117F5712-5DFC-4D75-BCAF-1976BA817514}"/>
    <hyperlink ref="D361" r:id="rId959" display="https://www.flightradar24.com/data/flights/eja154" xr:uid="{2EED9DC9-C299-4DAB-91E9-7988DF9A482F}"/>
    <hyperlink ref="B362" r:id="rId960" display="https://www.flightradar24.com/data/airports/pbi" xr:uid="{EA9F1988-C32D-4A45-9FEA-A1B565E95EA7}"/>
    <hyperlink ref="C362" r:id="rId961" display="https://www.flightradar24.com/data/airports/hpn" xr:uid="{EEE4D7AC-52D7-4198-8C35-344069DE4E81}"/>
    <hyperlink ref="D362" r:id="rId962" display="https://www.flightradar24.com/data/flights/eja154" xr:uid="{CD857CF8-2BC8-4E5D-BEDA-2A195C37F221}"/>
    <hyperlink ref="I362" r:id="rId963" display="https://www.flightradar24.com/data/airports/sop" xr:uid="{E414D59A-58C3-43DB-A35D-7790E8125EA2}"/>
    <hyperlink ref="B363" r:id="rId964" display="https://www.flightradar24.com/data/airports/teb" xr:uid="{B39CFF59-7382-41EE-9562-9690C69EAC3D}"/>
    <hyperlink ref="C363" r:id="rId965" display="https://www.flightradar24.com/data/airports/hpn" xr:uid="{2BFD02E4-D0C1-4894-9FCD-641F66808A89}"/>
    <hyperlink ref="D363" r:id="rId966" display="https://www.flightradar24.com/data/flights/eja154" xr:uid="{C44D99C2-5A58-414B-AD22-00137FA2D88B}"/>
    <hyperlink ref="I363" r:id="rId967" display="https://www.flightradar24.com/data/airports/pbi" xr:uid="{EB9AEF8A-5A35-42C5-8E99-763CBEDE32D3}"/>
    <hyperlink ref="B364" r:id="rId968" display="https://www.flightradar24.com/data/airports/iad" xr:uid="{A2AF63E4-40D3-40CE-868B-0073FA5A7B85}"/>
    <hyperlink ref="C364" r:id="rId969" display="https://www.flightradar24.com/data/airports/teb" xr:uid="{8C527439-6D4F-498B-8E53-1840BB306124}"/>
    <hyperlink ref="D364" r:id="rId970" display="https://www.flightradar24.com/data/flights/eja154" xr:uid="{52EC852B-1BB9-470A-B6CB-ACEDA4A02280}"/>
    <hyperlink ref="B365" r:id="rId971" display="https://www.flightradar24.com/data/airports/pbi" xr:uid="{48794A3B-4C21-4ADF-B980-E3DD77825B98}"/>
    <hyperlink ref="C365" r:id="rId972" display="https://www.flightradar24.com/data/airports/iad" xr:uid="{6AD67C6A-03E2-4630-BA70-7B18D961B6C2}"/>
    <hyperlink ref="D365" r:id="rId973" display="https://www.flightradar24.com/data/flights/eja154" xr:uid="{7C9247B1-2B34-4C62-B3A8-56137B2E60ED}"/>
    <hyperlink ref="B366" r:id="rId974" display="https://www.flightradar24.com/data/airports/pls" xr:uid="{44F96F70-882D-4B47-8F9F-C99139ADE965}"/>
    <hyperlink ref="C366" r:id="rId975" display="https://www.flightradar24.com/data/airports/pbi" xr:uid="{C6F77B6C-3B59-455A-990A-A3A672570393}"/>
    <hyperlink ref="B367" r:id="rId976" display="https://www.flightradar24.com/data/airports/mia" xr:uid="{5B2B5E0F-D4CE-48EE-B710-7D40F4CC185B}"/>
    <hyperlink ref="C367" r:id="rId977" display="https://www.flightradar24.com/data/airports/pls" xr:uid="{CB1F9E1F-1437-4585-9418-EF3B7537F8CC}"/>
    <hyperlink ref="B368" r:id="rId978" display="https://www.flightradar24.com/data/airports/eze" xr:uid="{38A4A7ED-4500-47DE-A977-EEB8A81C1D08}"/>
    <hyperlink ref="C368" r:id="rId979" display="https://www.flightradar24.com/data/airports/mia" xr:uid="{28DC760F-44BE-47AA-B2FF-7DD51013ECD0}"/>
    <hyperlink ref="B369" r:id="rId980" display="https://www.flightradar24.com/data/airports/opf" xr:uid="{7BFCF41B-0816-4A32-9B5C-0D7EBF27D340}"/>
    <hyperlink ref="C369" r:id="rId981" display="https://www.flightradar24.com/data/airports/eze" xr:uid="{DDB1CB31-F3C5-4F14-972A-A42A10155ABA}"/>
    <hyperlink ref="B370" r:id="rId982" display="https://www.flightradar24.com/data/airports/pbi" xr:uid="{7F87735B-689E-414B-ADA3-13529B48CA2E}"/>
    <hyperlink ref="C370" r:id="rId983" display="https://www.flightradar24.com/data/airports/opf" xr:uid="{692DFFD8-B7FE-4B0C-9728-46A84A917DC4}"/>
    <hyperlink ref="D370" r:id="rId984" display="https://www.flightradar24.com/data/flights/eja154" xr:uid="{D7FE27B0-B37C-4A29-9DC2-FD694DAA29D2}"/>
    <hyperlink ref="B371" r:id="rId985" display="https://www.flightradar24.com/data/airports/trm" xr:uid="{B332ED85-55F0-4AAA-B592-2081CBF17EF3}"/>
    <hyperlink ref="C371" r:id="rId986" display="https://www.flightradar24.com/data/airports/pbi" xr:uid="{85138F5F-D899-4138-B065-90610E9E7F7D}"/>
    <hyperlink ref="D371" r:id="rId987" display="https://www.flightradar24.com/data/flights/eja154" xr:uid="{6F3D1776-4A34-4C29-8E91-4BC319DEBB0C}"/>
    <hyperlink ref="B372" r:id="rId988" display="https://www.flightradar24.com/data/airports/las" xr:uid="{FB665F9C-CC05-4633-A62B-B59B0883A4D5}"/>
    <hyperlink ref="C372" r:id="rId989" display="https://www.flightradar24.com/data/airports/phx" xr:uid="{43C967C7-881E-4D41-BC78-05B84BFBADF7}"/>
    <hyperlink ref="D372" r:id="rId990" display="https://www.flightradar24.com/data/flights/eja154" xr:uid="{A8072C54-9EB1-4626-9AAB-191897114C8D}"/>
    <hyperlink ref="I372" r:id="rId991" display="https://www.flightradar24.com/data/airports/trm" xr:uid="{F7D404FC-F36D-485A-A114-DAA5C9470F6C}"/>
    <hyperlink ref="B373" r:id="rId992" display="https://www.flightradar24.com/data/airports/phx" xr:uid="{F5C38D6B-533F-4874-93E0-5DAF7CEB1AF2}"/>
    <hyperlink ref="C373" r:id="rId993" display="https://www.flightradar24.com/data/airports/las" xr:uid="{F75B4959-429D-45AC-8659-E7784035ADA9}"/>
    <hyperlink ref="D373" r:id="rId994" display="https://www.flightradar24.com/data/flights/eja154" xr:uid="{8645C8EB-F645-4D01-BB54-336B575F3530}"/>
    <hyperlink ref="B374" r:id="rId995" display="https://www.flightradar24.com/data/airports/hou" xr:uid="{14A22935-5D0C-449C-A168-0C36A7BD4CA4}"/>
    <hyperlink ref="C374" r:id="rId996" display="https://www.flightradar24.com/data/airports/phx" xr:uid="{B14F75CA-B0F1-4002-B84B-F18C209224B4}"/>
    <hyperlink ref="D374" r:id="rId997" display="https://www.flightradar24.com/data/flights/eja154" xr:uid="{B8EE62FC-BC75-476F-B2EB-F4EEBA7AC682}"/>
    <hyperlink ref="B375" r:id="rId998" display="https://www.flightradar24.com/data/airports/qtk" xr:uid="{C32DD07E-3FBA-46E0-976C-EB34A68EF62A}"/>
    <hyperlink ref="C375" r:id="rId999" display="https://www.flightradar24.com/data/airports/hou" xr:uid="{EE343E75-21A1-4F5A-96AA-275AEC1081B2}"/>
    <hyperlink ref="D375" r:id="rId1000" display="https://www.flightradar24.com/data/flights/eja154" xr:uid="{151FD770-5944-46AD-88FB-F14B3DF37850}"/>
    <hyperlink ref="B376" r:id="rId1001" display="https://www.flightradar24.com/data/airports/dal" xr:uid="{B421A5BA-396B-44FC-B848-5E8DE378C3A9}"/>
    <hyperlink ref="C376" r:id="rId1002" display="https://www.flightradar24.com/data/airports/qtk" xr:uid="{B66A2CF1-CE3A-4439-BEC9-2132F1C5ACB3}"/>
    <hyperlink ref="D376" r:id="rId1003" display="https://www.flightradar24.com/data/flights/eja154" xr:uid="{B80D8594-195C-47BE-88BC-7B5C0EBE6B8B}"/>
  </hyperlinks>
  <pageMargins left="0.7" right="0.7" top="0.78740157499999996" bottom="0.78740157499999996" header="0.3" footer="0.3"/>
  <drawing r:id="rId100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FF4DE-AD5D-4F90-989A-7A2393223D13}">
  <sheetPr codeName="Tabelle19"/>
  <dimension ref="A1:K353"/>
  <sheetViews>
    <sheetView workbookViewId="0">
      <selection activeCell="G11" sqref="G11"/>
    </sheetView>
  </sheetViews>
  <sheetFormatPr baseColWidth="10" defaultRowHeight="15" customHeight="1"/>
  <cols>
    <col min="1" max="11" width="21.375" customWidth="1"/>
  </cols>
  <sheetData>
    <row r="1" spans="1:11" s="6" customFormat="1" ht="15" customHeight="1">
      <c r="A1" s="28" t="s">
        <v>27</v>
      </c>
      <c r="B1" s="29" t="s">
        <v>28</v>
      </c>
      <c r="C1" s="29" t="s">
        <v>29</v>
      </c>
      <c r="D1" s="29" t="s">
        <v>30</v>
      </c>
      <c r="E1" s="29" t="s">
        <v>31</v>
      </c>
      <c r="F1" s="29" t="s">
        <v>32</v>
      </c>
      <c r="G1" s="29" t="s">
        <v>33</v>
      </c>
      <c r="H1" s="29" t="s">
        <v>34</v>
      </c>
      <c r="I1" s="29" t="s">
        <v>35</v>
      </c>
      <c r="J1" s="30" t="s">
        <v>1266</v>
      </c>
      <c r="K1" s="31" t="s">
        <v>1267</v>
      </c>
    </row>
    <row r="2" spans="1:11" ht="15" customHeight="1">
      <c r="A2" s="32">
        <v>45688</v>
      </c>
      <c r="B2" s="35" t="s">
        <v>40</v>
      </c>
      <c r="C2" s="35" t="s">
        <v>326</v>
      </c>
      <c r="D2" s="35" t="s">
        <v>754</v>
      </c>
      <c r="E2" s="33" t="s">
        <v>50</v>
      </c>
      <c r="F2" s="34">
        <v>0.45833333333333331</v>
      </c>
      <c r="G2" s="33" t="s">
        <v>50</v>
      </c>
      <c r="H2" s="34">
        <v>0.5625</v>
      </c>
      <c r="I2" s="33" t="s">
        <v>5501</v>
      </c>
      <c r="J2" s="21" t="str">
        <f t="shared" ref="J2:J65" si="0">LEFT(RIGHT(B2,4),3)</f>
        <v>PBI</v>
      </c>
      <c r="K2" s="21" t="str">
        <f t="shared" ref="K2:K65" si="1">LEFT(RIGHT(C2,4),3)</f>
        <v>FRG</v>
      </c>
    </row>
    <row r="3" spans="1:11" ht="15" customHeight="1">
      <c r="A3" s="32">
        <v>45687</v>
      </c>
      <c r="B3" s="35" t="s">
        <v>117</v>
      </c>
      <c r="C3" s="35" t="s">
        <v>40</v>
      </c>
      <c r="D3" s="35" t="s">
        <v>754</v>
      </c>
      <c r="E3" s="34">
        <v>9.7222222222222224E-3</v>
      </c>
      <c r="F3" s="34">
        <v>0.85416666666666663</v>
      </c>
      <c r="G3" s="34">
        <v>0.84791666666666676</v>
      </c>
      <c r="H3" s="34">
        <v>0.87083333333333324</v>
      </c>
      <c r="I3" s="33" t="s">
        <v>1405</v>
      </c>
      <c r="J3" s="21" t="str">
        <f t="shared" si="0"/>
        <v>BCT</v>
      </c>
      <c r="K3" s="21" t="str">
        <f t="shared" si="1"/>
        <v>PBI</v>
      </c>
    </row>
    <row r="4" spans="1:11" ht="15" customHeight="1">
      <c r="A4" s="32">
        <v>45686</v>
      </c>
      <c r="B4" s="35" t="s">
        <v>62</v>
      </c>
      <c r="C4" s="35" t="s">
        <v>117</v>
      </c>
      <c r="D4" s="35" t="s">
        <v>754</v>
      </c>
      <c r="E4" s="34">
        <v>0.16041666666666668</v>
      </c>
      <c r="F4" s="34">
        <v>0.96875</v>
      </c>
      <c r="G4" s="34">
        <v>0.96875</v>
      </c>
      <c r="H4" s="34">
        <v>0.12916666666666668</v>
      </c>
      <c r="I4" s="33" t="s">
        <v>1762</v>
      </c>
      <c r="J4" s="21" t="str">
        <f t="shared" si="0"/>
        <v>SAN</v>
      </c>
      <c r="K4" s="21" t="str">
        <f t="shared" si="1"/>
        <v>BCT</v>
      </c>
    </row>
    <row r="5" spans="1:11" ht="15" customHeight="1">
      <c r="A5" s="32">
        <v>45686</v>
      </c>
      <c r="B5" s="35" t="s">
        <v>168</v>
      </c>
      <c r="C5" s="35" t="s">
        <v>62</v>
      </c>
      <c r="D5" s="35" t="s">
        <v>754</v>
      </c>
      <c r="E5" s="34">
        <v>2.013888888888889E-2</v>
      </c>
      <c r="F5" s="34">
        <v>0.82500000000000007</v>
      </c>
      <c r="G5" s="34">
        <v>0.83194444444444438</v>
      </c>
      <c r="H5" s="34">
        <v>0.84791666666666676</v>
      </c>
      <c r="I5" s="33" t="s">
        <v>1568</v>
      </c>
      <c r="J5" s="21" t="str">
        <f t="shared" si="0"/>
        <v>LAX</v>
      </c>
      <c r="K5" s="21" t="str">
        <f t="shared" si="1"/>
        <v>SAN</v>
      </c>
    </row>
    <row r="6" spans="1:11" ht="15" customHeight="1">
      <c r="A6" s="32">
        <v>45684</v>
      </c>
      <c r="B6" s="35" t="s">
        <v>276</v>
      </c>
      <c r="C6" s="35" t="s">
        <v>168</v>
      </c>
      <c r="D6" s="35" t="s">
        <v>754</v>
      </c>
      <c r="E6" s="34">
        <v>7.013888888888889E-2</v>
      </c>
      <c r="F6" s="34">
        <v>0.79166666666666663</v>
      </c>
      <c r="G6" s="34">
        <v>0.8208333333333333</v>
      </c>
      <c r="H6" s="34">
        <v>0.89583333333333337</v>
      </c>
      <c r="I6" s="33" t="s">
        <v>1400</v>
      </c>
      <c r="J6" s="21" t="str">
        <f t="shared" si="0"/>
        <v>EGE</v>
      </c>
      <c r="K6" s="21" t="str">
        <f t="shared" si="1"/>
        <v>LAX</v>
      </c>
    </row>
    <row r="7" spans="1:11" ht="15" customHeight="1">
      <c r="A7" s="36">
        <v>45683</v>
      </c>
      <c r="B7" s="37" t="s">
        <v>40</v>
      </c>
      <c r="C7" s="37" t="s">
        <v>276</v>
      </c>
      <c r="D7" s="37" t="s">
        <v>754</v>
      </c>
      <c r="E7" s="39">
        <v>0.16666666666666666</v>
      </c>
      <c r="F7" s="39">
        <v>0.83333333333333337</v>
      </c>
      <c r="G7" s="39">
        <v>0.8569444444444444</v>
      </c>
      <c r="H7" s="39">
        <v>1.2499999999999999E-2</v>
      </c>
      <c r="I7" s="38" t="s">
        <v>1591</v>
      </c>
      <c r="J7" s="21" t="str">
        <f t="shared" si="0"/>
        <v>PBI</v>
      </c>
      <c r="K7" s="21" t="str">
        <f t="shared" si="1"/>
        <v>EGE</v>
      </c>
    </row>
    <row r="8" spans="1:11" ht="15" customHeight="1">
      <c r="A8" s="32">
        <v>45681</v>
      </c>
      <c r="B8" s="35" t="s">
        <v>453</v>
      </c>
      <c r="C8" s="35" t="s">
        <v>40</v>
      </c>
      <c r="D8" s="33" t="s">
        <v>5502</v>
      </c>
      <c r="E8" s="34">
        <v>0.40277777777777773</v>
      </c>
      <c r="F8" s="34">
        <v>0.39583333333333331</v>
      </c>
      <c r="G8" s="34">
        <v>0.40416666666666662</v>
      </c>
      <c r="H8" s="34">
        <v>0.8041666666666667</v>
      </c>
      <c r="I8" s="33" t="s">
        <v>479</v>
      </c>
      <c r="J8" s="21" t="str">
        <f t="shared" si="0"/>
        <v>FAB</v>
      </c>
      <c r="K8" s="21" t="str">
        <f t="shared" si="1"/>
        <v>PBI</v>
      </c>
    </row>
    <row r="9" spans="1:11" ht="15" customHeight="1">
      <c r="A9" s="32">
        <v>45679</v>
      </c>
      <c r="B9" s="35" t="s">
        <v>40</v>
      </c>
      <c r="C9" s="35" t="s">
        <v>453</v>
      </c>
      <c r="D9" s="33" t="s">
        <v>5502</v>
      </c>
      <c r="E9" s="34">
        <v>0.28958333333333336</v>
      </c>
      <c r="F9" s="34">
        <v>0.45833333333333331</v>
      </c>
      <c r="G9" s="34">
        <v>0.47500000000000003</v>
      </c>
      <c r="H9" s="34">
        <v>0.75902777777777775</v>
      </c>
      <c r="I9" s="33" t="s">
        <v>1500</v>
      </c>
      <c r="J9" s="21" t="str">
        <f t="shared" si="0"/>
        <v>PBI</v>
      </c>
      <c r="K9" s="21" t="str">
        <f t="shared" si="1"/>
        <v>FAB</v>
      </c>
    </row>
    <row r="10" spans="1:11" ht="15" customHeight="1">
      <c r="A10" s="32">
        <v>45678</v>
      </c>
      <c r="B10" s="35" t="s">
        <v>231</v>
      </c>
      <c r="C10" s="35" t="s">
        <v>40</v>
      </c>
      <c r="D10" s="35" t="s">
        <v>754</v>
      </c>
      <c r="E10" s="34">
        <v>1.4583333333333332E-2</v>
      </c>
      <c r="F10" s="34">
        <v>0.95833333333333337</v>
      </c>
      <c r="G10" s="34">
        <v>0.99791666666666667</v>
      </c>
      <c r="H10" s="34">
        <v>0.97916666666666663</v>
      </c>
      <c r="I10" s="33" t="s">
        <v>1644</v>
      </c>
      <c r="J10" s="21" t="str">
        <f t="shared" si="0"/>
        <v>MIA</v>
      </c>
      <c r="K10" s="21" t="str">
        <f t="shared" si="1"/>
        <v>PBI</v>
      </c>
    </row>
    <row r="11" spans="1:11" ht="15" customHeight="1">
      <c r="A11" s="32">
        <v>45678</v>
      </c>
      <c r="B11" s="35" t="s">
        <v>150</v>
      </c>
      <c r="C11" s="35" t="s">
        <v>231</v>
      </c>
      <c r="D11" s="35" t="s">
        <v>754</v>
      </c>
      <c r="E11" s="34">
        <v>9.7916666666666666E-2</v>
      </c>
      <c r="F11" s="34">
        <v>0.63194444444444442</v>
      </c>
      <c r="G11" s="34">
        <v>0.67152777777777783</v>
      </c>
      <c r="H11" s="34">
        <v>0.7319444444444444</v>
      </c>
      <c r="I11" s="33" t="s">
        <v>610</v>
      </c>
      <c r="J11" s="21" t="str">
        <f t="shared" si="0"/>
        <v>IAD</v>
      </c>
      <c r="K11" s="21" t="str">
        <f t="shared" si="1"/>
        <v>MIA</v>
      </c>
    </row>
    <row r="12" spans="1:11" ht="15" customHeight="1">
      <c r="A12" s="32">
        <v>45677</v>
      </c>
      <c r="B12" s="35" t="s">
        <v>150</v>
      </c>
      <c r="C12" s="33" t="s">
        <v>50</v>
      </c>
      <c r="D12" s="35" t="s">
        <v>754</v>
      </c>
      <c r="E12" s="33" t="s">
        <v>50</v>
      </c>
      <c r="F12" s="33" t="s">
        <v>50</v>
      </c>
      <c r="G12" s="33" t="s">
        <v>50</v>
      </c>
      <c r="H12" s="33" t="s">
        <v>50</v>
      </c>
      <c r="I12" s="33" t="s">
        <v>152</v>
      </c>
      <c r="J12" s="21" t="str">
        <f t="shared" si="0"/>
        <v>IAD</v>
      </c>
      <c r="K12" s="21" t="str">
        <f t="shared" si="1"/>
        <v>—</v>
      </c>
    </row>
    <row r="13" spans="1:11" ht="15" customHeight="1">
      <c r="A13" s="32">
        <v>45677</v>
      </c>
      <c r="B13" s="35" t="s">
        <v>36</v>
      </c>
      <c r="C13" s="35" t="s">
        <v>150</v>
      </c>
      <c r="D13" s="35" t="s">
        <v>754</v>
      </c>
      <c r="E13" s="34">
        <v>0.15069444444444444</v>
      </c>
      <c r="F13" s="34">
        <v>0.78541666666666676</v>
      </c>
      <c r="G13" s="34">
        <v>0.82361111111111107</v>
      </c>
      <c r="H13" s="34">
        <v>0.78333333333333333</v>
      </c>
      <c r="I13" s="33" t="s">
        <v>1420</v>
      </c>
      <c r="J13" s="21" t="str">
        <f t="shared" si="0"/>
        <v>PSP</v>
      </c>
      <c r="K13" s="21" t="str">
        <f t="shared" si="1"/>
        <v>IAD</v>
      </c>
    </row>
    <row r="14" spans="1:11" ht="15" customHeight="1">
      <c r="A14" s="32">
        <v>45676</v>
      </c>
      <c r="B14" s="35" t="s">
        <v>150</v>
      </c>
      <c r="C14" s="35" t="s">
        <v>36</v>
      </c>
      <c r="D14" s="35" t="s">
        <v>754</v>
      </c>
      <c r="E14" s="34">
        <v>0.19930555555555554</v>
      </c>
      <c r="F14" s="34">
        <v>0.9375</v>
      </c>
      <c r="G14" s="34">
        <v>2.8472222222222222E-2</v>
      </c>
      <c r="H14" s="34">
        <v>4.9999999999999996E-2</v>
      </c>
      <c r="I14" s="33" t="s">
        <v>940</v>
      </c>
      <c r="J14" s="21" t="str">
        <f t="shared" si="0"/>
        <v>IAD</v>
      </c>
      <c r="K14" s="21" t="str">
        <f t="shared" si="1"/>
        <v>PSP</v>
      </c>
    </row>
    <row r="15" spans="1:11" ht="15" customHeight="1">
      <c r="A15" s="32">
        <v>45676</v>
      </c>
      <c r="B15" s="35" t="s">
        <v>115</v>
      </c>
      <c r="C15" s="35" t="s">
        <v>150</v>
      </c>
      <c r="D15" s="35" t="s">
        <v>754</v>
      </c>
      <c r="E15" s="34">
        <v>3.8194444444444441E-2</v>
      </c>
      <c r="F15" s="34">
        <v>0.74583333333333324</v>
      </c>
      <c r="G15" s="34">
        <v>0.74097222222222225</v>
      </c>
      <c r="H15" s="34">
        <v>0.78749999999999998</v>
      </c>
      <c r="I15" s="33" t="s">
        <v>485</v>
      </c>
      <c r="J15" s="21" t="str">
        <f t="shared" si="0"/>
        <v>HPN</v>
      </c>
      <c r="K15" s="21" t="str">
        <f t="shared" si="1"/>
        <v>IAD</v>
      </c>
    </row>
    <row r="16" spans="1:11" ht="15" customHeight="1">
      <c r="A16" s="32">
        <v>45675</v>
      </c>
      <c r="B16" s="35" t="s">
        <v>300</v>
      </c>
      <c r="C16" s="35" t="s">
        <v>115</v>
      </c>
      <c r="D16" s="33" t="s">
        <v>5502</v>
      </c>
      <c r="E16" s="34">
        <v>0.15208333333333332</v>
      </c>
      <c r="F16" s="34">
        <v>0.83333333333333337</v>
      </c>
      <c r="G16" s="34">
        <v>0.82500000000000007</v>
      </c>
      <c r="H16" s="34">
        <v>0.98958333333333337</v>
      </c>
      <c r="I16" s="33" t="s">
        <v>1675</v>
      </c>
      <c r="J16" s="21" t="str">
        <f t="shared" si="0"/>
        <v>STT</v>
      </c>
      <c r="K16" s="21" t="str">
        <f t="shared" si="1"/>
        <v>HPN</v>
      </c>
    </row>
    <row r="17" spans="1:11" ht="15" customHeight="1">
      <c r="A17" s="32">
        <v>45675</v>
      </c>
      <c r="B17" s="35" t="s">
        <v>231</v>
      </c>
      <c r="C17" s="35" t="s">
        <v>300</v>
      </c>
      <c r="D17" s="33" t="s">
        <v>5502</v>
      </c>
      <c r="E17" s="34">
        <v>8.9583333333333334E-2</v>
      </c>
      <c r="F17" s="34">
        <v>0.66666666666666663</v>
      </c>
      <c r="G17" s="34">
        <v>0.68541666666666667</v>
      </c>
      <c r="H17" s="34">
        <v>0.76944444444444438</v>
      </c>
      <c r="I17" s="33" t="s">
        <v>1006</v>
      </c>
      <c r="J17" s="21" t="str">
        <f t="shared" si="0"/>
        <v>MIA</v>
      </c>
      <c r="K17" s="21" t="str">
        <f t="shared" si="1"/>
        <v>STT</v>
      </c>
    </row>
    <row r="18" spans="1:11" ht="15" customHeight="1">
      <c r="A18" s="32">
        <v>45674</v>
      </c>
      <c r="B18" s="35" t="s">
        <v>128</v>
      </c>
      <c r="C18" s="35" t="s">
        <v>231</v>
      </c>
      <c r="D18" s="33" t="s">
        <v>5502</v>
      </c>
      <c r="E18" s="34">
        <v>3.3333333333333333E-2</v>
      </c>
      <c r="F18" s="34">
        <v>0.80208333333333337</v>
      </c>
      <c r="G18" s="34">
        <v>0.80208333333333337</v>
      </c>
      <c r="H18" s="34">
        <v>0.8354166666666667</v>
      </c>
      <c r="I18" s="33" t="s">
        <v>1307</v>
      </c>
      <c r="J18" s="21" t="str">
        <f t="shared" si="0"/>
        <v>NAS</v>
      </c>
      <c r="K18" s="21" t="str">
        <f t="shared" si="1"/>
        <v>MIA</v>
      </c>
    </row>
    <row r="19" spans="1:11" ht="15" customHeight="1">
      <c r="A19" s="32">
        <v>45674</v>
      </c>
      <c r="B19" s="35" t="s">
        <v>47</v>
      </c>
      <c r="C19" s="35" t="s">
        <v>128</v>
      </c>
      <c r="D19" s="33" t="s">
        <v>5502</v>
      </c>
      <c r="E19" s="34">
        <v>0.11597222222222221</v>
      </c>
      <c r="F19" s="34">
        <v>0.56944444444444442</v>
      </c>
      <c r="G19" s="34">
        <v>0.6166666666666667</v>
      </c>
      <c r="H19" s="34">
        <v>0.7006944444444444</v>
      </c>
      <c r="I19" s="33" t="s">
        <v>483</v>
      </c>
      <c r="J19" s="21" t="str">
        <f t="shared" si="0"/>
        <v>TEB</v>
      </c>
      <c r="K19" s="21" t="str">
        <f t="shared" si="1"/>
        <v>NAS</v>
      </c>
    </row>
    <row r="20" spans="1:11" ht="15" customHeight="1">
      <c r="A20" s="44">
        <v>45673</v>
      </c>
      <c r="B20" s="45" t="s">
        <v>229</v>
      </c>
      <c r="C20" s="45" t="s">
        <v>47</v>
      </c>
      <c r="D20" s="45" t="s">
        <v>754</v>
      </c>
      <c r="E20" s="46">
        <v>9.8611111111111108E-2</v>
      </c>
      <c r="F20" s="46">
        <v>0.70833333333333337</v>
      </c>
      <c r="G20" s="46">
        <v>0.69513888888888886</v>
      </c>
      <c r="H20" s="46">
        <v>0.81666666666666676</v>
      </c>
      <c r="I20" s="47" t="s">
        <v>1004</v>
      </c>
      <c r="J20" s="21" t="str">
        <f t="shared" si="0"/>
        <v>FLL</v>
      </c>
      <c r="K20" s="21" t="str">
        <f t="shared" si="1"/>
        <v>TEB</v>
      </c>
    </row>
    <row r="21" spans="1:11" ht="15" customHeight="1">
      <c r="A21" s="32">
        <v>45672</v>
      </c>
      <c r="B21" s="35" t="s">
        <v>40</v>
      </c>
      <c r="C21" s="35" t="s">
        <v>229</v>
      </c>
      <c r="D21" s="35" t="s">
        <v>754</v>
      </c>
      <c r="E21" s="34">
        <v>1.3194444444444444E-2</v>
      </c>
      <c r="F21" s="34">
        <v>0.86111111111111116</v>
      </c>
      <c r="G21" s="34">
        <v>0.94027777777777777</v>
      </c>
      <c r="H21" s="34">
        <v>0.88055555555555554</v>
      </c>
      <c r="I21" s="33" t="s">
        <v>1441</v>
      </c>
      <c r="J21" s="21" t="str">
        <f t="shared" si="0"/>
        <v>PBI</v>
      </c>
      <c r="K21" s="21" t="str">
        <f t="shared" si="1"/>
        <v>FLL</v>
      </c>
    </row>
    <row r="22" spans="1:11" ht="15" customHeight="1" thickBot="1">
      <c r="A22" s="32">
        <v>45672</v>
      </c>
      <c r="B22" s="35" t="s">
        <v>47</v>
      </c>
      <c r="C22" s="35" t="s">
        <v>417</v>
      </c>
      <c r="D22" s="35" t="s">
        <v>754</v>
      </c>
      <c r="E22" s="34">
        <v>1.6666666666666666E-2</v>
      </c>
      <c r="F22" s="34">
        <v>0.70833333333333337</v>
      </c>
      <c r="G22" s="34">
        <v>0.67708333333333337</v>
      </c>
      <c r="H22" s="34">
        <v>0.7416666666666667</v>
      </c>
      <c r="I22" s="33" t="s">
        <v>457</v>
      </c>
      <c r="J22" s="21" t="str">
        <f t="shared" si="0"/>
        <v>TEB</v>
      </c>
      <c r="K22" s="21" t="str">
        <f t="shared" si="1"/>
        <v>EWR</v>
      </c>
    </row>
    <row r="23" spans="1:11" ht="15" customHeight="1" thickBot="1">
      <c r="A23" s="40">
        <v>45672</v>
      </c>
      <c r="B23" s="41" t="s">
        <v>417</v>
      </c>
      <c r="C23" s="41" t="s">
        <v>40</v>
      </c>
      <c r="D23" s="41" t="s">
        <v>754</v>
      </c>
      <c r="E23" s="43">
        <v>0.10208333333333335</v>
      </c>
      <c r="F23" s="43">
        <v>0.67708333333333337</v>
      </c>
      <c r="G23" s="43">
        <v>0.72916666666666663</v>
      </c>
      <c r="H23" s="43">
        <v>0.77500000000000002</v>
      </c>
      <c r="I23" s="42" t="s">
        <v>1302</v>
      </c>
      <c r="J23" s="21" t="str">
        <f t="shared" si="0"/>
        <v>EWR</v>
      </c>
      <c r="K23" s="21" t="str">
        <f t="shared" si="1"/>
        <v>PBI</v>
      </c>
    </row>
    <row r="24" spans="1:11" ht="15" customHeight="1">
      <c r="A24" s="40">
        <v>45670</v>
      </c>
      <c r="B24" s="41" t="s">
        <v>421</v>
      </c>
      <c r="C24" s="41" t="s">
        <v>47</v>
      </c>
      <c r="D24" s="41" t="s">
        <v>754</v>
      </c>
      <c r="E24" s="43">
        <v>3.8194444444444441E-2</v>
      </c>
      <c r="F24" s="43">
        <v>0.65208333333333335</v>
      </c>
      <c r="G24" s="43">
        <v>0.72638888888888886</v>
      </c>
      <c r="H24" s="43">
        <v>0.76458333333333339</v>
      </c>
      <c r="I24" s="42" t="s">
        <v>1500</v>
      </c>
      <c r="J24" s="21" t="str">
        <f t="shared" si="0"/>
        <v>YYZ</v>
      </c>
      <c r="K24" s="21" t="str">
        <f t="shared" si="1"/>
        <v>TEB</v>
      </c>
    </row>
    <row r="25" spans="1:11" ht="15" customHeight="1">
      <c r="A25" s="32">
        <v>45669</v>
      </c>
      <c r="B25" s="35" t="s">
        <v>496</v>
      </c>
      <c r="C25" s="35" t="s">
        <v>421</v>
      </c>
      <c r="D25" s="35" t="s">
        <v>754</v>
      </c>
      <c r="E25" s="34">
        <v>0.1013888888888889</v>
      </c>
      <c r="F25" s="34">
        <v>0.875</v>
      </c>
      <c r="G25" s="34">
        <v>0.88750000000000007</v>
      </c>
      <c r="H25" s="34">
        <v>0.98888888888888893</v>
      </c>
      <c r="I25" s="33" t="s">
        <v>1745</v>
      </c>
      <c r="J25" s="21" t="str">
        <f t="shared" si="0"/>
        <v>SAF</v>
      </c>
      <c r="K25" s="21" t="str">
        <f t="shared" si="1"/>
        <v>YYZ</v>
      </c>
    </row>
    <row r="26" spans="1:11" ht="15" customHeight="1">
      <c r="A26" s="32">
        <v>45669</v>
      </c>
      <c r="B26" s="35" t="s">
        <v>54</v>
      </c>
      <c r="C26" s="35" t="s">
        <v>496</v>
      </c>
      <c r="D26" s="35" t="s">
        <v>754</v>
      </c>
      <c r="E26" s="34">
        <v>5.9027777777777783E-2</v>
      </c>
      <c r="F26" s="34">
        <v>0.74930555555555556</v>
      </c>
      <c r="G26" s="34">
        <v>0.74930555555555556</v>
      </c>
      <c r="H26" s="34">
        <v>0.80833333333333324</v>
      </c>
      <c r="I26" s="33" t="s">
        <v>677</v>
      </c>
      <c r="J26" s="21" t="str">
        <f t="shared" si="0"/>
        <v>DAL</v>
      </c>
      <c r="K26" s="21" t="str">
        <f t="shared" si="1"/>
        <v>SAF</v>
      </c>
    </row>
    <row r="27" spans="1:11" ht="15" customHeight="1">
      <c r="A27" s="32">
        <v>45663</v>
      </c>
      <c r="B27" s="35" t="s">
        <v>262</v>
      </c>
      <c r="C27" s="35" t="s">
        <v>54</v>
      </c>
      <c r="D27" s="35" t="s">
        <v>754</v>
      </c>
      <c r="E27" s="34">
        <v>5.7638888888888885E-2</v>
      </c>
      <c r="F27" s="34">
        <v>0.64583333333333337</v>
      </c>
      <c r="G27" s="34">
        <v>0.68819444444444444</v>
      </c>
      <c r="H27" s="34">
        <v>0.71250000000000002</v>
      </c>
      <c r="I27" s="33" t="s">
        <v>1594</v>
      </c>
      <c r="J27" s="21" t="str">
        <f t="shared" si="0"/>
        <v>DEN</v>
      </c>
      <c r="K27" s="21" t="str">
        <f t="shared" si="1"/>
        <v>DAL</v>
      </c>
    </row>
    <row r="28" spans="1:11" ht="15" customHeight="1" thickBot="1">
      <c r="A28" s="32">
        <v>45661</v>
      </c>
      <c r="B28" s="35" t="s">
        <v>262</v>
      </c>
      <c r="C28" s="35" t="s">
        <v>1086</v>
      </c>
      <c r="D28" s="35" t="s">
        <v>754</v>
      </c>
      <c r="E28" s="33" t="s">
        <v>50</v>
      </c>
      <c r="F28" s="34">
        <v>0.99583333333333324</v>
      </c>
      <c r="G28" s="34">
        <v>4.5833333333333337E-2</v>
      </c>
      <c r="H28" s="34">
        <v>2.9166666666666664E-2</v>
      </c>
      <c r="I28" s="33" t="s">
        <v>1728</v>
      </c>
      <c r="J28" s="21" t="str">
        <f t="shared" si="0"/>
        <v>DEN</v>
      </c>
      <c r="K28" s="21" t="str">
        <f t="shared" si="1"/>
        <v>SBP</v>
      </c>
    </row>
    <row r="29" spans="1:11" ht="15" customHeight="1">
      <c r="A29" s="40">
        <v>45661</v>
      </c>
      <c r="B29" s="41" t="s">
        <v>91</v>
      </c>
      <c r="C29" s="41" t="s">
        <v>235</v>
      </c>
      <c r="D29" s="42" t="s">
        <v>5502</v>
      </c>
      <c r="E29" s="42" t="s">
        <v>50</v>
      </c>
      <c r="F29" s="43">
        <v>0.75</v>
      </c>
      <c r="G29" s="43">
        <v>0.83888888888888891</v>
      </c>
      <c r="H29" s="43">
        <v>0.87916666666666676</v>
      </c>
      <c r="I29" s="41" t="s">
        <v>5503</v>
      </c>
      <c r="J29" s="21" t="str">
        <f t="shared" si="0"/>
        <v>CSL</v>
      </c>
      <c r="K29" s="21" t="str">
        <f t="shared" si="1"/>
        <v>BJC</v>
      </c>
    </row>
    <row r="30" spans="1:11" ht="15" customHeight="1">
      <c r="A30" s="32">
        <v>45660</v>
      </c>
      <c r="B30" s="35" t="s">
        <v>54</v>
      </c>
      <c r="C30" s="35" t="s">
        <v>91</v>
      </c>
      <c r="D30" s="33" t="s">
        <v>5502</v>
      </c>
      <c r="E30" s="34">
        <v>9.7916666666666666E-2</v>
      </c>
      <c r="F30" s="34">
        <v>0.91875000000000007</v>
      </c>
      <c r="G30" s="34">
        <v>0.9472222222222223</v>
      </c>
      <c r="H30" s="34">
        <v>2.9166666666666664E-2</v>
      </c>
      <c r="I30" s="33" t="s">
        <v>1547</v>
      </c>
      <c r="J30" s="21" t="str">
        <f t="shared" si="0"/>
        <v>DAL</v>
      </c>
      <c r="K30" s="21" t="str">
        <f t="shared" si="1"/>
        <v>CSL</v>
      </c>
    </row>
    <row r="31" spans="1:11" ht="15" customHeight="1">
      <c r="A31" s="32">
        <v>45657</v>
      </c>
      <c r="B31" s="35" t="s">
        <v>231</v>
      </c>
      <c r="C31" s="35" t="s">
        <v>54</v>
      </c>
      <c r="D31" s="35" t="s">
        <v>754</v>
      </c>
      <c r="E31" s="34">
        <v>0.1076388888888889</v>
      </c>
      <c r="F31" s="34">
        <v>0.75</v>
      </c>
      <c r="G31" s="34">
        <v>0.75624999999999998</v>
      </c>
      <c r="H31" s="34">
        <v>0.87083333333333324</v>
      </c>
      <c r="I31" s="33" t="s">
        <v>1010</v>
      </c>
      <c r="J31" s="21" t="str">
        <f t="shared" si="0"/>
        <v>MIA</v>
      </c>
      <c r="K31" s="21" t="str">
        <f t="shared" si="1"/>
        <v>DAL</v>
      </c>
    </row>
    <row r="32" spans="1:11" ht="15" customHeight="1">
      <c r="A32" s="32">
        <v>45656</v>
      </c>
      <c r="B32" s="35" t="s">
        <v>128</v>
      </c>
      <c r="C32" s="35" t="s">
        <v>231</v>
      </c>
      <c r="D32" s="33" t="s">
        <v>5502</v>
      </c>
      <c r="E32" s="34">
        <v>2.9166666666666664E-2</v>
      </c>
      <c r="F32" s="34">
        <v>0.67708333333333337</v>
      </c>
      <c r="G32" s="34">
        <v>0.68194444444444446</v>
      </c>
      <c r="H32" s="34">
        <v>0.7090277777777777</v>
      </c>
      <c r="I32" s="33" t="s">
        <v>323</v>
      </c>
      <c r="J32" s="21" t="str">
        <f t="shared" si="0"/>
        <v>NAS</v>
      </c>
      <c r="K32" s="21" t="str">
        <f t="shared" si="1"/>
        <v>MIA</v>
      </c>
    </row>
    <row r="33" spans="1:11" ht="15" customHeight="1">
      <c r="A33" s="32">
        <v>45655</v>
      </c>
      <c r="B33" s="35" t="s">
        <v>244</v>
      </c>
      <c r="C33" s="35" t="s">
        <v>128</v>
      </c>
      <c r="D33" s="33" t="s">
        <v>5502</v>
      </c>
      <c r="E33" s="34">
        <v>9.0972222222222218E-2</v>
      </c>
      <c r="F33" s="34">
        <v>0.84166666666666667</v>
      </c>
      <c r="G33" s="34">
        <v>0.95208333333333339</v>
      </c>
      <c r="H33" s="34">
        <v>0.94305555555555554</v>
      </c>
      <c r="I33" s="33" t="s">
        <v>804</v>
      </c>
      <c r="J33" s="21" t="str">
        <f t="shared" si="0"/>
        <v>DWH</v>
      </c>
      <c r="K33" s="21" t="str">
        <f t="shared" si="1"/>
        <v>NAS</v>
      </c>
    </row>
    <row r="34" spans="1:11" ht="15" customHeight="1">
      <c r="A34" s="32">
        <v>45655</v>
      </c>
      <c r="B34" s="35" t="s">
        <v>276</v>
      </c>
      <c r="C34" s="35" t="s">
        <v>244</v>
      </c>
      <c r="D34" s="35" t="s">
        <v>754</v>
      </c>
      <c r="E34" s="34">
        <v>7.1527777777777787E-2</v>
      </c>
      <c r="F34" s="34">
        <v>0.70833333333333337</v>
      </c>
      <c r="G34" s="34">
        <v>0.73541666666666661</v>
      </c>
      <c r="H34" s="34">
        <v>0.79583333333333339</v>
      </c>
      <c r="I34" s="33" t="s">
        <v>479</v>
      </c>
      <c r="J34" s="21" t="str">
        <f t="shared" si="0"/>
        <v>EGE</v>
      </c>
      <c r="K34" s="21" t="str">
        <f t="shared" si="1"/>
        <v>DWH</v>
      </c>
    </row>
    <row r="35" spans="1:11" ht="15" customHeight="1">
      <c r="A35" s="32">
        <v>45655</v>
      </c>
      <c r="B35" s="35" t="s">
        <v>262</v>
      </c>
      <c r="C35" s="35" t="s">
        <v>276</v>
      </c>
      <c r="D35" s="35" t="s">
        <v>754</v>
      </c>
      <c r="E35" s="34">
        <v>2.013888888888889E-2</v>
      </c>
      <c r="F35" s="34">
        <v>0.625</v>
      </c>
      <c r="G35" s="34">
        <v>0.63611111111111118</v>
      </c>
      <c r="H35" s="34">
        <v>0.65833333333333333</v>
      </c>
      <c r="I35" s="33" t="s">
        <v>360</v>
      </c>
      <c r="J35" s="21" t="str">
        <f t="shared" si="0"/>
        <v>DEN</v>
      </c>
      <c r="K35" s="21" t="str">
        <f t="shared" si="1"/>
        <v>EGE</v>
      </c>
    </row>
    <row r="36" spans="1:11" ht="15" customHeight="1">
      <c r="A36" s="32">
        <v>45654</v>
      </c>
      <c r="B36" s="35" t="s">
        <v>441</v>
      </c>
      <c r="C36" s="35" t="s">
        <v>262</v>
      </c>
      <c r="D36" s="35" t="s">
        <v>754</v>
      </c>
      <c r="E36" s="34">
        <v>4.7222222222222221E-2</v>
      </c>
      <c r="F36" s="34">
        <v>0.86319444444444438</v>
      </c>
      <c r="G36" s="34">
        <v>0.86319444444444438</v>
      </c>
      <c r="H36" s="34">
        <v>0.90833333333333333</v>
      </c>
      <c r="I36" s="33" t="s">
        <v>1427</v>
      </c>
      <c r="J36" s="21" t="str">
        <f t="shared" si="0"/>
        <v>BZN</v>
      </c>
      <c r="K36" s="21" t="str">
        <f t="shared" si="1"/>
        <v>DEN</v>
      </c>
    </row>
    <row r="37" spans="1:11" ht="15" customHeight="1">
      <c r="A37" s="32">
        <v>45654</v>
      </c>
      <c r="B37" s="35" t="s">
        <v>272</v>
      </c>
      <c r="C37" s="35" t="s">
        <v>441</v>
      </c>
      <c r="D37" s="35" t="s">
        <v>754</v>
      </c>
      <c r="E37" s="34">
        <v>6.9444444444444434E-2</v>
      </c>
      <c r="F37" s="34">
        <v>0.72916666666666663</v>
      </c>
      <c r="G37" s="34">
        <v>0.74861111111111101</v>
      </c>
      <c r="H37" s="34">
        <v>0.8041666666666667</v>
      </c>
      <c r="I37" s="33" t="s">
        <v>852</v>
      </c>
      <c r="J37" s="21" t="str">
        <f t="shared" si="0"/>
        <v>HSH</v>
      </c>
      <c r="K37" s="21" t="str">
        <f t="shared" si="1"/>
        <v>BZN</v>
      </c>
    </row>
    <row r="38" spans="1:11" ht="15" customHeight="1">
      <c r="A38" s="32">
        <v>45654</v>
      </c>
      <c r="B38" s="35" t="s">
        <v>180</v>
      </c>
      <c r="C38" s="35" t="s">
        <v>272</v>
      </c>
      <c r="D38" s="35" t="s">
        <v>754</v>
      </c>
      <c r="E38" s="34">
        <v>2.9166666666666664E-2</v>
      </c>
      <c r="F38" s="34">
        <v>0.66666666666666663</v>
      </c>
      <c r="G38" s="34">
        <v>0.68402777777777779</v>
      </c>
      <c r="H38" s="34">
        <v>0.70833333333333337</v>
      </c>
      <c r="I38" s="33" t="s">
        <v>570</v>
      </c>
      <c r="J38" s="21" t="str">
        <f t="shared" si="0"/>
        <v>VNY</v>
      </c>
      <c r="K38" s="21" t="str">
        <f t="shared" si="1"/>
        <v>HSH</v>
      </c>
    </row>
    <row r="39" spans="1:11" ht="15" customHeight="1">
      <c r="A39" s="32">
        <v>45653</v>
      </c>
      <c r="B39" s="35" t="s">
        <v>58</v>
      </c>
      <c r="C39" s="35" t="s">
        <v>180</v>
      </c>
      <c r="D39" s="35" t="s">
        <v>754</v>
      </c>
      <c r="E39" s="34">
        <v>1.0416666666666666E-2</v>
      </c>
      <c r="F39" s="34">
        <v>0.77083333333333337</v>
      </c>
      <c r="G39" s="34">
        <v>0.77638888888888891</v>
      </c>
      <c r="H39" s="34">
        <v>0.78333333333333333</v>
      </c>
      <c r="I39" s="33" t="s">
        <v>358</v>
      </c>
      <c r="J39" s="21" t="str">
        <f t="shared" si="0"/>
        <v>BUR</v>
      </c>
      <c r="K39" s="21" t="str">
        <f t="shared" si="1"/>
        <v>VNY</v>
      </c>
    </row>
    <row r="40" spans="1:11" ht="15" customHeight="1">
      <c r="A40" s="32">
        <v>45652</v>
      </c>
      <c r="B40" s="35" t="s">
        <v>298</v>
      </c>
      <c r="C40" s="35" t="s">
        <v>58</v>
      </c>
      <c r="D40" s="35" t="s">
        <v>754</v>
      </c>
      <c r="E40" s="34">
        <v>3.4027777777777775E-2</v>
      </c>
      <c r="F40" s="34">
        <v>0.83333333333333337</v>
      </c>
      <c r="G40" s="34">
        <v>0.90555555555555556</v>
      </c>
      <c r="H40" s="34">
        <v>0.8833333333333333</v>
      </c>
      <c r="I40" s="33" t="s">
        <v>1117</v>
      </c>
      <c r="J40" s="21" t="str">
        <f t="shared" si="0"/>
        <v>SMF</v>
      </c>
      <c r="K40" s="21" t="str">
        <f t="shared" si="1"/>
        <v>BUR</v>
      </c>
    </row>
    <row r="41" spans="1:11" ht="15" customHeight="1">
      <c r="A41" s="32">
        <v>45652</v>
      </c>
      <c r="B41" s="35" t="s">
        <v>180</v>
      </c>
      <c r="C41" s="35" t="s">
        <v>298</v>
      </c>
      <c r="D41" s="35" t="s">
        <v>754</v>
      </c>
      <c r="E41" s="34">
        <v>4.7916666666666663E-2</v>
      </c>
      <c r="F41" s="34">
        <v>0.72916666666666663</v>
      </c>
      <c r="G41" s="34">
        <v>0.73125000000000007</v>
      </c>
      <c r="H41" s="34">
        <v>0.77500000000000002</v>
      </c>
      <c r="I41" s="33" t="s">
        <v>815</v>
      </c>
      <c r="J41" s="21" t="str">
        <f t="shared" si="0"/>
        <v>VNY</v>
      </c>
      <c r="K41" s="21" t="str">
        <f t="shared" si="1"/>
        <v>SMF</v>
      </c>
    </row>
    <row r="42" spans="1:11" ht="15" customHeight="1">
      <c r="A42" s="32">
        <v>45649</v>
      </c>
      <c r="B42" s="35" t="s">
        <v>47</v>
      </c>
      <c r="C42" s="35" t="s">
        <v>180</v>
      </c>
      <c r="D42" s="35" t="s">
        <v>754</v>
      </c>
      <c r="E42" s="34">
        <v>0.21249999999999999</v>
      </c>
      <c r="F42" s="34">
        <v>0.73958333333333337</v>
      </c>
      <c r="G42" s="34">
        <v>0.78611111111111109</v>
      </c>
      <c r="H42" s="34">
        <v>0.96111111111111114</v>
      </c>
      <c r="I42" s="33" t="s">
        <v>1721</v>
      </c>
      <c r="J42" s="21" t="str">
        <f t="shared" si="0"/>
        <v>TEB</v>
      </c>
      <c r="K42" s="21" t="str">
        <f t="shared" si="1"/>
        <v>VNY</v>
      </c>
    </row>
    <row r="43" spans="1:11" ht="15" customHeight="1">
      <c r="A43" s="32">
        <v>45639</v>
      </c>
      <c r="B43" s="35" t="s">
        <v>186</v>
      </c>
      <c r="C43" s="35" t="s">
        <v>47</v>
      </c>
      <c r="D43" s="35" t="s">
        <v>754</v>
      </c>
      <c r="E43" s="34">
        <v>5.6250000000000001E-2</v>
      </c>
      <c r="F43" s="34">
        <v>0.91666666666666663</v>
      </c>
      <c r="G43" s="34">
        <v>0.94652777777777775</v>
      </c>
      <c r="H43" s="34">
        <v>0.98333333333333339</v>
      </c>
      <c r="I43" s="33" t="s">
        <v>803</v>
      </c>
      <c r="J43" s="21" t="str">
        <f t="shared" si="0"/>
        <v>MDW</v>
      </c>
      <c r="K43" s="21" t="str">
        <f t="shared" si="1"/>
        <v>TEB</v>
      </c>
    </row>
    <row r="44" spans="1:11" ht="15" customHeight="1">
      <c r="A44" s="32">
        <v>45639</v>
      </c>
      <c r="B44" s="35" t="s">
        <v>89</v>
      </c>
      <c r="C44" s="35" t="s">
        <v>186</v>
      </c>
      <c r="D44" s="35" t="s">
        <v>754</v>
      </c>
      <c r="E44" s="34">
        <v>0.11041666666666666</v>
      </c>
      <c r="F44" s="34">
        <v>0.75</v>
      </c>
      <c r="G44" s="34">
        <v>0.77222222222222225</v>
      </c>
      <c r="H44" s="34">
        <v>0.87083333333333324</v>
      </c>
      <c r="I44" s="33" t="s">
        <v>1276</v>
      </c>
      <c r="J44" s="21" t="str">
        <f t="shared" si="0"/>
        <v>SCF</v>
      </c>
      <c r="K44" s="21" t="str">
        <f t="shared" si="1"/>
        <v>MDW</v>
      </c>
    </row>
    <row r="45" spans="1:11" ht="15" customHeight="1">
      <c r="A45" s="32">
        <v>45639</v>
      </c>
      <c r="B45" s="35" t="s">
        <v>56</v>
      </c>
      <c r="C45" s="35" t="s">
        <v>89</v>
      </c>
      <c r="D45" s="35" t="s">
        <v>754</v>
      </c>
      <c r="E45" s="34">
        <v>0.10208333333333335</v>
      </c>
      <c r="F45" s="34">
        <v>0.59166666666666667</v>
      </c>
      <c r="G45" s="34">
        <v>0.60625000000000007</v>
      </c>
      <c r="H45" s="34">
        <v>0.70416666666666661</v>
      </c>
      <c r="I45" s="33" t="s">
        <v>1235</v>
      </c>
      <c r="J45" s="21" t="str">
        <f t="shared" si="0"/>
        <v>HOU</v>
      </c>
      <c r="K45" s="21" t="str">
        <f t="shared" si="1"/>
        <v>SCF</v>
      </c>
    </row>
    <row r="46" spans="1:11" ht="15" customHeight="1">
      <c r="A46" s="44">
        <v>45638</v>
      </c>
      <c r="B46" s="45" t="s">
        <v>47</v>
      </c>
      <c r="C46" s="45" t="s">
        <v>56</v>
      </c>
      <c r="D46" s="45" t="s">
        <v>754</v>
      </c>
      <c r="E46" s="46">
        <v>0.14583333333333334</v>
      </c>
      <c r="F46" s="46">
        <v>0.60416666666666663</v>
      </c>
      <c r="G46" s="46">
        <v>0.65763888888888888</v>
      </c>
      <c r="H46" s="46">
        <v>0.74722222222222223</v>
      </c>
      <c r="I46" s="47" t="s">
        <v>114</v>
      </c>
      <c r="J46" s="21" t="str">
        <f t="shared" si="0"/>
        <v>TEB</v>
      </c>
      <c r="K46" s="21" t="str">
        <f t="shared" si="1"/>
        <v>HOU</v>
      </c>
    </row>
    <row r="47" spans="1:11" ht="15" customHeight="1">
      <c r="A47" s="32">
        <v>45638</v>
      </c>
      <c r="B47" s="35" t="s">
        <v>115</v>
      </c>
      <c r="C47" s="35" t="s">
        <v>47</v>
      </c>
      <c r="D47" s="35" t="s">
        <v>754</v>
      </c>
      <c r="E47" s="34">
        <v>9.0277777777777787E-3</v>
      </c>
      <c r="F47" s="34">
        <v>0.63541666666666663</v>
      </c>
      <c r="G47" s="34">
        <v>0.57430555555555551</v>
      </c>
      <c r="H47" s="34">
        <v>0.58333333333333337</v>
      </c>
      <c r="I47" s="33" t="s">
        <v>915</v>
      </c>
      <c r="J47" s="21" t="str">
        <f t="shared" si="0"/>
        <v>HPN</v>
      </c>
      <c r="K47" s="21" t="str">
        <f t="shared" si="1"/>
        <v>TEB</v>
      </c>
    </row>
    <row r="48" spans="1:11" ht="15" customHeight="1">
      <c r="A48" s="32">
        <v>45637</v>
      </c>
      <c r="B48" s="35" t="s">
        <v>156</v>
      </c>
      <c r="C48" s="35" t="s">
        <v>115</v>
      </c>
      <c r="D48" s="35" t="s">
        <v>754</v>
      </c>
      <c r="E48" s="34">
        <v>0.12152777777777778</v>
      </c>
      <c r="F48" s="34">
        <v>0.75</v>
      </c>
      <c r="G48" s="34">
        <v>0.77708333333333324</v>
      </c>
      <c r="H48" s="34">
        <v>0.87916666666666676</v>
      </c>
      <c r="I48" s="33" t="s">
        <v>1680</v>
      </c>
      <c r="J48" s="21" t="str">
        <f t="shared" si="0"/>
        <v>AUS</v>
      </c>
      <c r="K48" s="21" t="str">
        <f t="shared" si="1"/>
        <v>HPN</v>
      </c>
    </row>
    <row r="49" spans="1:11" ht="15" customHeight="1">
      <c r="A49" s="32">
        <v>45637</v>
      </c>
      <c r="B49" s="35" t="s">
        <v>54</v>
      </c>
      <c r="C49" s="35" t="s">
        <v>156</v>
      </c>
      <c r="D49" s="35" t="s">
        <v>754</v>
      </c>
      <c r="E49" s="34">
        <v>2.9166666666666664E-2</v>
      </c>
      <c r="F49" s="34">
        <v>0.60833333333333328</v>
      </c>
      <c r="G49" s="34">
        <v>0.69791666666666663</v>
      </c>
      <c r="H49" s="34">
        <v>0.64166666666666672</v>
      </c>
      <c r="I49" s="33" t="s">
        <v>1414</v>
      </c>
      <c r="J49" s="21" t="str">
        <f t="shared" si="0"/>
        <v>DAL</v>
      </c>
      <c r="K49" s="21" t="str">
        <f t="shared" si="1"/>
        <v>AUS</v>
      </c>
    </row>
    <row r="50" spans="1:11" ht="15" customHeight="1">
      <c r="A50" s="32">
        <v>45632</v>
      </c>
      <c r="B50" s="35" t="s">
        <v>94</v>
      </c>
      <c r="C50" s="35" t="s">
        <v>54</v>
      </c>
      <c r="D50" s="33" t="s">
        <v>5502</v>
      </c>
      <c r="E50" s="34">
        <v>0.23124999999999998</v>
      </c>
      <c r="F50" s="34">
        <v>0.6875</v>
      </c>
      <c r="G50" s="34">
        <v>0.70972222222222225</v>
      </c>
      <c r="H50" s="34">
        <v>0.93958333333333333</v>
      </c>
      <c r="I50" s="33" t="s">
        <v>1187</v>
      </c>
      <c r="J50" s="21" t="str">
        <f t="shared" si="0"/>
        <v>ANC</v>
      </c>
      <c r="K50" s="21" t="str">
        <f t="shared" si="1"/>
        <v>DAL</v>
      </c>
    </row>
    <row r="51" spans="1:11" ht="15" customHeight="1">
      <c r="A51" s="32">
        <v>45631</v>
      </c>
      <c r="B51" s="35" t="s">
        <v>820</v>
      </c>
      <c r="C51" s="35" t="s">
        <v>94</v>
      </c>
      <c r="D51" s="33" t="s">
        <v>5502</v>
      </c>
      <c r="E51" s="34">
        <v>0.33055555555555555</v>
      </c>
      <c r="F51" s="34">
        <v>0.39583333333333331</v>
      </c>
      <c r="G51" s="34">
        <v>0.3979166666666667</v>
      </c>
      <c r="H51" s="34">
        <v>0.72638888888888886</v>
      </c>
      <c r="I51" s="33" t="s">
        <v>1356</v>
      </c>
      <c r="J51" s="21" t="str">
        <f t="shared" si="0"/>
        <v>PEK</v>
      </c>
      <c r="K51" s="21" t="str">
        <f t="shared" si="1"/>
        <v>ANC</v>
      </c>
    </row>
    <row r="52" spans="1:11" ht="15" customHeight="1">
      <c r="A52" s="32">
        <v>45629</v>
      </c>
      <c r="B52" s="35" t="s">
        <v>94</v>
      </c>
      <c r="C52" s="35" t="s">
        <v>820</v>
      </c>
      <c r="D52" s="33" t="s">
        <v>5502</v>
      </c>
      <c r="E52" s="34">
        <v>0.41319444444444442</v>
      </c>
      <c r="F52" s="34">
        <v>0.42708333333333331</v>
      </c>
      <c r="G52" s="34">
        <v>0.46597222222222223</v>
      </c>
      <c r="H52" s="34">
        <v>0.85902777777777783</v>
      </c>
      <c r="I52" s="33" t="s">
        <v>1321</v>
      </c>
      <c r="J52" s="21" t="str">
        <f t="shared" si="0"/>
        <v>ANC</v>
      </c>
      <c r="K52" s="21" t="str">
        <f t="shared" si="1"/>
        <v>PEK</v>
      </c>
    </row>
    <row r="53" spans="1:11" ht="15" customHeight="1">
      <c r="A53" s="36">
        <v>45629</v>
      </c>
      <c r="B53" s="37" t="s">
        <v>47</v>
      </c>
      <c r="C53" s="37" t="s">
        <v>94</v>
      </c>
      <c r="D53" s="38" t="s">
        <v>5502</v>
      </c>
      <c r="E53" s="39">
        <v>0.28958333333333336</v>
      </c>
      <c r="F53" s="39">
        <v>8.3333333333333329E-2</v>
      </c>
      <c r="G53" s="39">
        <v>0.125</v>
      </c>
      <c r="H53" s="39">
        <v>0.39513888888888887</v>
      </c>
      <c r="I53" s="38" t="s">
        <v>1385</v>
      </c>
      <c r="J53" s="21" t="str">
        <f t="shared" si="0"/>
        <v>TEB</v>
      </c>
      <c r="K53" s="21" t="str">
        <f t="shared" si="1"/>
        <v>ANC</v>
      </c>
    </row>
    <row r="54" spans="1:11" ht="15" customHeight="1">
      <c r="A54" s="32">
        <v>45627</v>
      </c>
      <c r="B54" s="35" t="s">
        <v>156</v>
      </c>
      <c r="C54" s="35" t="s">
        <v>47</v>
      </c>
      <c r="D54" s="35" t="s">
        <v>754</v>
      </c>
      <c r="E54" s="34">
        <v>0.12083333333333333</v>
      </c>
      <c r="F54" s="34">
        <v>0.84375</v>
      </c>
      <c r="G54" s="34">
        <v>0.88402777777777775</v>
      </c>
      <c r="H54" s="34">
        <v>0.97291666666666676</v>
      </c>
      <c r="I54" s="33" t="s">
        <v>1283</v>
      </c>
      <c r="J54" s="21" t="str">
        <f t="shared" si="0"/>
        <v>AUS</v>
      </c>
      <c r="K54" s="21" t="str">
        <f t="shared" si="1"/>
        <v>TEB</v>
      </c>
    </row>
    <row r="55" spans="1:11" ht="15" customHeight="1">
      <c r="A55" s="32">
        <v>45627</v>
      </c>
      <c r="B55" s="35" t="s">
        <v>443</v>
      </c>
      <c r="C55" s="35" t="s">
        <v>156</v>
      </c>
      <c r="D55" s="33" t="s">
        <v>5502</v>
      </c>
      <c r="E55" s="34">
        <v>7.2222222222222229E-2</v>
      </c>
      <c r="F55" s="34">
        <v>0.70138888888888884</v>
      </c>
      <c r="G55" s="34">
        <v>0.73125000000000007</v>
      </c>
      <c r="H55" s="34">
        <v>0.81944444444444453</v>
      </c>
      <c r="I55" s="33" t="s">
        <v>1731</v>
      </c>
      <c r="J55" s="21" t="str">
        <f t="shared" si="0"/>
        <v>SJD</v>
      </c>
      <c r="K55" s="21" t="str">
        <f t="shared" si="1"/>
        <v>AUS</v>
      </c>
    </row>
    <row r="56" spans="1:11" ht="15" customHeight="1">
      <c r="A56" s="32">
        <v>45627</v>
      </c>
      <c r="B56" s="35" t="s">
        <v>85</v>
      </c>
      <c r="C56" s="35" t="s">
        <v>443</v>
      </c>
      <c r="D56" s="33" t="s">
        <v>5502</v>
      </c>
      <c r="E56" s="34">
        <v>8.2638888888888887E-2</v>
      </c>
      <c r="F56" s="34">
        <v>6.25E-2</v>
      </c>
      <c r="G56" s="34">
        <v>4.027777777777778E-2</v>
      </c>
      <c r="H56" s="34">
        <v>0.15902777777777777</v>
      </c>
      <c r="I56" s="33" t="s">
        <v>5504</v>
      </c>
      <c r="J56" s="21" t="str">
        <f t="shared" si="0"/>
        <v>LAS</v>
      </c>
      <c r="K56" s="21" t="str">
        <f t="shared" si="1"/>
        <v>SJD</v>
      </c>
    </row>
    <row r="57" spans="1:11" ht="15" customHeight="1">
      <c r="A57" s="32">
        <v>45622</v>
      </c>
      <c r="B57" s="35" t="s">
        <v>180</v>
      </c>
      <c r="C57" s="35" t="s">
        <v>85</v>
      </c>
      <c r="D57" s="35" t="s">
        <v>754</v>
      </c>
      <c r="E57" s="34">
        <v>2.9861111111111113E-2</v>
      </c>
      <c r="F57" s="34">
        <v>0.98749999999999993</v>
      </c>
      <c r="G57" s="34">
        <v>1.3194444444444444E-2</v>
      </c>
      <c r="H57" s="34">
        <v>1.9444444444444445E-2</v>
      </c>
      <c r="I57" s="33" t="s">
        <v>804</v>
      </c>
      <c r="J57" s="21" t="str">
        <f t="shared" si="0"/>
        <v>VNY</v>
      </c>
      <c r="K57" s="21" t="str">
        <f t="shared" si="1"/>
        <v>LAS</v>
      </c>
    </row>
    <row r="58" spans="1:11" ht="15" customHeight="1">
      <c r="A58" s="32">
        <v>45622</v>
      </c>
      <c r="B58" s="35" t="s">
        <v>47</v>
      </c>
      <c r="C58" s="35" t="s">
        <v>180</v>
      </c>
      <c r="D58" s="35" t="s">
        <v>754</v>
      </c>
      <c r="E58" s="34">
        <v>0.23472222222222219</v>
      </c>
      <c r="F58" s="34">
        <v>0.70833333333333337</v>
      </c>
      <c r="G58" s="34">
        <v>0.72361111111111109</v>
      </c>
      <c r="H58" s="34">
        <v>0.91736111111111107</v>
      </c>
      <c r="I58" s="33" t="s">
        <v>1665</v>
      </c>
      <c r="J58" s="21" t="str">
        <f t="shared" si="0"/>
        <v>TEB</v>
      </c>
      <c r="K58" s="21" t="str">
        <f t="shared" si="1"/>
        <v>VNY</v>
      </c>
    </row>
    <row r="59" spans="1:11" ht="15" customHeight="1">
      <c r="A59" s="32">
        <v>45621</v>
      </c>
      <c r="B59" s="35" t="s">
        <v>47</v>
      </c>
      <c r="C59" s="35" t="s">
        <v>180</v>
      </c>
      <c r="D59" s="35" t="s">
        <v>754</v>
      </c>
      <c r="E59" s="34">
        <v>1.2499999999999999E-2</v>
      </c>
      <c r="F59" s="34">
        <v>0.89583333333333337</v>
      </c>
      <c r="G59" s="34">
        <v>0.95000000000000007</v>
      </c>
      <c r="H59" s="34">
        <v>0.91249999999999998</v>
      </c>
      <c r="I59" s="33" t="s">
        <v>1415</v>
      </c>
      <c r="J59" s="21" t="str">
        <f t="shared" si="0"/>
        <v>TEB</v>
      </c>
      <c r="K59" s="21" t="str">
        <f t="shared" si="1"/>
        <v>VNY</v>
      </c>
    </row>
    <row r="60" spans="1:11" ht="15" customHeight="1">
      <c r="A60" s="32">
        <v>45620</v>
      </c>
      <c r="B60" s="35" t="s">
        <v>115</v>
      </c>
      <c r="C60" s="35" t="s">
        <v>47</v>
      </c>
      <c r="D60" s="35" t="s">
        <v>754</v>
      </c>
      <c r="E60" s="34">
        <v>9.7222222222222224E-3</v>
      </c>
      <c r="F60" s="34">
        <v>0.8125</v>
      </c>
      <c r="G60" s="34">
        <v>0.8027777777777777</v>
      </c>
      <c r="H60" s="34">
        <v>0.82916666666666661</v>
      </c>
      <c r="I60" s="33" t="s">
        <v>866</v>
      </c>
      <c r="J60" s="21" t="str">
        <f t="shared" si="0"/>
        <v>HPN</v>
      </c>
      <c r="K60" s="21" t="str">
        <f t="shared" si="1"/>
        <v>TEB</v>
      </c>
    </row>
    <row r="61" spans="1:11" ht="15" customHeight="1">
      <c r="A61" s="36">
        <v>45619</v>
      </c>
      <c r="B61" s="37" t="s">
        <v>202</v>
      </c>
      <c r="C61" s="37" t="s">
        <v>115</v>
      </c>
      <c r="D61" s="37" t="s">
        <v>754</v>
      </c>
      <c r="E61" s="39">
        <v>2.5694444444444447E-2</v>
      </c>
      <c r="F61" s="39">
        <v>0.83750000000000002</v>
      </c>
      <c r="G61" s="39">
        <v>0.84375</v>
      </c>
      <c r="H61" s="39">
        <v>0.875</v>
      </c>
      <c r="I61" s="38" t="s">
        <v>109</v>
      </c>
      <c r="J61" s="21" t="str">
        <f t="shared" si="0"/>
        <v>BOS</v>
      </c>
      <c r="K61" s="21" t="str">
        <f t="shared" si="1"/>
        <v>HPN</v>
      </c>
    </row>
    <row r="62" spans="1:11" ht="15" customHeight="1">
      <c r="A62" s="32">
        <v>45619</v>
      </c>
      <c r="B62" s="35" t="s">
        <v>1078</v>
      </c>
      <c r="C62" s="35" t="s">
        <v>202</v>
      </c>
      <c r="D62" s="35" t="s">
        <v>754</v>
      </c>
      <c r="E62" s="34">
        <v>3.3333333333333333E-2</v>
      </c>
      <c r="F62" s="34">
        <v>0.75416666666666676</v>
      </c>
      <c r="G62" s="34">
        <v>0.76458333333333339</v>
      </c>
      <c r="H62" s="34">
        <v>0.80138888888888893</v>
      </c>
      <c r="I62" s="33" t="s">
        <v>582</v>
      </c>
      <c r="J62" s="21" t="str">
        <f t="shared" si="0"/>
        <v>SYR</v>
      </c>
      <c r="K62" s="21" t="str">
        <f t="shared" si="1"/>
        <v>BOS</v>
      </c>
    </row>
    <row r="63" spans="1:11" ht="15" customHeight="1">
      <c r="A63" s="32">
        <v>45619</v>
      </c>
      <c r="B63" s="35" t="s">
        <v>421</v>
      </c>
      <c r="C63" s="35" t="s">
        <v>1078</v>
      </c>
      <c r="D63" s="35" t="s">
        <v>754</v>
      </c>
      <c r="E63" s="34">
        <v>2.6388888888888889E-2</v>
      </c>
      <c r="F63" s="34">
        <v>0.6875</v>
      </c>
      <c r="G63" s="34">
        <v>0.7055555555555556</v>
      </c>
      <c r="H63" s="34">
        <v>0.71805555555555556</v>
      </c>
      <c r="I63" s="33" t="s">
        <v>1335</v>
      </c>
      <c r="J63" s="21" t="str">
        <f t="shared" si="0"/>
        <v>YYZ</v>
      </c>
      <c r="K63" s="21" t="str">
        <f t="shared" si="1"/>
        <v>SYR</v>
      </c>
    </row>
    <row r="64" spans="1:11" ht="15" customHeight="1">
      <c r="A64" s="32">
        <v>45618</v>
      </c>
      <c r="B64" s="35" t="s">
        <v>115</v>
      </c>
      <c r="C64" s="35" t="s">
        <v>421</v>
      </c>
      <c r="D64" s="35" t="s">
        <v>754</v>
      </c>
      <c r="E64" s="34">
        <v>4.4444444444444446E-2</v>
      </c>
      <c r="F64" s="34">
        <v>0.875</v>
      </c>
      <c r="G64" s="34">
        <v>0.9375</v>
      </c>
      <c r="H64" s="34">
        <v>0.92083333333333339</v>
      </c>
      <c r="I64" s="33" t="s">
        <v>1312</v>
      </c>
      <c r="J64" s="21" t="str">
        <f t="shared" si="0"/>
        <v>HPN</v>
      </c>
      <c r="K64" s="21" t="str">
        <f t="shared" si="1"/>
        <v>YYZ</v>
      </c>
    </row>
    <row r="65" spans="1:11" ht="15" customHeight="1">
      <c r="A65" s="32">
        <v>45618</v>
      </c>
      <c r="B65" s="35" t="s">
        <v>421</v>
      </c>
      <c r="C65" s="35" t="s">
        <v>115</v>
      </c>
      <c r="D65" s="35" t="s">
        <v>754</v>
      </c>
      <c r="E65" s="34">
        <v>3.9583333333333331E-2</v>
      </c>
      <c r="F65" s="34">
        <v>0.61458333333333337</v>
      </c>
      <c r="G65" s="34">
        <v>0.63888888888888895</v>
      </c>
      <c r="H65" s="34">
        <v>0.6791666666666667</v>
      </c>
      <c r="I65" s="33" t="s">
        <v>581</v>
      </c>
      <c r="J65" s="21" t="str">
        <f t="shared" si="0"/>
        <v>YYZ</v>
      </c>
      <c r="K65" s="21" t="str">
        <f t="shared" si="1"/>
        <v>HPN</v>
      </c>
    </row>
    <row r="66" spans="1:11" ht="15" customHeight="1">
      <c r="A66" s="32">
        <v>45617</v>
      </c>
      <c r="B66" s="35" t="s">
        <v>47</v>
      </c>
      <c r="C66" s="35" t="s">
        <v>421</v>
      </c>
      <c r="D66" s="35" t="s">
        <v>754</v>
      </c>
      <c r="E66" s="34">
        <v>3.6111111111111115E-2</v>
      </c>
      <c r="F66" s="34">
        <v>0.79166666666666663</v>
      </c>
      <c r="G66" s="34">
        <v>0.8222222222222223</v>
      </c>
      <c r="H66" s="34">
        <v>0.83750000000000002</v>
      </c>
      <c r="I66" s="33" t="s">
        <v>1289</v>
      </c>
      <c r="J66" s="21" t="str">
        <f t="shared" ref="J66:J129" si="2">LEFT(RIGHT(B66,4),3)</f>
        <v>TEB</v>
      </c>
      <c r="K66" s="21" t="str">
        <f t="shared" ref="K66:K129" si="3">LEFT(RIGHT(C66,4),3)</f>
        <v>YYZ</v>
      </c>
    </row>
    <row r="67" spans="1:11" ht="15" customHeight="1">
      <c r="A67" s="32">
        <v>45615</v>
      </c>
      <c r="B67" s="35" t="s">
        <v>231</v>
      </c>
      <c r="C67" s="35" t="s">
        <v>47</v>
      </c>
      <c r="D67" s="35" t="s">
        <v>754</v>
      </c>
      <c r="E67" s="34">
        <v>0.10347222222222223</v>
      </c>
      <c r="F67" s="34">
        <v>0.85416666666666663</v>
      </c>
      <c r="G67" s="34">
        <v>0.86041666666666661</v>
      </c>
      <c r="H67" s="34">
        <v>0.94166666666666676</v>
      </c>
      <c r="I67" s="33" t="s">
        <v>1491</v>
      </c>
      <c r="J67" s="21" t="str">
        <f t="shared" si="2"/>
        <v>MIA</v>
      </c>
      <c r="K67" s="21" t="str">
        <f t="shared" si="3"/>
        <v>TEB</v>
      </c>
    </row>
    <row r="68" spans="1:11" ht="15" customHeight="1">
      <c r="A68" s="32">
        <v>45614</v>
      </c>
      <c r="B68" s="35" t="s">
        <v>40</v>
      </c>
      <c r="C68" s="35" t="s">
        <v>231</v>
      </c>
      <c r="D68" s="35" t="s">
        <v>754</v>
      </c>
      <c r="E68" s="34">
        <v>1.3888888888888888E-2</v>
      </c>
      <c r="F68" s="34">
        <v>0.96666666666666667</v>
      </c>
      <c r="G68" s="34">
        <v>0.95277777777777783</v>
      </c>
      <c r="H68" s="34">
        <v>0.9916666666666667</v>
      </c>
      <c r="I68" s="33" t="s">
        <v>375</v>
      </c>
      <c r="J68" s="21" t="str">
        <f t="shared" si="2"/>
        <v>PBI</v>
      </c>
      <c r="K68" s="21" t="str">
        <f t="shared" si="3"/>
        <v>MIA</v>
      </c>
    </row>
    <row r="69" spans="1:11" ht="15" customHeight="1">
      <c r="A69" s="32">
        <v>45614</v>
      </c>
      <c r="B69" s="35" t="s">
        <v>85</v>
      </c>
      <c r="C69" s="35" t="s">
        <v>40</v>
      </c>
      <c r="D69" s="35" t="s">
        <v>754</v>
      </c>
      <c r="E69" s="34">
        <v>0.16597222222222222</v>
      </c>
      <c r="F69" s="34">
        <v>0.75</v>
      </c>
      <c r="G69" s="34">
        <v>0.74583333333333324</v>
      </c>
      <c r="H69" s="34">
        <v>0.92499999999999993</v>
      </c>
      <c r="I69" s="33" t="s">
        <v>1843</v>
      </c>
      <c r="J69" s="21" t="str">
        <f t="shared" si="2"/>
        <v>LAS</v>
      </c>
      <c r="K69" s="21" t="str">
        <f t="shared" si="3"/>
        <v>PBI</v>
      </c>
    </row>
    <row r="70" spans="1:11" ht="15" customHeight="1">
      <c r="A70" s="36">
        <v>45614</v>
      </c>
      <c r="B70" s="37" t="s">
        <v>180</v>
      </c>
      <c r="C70" s="37" t="s">
        <v>85</v>
      </c>
      <c r="D70" s="37" t="s">
        <v>754</v>
      </c>
      <c r="E70" s="39">
        <v>2.5694444444444447E-2</v>
      </c>
      <c r="F70" s="39">
        <v>0.66666666666666663</v>
      </c>
      <c r="G70" s="39">
        <v>0.67152777777777783</v>
      </c>
      <c r="H70" s="39">
        <v>0.70416666666666661</v>
      </c>
      <c r="I70" s="38" t="s">
        <v>498</v>
      </c>
      <c r="J70" s="21" t="str">
        <f t="shared" si="2"/>
        <v>VNY</v>
      </c>
      <c r="K70" s="21" t="str">
        <f t="shared" si="3"/>
        <v>LAS</v>
      </c>
    </row>
    <row r="71" spans="1:11" ht="15" customHeight="1">
      <c r="A71" s="32">
        <v>45613</v>
      </c>
      <c r="B71" s="35" t="s">
        <v>85</v>
      </c>
      <c r="C71" s="35" t="s">
        <v>180</v>
      </c>
      <c r="D71" s="35" t="s">
        <v>754</v>
      </c>
      <c r="E71" s="34">
        <v>2.8472222222222222E-2</v>
      </c>
      <c r="F71" s="34">
        <v>0.79166666666666663</v>
      </c>
      <c r="G71" s="34">
        <v>0.8027777777777777</v>
      </c>
      <c r="H71" s="34">
        <v>0.82916666666666661</v>
      </c>
      <c r="I71" s="33" t="s">
        <v>865</v>
      </c>
      <c r="J71" s="21" t="str">
        <f t="shared" si="2"/>
        <v>LAS</v>
      </c>
      <c r="K71" s="21" t="str">
        <f t="shared" si="3"/>
        <v>VNY</v>
      </c>
    </row>
    <row r="72" spans="1:11" ht="15" customHeight="1">
      <c r="A72" s="32">
        <v>45613</v>
      </c>
      <c r="B72" s="35" t="s">
        <v>180</v>
      </c>
      <c r="C72" s="35" t="s">
        <v>85</v>
      </c>
      <c r="D72" s="35" t="s">
        <v>754</v>
      </c>
      <c r="E72" s="34">
        <v>2.8472222222222222E-2</v>
      </c>
      <c r="F72" s="34">
        <v>0.67708333333333337</v>
      </c>
      <c r="G72" s="34">
        <v>0.71319444444444446</v>
      </c>
      <c r="H72" s="34">
        <v>0.66666666666666663</v>
      </c>
      <c r="I72" s="33" t="s">
        <v>63</v>
      </c>
      <c r="J72" s="21" t="str">
        <f t="shared" si="2"/>
        <v>VNY</v>
      </c>
      <c r="K72" s="21" t="str">
        <f t="shared" si="3"/>
        <v>LAS</v>
      </c>
    </row>
    <row r="73" spans="1:11" ht="15" customHeight="1">
      <c r="A73" s="32">
        <v>45606</v>
      </c>
      <c r="B73" s="35" t="s">
        <v>441</v>
      </c>
      <c r="C73" s="35" t="s">
        <v>96</v>
      </c>
      <c r="D73" s="35" t="s">
        <v>754</v>
      </c>
      <c r="E73" s="34">
        <v>5.8333333333333327E-2</v>
      </c>
      <c r="F73" s="34">
        <v>0.95833333333333337</v>
      </c>
      <c r="G73" s="34">
        <v>0.93888888888888899</v>
      </c>
      <c r="H73" s="34">
        <v>1.7361111111111112E-2</v>
      </c>
      <c r="I73" s="33" t="s">
        <v>1753</v>
      </c>
      <c r="J73" s="21" t="str">
        <f t="shared" si="2"/>
        <v>BZN</v>
      </c>
      <c r="K73" s="21" t="str">
        <f t="shared" si="3"/>
        <v>BFI</v>
      </c>
    </row>
    <row r="74" spans="1:11" ht="15" customHeight="1">
      <c r="A74" s="32">
        <v>45606</v>
      </c>
      <c r="B74" s="35" t="s">
        <v>265</v>
      </c>
      <c r="C74" s="35" t="s">
        <v>441</v>
      </c>
      <c r="D74" s="35" t="s">
        <v>754</v>
      </c>
      <c r="E74" s="34">
        <v>4.5833333333333337E-2</v>
      </c>
      <c r="F74" s="34">
        <v>0.79583333333333339</v>
      </c>
      <c r="G74" s="34">
        <v>0.8652777777777777</v>
      </c>
      <c r="H74" s="34">
        <v>0.8041666666666667</v>
      </c>
      <c r="I74" s="33" t="s">
        <v>1219</v>
      </c>
      <c r="J74" s="21" t="str">
        <f t="shared" si="2"/>
        <v>PDX</v>
      </c>
      <c r="K74" s="21" t="str">
        <f t="shared" si="3"/>
        <v>BZN</v>
      </c>
    </row>
    <row r="75" spans="1:11" ht="15" customHeight="1">
      <c r="A75" s="32">
        <v>45606</v>
      </c>
      <c r="B75" s="35" t="s">
        <v>103</v>
      </c>
      <c r="C75" s="35" t="s">
        <v>265</v>
      </c>
      <c r="D75" s="35" t="s">
        <v>754</v>
      </c>
      <c r="E75" s="34">
        <v>5.4166666666666669E-2</v>
      </c>
      <c r="F75" s="34">
        <v>7.0833333333333331E-2</v>
      </c>
      <c r="G75" s="34">
        <v>9.0277777777777776E-2</v>
      </c>
      <c r="H75" s="34">
        <v>0.13333333333333333</v>
      </c>
      <c r="I75" s="33" t="s">
        <v>1812</v>
      </c>
      <c r="J75" s="21" t="str">
        <f t="shared" si="2"/>
        <v>SJC</v>
      </c>
      <c r="K75" s="21" t="str">
        <f t="shared" si="3"/>
        <v>PDX</v>
      </c>
    </row>
    <row r="76" spans="1:11" ht="15" customHeight="1">
      <c r="A76" s="32">
        <v>45605</v>
      </c>
      <c r="B76" s="35" t="s">
        <v>661</v>
      </c>
      <c r="C76" s="35" t="s">
        <v>103</v>
      </c>
      <c r="D76" s="35" t="s">
        <v>754</v>
      </c>
      <c r="E76" s="34">
        <v>0.21111111111111111</v>
      </c>
      <c r="F76" s="34">
        <v>0.8125</v>
      </c>
      <c r="G76" s="34">
        <v>0.82013888888888886</v>
      </c>
      <c r="H76" s="34">
        <v>3.125E-2</v>
      </c>
      <c r="I76" s="33" t="s">
        <v>1411</v>
      </c>
      <c r="J76" s="21" t="str">
        <f t="shared" si="2"/>
        <v>VDI</v>
      </c>
      <c r="K76" s="21" t="str">
        <f t="shared" si="3"/>
        <v>SJC</v>
      </c>
    </row>
    <row r="77" spans="1:11" ht="15" customHeight="1">
      <c r="A77" s="32">
        <v>45604</v>
      </c>
      <c r="B77" s="35" t="s">
        <v>757</v>
      </c>
      <c r="C77" s="35" t="s">
        <v>661</v>
      </c>
      <c r="D77" s="35" t="s">
        <v>754</v>
      </c>
      <c r="E77" s="34">
        <v>3.8194444444444441E-2</v>
      </c>
      <c r="F77" s="34">
        <v>0.88958333333333339</v>
      </c>
      <c r="G77" s="34">
        <v>0.88402777777777775</v>
      </c>
      <c r="H77" s="34">
        <v>0.93541666666666667</v>
      </c>
      <c r="I77" s="33" t="s">
        <v>1537</v>
      </c>
      <c r="J77" s="21" t="str">
        <f t="shared" si="2"/>
        <v>BCB</v>
      </c>
      <c r="K77" s="21" t="str">
        <f t="shared" si="3"/>
        <v>VDI</v>
      </c>
    </row>
    <row r="78" spans="1:11" ht="15" customHeight="1">
      <c r="A78" s="32">
        <v>45604</v>
      </c>
      <c r="B78" s="35" t="s">
        <v>228</v>
      </c>
      <c r="C78" s="35" t="s">
        <v>757</v>
      </c>
      <c r="D78" s="35" t="s">
        <v>754</v>
      </c>
      <c r="E78" s="34">
        <v>3.6805555555555557E-2</v>
      </c>
      <c r="F78" s="34">
        <v>0.75</v>
      </c>
      <c r="G78" s="34">
        <v>0.79652777777777783</v>
      </c>
      <c r="H78" s="34">
        <v>0.78888888888888886</v>
      </c>
      <c r="I78" s="33" t="s">
        <v>1631</v>
      </c>
      <c r="J78" s="21" t="str">
        <f t="shared" si="2"/>
        <v>PDK</v>
      </c>
      <c r="K78" s="21" t="str">
        <f t="shared" si="3"/>
        <v>BCB</v>
      </c>
    </row>
    <row r="79" spans="1:11" ht="15" customHeight="1">
      <c r="A79" s="32">
        <v>45603</v>
      </c>
      <c r="B79" s="35" t="s">
        <v>661</v>
      </c>
      <c r="C79" s="35" t="s">
        <v>228</v>
      </c>
      <c r="D79" s="35" t="s">
        <v>754</v>
      </c>
      <c r="E79" s="34">
        <v>2.4305555555555556E-2</v>
      </c>
      <c r="F79" s="34">
        <v>0.95416666666666661</v>
      </c>
      <c r="G79" s="34">
        <v>0.97916666666666663</v>
      </c>
      <c r="H79" s="34">
        <v>0.98472222222222217</v>
      </c>
      <c r="I79" s="33" t="s">
        <v>1576</v>
      </c>
      <c r="J79" s="21" t="str">
        <f t="shared" si="2"/>
        <v>VDI</v>
      </c>
      <c r="K79" s="21" t="str">
        <f t="shared" si="3"/>
        <v>PDK</v>
      </c>
    </row>
    <row r="80" spans="1:11" ht="15" customHeight="1">
      <c r="A80" s="32">
        <v>45603</v>
      </c>
      <c r="B80" s="35" t="s">
        <v>103</v>
      </c>
      <c r="C80" s="35" t="s">
        <v>661</v>
      </c>
      <c r="D80" s="35" t="s">
        <v>754</v>
      </c>
      <c r="E80" s="34">
        <v>0.17291666666666669</v>
      </c>
      <c r="F80" s="34">
        <v>0.72916666666666663</v>
      </c>
      <c r="G80" s="34">
        <v>0.77013888888888893</v>
      </c>
      <c r="H80" s="34">
        <v>0.90833333333333333</v>
      </c>
      <c r="I80" s="33" t="s">
        <v>1460</v>
      </c>
      <c r="J80" s="21" t="str">
        <f t="shared" si="2"/>
        <v>SJC</v>
      </c>
      <c r="K80" s="21" t="str">
        <f t="shared" si="3"/>
        <v>VDI</v>
      </c>
    </row>
    <row r="81" spans="1:11" ht="15" customHeight="1">
      <c r="A81" s="32">
        <v>45602</v>
      </c>
      <c r="B81" s="35" t="s">
        <v>89</v>
      </c>
      <c r="C81" s="35" t="s">
        <v>103</v>
      </c>
      <c r="D81" s="35" t="s">
        <v>754</v>
      </c>
      <c r="E81" s="34">
        <v>6.1111111111111116E-2</v>
      </c>
      <c r="F81" s="34">
        <v>0.88541666666666663</v>
      </c>
      <c r="G81" s="34">
        <v>0.88958333333333339</v>
      </c>
      <c r="H81" s="34">
        <v>0.95486111111111116</v>
      </c>
      <c r="I81" s="33" t="s">
        <v>1633</v>
      </c>
      <c r="J81" s="21" t="str">
        <f t="shared" si="2"/>
        <v>SCF</v>
      </c>
      <c r="K81" s="21" t="str">
        <f t="shared" si="3"/>
        <v>SJC</v>
      </c>
    </row>
    <row r="82" spans="1:11" ht="15" customHeight="1">
      <c r="A82" s="32">
        <v>45602</v>
      </c>
      <c r="B82" s="35" t="s">
        <v>47</v>
      </c>
      <c r="C82" s="35" t="s">
        <v>89</v>
      </c>
      <c r="D82" s="35" t="s">
        <v>754</v>
      </c>
      <c r="E82" s="34">
        <v>0.20069444444444443</v>
      </c>
      <c r="F82" s="34">
        <v>0.65625</v>
      </c>
      <c r="G82" s="34">
        <v>0.65208333333333335</v>
      </c>
      <c r="H82" s="34">
        <v>0.86041666666666661</v>
      </c>
      <c r="I82" s="33" t="s">
        <v>465</v>
      </c>
      <c r="J82" s="21" t="str">
        <f t="shared" si="2"/>
        <v>TEB</v>
      </c>
      <c r="K82" s="21" t="str">
        <f t="shared" si="3"/>
        <v>SCF</v>
      </c>
    </row>
    <row r="83" spans="1:11" ht="15" customHeight="1">
      <c r="A83" s="32">
        <v>45602</v>
      </c>
      <c r="B83" s="35" t="s">
        <v>186</v>
      </c>
      <c r="C83" s="35" t="s">
        <v>47</v>
      </c>
      <c r="D83" s="35" t="s">
        <v>754</v>
      </c>
      <c r="E83" s="34">
        <v>5.9027777777777783E-2</v>
      </c>
      <c r="F83" s="34">
        <v>2.0833333333333332E-2</v>
      </c>
      <c r="G83" s="34">
        <v>1.0416666666666666E-2</v>
      </c>
      <c r="H83" s="34">
        <v>9.1666666666666674E-2</v>
      </c>
      <c r="I83" s="33" t="s">
        <v>1873</v>
      </c>
      <c r="J83" s="21" t="str">
        <f t="shared" si="2"/>
        <v>MDW</v>
      </c>
      <c r="K83" s="21" t="str">
        <f t="shared" si="3"/>
        <v>TEB</v>
      </c>
    </row>
    <row r="84" spans="1:11" ht="15" customHeight="1">
      <c r="A84" s="32">
        <v>45600</v>
      </c>
      <c r="B84" s="35" t="s">
        <v>67</v>
      </c>
      <c r="C84" s="35" t="s">
        <v>186</v>
      </c>
      <c r="D84" s="35" t="s">
        <v>754</v>
      </c>
      <c r="E84" s="34">
        <v>5.5555555555555552E-2</v>
      </c>
      <c r="F84" s="34">
        <v>0.91666666666666663</v>
      </c>
      <c r="G84" s="34">
        <v>0.92569444444444438</v>
      </c>
      <c r="H84" s="34">
        <v>0.95833333333333337</v>
      </c>
      <c r="I84" s="33" t="s">
        <v>1562</v>
      </c>
      <c r="J84" s="21" t="str">
        <f t="shared" si="2"/>
        <v>ICT</v>
      </c>
      <c r="K84" s="21" t="str">
        <f t="shared" si="3"/>
        <v>MDW</v>
      </c>
    </row>
    <row r="85" spans="1:11" ht="15" customHeight="1">
      <c r="A85" s="32">
        <v>45595</v>
      </c>
      <c r="B85" s="35" t="s">
        <v>168</v>
      </c>
      <c r="C85" s="35" t="s">
        <v>67</v>
      </c>
      <c r="D85" s="35" t="s">
        <v>754</v>
      </c>
      <c r="E85" s="34">
        <v>9.9999999999999992E-2</v>
      </c>
      <c r="F85" s="34">
        <v>0.56944444444444442</v>
      </c>
      <c r="G85" s="34">
        <v>0.57361111111111118</v>
      </c>
      <c r="H85" s="34">
        <v>0.67222222222222217</v>
      </c>
      <c r="I85" s="33" t="s">
        <v>571</v>
      </c>
      <c r="J85" s="21" t="str">
        <f t="shared" si="2"/>
        <v>LAX</v>
      </c>
      <c r="K85" s="21" t="str">
        <f t="shared" si="3"/>
        <v>ICT</v>
      </c>
    </row>
    <row r="86" spans="1:11" ht="15" customHeight="1">
      <c r="A86" s="32">
        <v>45592</v>
      </c>
      <c r="B86" s="35" t="s">
        <v>960</v>
      </c>
      <c r="C86" s="35" t="s">
        <v>168</v>
      </c>
      <c r="D86" s="33" t="s">
        <v>5502</v>
      </c>
      <c r="E86" s="34">
        <v>0.31736111111111115</v>
      </c>
      <c r="F86" s="34">
        <v>0.20486111111111113</v>
      </c>
      <c r="G86" s="34">
        <v>0.21041666666666667</v>
      </c>
      <c r="H86" s="34">
        <v>0.53055555555555556</v>
      </c>
      <c r="I86" s="33" t="s">
        <v>5505</v>
      </c>
      <c r="J86" s="21" t="str">
        <f t="shared" si="2"/>
        <v>PPT</v>
      </c>
      <c r="K86" s="21" t="str">
        <f t="shared" si="3"/>
        <v>LAX</v>
      </c>
    </row>
    <row r="87" spans="1:11" ht="15" customHeight="1">
      <c r="A87" s="44">
        <v>45592</v>
      </c>
      <c r="B87" s="47" t="s">
        <v>50</v>
      </c>
      <c r="C87" s="45" t="s">
        <v>960</v>
      </c>
      <c r="D87" s="47" t="s">
        <v>5502</v>
      </c>
      <c r="E87" s="46">
        <v>2.4999999999999998E-2</v>
      </c>
      <c r="F87" s="46">
        <v>0.15486111111111112</v>
      </c>
      <c r="G87" s="46">
        <v>0.12986111111111112</v>
      </c>
      <c r="H87" s="46">
        <v>0.15486111111111112</v>
      </c>
      <c r="I87" s="47" t="s">
        <v>1545</v>
      </c>
      <c r="J87" s="21" t="str">
        <f t="shared" si="2"/>
        <v>—</v>
      </c>
      <c r="K87" s="21" t="str">
        <f t="shared" si="3"/>
        <v>PPT</v>
      </c>
    </row>
    <row r="88" spans="1:11" ht="15" customHeight="1">
      <c r="A88" s="32">
        <v>45591</v>
      </c>
      <c r="B88" s="35" t="s">
        <v>960</v>
      </c>
      <c r="C88" s="35" t="s">
        <v>1087</v>
      </c>
      <c r="D88" s="33" t="s">
        <v>5502</v>
      </c>
      <c r="E88" s="34">
        <v>2.361111111111111E-2</v>
      </c>
      <c r="F88" s="34">
        <v>0.13541666666666666</v>
      </c>
      <c r="G88" s="34">
        <v>0.1111111111111111</v>
      </c>
      <c r="H88" s="34">
        <v>0.13541666666666666</v>
      </c>
      <c r="I88" s="33" t="s">
        <v>5506</v>
      </c>
      <c r="J88" s="21" t="str">
        <f t="shared" si="2"/>
        <v>PPT</v>
      </c>
      <c r="K88" s="21" t="str">
        <f t="shared" si="3"/>
        <v>BOB</v>
      </c>
    </row>
    <row r="89" spans="1:11" ht="15" customHeight="1">
      <c r="A89" s="32">
        <v>45590</v>
      </c>
      <c r="B89" s="35" t="s">
        <v>103</v>
      </c>
      <c r="C89" s="35" t="s">
        <v>960</v>
      </c>
      <c r="D89" s="33" t="s">
        <v>5502</v>
      </c>
      <c r="E89" s="34">
        <v>0.34930555555555554</v>
      </c>
      <c r="F89" s="34">
        <v>0.70833333333333337</v>
      </c>
      <c r="G89" s="34">
        <v>0.71250000000000002</v>
      </c>
      <c r="H89" s="34">
        <v>7.3611111111111113E-2</v>
      </c>
      <c r="I89" s="33" t="s">
        <v>1580</v>
      </c>
      <c r="J89" s="21" t="str">
        <f t="shared" si="2"/>
        <v>SJC</v>
      </c>
      <c r="K89" s="21" t="str">
        <f t="shared" si="3"/>
        <v>PPT</v>
      </c>
    </row>
    <row r="90" spans="1:11" ht="15" customHeight="1">
      <c r="A90" s="32">
        <v>45589</v>
      </c>
      <c r="B90" s="35" t="s">
        <v>96</v>
      </c>
      <c r="C90" s="35" t="s">
        <v>103</v>
      </c>
      <c r="D90" s="35" t="s">
        <v>754</v>
      </c>
      <c r="E90" s="34">
        <v>7.0833333333333331E-2</v>
      </c>
      <c r="F90" s="34">
        <v>0.97916666666666663</v>
      </c>
      <c r="G90" s="34">
        <v>3.125E-2</v>
      </c>
      <c r="H90" s="34">
        <v>5.5555555555555552E-2</v>
      </c>
      <c r="I90" s="33" t="s">
        <v>1437</v>
      </c>
      <c r="J90" s="21" t="str">
        <f t="shared" si="2"/>
        <v>BFI</v>
      </c>
      <c r="K90" s="21" t="str">
        <f t="shared" si="3"/>
        <v>SJC</v>
      </c>
    </row>
    <row r="91" spans="1:11" ht="15" customHeight="1">
      <c r="A91" s="32">
        <v>45587</v>
      </c>
      <c r="B91" s="35" t="s">
        <v>156</v>
      </c>
      <c r="C91" s="35" t="s">
        <v>96</v>
      </c>
      <c r="D91" s="35" t="s">
        <v>754</v>
      </c>
      <c r="E91" s="34">
        <v>0.15833333333333333</v>
      </c>
      <c r="F91" s="34">
        <v>0.64583333333333337</v>
      </c>
      <c r="G91" s="34">
        <v>0.68055555555555547</v>
      </c>
      <c r="H91" s="34">
        <v>0.84166666666666667</v>
      </c>
      <c r="I91" s="33" t="s">
        <v>1528</v>
      </c>
      <c r="J91" s="21" t="str">
        <f t="shared" si="2"/>
        <v>AUS</v>
      </c>
      <c r="K91" s="21" t="str">
        <f t="shared" si="3"/>
        <v>BFI</v>
      </c>
    </row>
    <row r="92" spans="1:11" ht="15" customHeight="1">
      <c r="A92" s="32">
        <v>45586</v>
      </c>
      <c r="B92" s="35" t="s">
        <v>153</v>
      </c>
      <c r="C92" s="35" t="s">
        <v>156</v>
      </c>
      <c r="D92" s="35" t="s">
        <v>754</v>
      </c>
      <c r="E92" s="34">
        <v>4.8611111111111112E-2</v>
      </c>
      <c r="F92" s="34">
        <v>0.82500000000000007</v>
      </c>
      <c r="G92" s="34">
        <v>0.79583333333333339</v>
      </c>
      <c r="H92" s="34">
        <v>0.8833333333333333</v>
      </c>
      <c r="I92" s="33" t="s">
        <v>1121</v>
      </c>
      <c r="J92" s="21" t="str">
        <f t="shared" si="2"/>
        <v>NEW</v>
      </c>
      <c r="K92" s="21" t="str">
        <f t="shared" si="3"/>
        <v>AUS</v>
      </c>
    </row>
    <row r="93" spans="1:11" ht="15" customHeight="1">
      <c r="A93" s="32">
        <v>45585</v>
      </c>
      <c r="B93" s="35" t="s">
        <v>1178</v>
      </c>
      <c r="C93" s="35" t="s">
        <v>153</v>
      </c>
      <c r="D93" s="35" t="s">
        <v>754</v>
      </c>
      <c r="E93" s="34">
        <v>6.6666666666666666E-2</v>
      </c>
      <c r="F93" s="34">
        <v>0.8881944444444444</v>
      </c>
      <c r="G93" s="34">
        <v>0.89097222222222217</v>
      </c>
      <c r="H93" s="34">
        <v>8.3333333333333329E-2</v>
      </c>
      <c r="I93" s="33" t="s">
        <v>1665</v>
      </c>
      <c r="J93" s="21" t="str">
        <f t="shared" si="2"/>
        <v>INT</v>
      </c>
      <c r="K93" s="21" t="str">
        <f t="shared" si="3"/>
        <v>NEW</v>
      </c>
    </row>
    <row r="94" spans="1:11" ht="15" customHeight="1">
      <c r="A94" s="32">
        <v>45585</v>
      </c>
      <c r="B94" s="35" t="s">
        <v>201</v>
      </c>
      <c r="C94" s="35" t="s">
        <v>202</v>
      </c>
      <c r="D94" s="35" t="s">
        <v>754</v>
      </c>
      <c r="E94" s="33" t="s">
        <v>50</v>
      </c>
      <c r="F94" s="34">
        <v>0.74583333333333324</v>
      </c>
      <c r="G94" s="34">
        <v>0.74305555555555547</v>
      </c>
      <c r="H94" s="34">
        <v>0.82500000000000007</v>
      </c>
      <c r="I94" s="35" t="s">
        <v>5507</v>
      </c>
      <c r="J94" s="21" t="str">
        <f t="shared" si="2"/>
        <v>BED</v>
      </c>
      <c r="K94" s="21" t="str">
        <f t="shared" si="3"/>
        <v>BOS</v>
      </c>
    </row>
    <row r="95" spans="1:11" ht="15" customHeight="1">
      <c r="A95" s="32">
        <v>45585</v>
      </c>
      <c r="B95" s="33" t="s">
        <v>50</v>
      </c>
      <c r="C95" s="35" t="s">
        <v>201</v>
      </c>
      <c r="D95" s="35" t="s">
        <v>754</v>
      </c>
      <c r="E95" s="34">
        <v>2.013888888888889E-2</v>
      </c>
      <c r="F95" s="34">
        <v>0.69652777777777775</v>
      </c>
      <c r="G95" s="34">
        <v>0.67638888888888893</v>
      </c>
      <c r="H95" s="34">
        <v>0.69652777777777775</v>
      </c>
      <c r="I95" s="33" t="s">
        <v>1462</v>
      </c>
      <c r="J95" s="21" t="str">
        <f t="shared" si="2"/>
        <v>—</v>
      </c>
      <c r="K95" s="21" t="str">
        <f t="shared" si="3"/>
        <v>BED</v>
      </c>
    </row>
    <row r="96" spans="1:11" ht="15" customHeight="1">
      <c r="A96" s="32">
        <v>45585</v>
      </c>
      <c r="B96" s="35" t="s">
        <v>115</v>
      </c>
      <c r="C96" s="33" t="s">
        <v>50</v>
      </c>
      <c r="D96" s="35" t="s">
        <v>754</v>
      </c>
      <c r="E96" s="33" t="s">
        <v>50</v>
      </c>
      <c r="F96" s="34">
        <v>0.59375</v>
      </c>
      <c r="G96" s="34">
        <v>0.59305555555555556</v>
      </c>
      <c r="H96" s="33" t="s">
        <v>50</v>
      </c>
      <c r="I96" s="33" t="s">
        <v>152</v>
      </c>
      <c r="J96" s="21" t="str">
        <f t="shared" si="2"/>
        <v>HPN</v>
      </c>
      <c r="K96" s="21" t="str">
        <f t="shared" si="3"/>
        <v>—</v>
      </c>
    </row>
    <row r="97" spans="1:11" ht="15" customHeight="1">
      <c r="A97" s="32">
        <v>45580</v>
      </c>
      <c r="B97" s="35" t="s">
        <v>47</v>
      </c>
      <c r="C97" s="35" t="s">
        <v>115</v>
      </c>
      <c r="D97" s="35" t="s">
        <v>754</v>
      </c>
      <c r="E97" s="34">
        <v>1.1111111111111112E-2</v>
      </c>
      <c r="F97" s="34">
        <v>0.91666666666666663</v>
      </c>
      <c r="G97" s="34">
        <v>0.90486111111111101</v>
      </c>
      <c r="H97" s="34">
        <v>0.91249999999999998</v>
      </c>
      <c r="I97" s="33" t="s">
        <v>1439</v>
      </c>
      <c r="J97" s="21" t="str">
        <f t="shared" si="2"/>
        <v>TEB</v>
      </c>
      <c r="K97" s="21" t="str">
        <f t="shared" si="3"/>
        <v>HPN</v>
      </c>
    </row>
    <row r="98" spans="1:11" ht="15" customHeight="1">
      <c r="A98" s="32">
        <v>45579</v>
      </c>
      <c r="B98" s="35" t="s">
        <v>264</v>
      </c>
      <c r="C98" s="35" t="s">
        <v>47</v>
      </c>
      <c r="D98" s="33" t="s">
        <v>5502</v>
      </c>
      <c r="E98" s="34">
        <v>0.16111111111111112</v>
      </c>
      <c r="F98" s="34">
        <v>0.95833333333333337</v>
      </c>
      <c r="G98" s="34">
        <v>0.9277777777777777</v>
      </c>
      <c r="H98" s="34">
        <v>0.12916666666666668</v>
      </c>
      <c r="I98" s="33" t="s">
        <v>1727</v>
      </c>
      <c r="J98" s="21" t="str">
        <f t="shared" si="2"/>
        <v>ANU</v>
      </c>
      <c r="K98" s="21" t="str">
        <f t="shared" si="3"/>
        <v>TEB</v>
      </c>
    </row>
    <row r="99" spans="1:11" ht="15" customHeight="1">
      <c r="A99" s="32">
        <v>45579</v>
      </c>
      <c r="B99" s="35" t="s">
        <v>128</v>
      </c>
      <c r="C99" s="35" t="s">
        <v>264</v>
      </c>
      <c r="D99" s="33" t="s">
        <v>5502</v>
      </c>
      <c r="E99" s="34">
        <v>0.10069444444444443</v>
      </c>
      <c r="F99" s="34">
        <v>0.7895833333333333</v>
      </c>
      <c r="G99" s="34">
        <v>0.78541666666666676</v>
      </c>
      <c r="H99" s="34">
        <v>0.8979166666666667</v>
      </c>
      <c r="I99" s="33" t="s">
        <v>1443</v>
      </c>
      <c r="J99" s="21" t="str">
        <f t="shared" si="2"/>
        <v>NAS</v>
      </c>
      <c r="K99" s="21" t="str">
        <f t="shared" si="3"/>
        <v>ANU</v>
      </c>
    </row>
    <row r="100" spans="1:11" ht="15" customHeight="1">
      <c r="A100" s="32">
        <v>45578</v>
      </c>
      <c r="B100" s="35" t="s">
        <v>168</v>
      </c>
      <c r="C100" s="35" t="s">
        <v>128</v>
      </c>
      <c r="D100" s="33" t="s">
        <v>5502</v>
      </c>
      <c r="E100" s="34">
        <v>0.18611111111111112</v>
      </c>
      <c r="F100" s="34">
        <v>0.72916666666666663</v>
      </c>
      <c r="G100" s="34">
        <v>0.72083333333333333</v>
      </c>
      <c r="H100" s="34">
        <v>0.93125000000000002</v>
      </c>
      <c r="I100" s="33" t="s">
        <v>1395</v>
      </c>
      <c r="J100" s="21" t="str">
        <f t="shared" si="2"/>
        <v>LAX</v>
      </c>
      <c r="K100" s="21" t="str">
        <f t="shared" si="3"/>
        <v>NAS</v>
      </c>
    </row>
    <row r="101" spans="1:11" ht="15" customHeight="1">
      <c r="A101" s="36">
        <v>45577</v>
      </c>
      <c r="B101" s="37" t="s">
        <v>86</v>
      </c>
      <c r="C101" s="37" t="s">
        <v>168</v>
      </c>
      <c r="D101" s="37" t="s">
        <v>754</v>
      </c>
      <c r="E101" s="39">
        <v>7.8472222222222221E-2</v>
      </c>
      <c r="F101" s="39">
        <v>0.77083333333333337</v>
      </c>
      <c r="G101" s="39">
        <v>0.7944444444444444</v>
      </c>
      <c r="H101" s="39">
        <v>0.85833333333333339</v>
      </c>
      <c r="I101" s="38" t="s">
        <v>1600</v>
      </c>
      <c r="J101" s="21" t="str">
        <f t="shared" si="2"/>
        <v>APA</v>
      </c>
      <c r="K101" s="21" t="str">
        <f t="shared" si="3"/>
        <v>LAX</v>
      </c>
    </row>
    <row r="102" spans="1:11" ht="15" customHeight="1">
      <c r="A102" s="32">
        <v>45575</v>
      </c>
      <c r="B102" s="35" t="s">
        <v>202</v>
      </c>
      <c r="C102" s="35" t="s">
        <v>86</v>
      </c>
      <c r="D102" s="35" t="s">
        <v>754</v>
      </c>
      <c r="E102" s="34">
        <v>0.14930555555555555</v>
      </c>
      <c r="F102" s="34">
        <v>0.33333333333333331</v>
      </c>
      <c r="G102" s="34">
        <v>0.35138888888888892</v>
      </c>
      <c r="H102" s="34">
        <v>0.5</v>
      </c>
      <c r="I102" s="33" t="s">
        <v>5508</v>
      </c>
      <c r="J102" s="21" t="str">
        <f t="shared" si="2"/>
        <v>BOS</v>
      </c>
      <c r="K102" s="21" t="str">
        <f t="shared" si="3"/>
        <v>APA</v>
      </c>
    </row>
    <row r="103" spans="1:11" ht="15" customHeight="1">
      <c r="A103" s="32">
        <v>45575</v>
      </c>
      <c r="B103" s="35" t="s">
        <v>267</v>
      </c>
      <c r="C103" s="35" t="s">
        <v>202</v>
      </c>
      <c r="D103" s="33" t="s">
        <v>5502</v>
      </c>
      <c r="E103" s="34">
        <v>0.41388888888888892</v>
      </c>
      <c r="F103" s="34">
        <v>0.30277777777777776</v>
      </c>
      <c r="G103" s="34">
        <v>0.8881944444444444</v>
      </c>
      <c r="H103" s="34">
        <v>0.30069444444444443</v>
      </c>
      <c r="I103" s="33" t="s">
        <v>5509</v>
      </c>
      <c r="J103" s="21" t="str">
        <f t="shared" si="2"/>
        <v>ACC</v>
      </c>
      <c r="K103" s="21" t="str">
        <f t="shared" si="3"/>
        <v>BOS</v>
      </c>
    </row>
    <row r="104" spans="1:11" ht="15" customHeight="1">
      <c r="A104" s="32">
        <v>45571</v>
      </c>
      <c r="B104" s="35" t="s">
        <v>259</v>
      </c>
      <c r="C104" s="35" t="s">
        <v>267</v>
      </c>
      <c r="D104" s="33" t="s">
        <v>5502</v>
      </c>
      <c r="E104" s="34">
        <v>0.29375000000000001</v>
      </c>
      <c r="F104" s="34">
        <v>0.5</v>
      </c>
      <c r="G104" s="34">
        <v>0.50138888888888888</v>
      </c>
      <c r="H104" s="34">
        <v>0.80763888888888891</v>
      </c>
      <c r="I104" s="33" t="s">
        <v>599</v>
      </c>
      <c r="J104" s="21" t="str">
        <f t="shared" si="2"/>
        <v>LTN</v>
      </c>
      <c r="K104" s="21" t="str">
        <f t="shared" si="3"/>
        <v>ACC</v>
      </c>
    </row>
    <row r="105" spans="1:11" ht="15" customHeight="1">
      <c r="A105" s="36">
        <v>45570</v>
      </c>
      <c r="B105" s="37" t="s">
        <v>47</v>
      </c>
      <c r="C105" s="37" t="s">
        <v>259</v>
      </c>
      <c r="D105" s="38" t="s">
        <v>5502</v>
      </c>
      <c r="E105" s="39">
        <v>0.25069444444444444</v>
      </c>
      <c r="F105" s="39">
        <v>0.4375</v>
      </c>
      <c r="G105" s="39">
        <v>0.45416666666666666</v>
      </c>
      <c r="H105" s="39">
        <v>0.71527777777777779</v>
      </c>
      <c r="I105" s="38" t="s">
        <v>721</v>
      </c>
      <c r="J105" s="21" t="str">
        <f t="shared" si="2"/>
        <v>TEB</v>
      </c>
      <c r="K105" s="21" t="str">
        <f t="shared" si="3"/>
        <v>LTN</v>
      </c>
    </row>
    <row r="106" spans="1:11" ht="15" customHeight="1">
      <c r="A106" s="32">
        <v>45568</v>
      </c>
      <c r="B106" s="35" t="s">
        <v>113</v>
      </c>
      <c r="C106" s="35" t="s">
        <v>47</v>
      </c>
      <c r="D106" s="35" t="s">
        <v>754</v>
      </c>
      <c r="E106" s="34">
        <v>4.8611111111111112E-2</v>
      </c>
      <c r="F106" s="34">
        <v>0.91666666666666663</v>
      </c>
      <c r="G106" s="34">
        <v>0.93958333333333333</v>
      </c>
      <c r="H106" s="34">
        <v>0.97083333333333333</v>
      </c>
      <c r="I106" s="33" t="s">
        <v>1771</v>
      </c>
      <c r="J106" s="21" t="str">
        <f t="shared" si="2"/>
        <v>CMH</v>
      </c>
      <c r="K106" s="21" t="str">
        <f t="shared" si="3"/>
        <v>TEB</v>
      </c>
    </row>
    <row r="107" spans="1:11" ht="15" customHeight="1">
      <c r="A107" s="32">
        <v>45568</v>
      </c>
      <c r="B107" s="35" t="s">
        <v>706</v>
      </c>
      <c r="C107" s="35" t="s">
        <v>113</v>
      </c>
      <c r="D107" s="35" t="s">
        <v>754</v>
      </c>
      <c r="E107" s="34">
        <v>5.2083333333333336E-2</v>
      </c>
      <c r="F107" s="34">
        <v>0.68333333333333324</v>
      </c>
      <c r="G107" s="34">
        <v>0.72499999999999998</v>
      </c>
      <c r="H107" s="34">
        <v>0.7416666666666667</v>
      </c>
      <c r="I107" s="33" t="s">
        <v>786</v>
      </c>
      <c r="J107" s="21" t="str">
        <f t="shared" si="2"/>
        <v>JZI</v>
      </c>
      <c r="K107" s="21" t="str">
        <f t="shared" si="3"/>
        <v>CMH</v>
      </c>
    </row>
    <row r="108" spans="1:11" ht="15" customHeight="1">
      <c r="A108" s="32">
        <v>45568</v>
      </c>
      <c r="B108" s="35" t="s">
        <v>115</v>
      </c>
      <c r="C108" s="35" t="s">
        <v>706</v>
      </c>
      <c r="D108" s="35" t="s">
        <v>754</v>
      </c>
      <c r="E108" s="34">
        <v>7.2916666666666671E-2</v>
      </c>
      <c r="F108" s="34">
        <v>0.5625</v>
      </c>
      <c r="G108" s="34">
        <v>0.57291666666666663</v>
      </c>
      <c r="H108" s="34">
        <v>0.63750000000000007</v>
      </c>
      <c r="I108" s="33" t="s">
        <v>288</v>
      </c>
      <c r="J108" s="21" t="str">
        <f t="shared" si="2"/>
        <v>HPN</v>
      </c>
      <c r="K108" s="21" t="str">
        <f t="shared" si="3"/>
        <v>JZI</v>
      </c>
    </row>
    <row r="109" spans="1:11" ht="15" customHeight="1">
      <c r="A109" s="32">
        <v>45566</v>
      </c>
      <c r="B109" s="35" t="s">
        <v>220</v>
      </c>
      <c r="C109" s="35" t="s">
        <v>115</v>
      </c>
      <c r="D109" s="35" t="s">
        <v>754</v>
      </c>
      <c r="E109" s="34">
        <v>2.4305555555555556E-2</v>
      </c>
      <c r="F109" s="34">
        <v>0.43055555555555558</v>
      </c>
      <c r="G109" s="34">
        <v>0.45555555555555555</v>
      </c>
      <c r="H109" s="34">
        <v>0.4597222222222222</v>
      </c>
      <c r="I109" s="33" t="s">
        <v>5485</v>
      </c>
      <c r="J109" s="21" t="str">
        <f t="shared" si="2"/>
        <v>PHL</v>
      </c>
      <c r="K109" s="21" t="str">
        <f t="shared" si="3"/>
        <v>HPN</v>
      </c>
    </row>
    <row r="110" spans="1:11" ht="15" customHeight="1">
      <c r="A110" s="32">
        <v>45565</v>
      </c>
      <c r="B110" s="35" t="s">
        <v>221</v>
      </c>
      <c r="C110" s="35" t="s">
        <v>220</v>
      </c>
      <c r="D110" s="35" t="s">
        <v>754</v>
      </c>
      <c r="E110" s="34">
        <v>1.1805555555555555E-2</v>
      </c>
      <c r="F110" s="34">
        <v>0.91666666666666663</v>
      </c>
      <c r="G110" s="34">
        <v>0.9458333333333333</v>
      </c>
      <c r="H110" s="34">
        <v>0.93263888888888891</v>
      </c>
      <c r="I110" s="33" t="s">
        <v>1423</v>
      </c>
      <c r="J110" s="21" t="str">
        <f t="shared" si="2"/>
        <v>ACY</v>
      </c>
      <c r="K110" s="21" t="str">
        <f t="shared" si="3"/>
        <v>PHL</v>
      </c>
    </row>
    <row r="111" spans="1:11" ht="15" customHeight="1">
      <c r="A111" s="32">
        <v>45565</v>
      </c>
      <c r="B111" s="35" t="s">
        <v>393</v>
      </c>
      <c r="C111" s="35" t="s">
        <v>221</v>
      </c>
      <c r="D111" s="33" t="s">
        <v>5502</v>
      </c>
      <c r="E111" s="34">
        <v>0.15833333333333333</v>
      </c>
      <c r="F111" s="34">
        <v>0.66666666666666663</v>
      </c>
      <c r="G111" s="34">
        <v>0.70486111111111116</v>
      </c>
      <c r="H111" s="34">
        <v>0.83888888888888891</v>
      </c>
      <c r="I111" s="33" t="s">
        <v>1830</v>
      </c>
      <c r="J111" s="21" t="str">
        <f t="shared" si="2"/>
        <v>TLC</v>
      </c>
      <c r="K111" s="21" t="str">
        <f t="shared" si="3"/>
        <v>ACY</v>
      </c>
    </row>
    <row r="112" spans="1:11" ht="15" customHeight="1">
      <c r="A112" s="32">
        <v>45564</v>
      </c>
      <c r="B112" s="35" t="s">
        <v>54</v>
      </c>
      <c r="C112" s="35" t="s">
        <v>393</v>
      </c>
      <c r="D112" s="33" t="s">
        <v>5502</v>
      </c>
      <c r="E112" s="34">
        <v>7.9861111111111105E-2</v>
      </c>
      <c r="F112" s="34">
        <v>0.64583333333333337</v>
      </c>
      <c r="G112" s="34">
        <v>0.66041666666666665</v>
      </c>
      <c r="H112" s="34">
        <v>0.74652777777777779</v>
      </c>
      <c r="I112" s="33" t="s">
        <v>703</v>
      </c>
      <c r="J112" s="21" t="str">
        <f t="shared" si="2"/>
        <v>DAL</v>
      </c>
      <c r="K112" s="21" t="str">
        <f t="shared" si="3"/>
        <v>TLC</v>
      </c>
    </row>
    <row r="113" spans="1:11" ht="15" customHeight="1">
      <c r="A113" s="32">
        <v>45561</v>
      </c>
      <c r="B113" s="35" t="s">
        <v>89</v>
      </c>
      <c r="C113" s="35" t="s">
        <v>54</v>
      </c>
      <c r="D113" s="35" t="s">
        <v>754</v>
      </c>
      <c r="E113" s="34">
        <v>8.1944444444444445E-2</v>
      </c>
      <c r="F113" s="34">
        <v>0.875</v>
      </c>
      <c r="G113" s="34">
        <v>0.88402777777777775</v>
      </c>
      <c r="H113" s="34">
        <v>0.96250000000000002</v>
      </c>
      <c r="I113" s="33" t="s">
        <v>1343</v>
      </c>
      <c r="J113" s="21" t="str">
        <f t="shared" si="2"/>
        <v>SCF</v>
      </c>
      <c r="K113" s="21" t="str">
        <f t="shared" si="3"/>
        <v>DAL</v>
      </c>
    </row>
    <row r="114" spans="1:11" ht="15" customHeight="1">
      <c r="A114" s="32">
        <v>45555</v>
      </c>
      <c r="B114" s="35" t="s">
        <v>186</v>
      </c>
      <c r="C114" s="35" t="s">
        <v>89</v>
      </c>
      <c r="D114" s="35" t="s">
        <v>754</v>
      </c>
      <c r="E114" s="34">
        <v>0.13402777777777777</v>
      </c>
      <c r="F114" s="34">
        <v>0.70833333333333337</v>
      </c>
      <c r="G114" s="34">
        <v>0.72777777777777775</v>
      </c>
      <c r="H114" s="34">
        <v>0.84583333333333333</v>
      </c>
      <c r="I114" s="33" t="s">
        <v>1544</v>
      </c>
      <c r="J114" s="21" t="str">
        <f t="shared" si="2"/>
        <v>MDW</v>
      </c>
      <c r="K114" s="21" t="str">
        <f t="shared" si="3"/>
        <v>SCF</v>
      </c>
    </row>
    <row r="115" spans="1:11" ht="15" customHeight="1">
      <c r="A115" s="32">
        <v>45553</v>
      </c>
      <c r="B115" s="35" t="s">
        <v>113</v>
      </c>
      <c r="C115" s="35" t="s">
        <v>186</v>
      </c>
      <c r="D115" s="35" t="s">
        <v>754</v>
      </c>
      <c r="E115" s="34">
        <v>3.2638888888888891E-2</v>
      </c>
      <c r="F115" s="34">
        <v>0.79166666666666663</v>
      </c>
      <c r="G115" s="34">
        <v>0.7895833333333333</v>
      </c>
      <c r="H115" s="34">
        <v>0.83333333333333337</v>
      </c>
      <c r="I115" s="33" t="s">
        <v>352</v>
      </c>
      <c r="J115" s="21" t="str">
        <f t="shared" si="2"/>
        <v>CMH</v>
      </c>
      <c r="K115" s="21" t="str">
        <f t="shared" si="3"/>
        <v>MDW</v>
      </c>
    </row>
    <row r="116" spans="1:11" ht="15" customHeight="1">
      <c r="A116" s="32">
        <v>45553</v>
      </c>
      <c r="B116" s="35" t="s">
        <v>115</v>
      </c>
      <c r="C116" s="35" t="s">
        <v>113</v>
      </c>
      <c r="D116" s="35" t="s">
        <v>754</v>
      </c>
      <c r="E116" s="34">
        <v>4.9999999999999996E-2</v>
      </c>
      <c r="F116" s="34">
        <v>0.58333333333333337</v>
      </c>
      <c r="G116" s="34">
        <v>0.58888888888888891</v>
      </c>
      <c r="H116" s="34">
        <v>0.64166666666666672</v>
      </c>
      <c r="I116" s="33" t="s">
        <v>1123</v>
      </c>
      <c r="J116" s="21" t="str">
        <f t="shared" si="2"/>
        <v>HPN</v>
      </c>
      <c r="K116" s="21" t="str">
        <f t="shared" si="3"/>
        <v>CMH</v>
      </c>
    </row>
    <row r="117" spans="1:11" ht="15" customHeight="1">
      <c r="A117" s="32">
        <v>45552</v>
      </c>
      <c r="B117" s="35" t="s">
        <v>47</v>
      </c>
      <c r="C117" s="35" t="s">
        <v>115</v>
      </c>
      <c r="D117" s="35" t="s">
        <v>754</v>
      </c>
      <c r="E117" s="34">
        <v>1.1805555555555555E-2</v>
      </c>
      <c r="F117" s="34">
        <v>0.9375</v>
      </c>
      <c r="G117" s="34">
        <v>0.97222222222222221</v>
      </c>
      <c r="H117" s="34">
        <v>0.95416666666666661</v>
      </c>
      <c r="I117" s="33" t="s">
        <v>1559</v>
      </c>
      <c r="J117" s="21" t="str">
        <f t="shared" si="2"/>
        <v>TEB</v>
      </c>
      <c r="K117" s="21" t="str">
        <f t="shared" si="3"/>
        <v>HPN</v>
      </c>
    </row>
    <row r="118" spans="1:11" ht="15" customHeight="1">
      <c r="A118" s="36">
        <v>45552</v>
      </c>
      <c r="B118" s="37" t="s">
        <v>277</v>
      </c>
      <c r="C118" s="37" t="s">
        <v>47</v>
      </c>
      <c r="D118" s="37" t="s">
        <v>754</v>
      </c>
      <c r="E118" s="39">
        <v>0.18888888888888888</v>
      </c>
      <c r="F118" s="39">
        <v>0.66666666666666663</v>
      </c>
      <c r="G118" s="39">
        <v>0.70486111111111116</v>
      </c>
      <c r="H118" s="39">
        <v>0.86319444444444438</v>
      </c>
      <c r="I118" s="38" t="s">
        <v>1406</v>
      </c>
      <c r="J118" s="21" t="str">
        <f t="shared" si="2"/>
        <v>OAK</v>
      </c>
      <c r="K118" s="21" t="str">
        <f t="shared" si="3"/>
        <v>TEB</v>
      </c>
    </row>
    <row r="119" spans="1:11" ht="15" customHeight="1">
      <c r="A119" s="32">
        <v>45551</v>
      </c>
      <c r="B119" s="35" t="s">
        <v>105</v>
      </c>
      <c r="C119" s="35" t="s">
        <v>277</v>
      </c>
      <c r="D119" s="35" t="s">
        <v>754</v>
      </c>
      <c r="E119" s="34">
        <v>9.0277777777777787E-3</v>
      </c>
      <c r="F119" s="34">
        <v>0.89583333333333337</v>
      </c>
      <c r="G119" s="34">
        <v>0.9159722222222223</v>
      </c>
      <c r="H119" s="34">
        <v>0.90833333333333333</v>
      </c>
      <c r="I119" s="33" t="s">
        <v>1505</v>
      </c>
      <c r="J119" s="21" t="str">
        <f t="shared" si="2"/>
        <v>SFO</v>
      </c>
      <c r="K119" s="21" t="str">
        <f t="shared" si="3"/>
        <v>OAK</v>
      </c>
    </row>
    <row r="120" spans="1:11" ht="15" customHeight="1">
      <c r="A120" s="32">
        <v>45549</v>
      </c>
      <c r="B120" s="35" t="s">
        <v>160</v>
      </c>
      <c r="C120" s="35" t="s">
        <v>105</v>
      </c>
      <c r="D120" s="35" t="s">
        <v>754</v>
      </c>
      <c r="E120" s="34">
        <v>1.1805555555555555E-2</v>
      </c>
      <c r="F120" s="34">
        <v>0.79166666666666663</v>
      </c>
      <c r="G120" s="34">
        <v>0.80625000000000002</v>
      </c>
      <c r="H120" s="34">
        <v>0.81736111111111109</v>
      </c>
      <c r="I120" s="33" t="s">
        <v>1238</v>
      </c>
      <c r="J120" s="21" t="str">
        <f t="shared" si="2"/>
        <v>NUQ</v>
      </c>
      <c r="K120" s="21" t="str">
        <f t="shared" si="3"/>
        <v>SFO</v>
      </c>
    </row>
    <row r="121" spans="1:11" ht="15" customHeight="1">
      <c r="A121" s="36">
        <v>45547</v>
      </c>
      <c r="B121" s="37" t="s">
        <v>103</v>
      </c>
      <c r="C121" s="37" t="s">
        <v>160</v>
      </c>
      <c r="D121" s="37" t="s">
        <v>754</v>
      </c>
      <c r="E121" s="39">
        <v>6.2499999999999995E-3</v>
      </c>
      <c r="F121" s="39">
        <v>0.97916666666666663</v>
      </c>
      <c r="G121" s="39">
        <v>0.98055555555555562</v>
      </c>
      <c r="H121" s="39">
        <v>0.99513888888888891</v>
      </c>
      <c r="I121" s="38" t="s">
        <v>592</v>
      </c>
      <c r="J121" s="21" t="str">
        <f t="shared" si="2"/>
        <v>SJC</v>
      </c>
      <c r="K121" s="21" t="str">
        <f t="shared" si="3"/>
        <v>NUQ</v>
      </c>
    </row>
    <row r="122" spans="1:11" ht="15" customHeight="1">
      <c r="A122" s="32">
        <v>45540</v>
      </c>
      <c r="B122" s="35" t="s">
        <v>96</v>
      </c>
      <c r="C122" s="35" t="s">
        <v>103</v>
      </c>
      <c r="D122" s="35" t="s">
        <v>754</v>
      </c>
      <c r="E122" s="34">
        <v>6.805555555555555E-2</v>
      </c>
      <c r="F122" s="34">
        <v>0.9375</v>
      </c>
      <c r="G122" s="34">
        <v>0.93333333333333324</v>
      </c>
      <c r="H122" s="34">
        <v>1.2499999999999999E-2</v>
      </c>
      <c r="I122" s="33" t="s">
        <v>1473</v>
      </c>
      <c r="J122" s="21" t="str">
        <f t="shared" si="2"/>
        <v>BFI</v>
      </c>
      <c r="K122" s="21" t="str">
        <f t="shared" si="3"/>
        <v>SJC</v>
      </c>
    </row>
    <row r="123" spans="1:11" ht="15" customHeight="1">
      <c r="A123" s="32">
        <v>45539</v>
      </c>
      <c r="B123" s="35" t="s">
        <v>103</v>
      </c>
      <c r="C123" s="35" t="s">
        <v>96</v>
      </c>
      <c r="D123" s="35" t="s">
        <v>754</v>
      </c>
      <c r="E123" s="34">
        <v>6.458333333333334E-2</v>
      </c>
      <c r="F123" s="34">
        <v>0.84375</v>
      </c>
      <c r="G123" s="34">
        <v>0.84583333333333333</v>
      </c>
      <c r="H123" s="34">
        <v>0.91041666666666676</v>
      </c>
      <c r="I123" s="33" t="s">
        <v>805</v>
      </c>
      <c r="J123" s="21" t="str">
        <f t="shared" si="2"/>
        <v>SJC</v>
      </c>
      <c r="K123" s="21" t="str">
        <f t="shared" si="3"/>
        <v>BFI</v>
      </c>
    </row>
    <row r="124" spans="1:11" ht="15" customHeight="1">
      <c r="A124" s="32">
        <v>45538</v>
      </c>
      <c r="B124" s="35" t="s">
        <v>202</v>
      </c>
      <c r="C124" s="35" t="s">
        <v>103</v>
      </c>
      <c r="D124" s="35" t="s">
        <v>754</v>
      </c>
      <c r="E124" s="34">
        <v>0.24097222222222223</v>
      </c>
      <c r="F124" s="34">
        <v>0.60416666666666663</v>
      </c>
      <c r="G124" s="34">
        <v>0.6333333333333333</v>
      </c>
      <c r="H124" s="34">
        <v>0.87430555555555556</v>
      </c>
      <c r="I124" s="33" t="s">
        <v>711</v>
      </c>
      <c r="J124" s="21" t="str">
        <f t="shared" si="2"/>
        <v>BOS</v>
      </c>
      <c r="K124" s="21" t="str">
        <f t="shared" si="3"/>
        <v>SJC</v>
      </c>
    </row>
    <row r="125" spans="1:11" ht="15" customHeight="1">
      <c r="A125" s="32">
        <v>45538</v>
      </c>
      <c r="B125" s="35" t="s">
        <v>115</v>
      </c>
      <c r="C125" s="35" t="s">
        <v>202</v>
      </c>
      <c r="D125" s="35" t="s">
        <v>754</v>
      </c>
      <c r="E125" s="34">
        <v>2.4305555555555556E-2</v>
      </c>
      <c r="F125" s="34">
        <v>0.54583333333333328</v>
      </c>
      <c r="G125" s="34">
        <v>0.56180555555555556</v>
      </c>
      <c r="H125" s="34">
        <v>0.59166666666666667</v>
      </c>
      <c r="I125" s="33" t="s">
        <v>293</v>
      </c>
      <c r="J125" s="21" t="str">
        <f t="shared" si="2"/>
        <v>HPN</v>
      </c>
      <c r="K125" s="21" t="str">
        <f t="shared" si="3"/>
        <v>BOS</v>
      </c>
    </row>
    <row r="126" spans="1:11" ht="15" customHeight="1" thickBot="1">
      <c r="A126" s="32">
        <v>45536</v>
      </c>
      <c r="B126" s="33" t="s">
        <v>50</v>
      </c>
      <c r="C126" s="33" t="s">
        <v>50</v>
      </c>
      <c r="D126" s="33" t="s">
        <v>5510</v>
      </c>
      <c r="E126" s="33" t="s">
        <v>203</v>
      </c>
      <c r="F126" s="33" t="s">
        <v>50</v>
      </c>
      <c r="G126" s="33" t="s">
        <v>50</v>
      </c>
      <c r="H126" s="33" t="s">
        <v>50</v>
      </c>
      <c r="I126" s="33" t="s">
        <v>152</v>
      </c>
      <c r="J126" s="21" t="str">
        <f t="shared" si="2"/>
        <v>—</v>
      </c>
      <c r="K126" s="21" t="str">
        <f t="shared" si="3"/>
        <v>—</v>
      </c>
    </row>
    <row r="127" spans="1:11" ht="15" customHeight="1">
      <c r="A127" s="40">
        <v>45535</v>
      </c>
      <c r="B127" s="41" t="s">
        <v>43</v>
      </c>
      <c r="C127" s="41" t="s">
        <v>115</v>
      </c>
      <c r="D127" s="42" t="s">
        <v>5502</v>
      </c>
      <c r="E127" s="43">
        <v>0.12013888888888889</v>
      </c>
      <c r="F127" s="43">
        <v>0.70833333333333337</v>
      </c>
      <c r="G127" s="43">
        <v>0.7090277777777777</v>
      </c>
      <c r="H127" s="43">
        <v>0.83333333333333337</v>
      </c>
      <c r="I127" s="42" t="s">
        <v>1683</v>
      </c>
      <c r="J127" s="21" t="str">
        <f t="shared" si="2"/>
        <v>PLS</v>
      </c>
      <c r="K127" s="21" t="str">
        <f t="shared" si="3"/>
        <v>HPN</v>
      </c>
    </row>
    <row r="128" spans="1:11" ht="15" customHeight="1">
      <c r="A128" s="32">
        <v>45534</v>
      </c>
      <c r="B128" s="35" t="s">
        <v>416</v>
      </c>
      <c r="C128" s="35" t="s">
        <v>43</v>
      </c>
      <c r="D128" s="33" t="s">
        <v>5502</v>
      </c>
      <c r="E128" s="34">
        <v>4.9305555555555554E-2</v>
      </c>
      <c r="F128" s="34">
        <v>0.89583333333333337</v>
      </c>
      <c r="G128" s="34">
        <v>0.90277777777777779</v>
      </c>
      <c r="H128" s="34">
        <v>0.95277777777777783</v>
      </c>
      <c r="I128" s="33" t="s">
        <v>1000</v>
      </c>
      <c r="J128" s="21" t="str">
        <f t="shared" si="2"/>
        <v>MHH</v>
      </c>
      <c r="K128" s="21" t="str">
        <f t="shared" si="3"/>
        <v>PLS</v>
      </c>
    </row>
    <row r="129" spans="1:11" ht="15" customHeight="1">
      <c r="A129" s="32">
        <v>45534</v>
      </c>
      <c r="B129" s="35" t="s">
        <v>115</v>
      </c>
      <c r="C129" s="35" t="s">
        <v>416</v>
      </c>
      <c r="D129" s="33" t="s">
        <v>5502</v>
      </c>
      <c r="E129" s="34">
        <v>8.819444444444445E-2</v>
      </c>
      <c r="F129" s="34">
        <v>0.75</v>
      </c>
      <c r="G129" s="34">
        <v>0.7583333333333333</v>
      </c>
      <c r="H129" s="34">
        <v>0.86111111111111116</v>
      </c>
      <c r="I129" s="33" t="s">
        <v>999</v>
      </c>
      <c r="J129" s="21" t="str">
        <f t="shared" si="2"/>
        <v>HPN</v>
      </c>
      <c r="K129" s="21" t="str">
        <f t="shared" si="3"/>
        <v>MHH</v>
      </c>
    </row>
    <row r="130" spans="1:11" ht="15" customHeight="1">
      <c r="A130" s="32">
        <v>45533</v>
      </c>
      <c r="B130" s="35" t="s">
        <v>47</v>
      </c>
      <c r="C130" s="35" t="s">
        <v>115</v>
      </c>
      <c r="D130" s="35" t="s">
        <v>754</v>
      </c>
      <c r="E130" s="34">
        <v>1.0416666666666666E-2</v>
      </c>
      <c r="F130" s="34">
        <v>0.87916666666666676</v>
      </c>
      <c r="G130" s="34">
        <v>0.88541666666666663</v>
      </c>
      <c r="H130" s="34">
        <v>0.89583333333333337</v>
      </c>
      <c r="I130" s="33" t="s">
        <v>890</v>
      </c>
      <c r="J130" s="21" t="str">
        <f t="shared" ref="J130:J193" si="4">LEFT(RIGHT(B130,4),3)</f>
        <v>TEB</v>
      </c>
      <c r="K130" s="21" t="str">
        <f t="shared" ref="K130:K193" si="5">LEFT(RIGHT(C130,4),3)</f>
        <v>HPN</v>
      </c>
    </row>
    <row r="131" spans="1:11" ht="15" customHeight="1">
      <c r="A131" s="32">
        <v>45533</v>
      </c>
      <c r="B131" s="35" t="s">
        <v>150</v>
      </c>
      <c r="C131" s="35" t="s">
        <v>47</v>
      </c>
      <c r="D131" s="35" t="s">
        <v>754</v>
      </c>
      <c r="E131" s="34">
        <v>2.8472222222222222E-2</v>
      </c>
      <c r="F131" s="34">
        <v>0.79166666666666663</v>
      </c>
      <c r="G131" s="34">
        <v>0.80694444444444446</v>
      </c>
      <c r="H131" s="34">
        <v>0.83333333333333337</v>
      </c>
      <c r="I131" s="33" t="s">
        <v>1307</v>
      </c>
      <c r="J131" s="21" t="str">
        <f t="shared" si="4"/>
        <v>IAD</v>
      </c>
      <c r="K131" s="21" t="str">
        <f t="shared" si="5"/>
        <v>TEB</v>
      </c>
    </row>
    <row r="132" spans="1:11" ht="15" customHeight="1">
      <c r="A132" s="32">
        <v>45532</v>
      </c>
      <c r="B132" s="35" t="s">
        <v>47</v>
      </c>
      <c r="C132" s="35" t="s">
        <v>150</v>
      </c>
      <c r="D132" s="35" t="s">
        <v>754</v>
      </c>
      <c r="E132" s="34">
        <v>4.7222222222222221E-2</v>
      </c>
      <c r="F132" s="34">
        <v>0.95833333333333337</v>
      </c>
      <c r="G132" s="34">
        <v>0.99236111111111114</v>
      </c>
      <c r="H132" s="34">
        <v>0.99583333333333324</v>
      </c>
      <c r="I132" s="33" t="s">
        <v>1761</v>
      </c>
      <c r="J132" s="21" t="str">
        <f t="shared" si="4"/>
        <v>TEB</v>
      </c>
      <c r="K132" s="21" t="str">
        <f t="shared" si="5"/>
        <v>IAD</v>
      </c>
    </row>
    <row r="133" spans="1:11" ht="15" customHeight="1">
      <c r="A133" s="32">
        <v>45530</v>
      </c>
      <c r="B133" s="35" t="s">
        <v>219</v>
      </c>
      <c r="C133" s="35" t="s">
        <v>47</v>
      </c>
      <c r="D133" s="35" t="s">
        <v>754</v>
      </c>
      <c r="E133" s="34">
        <v>2.0833333333333332E-2</v>
      </c>
      <c r="F133" s="34">
        <v>0.66041666666666665</v>
      </c>
      <c r="G133" s="34">
        <v>0.66041666666666665</v>
      </c>
      <c r="H133" s="34">
        <v>0.69166666666666676</v>
      </c>
      <c r="I133" s="33" t="s">
        <v>450</v>
      </c>
      <c r="J133" s="21" t="str">
        <f t="shared" si="4"/>
        <v>FOK</v>
      </c>
      <c r="K133" s="21" t="str">
        <f t="shared" si="5"/>
        <v>TEB</v>
      </c>
    </row>
    <row r="134" spans="1:11" ht="15" customHeight="1">
      <c r="A134" s="32">
        <v>45528</v>
      </c>
      <c r="B134" s="35" t="s">
        <v>5511</v>
      </c>
      <c r="C134" s="35" t="s">
        <v>219</v>
      </c>
      <c r="D134" s="33" t="s">
        <v>5502</v>
      </c>
      <c r="E134" s="34">
        <v>0.32569444444444445</v>
      </c>
      <c r="F134" s="34">
        <v>0.82847222222222217</v>
      </c>
      <c r="G134" s="34">
        <v>0.50277777777777777</v>
      </c>
      <c r="H134" s="34">
        <v>0.82777777777777783</v>
      </c>
      <c r="I134" s="33" t="s">
        <v>1683</v>
      </c>
      <c r="J134" s="21" t="str">
        <f t="shared" si="4"/>
        <v>TLN</v>
      </c>
      <c r="K134" s="21" t="str">
        <f t="shared" si="5"/>
        <v>FOK</v>
      </c>
    </row>
    <row r="135" spans="1:11" ht="15" customHeight="1">
      <c r="A135" s="32">
        <v>45528</v>
      </c>
      <c r="B135" s="35" t="s">
        <v>959</v>
      </c>
      <c r="C135" s="35" t="s">
        <v>5511</v>
      </c>
      <c r="D135" s="33" t="s">
        <v>5502</v>
      </c>
      <c r="E135" s="34">
        <v>1.3888888888888888E-2</v>
      </c>
      <c r="F135" s="34">
        <v>0.38541666666666669</v>
      </c>
      <c r="G135" s="34">
        <v>0.41805555555555557</v>
      </c>
      <c r="H135" s="34">
        <v>0.40763888888888888</v>
      </c>
      <c r="I135" s="33" t="s">
        <v>5496</v>
      </c>
      <c r="J135" s="21" t="str">
        <f t="shared" si="4"/>
        <v>MRS</v>
      </c>
      <c r="K135" s="21" t="str">
        <f t="shared" si="5"/>
        <v>TLN</v>
      </c>
    </row>
    <row r="136" spans="1:11" ht="15" customHeight="1">
      <c r="A136" s="32">
        <v>45527</v>
      </c>
      <c r="B136" s="35" t="s">
        <v>731</v>
      </c>
      <c r="C136" s="35" t="s">
        <v>959</v>
      </c>
      <c r="D136" s="33" t="s">
        <v>5502</v>
      </c>
      <c r="E136" s="34">
        <v>7.3611111111111113E-2</v>
      </c>
      <c r="F136" s="34">
        <v>0.5</v>
      </c>
      <c r="G136" s="34">
        <v>0.50555555555555554</v>
      </c>
      <c r="H136" s="34">
        <v>0.58611111111111114</v>
      </c>
      <c r="I136" s="33" t="s">
        <v>310</v>
      </c>
      <c r="J136" s="21" t="str">
        <f t="shared" si="4"/>
        <v>DUB</v>
      </c>
      <c r="K136" s="21" t="str">
        <f t="shared" si="5"/>
        <v>MRS</v>
      </c>
    </row>
    <row r="137" spans="1:11" ht="15" customHeight="1">
      <c r="A137" s="32">
        <v>45526</v>
      </c>
      <c r="B137" s="35" t="s">
        <v>527</v>
      </c>
      <c r="C137" s="35" t="s">
        <v>731</v>
      </c>
      <c r="D137" s="33" t="s">
        <v>5502</v>
      </c>
      <c r="E137" s="34">
        <v>0.2722222222222222</v>
      </c>
      <c r="F137" s="34">
        <v>0.41666666666666669</v>
      </c>
      <c r="G137" s="34">
        <v>0.44444444444444442</v>
      </c>
      <c r="H137" s="34">
        <v>0.69097222222222221</v>
      </c>
      <c r="I137" s="33" t="s">
        <v>328</v>
      </c>
      <c r="J137" s="21" t="str">
        <f t="shared" si="4"/>
        <v>BNA</v>
      </c>
      <c r="K137" s="21" t="str">
        <f t="shared" si="5"/>
        <v>DUB</v>
      </c>
    </row>
    <row r="138" spans="1:11" ht="15" customHeight="1">
      <c r="A138" s="32">
        <v>45525</v>
      </c>
      <c r="B138" s="35" t="s">
        <v>5404</v>
      </c>
      <c r="C138" s="35" t="s">
        <v>527</v>
      </c>
      <c r="D138" s="35" t="s">
        <v>754</v>
      </c>
      <c r="E138" s="34">
        <v>4.9305555555555554E-2</v>
      </c>
      <c r="F138" s="34">
        <v>0.58333333333333337</v>
      </c>
      <c r="G138" s="34">
        <v>0.57708333333333328</v>
      </c>
      <c r="H138" s="34">
        <v>0.64166666666666672</v>
      </c>
      <c r="I138" s="33" t="s">
        <v>768</v>
      </c>
      <c r="J138" s="21" t="str">
        <f t="shared" si="4"/>
        <v>MSN</v>
      </c>
      <c r="K138" s="21" t="str">
        <f t="shared" si="5"/>
        <v>BNA</v>
      </c>
    </row>
    <row r="139" spans="1:11" ht="15" customHeight="1">
      <c r="A139" s="32">
        <v>45522</v>
      </c>
      <c r="B139" s="35" t="s">
        <v>1185</v>
      </c>
      <c r="C139" s="35" t="s">
        <v>5404</v>
      </c>
      <c r="D139" s="35" t="s">
        <v>754</v>
      </c>
      <c r="E139" s="34">
        <v>8.7500000000000008E-2</v>
      </c>
      <c r="F139" s="34">
        <v>0.70833333333333337</v>
      </c>
      <c r="G139" s="34">
        <v>0.73402777777777783</v>
      </c>
      <c r="H139" s="34">
        <v>0.80833333333333324</v>
      </c>
      <c r="I139" s="33" t="s">
        <v>351</v>
      </c>
      <c r="J139" s="21" t="str">
        <f t="shared" si="4"/>
        <v>EDC</v>
      </c>
      <c r="K139" s="21" t="str">
        <f t="shared" si="5"/>
        <v>MSN</v>
      </c>
    </row>
    <row r="140" spans="1:11" ht="15" customHeight="1">
      <c r="A140" s="32">
        <v>45522</v>
      </c>
      <c r="B140" s="35" t="s">
        <v>54</v>
      </c>
      <c r="C140" s="35" t="s">
        <v>1185</v>
      </c>
      <c r="D140" s="35" t="s">
        <v>754</v>
      </c>
      <c r="E140" s="34">
        <v>2.2916666666666669E-2</v>
      </c>
      <c r="F140" s="34">
        <v>0.6333333333333333</v>
      </c>
      <c r="G140" s="34">
        <v>0.63680555555555551</v>
      </c>
      <c r="H140" s="34">
        <v>0.66249999999999998</v>
      </c>
      <c r="I140" s="33" t="s">
        <v>1119</v>
      </c>
      <c r="J140" s="21" t="str">
        <f t="shared" si="4"/>
        <v>DAL</v>
      </c>
      <c r="K140" s="21" t="str">
        <f t="shared" si="5"/>
        <v>EDC</v>
      </c>
    </row>
    <row r="141" spans="1:11" ht="15" customHeight="1">
      <c r="A141" s="32">
        <v>45519</v>
      </c>
      <c r="B141" s="35" t="s">
        <v>397</v>
      </c>
      <c r="C141" s="35" t="s">
        <v>54</v>
      </c>
      <c r="D141" s="35" t="s">
        <v>754</v>
      </c>
      <c r="E141" s="34">
        <v>3.0555555555555555E-2</v>
      </c>
      <c r="F141" s="34">
        <v>0.875</v>
      </c>
      <c r="G141" s="34">
        <v>0.87222222222222223</v>
      </c>
      <c r="H141" s="34">
        <v>0.91249999999999998</v>
      </c>
      <c r="I141" s="33" t="s">
        <v>1230</v>
      </c>
      <c r="J141" s="21" t="str">
        <f t="shared" si="4"/>
        <v>IAH</v>
      </c>
      <c r="K141" s="21" t="str">
        <f t="shared" si="5"/>
        <v>DAL</v>
      </c>
    </row>
    <row r="142" spans="1:11" ht="15" customHeight="1">
      <c r="A142" s="32">
        <v>45519</v>
      </c>
      <c r="B142" s="35" t="s">
        <v>128</v>
      </c>
      <c r="C142" s="35" t="s">
        <v>397</v>
      </c>
      <c r="D142" s="33" t="s">
        <v>5502</v>
      </c>
      <c r="E142" s="34">
        <v>9.375E-2</v>
      </c>
      <c r="F142" s="34">
        <v>0.6875</v>
      </c>
      <c r="G142" s="34">
        <v>0.72013888888888899</v>
      </c>
      <c r="H142" s="34">
        <v>0.79375000000000007</v>
      </c>
      <c r="I142" s="33" t="s">
        <v>1742</v>
      </c>
      <c r="J142" s="21" t="str">
        <f t="shared" si="4"/>
        <v>NAS</v>
      </c>
      <c r="K142" s="21" t="str">
        <f t="shared" si="5"/>
        <v>IAH</v>
      </c>
    </row>
    <row r="143" spans="1:11" ht="15" customHeight="1">
      <c r="A143" s="32">
        <v>45518</v>
      </c>
      <c r="B143" s="35" t="s">
        <v>252</v>
      </c>
      <c r="C143" s="35" t="s">
        <v>128</v>
      </c>
      <c r="D143" s="33" t="s">
        <v>5502</v>
      </c>
      <c r="E143" s="34">
        <v>9.0277777777777776E-2</v>
      </c>
      <c r="F143" s="34">
        <v>0.64583333333333337</v>
      </c>
      <c r="G143" s="34">
        <v>0.67986111111111114</v>
      </c>
      <c r="H143" s="34">
        <v>0.74375000000000002</v>
      </c>
      <c r="I143" s="33" t="s">
        <v>593</v>
      </c>
      <c r="J143" s="21" t="str">
        <f t="shared" si="4"/>
        <v>TTN</v>
      </c>
      <c r="K143" s="21" t="str">
        <f t="shared" si="5"/>
        <v>NAS</v>
      </c>
    </row>
    <row r="144" spans="1:11" ht="15" customHeight="1">
      <c r="A144" s="32">
        <v>45517</v>
      </c>
      <c r="B144" s="35" t="s">
        <v>186</v>
      </c>
      <c r="C144" s="35" t="s">
        <v>252</v>
      </c>
      <c r="D144" s="35" t="s">
        <v>754</v>
      </c>
      <c r="E144" s="34">
        <v>5.8333333333333327E-2</v>
      </c>
      <c r="F144" s="34">
        <v>0.54166666666666663</v>
      </c>
      <c r="G144" s="34">
        <v>0.66319444444444442</v>
      </c>
      <c r="H144" s="34">
        <v>0.60833333333333328</v>
      </c>
      <c r="I144" s="33" t="s">
        <v>1479</v>
      </c>
      <c r="J144" s="21" t="str">
        <f t="shared" si="4"/>
        <v>MDW</v>
      </c>
      <c r="K144" s="21" t="str">
        <f t="shared" si="5"/>
        <v>TTN</v>
      </c>
    </row>
    <row r="145" spans="1:11" ht="15" customHeight="1">
      <c r="A145" s="32">
        <v>45516</v>
      </c>
      <c r="B145" s="35" t="s">
        <v>5512</v>
      </c>
      <c r="C145" s="35" t="s">
        <v>186</v>
      </c>
      <c r="D145" s="35" t="s">
        <v>754</v>
      </c>
      <c r="E145" s="34">
        <v>3.9583333333333331E-2</v>
      </c>
      <c r="F145" s="34">
        <v>0.76944444444444438</v>
      </c>
      <c r="G145" s="34">
        <v>0.80486111111111114</v>
      </c>
      <c r="H145" s="34">
        <v>0.95486111111111116</v>
      </c>
      <c r="I145" s="33" t="s">
        <v>1396</v>
      </c>
      <c r="J145" s="21" t="str">
        <f t="shared" si="4"/>
        <v>MCI</v>
      </c>
      <c r="K145" s="21" t="str">
        <f t="shared" si="5"/>
        <v>MDW</v>
      </c>
    </row>
    <row r="146" spans="1:11" ht="15" customHeight="1">
      <c r="A146" s="32">
        <v>45515</v>
      </c>
      <c r="B146" s="35" t="s">
        <v>91</v>
      </c>
      <c r="C146" s="35" t="s">
        <v>5512</v>
      </c>
      <c r="D146" s="33" t="s">
        <v>5502</v>
      </c>
      <c r="E146" s="34">
        <v>0.12152777777777778</v>
      </c>
      <c r="F146" s="34">
        <v>0.75</v>
      </c>
      <c r="G146" s="34">
        <v>0.75416666666666676</v>
      </c>
      <c r="H146" s="34">
        <v>0.8847222222222223</v>
      </c>
      <c r="I146" s="33" t="s">
        <v>1059</v>
      </c>
      <c r="J146" s="21" t="str">
        <f t="shared" si="4"/>
        <v>CSL</v>
      </c>
      <c r="K146" s="21" t="str">
        <f t="shared" si="5"/>
        <v>MCI</v>
      </c>
    </row>
    <row r="147" spans="1:11" ht="15" customHeight="1">
      <c r="A147" s="32">
        <v>45514</v>
      </c>
      <c r="B147" s="35" t="s">
        <v>62</v>
      </c>
      <c r="C147" s="35" t="s">
        <v>91</v>
      </c>
      <c r="D147" s="33" t="s">
        <v>5502</v>
      </c>
      <c r="E147" s="34">
        <v>7.2222222222222229E-2</v>
      </c>
      <c r="F147" s="34">
        <v>0.83333333333333337</v>
      </c>
      <c r="G147" s="34">
        <v>0.8305555555555556</v>
      </c>
      <c r="H147" s="34">
        <v>0.92291666666666661</v>
      </c>
      <c r="I147" s="33" t="s">
        <v>1230</v>
      </c>
      <c r="J147" s="21" t="str">
        <f t="shared" si="4"/>
        <v>SAN</v>
      </c>
      <c r="K147" s="21" t="str">
        <f t="shared" si="5"/>
        <v>CSL</v>
      </c>
    </row>
    <row r="148" spans="1:11" ht="15" customHeight="1">
      <c r="A148" s="32">
        <v>45513</v>
      </c>
      <c r="B148" s="35" t="s">
        <v>180</v>
      </c>
      <c r="C148" s="35" t="s">
        <v>62</v>
      </c>
      <c r="D148" s="35" t="s">
        <v>754</v>
      </c>
      <c r="E148" s="34">
        <v>2.2916666666666669E-2</v>
      </c>
      <c r="F148" s="34">
        <v>0.7583333333333333</v>
      </c>
      <c r="G148" s="34">
        <v>0.79583333333333339</v>
      </c>
      <c r="H148" s="34">
        <v>0.78263888888888899</v>
      </c>
      <c r="I148" s="33" t="s">
        <v>998</v>
      </c>
      <c r="J148" s="21" t="str">
        <f t="shared" si="4"/>
        <v>VNY</v>
      </c>
      <c r="K148" s="21" t="str">
        <f t="shared" si="5"/>
        <v>SAN</v>
      </c>
    </row>
    <row r="149" spans="1:11" ht="15" customHeight="1">
      <c r="A149" s="32">
        <v>45513</v>
      </c>
      <c r="B149" s="35" t="s">
        <v>5513</v>
      </c>
      <c r="C149" s="35" t="s">
        <v>180</v>
      </c>
      <c r="D149" s="35" t="s">
        <v>754</v>
      </c>
      <c r="E149" s="34">
        <v>0.15902777777777777</v>
      </c>
      <c r="F149" s="34">
        <v>0.5625</v>
      </c>
      <c r="G149" s="34">
        <v>0.58124999999999993</v>
      </c>
      <c r="H149" s="34">
        <v>0.73333333333333339</v>
      </c>
      <c r="I149" s="33" t="s">
        <v>383</v>
      </c>
      <c r="J149" s="21" t="str">
        <f t="shared" si="4"/>
        <v>MKG</v>
      </c>
      <c r="K149" s="21" t="str">
        <f t="shared" si="5"/>
        <v>VNY</v>
      </c>
    </row>
    <row r="150" spans="1:11" ht="15" customHeight="1">
      <c r="A150" s="32">
        <v>45512</v>
      </c>
      <c r="B150" s="35" t="s">
        <v>67</v>
      </c>
      <c r="C150" s="35" t="s">
        <v>5513</v>
      </c>
      <c r="D150" s="35" t="s">
        <v>754</v>
      </c>
      <c r="E150" s="34">
        <v>5.9722222222222225E-2</v>
      </c>
      <c r="F150" s="34">
        <v>0.70833333333333337</v>
      </c>
      <c r="G150" s="34">
        <v>0.79791666666666661</v>
      </c>
      <c r="H150" s="34">
        <v>0.85763888888888884</v>
      </c>
      <c r="I150" s="33" t="s">
        <v>1405</v>
      </c>
      <c r="J150" s="21" t="str">
        <f t="shared" si="4"/>
        <v>ICT</v>
      </c>
      <c r="K150" s="21" t="str">
        <f t="shared" si="5"/>
        <v>MKG</v>
      </c>
    </row>
    <row r="151" spans="1:11" ht="15" customHeight="1" thickBot="1">
      <c r="A151" s="32">
        <v>45491</v>
      </c>
      <c r="B151" s="35" t="s">
        <v>67</v>
      </c>
      <c r="C151" s="33" t="s">
        <v>50</v>
      </c>
      <c r="D151" s="35" t="s">
        <v>754</v>
      </c>
      <c r="E151" s="33" t="s">
        <v>203</v>
      </c>
      <c r="F151" s="34">
        <v>0.55763888888888891</v>
      </c>
      <c r="G151" s="33" t="s">
        <v>50</v>
      </c>
      <c r="H151" s="33" t="s">
        <v>50</v>
      </c>
      <c r="I151" s="33" t="s">
        <v>152</v>
      </c>
      <c r="J151" s="21" t="str">
        <f t="shared" si="4"/>
        <v>ICT</v>
      </c>
      <c r="K151" s="21" t="str">
        <f t="shared" si="5"/>
        <v>—</v>
      </c>
    </row>
    <row r="152" spans="1:11" ht="15" customHeight="1">
      <c r="A152" s="40">
        <v>45491</v>
      </c>
      <c r="B152" s="42" t="s">
        <v>50</v>
      </c>
      <c r="C152" s="42" t="s">
        <v>50</v>
      </c>
      <c r="D152" s="42" t="s">
        <v>5510</v>
      </c>
      <c r="E152" s="42" t="s">
        <v>203</v>
      </c>
      <c r="F152" s="42" t="s">
        <v>50</v>
      </c>
      <c r="G152" s="42" t="s">
        <v>50</v>
      </c>
      <c r="H152" s="42" t="s">
        <v>50</v>
      </c>
      <c r="I152" s="42" t="s">
        <v>152</v>
      </c>
      <c r="J152" s="21" t="str">
        <f t="shared" si="4"/>
        <v>—</v>
      </c>
      <c r="K152" s="21" t="str">
        <f t="shared" si="5"/>
        <v>—</v>
      </c>
    </row>
    <row r="153" spans="1:11" ht="15" customHeight="1">
      <c r="A153" s="32">
        <v>45491</v>
      </c>
      <c r="B153" s="33" t="s">
        <v>50</v>
      </c>
      <c r="C153" s="33" t="s">
        <v>50</v>
      </c>
      <c r="D153" s="33" t="s">
        <v>5510</v>
      </c>
      <c r="E153" s="33" t="s">
        <v>203</v>
      </c>
      <c r="F153" s="33" t="s">
        <v>50</v>
      </c>
      <c r="G153" s="33" t="s">
        <v>50</v>
      </c>
      <c r="H153" s="33" t="s">
        <v>50</v>
      </c>
      <c r="I153" s="33" t="s">
        <v>152</v>
      </c>
      <c r="J153" s="21" t="str">
        <f t="shared" si="4"/>
        <v>—</v>
      </c>
      <c r="K153" s="21" t="str">
        <f t="shared" si="5"/>
        <v>—</v>
      </c>
    </row>
    <row r="154" spans="1:11" ht="15" customHeight="1">
      <c r="A154" s="32">
        <v>45490</v>
      </c>
      <c r="B154" s="33" t="s">
        <v>50</v>
      </c>
      <c r="C154" s="33" t="s">
        <v>50</v>
      </c>
      <c r="D154" s="33" t="s">
        <v>5510</v>
      </c>
      <c r="E154" s="33" t="s">
        <v>203</v>
      </c>
      <c r="F154" s="33" t="s">
        <v>50</v>
      </c>
      <c r="G154" s="33" t="s">
        <v>50</v>
      </c>
      <c r="H154" s="33" t="s">
        <v>50</v>
      </c>
      <c r="I154" s="33" t="s">
        <v>152</v>
      </c>
      <c r="J154" s="21" t="str">
        <f t="shared" si="4"/>
        <v>—</v>
      </c>
      <c r="K154" s="21" t="str">
        <f t="shared" si="5"/>
        <v>—</v>
      </c>
    </row>
    <row r="155" spans="1:11" ht="15" customHeight="1">
      <c r="A155" s="32">
        <v>45490</v>
      </c>
      <c r="B155" s="33" t="s">
        <v>50</v>
      </c>
      <c r="C155" s="33" t="s">
        <v>50</v>
      </c>
      <c r="D155" s="33" t="s">
        <v>5510</v>
      </c>
      <c r="E155" s="33" t="s">
        <v>203</v>
      </c>
      <c r="F155" s="33" t="s">
        <v>50</v>
      </c>
      <c r="G155" s="33" t="s">
        <v>50</v>
      </c>
      <c r="H155" s="33" t="s">
        <v>50</v>
      </c>
      <c r="I155" s="33" t="s">
        <v>152</v>
      </c>
      <c r="J155" s="21" t="str">
        <f t="shared" si="4"/>
        <v>—</v>
      </c>
      <c r="K155" s="21" t="str">
        <f t="shared" si="5"/>
        <v>—</v>
      </c>
    </row>
    <row r="156" spans="1:11" ht="15" customHeight="1">
      <c r="A156" s="32">
        <v>45489</v>
      </c>
      <c r="B156" s="35" t="s">
        <v>96</v>
      </c>
      <c r="C156" s="35" t="s">
        <v>67</v>
      </c>
      <c r="D156" s="35" t="s">
        <v>754</v>
      </c>
      <c r="E156" s="34">
        <v>0.11180555555555556</v>
      </c>
      <c r="F156" s="34">
        <v>0.66666666666666663</v>
      </c>
      <c r="G156" s="34">
        <v>0.7319444444444444</v>
      </c>
      <c r="H156" s="34">
        <v>0.79166666666666663</v>
      </c>
      <c r="I156" s="33" t="s">
        <v>1121</v>
      </c>
      <c r="J156" s="21" t="str">
        <f t="shared" si="4"/>
        <v>BFI</v>
      </c>
      <c r="K156" s="21" t="str">
        <f t="shared" si="5"/>
        <v>ICT</v>
      </c>
    </row>
    <row r="157" spans="1:11" ht="15" customHeight="1">
      <c r="A157" s="32">
        <v>45474</v>
      </c>
      <c r="B157" s="35" t="s">
        <v>184</v>
      </c>
      <c r="C157" s="35" t="s">
        <v>96</v>
      </c>
      <c r="D157" s="35" t="s">
        <v>754</v>
      </c>
      <c r="E157" s="34">
        <v>0.13333333333333333</v>
      </c>
      <c r="F157" s="34">
        <v>0.87916666666666676</v>
      </c>
      <c r="G157" s="34">
        <v>0.90972222222222221</v>
      </c>
      <c r="H157" s="34">
        <v>2.0833333333333332E-2</v>
      </c>
      <c r="I157" s="33" t="s">
        <v>804</v>
      </c>
      <c r="J157" s="21" t="str">
        <f t="shared" si="4"/>
        <v>DSM</v>
      </c>
      <c r="K157" s="21" t="str">
        <f t="shared" si="5"/>
        <v>BFI</v>
      </c>
    </row>
    <row r="158" spans="1:11" ht="15" customHeight="1">
      <c r="A158" s="32">
        <v>45474</v>
      </c>
      <c r="B158" s="35" t="s">
        <v>214</v>
      </c>
      <c r="C158" s="35" t="s">
        <v>184</v>
      </c>
      <c r="D158" s="35" t="s">
        <v>754</v>
      </c>
      <c r="E158" s="34">
        <v>0.1173611111111111</v>
      </c>
      <c r="F158" s="34">
        <v>0.70833333333333337</v>
      </c>
      <c r="G158" s="34">
        <v>0.72638888888888886</v>
      </c>
      <c r="H158" s="34">
        <v>0.83333333333333337</v>
      </c>
      <c r="I158" s="33" t="s">
        <v>1396</v>
      </c>
      <c r="J158" s="21" t="str">
        <f t="shared" si="4"/>
        <v>BGR</v>
      </c>
      <c r="K158" s="21" t="str">
        <f t="shared" si="5"/>
        <v>DSM</v>
      </c>
    </row>
    <row r="159" spans="1:11" ht="15" customHeight="1">
      <c r="A159" s="32">
        <v>45474</v>
      </c>
      <c r="B159" s="35" t="s">
        <v>1027</v>
      </c>
      <c r="C159" s="35" t="s">
        <v>214</v>
      </c>
      <c r="D159" s="33" t="s">
        <v>5502</v>
      </c>
      <c r="E159" s="34">
        <v>0.36458333333333331</v>
      </c>
      <c r="F159" s="34">
        <v>0.68472222222222223</v>
      </c>
      <c r="G159" s="34">
        <v>0.32013888888888892</v>
      </c>
      <c r="H159" s="34">
        <v>0.68194444444444446</v>
      </c>
      <c r="I159" s="33" t="s">
        <v>179</v>
      </c>
      <c r="J159" s="21" t="str">
        <f t="shared" si="4"/>
        <v>TIV</v>
      </c>
      <c r="K159" s="21" t="str">
        <f t="shared" si="5"/>
        <v>BGR</v>
      </c>
    </row>
    <row r="160" spans="1:11" ht="15" customHeight="1">
      <c r="A160" s="36">
        <v>45473</v>
      </c>
      <c r="B160" s="37" t="s">
        <v>1079</v>
      </c>
      <c r="C160" s="37" t="s">
        <v>1027</v>
      </c>
      <c r="D160" s="38" t="s">
        <v>5502</v>
      </c>
      <c r="E160" s="39">
        <v>2.9861111111111113E-2</v>
      </c>
      <c r="F160" s="39">
        <v>0.45277777777777778</v>
      </c>
      <c r="G160" s="39">
        <v>0.42291666666666666</v>
      </c>
      <c r="H160" s="39">
        <v>0.45277777777777778</v>
      </c>
      <c r="I160" s="38" t="s">
        <v>5411</v>
      </c>
      <c r="J160" s="21" t="str">
        <f t="shared" si="4"/>
        <v>ZAD</v>
      </c>
      <c r="K160" s="21" t="str">
        <f t="shared" si="5"/>
        <v>TIV</v>
      </c>
    </row>
    <row r="161" spans="1:11" ht="15" customHeight="1">
      <c r="A161" s="36">
        <v>45472</v>
      </c>
      <c r="B161" s="37" t="s">
        <v>47</v>
      </c>
      <c r="C161" s="37" t="s">
        <v>1079</v>
      </c>
      <c r="D161" s="38" t="s">
        <v>5502</v>
      </c>
      <c r="E161" s="39">
        <v>0.31875000000000003</v>
      </c>
      <c r="F161" s="39">
        <v>0.5</v>
      </c>
      <c r="G161" s="39">
        <v>0.52638888888888891</v>
      </c>
      <c r="H161" s="39">
        <v>0.84722222222222221</v>
      </c>
      <c r="I161" s="38" t="s">
        <v>291</v>
      </c>
      <c r="J161" s="21" t="str">
        <f t="shared" si="4"/>
        <v>TEB</v>
      </c>
      <c r="K161" s="21" t="str">
        <f t="shared" si="5"/>
        <v>ZAD</v>
      </c>
    </row>
    <row r="162" spans="1:11" ht="15" customHeight="1">
      <c r="A162" s="32">
        <v>45471</v>
      </c>
      <c r="B162" s="35" t="s">
        <v>438</v>
      </c>
      <c r="C162" s="35" t="s">
        <v>47</v>
      </c>
      <c r="D162" s="35" t="s">
        <v>754</v>
      </c>
      <c r="E162" s="34">
        <v>0.17847222222222223</v>
      </c>
      <c r="F162" s="34">
        <v>0.71458333333333324</v>
      </c>
      <c r="G162" s="34">
        <v>0.69861111111111107</v>
      </c>
      <c r="H162" s="34">
        <v>0.99791666666666667</v>
      </c>
      <c r="I162" s="33" t="s">
        <v>470</v>
      </c>
      <c r="J162" s="21" t="str">
        <f t="shared" si="4"/>
        <v>MHR</v>
      </c>
      <c r="K162" s="21" t="str">
        <f t="shared" si="5"/>
        <v>TEB</v>
      </c>
    </row>
    <row r="163" spans="1:11" ht="15" customHeight="1">
      <c r="A163" s="32">
        <v>45471</v>
      </c>
      <c r="B163" s="35" t="s">
        <v>922</v>
      </c>
      <c r="C163" s="35" t="s">
        <v>438</v>
      </c>
      <c r="D163" s="35" t="s">
        <v>754</v>
      </c>
      <c r="E163" s="34">
        <v>6.1111111111111116E-2</v>
      </c>
      <c r="F163" s="34">
        <v>0.59375</v>
      </c>
      <c r="G163" s="34">
        <v>0.60972222222222217</v>
      </c>
      <c r="H163" s="34">
        <v>0.67083333333333339</v>
      </c>
      <c r="I163" s="33" t="s">
        <v>5396</v>
      </c>
      <c r="J163" s="21" t="str">
        <f t="shared" si="4"/>
        <v>BLI</v>
      </c>
      <c r="K163" s="21" t="str">
        <f t="shared" si="5"/>
        <v>MHR</v>
      </c>
    </row>
    <row r="164" spans="1:11" ht="15" customHeight="1">
      <c r="A164" s="32">
        <v>45470</v>
      </c>
      <c r="B164" s="35" t="s">
        <v>103</v>
      </c>
      <c r="C164" s="35" t="s">
        <v>922</v>
      </c>
      <c r="D164" s="35" t="s">
        <v>754</v>
      </c>
      <c r="E164" s="34">
        <v>7.4999999999999997E-2</v>
      </c>
      <c r="F164" s="34">
        <v>0.77083333333333337</v>
      </c>
      <c r="G164" s="34">
        <v>0.75624999999999998</v>
      </c>
      <c r="H164" s="34">
        <v>0.85</v>
      </c>
      <c r="I164" s="33" t="s">
        <v>865</v>
      </c>
      <c r="J164" s="21" t="str">
        <f t="shared" si="4"/>
        <v>SJC</v>
      </c>
      <c r="K164" s="21" t="str">
        <f t="shared" si="5"/>
        <v>BLI</v>
      </c>
    </row>
    <row r="165" spans="1:11" ht="15" customHeight="1">
      <c r="A165" s="32">
        <v>45469</v>
      </c>
      <c r="B165" s="35" t="s">
        <v>85</v>
      </c>
      <c r="C165" s="35" t="s">
        <v>103</v>
      </c>
      <c r="D165" s="35" t="s">
        <v>754</v>
      </c>
      <c r="E165" s="34">
        <v>4.0972222222222222E-2</v>
      </c>
      <c r="F165" s="34">
        <v>4.1666666666666664E-2</v>
      </c>
      <c r="G165" s="34">
        <v>0.10069444444444443</v>
      </c>
      <c r="H165" s="34">
        <v>7.2222222222222229E-2</v>
      </c>
      <c r="I165" s="33" t="s">
        <v>1872</v>
      </c>
      <c r="J165" s="21" t="str">
        <f t="shared" si="4"/>
        <v>LAS</v>
      </c>
      <c r="K165" s="21" t="str">
        <f t="shared" si="5"/>
        <v>SJC</v>
      </c>
    </row>
    <row r="166" spans="1:11" ht="15" customHeight="1">
      <c r="A166" s="44">
        <v>45468</v>
      </c>
      <c r="B166" s="45" t="s">
        <v>58</v>
      </c>
      <c r="C166" s="45" t="s">
        <v>85</v>
      </c>
      <c r="D166" s="45" t="s">
        <v>754</v>
      </c>
      <c r="E166" s="46">
        <v>2.5694444444444447E-2</v>
      </c>
      <c r="F166" s="46">
        <v>0.95833333333333337</v>
      </c>
      <c r="G166" s="46">
        <v>0.98958333333333337</v>
      </c>
      <c r="H166" s="46">
        <v>0.99583333333333324</v>
      </c>
      <c r="I166" s="47" t="s">
        <v>1386</v>
      </c>
      <c r="J166" s="21" t="str">
        <f t="shared" si="4"/>
        <v>BUR</v>
      </c>
      <c r="K166" s="21" t="str">
        <f t="shared" si="5"/>
        <v>LAS</v>
      </c>
    </row>
    <row r="167" spans="1:11" ht="15" customHeight="1">
      <c r="A167" s="32">
        <v>45468</v>
      </c>
      <c r="B167" s="35" t="s">
        <v>182</v>
      </c>
      <c r="C167" s="35" t="s">
        <v>58</v>
      </c>
      <c r="D167" s="35" t="s">
        <v>754</v>
      </c>
      <c r="E167" s="34">
        <v>1.5277777777777777E-2</v>
      </c>
      <c r="F167" s="34">
        <v>0.89166666666666661</v>
      </c>
      <c r="G167" s="34">
        <v>0.89513888888888893</v>
      </c>
      <c r="H167" s="34">
        <v>0.91666666666666663</v>
      </c>
      <c r="I167" s="33" t="s">
        <v>805</v>
      </c>
      <c r="J167" s="21" t="str">
        <f t="shared" si="4"/>
        <v>SNA</v>
      </c>
      <c r="K167" s="21" t="str">
        <f t="shared" si="5"/>
        <v>BUR</v>
      </c>
    </row>
    <row r="168" spans="1:11" ht="15" customHeight="1">
      <c r="A168" s="36">
        <v>45467</v>
      </c>
      <c r="B168" s="38" t="s">
        <v>50</v>
      </c>
      <c r="C168" s="37" t="s">
        <v>182</v>
      </c>
      <c r="D168" s="37" t="s">
        <v>754</v>
      </c>
      <c r="E168" s="39">
        <v>6.7361111111111108E-2</v>
      </c>
      <c r="F168" s="38" t="s">
        <v>50</v>
      </c>
      <c r="G168" s="38" t="s">
        <v>50</v>
      </c>
      <c r="H168" s="39">
        <v>0.83819444444444446</v>
      </c>
      <c r="I168" s="38" t="s">
        <v>788</v>
      </c>
      <c r="J168" s="21" t="str">
        <f t="shared" si="4"/>
        <v>—</v>
      </c>
      <c r="K168" s="21" t="str">
        <f t="shared" si="5"/>
        <v>SNA</v>
      </c>
    </row>
    <row r="169" spans="1:11" ht="15" customHeight="1">
      <c r="A169" s="32">
        <v>45467</v>
      </c>
      <c r="B169" s="35" t="s">
        <v>188</v>
      </c>
      <c r="C169" s="33" t="s">
        <v>50</v>
      </c>
      <c r="D169" s="35" t="s">
        <v>754</v>
      </c>
      <c r="E169" s="34">
        <v>0.1361111111111111</v>
      </c>
      <c r="F169" s="34">
        <v>0.54166666666666663</v>
      </c>
      <c r="G169" s="34">
        <v>0.53125</v>
      </c>
      <c r="H169" s="33" t="s">
        <v>50</v>
      </c>
      <c r="I169" s="33" t="s">
        <v>797</v>
      </c>
      <c r="J169" s="21" t="str">
        <f t="shared" si="4"/>
        <v>DTW</v>
      </c>
      <c r="K169" s="21" t="str">
        <f t="shared" si="5"/>
        <v>—</v>
      </c>
    </row>
    <row r="170" spans="1:11" ht="15" customHeight="1">
      <c r="A170" s="36">
        <v>45466</v>
      </c>
      <c r="B170" s="37" t="s">
        <v>188</v>
      </c>
      <c r="C170" s="37" t="s">
        <v>188</v>
      </c>
      <c r="D170" s="38" t="s">
        <v>5502</v>
      </c>
      <c r="E170" s="38" t="s">
        <v>203</v>
      </c>
      <c r="F170" s="39">
        <v>0.80347222222222225</v>
      </c>
      <c r="G170" s="38" t="s">
        <v>50</v>
      </c>
      <c r="H170" s="39">
        <v>0.79999999999999993</v>
      </c>
      <c r="I170" s="38" t="s">
        <v>466</v>
      </c>
      <c r="J170" s="21" t="str">
        <f t="shared" si="4"/>
        <v>DTW</v>
      </c>
      <c r="K170" s="21" t="str">
        <f t="shared" si="5"/>
        <v>DTW</v>
      </c>
    </row>
    <row r="171" spans="1:11" ht="15" customHeight="1">
      <c r="A171" s="32">
        <v>45466</v>
      </c>
      <c r="B171" s="35" t="s">
        <v>216</v>
      </c>
      <c r="C171" s="35" t="s">
        <v>188</v>
      </c>
      <c r="D171" s="33" t="s">
        <v>5502</v>
      </c>
      <c r="E171" s="34">
        <v>0.36527777777777781</v>
      </c>
      <c r="F171" s="34">
        <v>0.36805555555555558</v>
      </c>
      <c r="G171" s="34">
        <v>0.43263888888888885</v>
      </c>
      <c r="H171" s="34">
        <v>0.73958333333333337</v>
      </c>
      <c r="I171" s="33" t="s">
        <v>996</v>
      </c>
      <c r="J171" s="21" t="str">
        <f t="shared" si="4"/>
        <v>NCE</v>
      </c>
      <c r="K171" s="21" t="str">
        <f t="shared" si="5"/>
        <v>DTW</v>
      </c>
    </row>
    <row r="172" spans="1:11" ht="15" customHeight="1">
      <c r="A172" s="36">
        <v>45465</v>
      </c>
      <c r="B172" s="37" t="s">
        <v>236</v>
      </c>
      <c r="C172" s="37" t="s">
        <v>216</v>
      </c>
      <c r="D172" s="38" t="s">
        <v>5502</v>
      </c>
      <c r="E172" s="39">
        <v>4.1666666666666664E-2</v>
      </c>
      <c r="F172" s="39">
        <v>0.2986111111111111</v>
      </c>
      <c r="G172" s="39">
        <v>0.34027777777777773</v>
      </c>
      <c r="H172" s="39">
        <v>0.34930555555555554</v>
      </c>
      <c r="I172" s="38" t="s">
        <v>585</v>
      </c>
      <c r="J172" s="21" t="str">
        <f t="shared" si="4"/>
        <v>PMI</v>
      </c>
      <c r="K172" s="21" t="str">
        <f t="shared" si="5"/>
        <v>NCE</v>
      </c>
    </row>
    <row r="173" spans="1:11" ht="15" customHeight="1">
      <c r="A173" s="44">
        <v>45462</v>
      </c>
      <c r="B173" s="45" t="s">
        <v>219</v>
      </c>
      <c r="C173" s="45" t="s">
        <v>236</v>
      </c>
      <c r="D173" s="47" t="s">
        <v>5502</v>
      </c>
      <c r="E173" s="46">
        <v>0.30138888888888887</v>
      </c>
      <c r="F173" s="46">
        <v>8.3333333333333329E-2</v>
      </c>
      <c r="G173" s="46">
        <v>8.1250000000000003E-2</v>
      </c>
      <c r="H173" s="46">
        <v>0.38819444444444445</v>
      </c>
      <c r="I173" s="47" t="s">
        <v>585</v>
      </c>
      <c r="J173" s="21" t="str">
        <f t="shared" si="4"/>
        <v>FOK</v>
      </c>
      <c r="K173" s="21" t="str">
        <f t="shared" si="5"/>
        <v>PMI</v>
      </c>
    </row>
    <row r="174" spans="1:11" ht="15" customHeight="1">
      <c r="A174" s="32">
        <v>45461</v>
      </c>
      <c r="B174" s="35" t="s">
        <v>47</v>
      </c>
      <c r="C174" s="35" t="s">
        <v>219</v>
      </c>
      <c r="D174" s="35" t="s">
        <v>754</v>
      </c>
      <c r="E174" s="34">
        <v>2.013888888888889E-2</v>
      </c>
      <c r="F174" s="34">
        <v>0.125</v>
      </c>
      <c r="G174" s="34">
        <v>0.15694444444444444</v>
      </c>
      <c r="H174" s="34">
        <v>0.15</v>
      </c>
      <c r="I174" s="33" t="s">
        <v>5514</v>
      </c>
      <c r="J174" s="21" t="str">
        <f t="shared" si="4"/>
        <v>TEB</v>
      </c>
      <c r="K174" s="21" t="str">
        <f t="shared" si="5"/>
        <v>FOK</v>
      </c>
    </row>
    <row r="175" spans="1:11" ht="15" customHeight="1">
      <c r="A175" s="32">
        <v>45448</v>
      </c>
      <c r="B175" s="35" t="s">
        <v>150</v>
      </c>
      <c r="C175" s="35" t="s">
        <v>47</v>
      </c>
      <c r="D175" s="35" t="s">
        <v>754</v>
      </c>
      <c r="E175" s="34">
        <v>4.027777777777778E-2</v>
      </c>
      <c r="F175" s="34">
        <v>0.8666666666666667</v>
      </c>
      <c r="G175" s="34">
        <v>0.86041666666666661</v>
      </c>
      <c r="H175" s="34">
        <v>0.89583333333333337</v>
      </c>
      <c r="I175" s="33" t="s">
        <v>482</v>
      </c>
      <c r="J175" s="21" t="str">
        <f t="shared" si="4"/>
        <v>IAD</v>
      </c>
      <c r="K175" s="21" t="str">
        <f t="shared" si="5"/>
        <v>TEB</v>
      </c>
    </row>
    <row r="176" spans="1:11" ht="15" customHeight="1">
      <c r="A176" s="32">
        <v>45448</v>
      </c>
      <c r="B176" s="35" t="s">
        <v>215</v>
      </c>
      <c r="C176" s="35" t="s">
        <v>150</v>
      </c>
      <c r="D176" s="33" t="s">
        <v>5502</v>
      </c>
      <c r="E176" s="34">
        <v>0.31180555555555556</v>
      </c>
      <c r="F176" s="34">
        <v>0.5</v>
      </c>
      <c r="G176" s="34">
        <v>0.49444444444444446</v>
      </c>
      <c r="H176" s="34">
        <v>0.80972222222222223</v>
      </c>
      <c r="I176" s="33" t="s">
        <v>479</v>
      </c>
      <c r="J176" s="21" t="str">
        <f t="shared" si="4"/>
        <v>BQH</v>
      </c>
      <c r="K176" s="21" t="str">
        <f t="shared" si="5"/>
        <v>IAD</v>
      </c>
    </row>
    <row r="177" spans="1:11" ht="15" customHeight="1">
      <c r="A177" s="32">
        <v>45447</v>
      </c>
      <c r="B177" s="35" t="s">
        <v>202</v>
      </c>
      <c r="C177" s="35" t="s">
        <v>215</v>
      </c>
      <c r="D177" s="33" t="s">
        <v>5502</v>
      </c>
      <c r="E177" s="34">
        <v>0.25833333333333336</v>
      </c>
      <c r="F177" s="34">
        <v>0.45833333333333331</v>
      </c>
      <c r="G177" s="34">
        <v>0.45277777777777778</v>
      </c>
      <c r="H177" s="34">
        <v>0.73888888888888893</v>
      </c>
      <c r="I177" s="33" t="s">
        <v>944</v>
      </c>
      <c r="J177" s="21" t="str">
        <f t="shared" si="4"/>
        <v>BOS</v>
      </c>
      <c r="K177" s="21" t="str">
        <f t="shared" si="5"/>
        <v>BQH</v>
      </c>
    </row>
    <row r="178" spans="1:11" ht="15" customHeight="1">
      <c r="A178" s="32">
        <v>45446</v>
      </c>
      <c r="B178" s="35" t="s">
        <v>830</v>
      </c>
      <c r="C178" s="35" t="s">
        <v>202</v>
      </c>
      <c r="D178" s="35" t="s">
        <v>754</v>
      </c>
      <c r="E178" s="34">
        <v>0.12083333333333333</v>
      </c>
      <c r="F178" s="34">
        <v>0.72916666666666663</v>
      </c>
      <c r="G178" s="34">
        <v>0.75</v>
      </c>
      <c r="H178" s="34">
        <v>0.9</v>
      </c>
      <c r="I178" s="33" t="s">
        <v>1534</v>
      </c>
      <c r="J178" s="21" t="str">
        <f t="shared" si="4"/>
        <v>BEC</v>
      </c>
      <c r="K178" s="21" t="str">
        <f t="shared" si="5"/>
        <v>BOS</v>
      </c>
    </row>
    <row r="179" spans="1:11" ht="15" customHeight="1">
      <c r="A179" s="32">
        <v>45446</v>
      </c>
      <c r="B179" s="35" t="s">
        <v>202</v>
      </c>
      <c r="C179" s="35" t="s">
        <v>830</v>
      </c>
      <c r="D179" s="35" t="s">
        <v>754</v>
      </c>
      <c r="E179" s="34">
        <v>0.12430555555555556</v>
      </c>
      <c r="F179" s="34">
        <v>0.45833333333333331</v>
      </c>
      <c r="G179" s="34">
        <v>0.46111111111111108</v>
      </c>
      <c r="H179" s="34">
        <v>0.59583333333333333</v>
      </c>
      <c r="I179" s="33" t="s">
        <v>347</v>
      </c>
      <c r="J179" s="21" t="str">
        <f t="shared" si="4"/>
        <v>BOS</v>
      </c>
      <c r="K179" s="21" t="str">
        <f t="shared" si="5"/>
        <v>BEC</v>
      </c>
    </row>
    <row r="180" spans="1:11" ht="15" customHeight="1">
      <c r="A180" s="32">
        <v>45445</v>
      </c>
      <c r="B180" s="35" t="s">
        <v>186</v>
      </c>
      <c r="C180" s="35" t="s">
        <v>202</v>
      </c>
      <c r="D180" s="35" t="s">
        <v>754</v>
      </c>
      <c r="E180" s="34">
        <v>7.3611111111111113E-2</v>
      </c>
      <c r="F180" s="34">
        <v>0.64583333333333337</v>
      </c>
      <c r="G180" s="34">
        <v>0.66805555555555562</v>
      </c>
      <c r="H180" s="34">
        <v>0.7416666666666667</v>
      </c>
      <c r="I180" s="33" t="s">
        <v>791</v>
      </c>
      <c r="J180" s="21" t="str">
        <f t="shared" si="4"/>
        <v>MDW</v>
      </c>
      <c r="K180" s="21" t="str">
        <f t="shared" si="5"/>
        <v>BOS</v>
      </c>
    </row>
    <row r="181" spans="1:11" ht="15" customHeight="1">
      <c r="A181" s="32">
        <v>45444</v>
      </c>
      <c r="B181" s="35" t="s">
        <v>215</v>
      </c>
      <c r="C181" s="35" t="s">
        <v>186</v>
      </c>
      <c r="D181" s="33" t="s">
        <v>5502</v>
      </c>
      <c r="E181" s="34">
        <v>0.33055555555555555</v>
      </c>
      <c r="F181" s="34">
        <v>0.6875</v>
      </c>
      <c r="G181" s="34">
        <v>0.68958333333333333</v>
      </c>
      <c r="H181" s="34">
        <v>1.5972222222222224E-2</v>
      </c>
      <c r="I181" s="33" t="s">
        <v>1383</v>
      </c>
      <c r="J181" s="21" t="str">
        <f t="shared" si="4"/>
        <v>BQH</v>
      </c>
      <c r="K181" s="21" t="str">
        <f t="shared" si="5"/>
        <v>MDW</v>
      </c>
    </row>
    <row r="182" spans="1:11" ht="15" customHeight="1">
      <c r="A182" s="32">
        <v>45443</v>
      </c>
      <c r="B182" s="35" t="s">
        <v>115</v>
      </c>
      <c r="C182" s="35" t="s">
        <v>215</v>
      </c>
      <c r="D182" s="33" t="s">
        <v>5502</v>
      </c>
      <c r="E182" s="34">
        <v>0.26597222222222222</v>
      </c>
      <c r="F182" s="34">
        <v>4.1666666666666664E-2</v>
      </c>
      <c r="G182" s="34">
        <v>4.4444444444444446E-2</v>
      </c>
      <c r="H182" s="34">
        <v>0.31527777777777777</v>
      </c>
      <c r="I182" s="33" t="s">
        <v>5515</v>
      </c>
      <c r="J182" s="21" t="str">
        <f t="shared" si="4"/>
        <v>HPN</v>
      </c>
      <c r="K182" s="21" t="str">
        <f t="shared" si="5"/>
        <v>BQH</v>
      </c>
    </row>
    <row r="183" spans="1:11" ht="15" customHeight="1">
      <c r="A183" s="36">
        <v>45441</v>
      </c>
      <c r="B183" s="37" t="s">
        <v>117</v>
      </c>
      <c r="C183" s="37" t="s">
        <v>115</v>
      </c>
      <c r="D183" s="37" t="s">
        <v>754</v>
      </c>
      <c r="E183" s="39">
        <v>9.5138888888888884E-2</v>
      </c>
      <c r="F183" s="39">
        <v>0.88611111111111107</v>
      </c>
      <c r="G183" s="39">
        <v>0.7909722222222223</v>
      </c>
      <c r="H183" s="39">
        <v>0.88611111111111107</v>
      </c>
      <c r="I183" s="38" t="s">
        <v>1443</v>
      </c>
      <c r="J183" s="21" t="str">
        <f t="shared" si="4"/>
        <v>BCT</v>
      </c>
      <c r="K183" s="21" t="str">
        <f t="shared" si="5"/>
        <v>HPN</v>
      </c>
    </row>
    <row r="184" spans="1:11" ht="15" customHeight="1">
      <c r="A184" s="36">
        <v>45441</v>
      </c>
      <c r="B184" s="37" t="s">
        <v>1213</v>
      </c>
      <c r="C184" s="37" t="s">
        <v>47</v>
      </c>
      <c r="D184" s="37" t="s">
        <v>754</v>
      </c>
      <c r="E184" s="38" t="s">
        <v>203</v>
      </c>
      <c r="F184" s="39">
        <v>0.625</v>
      </c>
      <c r="G184" s="39">
        <v>0.54722222222222217</v>
      </c>
      <c r="H184" s="39">
        <v>0.67083333333333339</v>
      </c>
      <c r="I184" s="37" t="s">
        <v>655</v>
      </c>
      <c r="J184" s="21" t="str">
        <f t="shared" si="4"/>
        <v>RIC</v>
      </c>
      <c r="K184" s="21" t="str">
        <f t="shared" si="5"/>
        <v>TEB</v>
      </c>
    </row>
    <row r="185" spans="1:11" ht="15" customHeight="1">
      <c r="A185" s="32">
        <v>45441</v>
      </c>
      <c r="B185" s="35" t="s">
        <v>150</v>
      </c>
      <c r="C185" s="35" t="s">
        <v>1213</v>
      </c>
      <c r="D185" s="35" t="s">
        <v>754</v>
      </c>
      <c r="E185" s="34">
        <v>1.8749999999999999E-2</v>
      </c>
      <c r="F185" s="34">
        <v>7.2916666666666671E-2</v>
      </c>
      <c r="G185" s="34">
        <v>6.25E-2</v>
      </c>
      <c r="H185" s="34">
        <v>0.12916666666666668</v>
      </c>
      <c r="I185" s="33" t="s">
        <v>1712</v>
      </c>
      <c r="J185" s="21" t="str">
        <f t="shared" si="4"/>
        <v>IAD</v>
      </c>
      <c r="K185" s="21" t="str">
        <f t="shared" si="5"/>
        <v>RIC</v>
      </c>
    </row>
    <row r="186" spans="1:11" ht="15" customHeight="1">
      <c r="A186" s="32">
        <v>45440</v>
      </c>
      <c r="B186" s="35" t="s">
        <v>96</v>
      </c>
      <c r="C186" s="35" t="s">
        <v>150</v>
      </c>
      <c r="D186" s="35" t="s">
        <v>754</v>
      </c>
      <c r="E186" s="34">
        <v>0.1673611111111111</v>
      </c>
      <c r="F186" s="34">
        <v>0.83333333333333337</v>
      </c>
      <c r="G186" s="34">
        <v>0.85277777777777775</v>
      </c>
      <c r="H186" s="34">
        <v>5.8333333333333327E-2</v>
      </c>
      <c r="I186" s="33" t="s">
        <v>1725</v>
      </c>
      <c r="J186" s="21" t="str">
        <f t="shared" si="4"/>
        <v>BFI</v>
      </c>
      <c r="K186" s="21" t="str">
        <f t="shared" si="5"/>
        <v>IAD</v>
      </c>
    </row>
    <row r="187" spans="1:11" ht="15" customHeight="1">
      <c r="A187" s="32">
        <v>45439</v>
      </c>
      <c r="B187" s="35" t="s">
        <v>168</v>
      </c>
      <c r="C187" s="35" t="s">
        <v>96</v>
      </c>
      <c r="D187" s="35" t="s">
        <v>754</v>
      </c>
      <c r="E187" s="34">
        <v>8.5416666666666655E-2</v>
      </c>
      <c r="F187" s="34">
        <v>0.92708333333333337</v>
      </c>
      <c r="G187" s="34">
        <v>6.9444444444444447E-4</v>
      </c>
      <c r="H187" s="34">
        <v>2.2916666666666669E-2</v>
      </c>
      <c r="I187" s="33" t="s">
        <v>1605</v>
      </c>
      <c r="J187" s="21" t="str">
        <f t="shared" si="4"/>
        <v>LAX</v>
      </c>
      <c r="K187" s="21" t="str">
        <f t="shared" si="5"/>
        <v>BFI</v>
      </c>
    </row>
    <row r="188" spans="1:11" ht="15" customHeight="1">
      <c r="A188" s="36">
        <v>45439</v>
      </c>
      <c r="B188" s="37" t="s">
        <v>85</v>
      </c>
      <c r="C188" s="37" t="s">
        <v>168</v>
      </c>
      <c r="D188" s="37" t="s">
        <v>754</v>
      </c>
      <c r="E188" s="39">
        <v>3.125E-2</v>
      </c>
      <c r="F188" s="39">
        <v>0.78125</v>
      </c>
      <c r="G188" s="39">
        <v>0.93055555555555547</v>
      </c>
      <c r="H188" s="39">
        <v>0.96180555555555547</v>
      </c>
      <c r="I188" s="38" t="s">
        <v>1502</v>
      </c>
      <c r="J188" s="21" t="str">
        <f t="shared" si="4"/>
        <v>LAS</v>
      </c>
      <c r="K188" s="21" t="str">
        <f t="shared" si="5"/>
        <v>LAX</v>
      </c>
    </row>
    <row r="189" spans="1:11" ht="15" customHeight="1">
      <c r="A189" s="32">
        <v>45439</v>
      </c>
      <c r="B189" s="35" t="s">
        <v>263</v>
      </c>
      <c r="C189" s="35" t="s">
        <v>85</v>
      </c>
      <c r="D189" s="35" t="s">
        <v>754</v>
      </c>
      <c r="E189" s="34">
        <v>2.361111111111111E-2</v>
      </c>
      <c r="F189" s="34">
        <v>0.72291666666666676</v>
      </c>
      <c r="G189" s="34">
        <v>0.71388888888888891</v>
      </c>
      <c r="H189" s="34">
        <v>0.76041666666666663</v>
      </c>
      <c r="I189" s="33" t="s">
        <v>1444</v>
      </c>
      <c r="J189" s="21" t="str">
        <f t="shared" si="4"/>
        <v>PGA</v>
      </c>
      <c r="K189" s="21" t="str">
        <f t="shared" si="5"/>
        <v>LAS</v>
      </c>
    </row>
    <row r="190" spans="1:11" ht="15" customHeight="1">
      <c r="A190" s="32">
        <v>45438</v>
      </c>
      <c r="B190" s="35" t="s">
        <v>1197</v>
      </c>
      <c r="C190" s="35" t="s">
        <v>263</v>
      </c>
      <c r="D190" s="35" t="s">
        <v>754</v>
      </c>
      <c r="E190" s="34">
        <v>4.6527777777777779E-2</v>
      </c>
      <c r="F190" s="34">
        <v>0.79166666666666663</v>
      </c>
      <c r="G190" s="34">
        <v>0.80625000000000002</v>
      </c>
      <c r="H190" s="34">
        <v>0.8520833333333333</v>
      </c>
      <c r="I190" s="33" t="s">
        <v>1568</v>
      </c>
      <c r="J190" s="21" t="str">
        <f t="shared" si="4"/>
        <v>COS</v>
      </c>
      <c r="K190" s="21" t="str">
        <f t="shared" si="5"/>
        <v>PGA</v>
      </c>
    </row>
    <row r="191" spans="1:11" ht="15" customHeight="1">
      <c r="A191" s="32">
        <v>45438</v>
      </c>
      <c r="B191" s="35" t="s">
        <v>432</v>
      </c>
      <c r="C191" s="35" t="s">
        <v>1197</v>
      </c>
      <c r="D191" s="35" t="s">
        <v>754</v>
      </c>
      <c r="E191" s="34">
        <v>0.1361111111111111</v>
      </c>
      <c r="F191" s="34">
        <v>0.625</v>
      </c>
      <c r="G191" s="34">
        <v>0.60833333333333328</v>
      </c>
      <c r="H191" s="34">
        <v>0.76666666666666661</v>
      </c>
      <c r="I191" s="33" t="s">
        <v>1142</v>
      </c>
      <c r="J191" s="21" t="str">
        <f t="shared" si="4"/>
        <v>RDU</v>
      </c>
      <c r="K191" s="21" t="str">
        <f t="shared" si="5"/>
        <v>COS</v>
      </c>
    </row>
    <row r="192" spans="1:11" ht="15" customHeight="1">
      <c r="A192" s="36">
        <v>45438</v>
      </c>
      <c r="B192" s="37" t="s">
        <v>229</v>
      </c>
      <c r="C192" s="37" t="s">
        <v>432</v>
      </c>
      <c r="D192" s="37" t="s">
        <v>754</v>
      </c>
      <c r="E192" s="39">
        <v>6.8749999999999992E-2</v>
      </c>
      <c r="F192" s="39">
        <v>0.50416666666666665</v>
      </c>
      <c r="G192" s="39">
        <v>0.49444444444444446</v>
      </c>
      <c r="H192" s="39">
        <v>0.57916666666666672</v>
      </c>
      <c r="I192" s="38" t="s">
        <v>781</v>
      </c>
      <c r="J192" s="21" t="str">
        <f t="shared" si="4"/>
        <v>FLL</v>
      </c>
      <c r="K192" s="21" t="str">
        <f t="shared" si="5"/>
        <v>RDU</v>
      </c>
    </row>
    <row r="193" spans="1:11" ht="15" customHeight="1">
      <c r="A193" s="32">
        <v>45436</v>
      </c>
      <c r="B193" s="35" t="s">
        <v>416</v>
      </c>
      <c r="C193" s="35" t="s">
        <v>229</v>
      </c>
      <c r="D193" s="33" t="s">
        <v>5502</v>
      </c>
      <c r="E193" s="34">
        <v>2.7777777777777776E-2</v>
      </c>
      <c r="F193" s="34">
        <v>0.9770833333333333</v>
      </c>
      <c r="G193" s="34">
        <v>0.95763888888888893</v>
      </c>
      <c r="H193" s="34">
        <v>1.1805555555555555E-2</v>
      </c>
      <c r="I193" s="33" t="s">
        <v>1720</v>
      </c>
      <c r="J193" s="21" t="str">
        <f t="shared" si="4"/>
        <v>MHH</v>
      </c>
      <c r="K193" s="21" t="str">
        <f t="shared" si="5"/>
        <v>FLL</v>
      </c>
    </row>
    <row r="194" spans="1:11" ht="15" customHeight="1">
      <c r="A194" s="44">
        <v>45436</v>
      </c>
      <c r="B194" s="45" t="s">
        <v>115</v>
      </c>
      <c r="C194" s="45" t="s">
        <v>416</v>
      </c>
      <c r="D194" s="45" t="s">
        <v>754</v>
      </c>
      <c r="E194" s="46">
        <v>8.7500000000000008E-2</v>
      </c>
      <c r="F194" s="46">
        <v>0.79583333333333339</v>
      </c>
      <c r="G194" s="46">
        <v>0.84930555555555554</v>
      </c>
      <c r="H194" s="46">
        <v>0.93680555555555556</v>
      </c>
      <c r="I194" s="47" t="s">
        <v>683</v>
      </c>
      <c r="J194" s="21" t="str">
        <f t="shared" ref="J194:J257" si="6">LEFT(RIGHT(B194,4),3)</f>
        <v>HPN</v>
      </c>
      <c r="K194" s="21" t="str">
        <f t="shared" ref="K194:K257" si="7">LEFT(RIGHT(C194,4),3)</f>
        <v>MHH</v>
      </c>
    </row>
    <row r="195" spans="1:11" ht="15" customHeight="1">
      <c r="A195" s="32">
        <v>45436</v>
      </c>
      <c r="B195" s="35" t="s">
        <v>219</v>
      </c>
      <c r="C195" s="35" t="s">
        <v>115</v>
      </c>
      <c r="D195" s="35" t="s">
        <v>754</v>
      </c>
      <c r="E195" s="34">
        <v>1.3194444444444444E-2</v>
      </c>
      <c r="F195" s="34">
        <v>0.75</v>
      </c>
      <c r="G195" s="34">
        <v>0.77361111111111114</v>
      </c>
      <c r="H195" s="34">
        <v>0.78680555555555554</v>
      </c>
      <c r="I195" s="33" t="s">
        <v>1284</v>
      </c>
      <c r="J195" s="21" t="str">
        <f t="shared" si="6"/>
        <v>FOK</v>
      </c>
      <c r="K195" s="21" t="str">
        <f t="shared" si="7"/>
        <v>HPN</v>
      </c>
    </row>
    <row r="196" spans="1:11" ht="15" customHeight="1">
      <c r="A196" s="32">
        <v>45436</v>
      </c>
      <c r="B196" s="35" t="s">
        <v>201</v>
      </c>
      <c r="C196" s="35" t="s">
        <v>219</v>
      </c>
      <c r="D196" s="35" t="s">
        <v>754</v>
      </c>
      <c r="E196" s="34">
        <v>1.8055555555555557E-2</v>
      </c>
      <c r="F196" s="34">
        <v>0.66666666666666663</v>
      </c>
      <c r="G196" s="34">
        <v>0.66597222222222219</v>
      </c>
      <c r="H196" s="34">
        <v>0.70416666666666661</v>
      </c>
      <c r="I196" s="33" t="s">
        <v>857</v>
      </c>
      <c r="J196" s="21" t="str">
        <f t="shared" si="6"/>
        <v>BED</v>
      </c>
      <c r="K196" s="21" t="str">
        <f t="shared" si="7"/>
        <v>FOK</v>
      </c>
    </row>
    <row r="197" spans="1:11" ht="15" customHeight="1">
      <c r="A197" s="32">
        <v>45436</v>
      </c>
      <c r="B197" s="35" t="s">
        <v>113</v>
      </c>
      <c r="C197" s="35" t="s">
        <v>201</v>
      </c>
      <c r="D197" s="35" t="s">
        <v>754</v>
      </c>
      <c r="E197" s="34">
        <v>5.347222222222222E-2</v>
      </c>
      <c r="F197" s="34">
        <v>5.6250000000000001E-2</v>
      </c>
      <c r="G197" s="34">
        <v>2.7777777777777779E-3</v>
      </c>
      <c r="H197" s="34">
        <v>5.6250000000000001E-2</v>
      </c>
      <c r="I197" s="33" t="s">
        <v>1432</v>
      </c>
      <c r="J197" s="21" t="str">
        <f t="shared" si="6"/>
        <v>CMH</v>
      </c>
      <c r="K197" s="21" t="str">
        <f t="shared" si="7"/>
        <v>BED</v>
      </c>
    </row>
    <row r="198" spans="1:11" ht="15" customHeight="1">
      <c r="A198" s="32">
        <v>45435</v>
      </c>
      <c r="B198" s="35" t="s">
        <v>47</v>
      </c>
      <c r="C198" s="35" t="s">
        <v>113</v>
      </c>
      <c r="D198" s="35" t="s">
        <v>754</v>
      </c>
      <c r="E198" s="34">
        <v>4.9999999999999996E-2</v>
      </c>
      <c r="F198" s="34">
        <v>0.97777777777777775</v>
      </c>
      <c r="G198" s="34">
        <v>0.92708333333333337</v>
      </c>
      <c r="H198" s="34">
        <v>0.97777777777777775</v>
      </c>
      <c r="I198" s="33" t="s">
        <v>1228</v>
      </c>
      <c r="J198" s="21" t="str">
        <f t="shared" si="6"/>
        <v>TEB</v>
      </c>
      <c r="K198" s="21" t="str">
        <f t="shared" si="7"/>
        <v>CMH</v>
      </c>
    </row>
    <row r="199" spans="1:11" ht="15" customHeight="1">
      <c r="A199" s="44">
        <v>45432</v>
      </c>
      <c r="B199" s="45" t="s">
        <v>113</v>
      </c>
      <c r="C199" s="45" t="s">
        <v>47</v>
      </c>
      <c r="D199" s="45" t="s">
        <v>754</v>
      </c>
      <c r="E199" s="46">
        <v>4.8611111111111112E-2</v>
      </c>
      <c r="F199" s="46">
        <v>0.4375</v>
      </c>
      <c r="G199" s="46">
        <v>0.4368055555555555</v>
      </c>
      <c r="H199" s="46">
        <v>0.4916666666666667</v>
      </c>
      <c r="I199" s="47" t="s">
        <v>170</v>
      </c>
      <c r="J199" s="21" t="str">
        <f t="shared" si="6"/>
        <v>CMH</v>
      </c>
      <c r="K199" s="21" t="str">
        <f t="shared" si="7"/>
        <v>TEB</v>
      </c>
    </row>
    <row r="200" spans="1:11" ht="15" customHeight="1">
      <c r="A200" s="44">
        <v>45431</v>
      </c>
      <c r="B200" s="45" t="s">
        <v>150</v>
      </c>
      <c r="C200" s="45" t="s">
        <v>113</v>
      </c>
      <c r="D200" s="45" t="s">
        <v>754</v>
      </c>
      <c r="E200" s="46">
        <v>3.3333333333333333E-2</v>
      </c>
      <c r="F200" s="46">
        <v>0.86249999999999993</v>
      </c>
      <c r="G200" s="46">
        <v>0.82916666666666661</v>
      </c>
      <c r="H200" s="46">
        <v>0.86249999999999993</v>
      </c>
      <c r="I200" s="47" t="s">
        <v>879</v>
      </c>
      <c r="J200" s="21" t="str">
        <f t="shared" si="6"/>
        <v>IAD</v>
      </c>
      <c r="K200" s="21" t="str">
        <f t="shared" si="7"/>
        <v>CMH</v>
      </c>
    </row>
    <row r="201" spans="1:11" ht="15" customHeight="1">
      <c r="A201" s="32">
        <v>45431</v>
      </c>
      <c r="B201" s="35" t="s">
        <v>427</v>
      </c>
      <c r="C201" s="35" t="s">
        <v>150</v>
      </c>
      <c r="D201" s="35" t="s">
        <v>754</v>
      </c>
      <c r="E201" s="34">
        <v>3.6111111111111115E-2</v>
      </c>
      <c r="F201" s="34">
        <v>0.72916666666666663</v>
      </c>
      <c r="G201" s="34">
        <v>0.75</v>
      </c>
      <c r="H201" s="34">
        <v>0.77083333333333337</v>
      </c>
      <c r="I201" s="33" t="s">
        <v>990</v>
      </c>
      <c r="J201" s="21" t="str">
        <f t="shared" si="6"/>
        <v>CLT</v>
      </c>
      <c r="K201" s="21" t="str">
        <f t="shared" si="7"/>
        <v>IAD</v>
      </c>
    </row>
    <row r="202" spans="1:11" ht="15" customHeight="1">
      <c r="A202" s="32">
        <v>45431</v>
      </c>
      <c r="B202" s="35" t="s">
        <v>150</v>
      </c>
      <c r="C202" s="35" t="s">
        <v>427</v>
      </c>
      <c r="D202" s="35" t="s">
        <v>754</v>
      </c>
      <c r="E202" s="34">
        <v>4.0972222222222222E-2</v>
      </c>
      <c r="F202" s="34">
        <v>0.81666666666666676</v>
      </c>
      <c r="G202" s="34">
        <v>0.6430555555555556</v>
      </c>
      <c r="H202" s="34">
        <v>0.85833333333333339</v>
      </c>
      <c r="I202" s="33" t="s">
        <v>857</v>
      </c>
      <c r="J202" s="21" t="str">
        <f t="shared" si="6"/>
        <v>IAD</v>
      </c>
      <c r="K202" s="21" t="str">
        <f t="shared" si="7"/>
        <v>CLT</v>
      </c>
    </row>
    <row r="203" spans="1:11" ht="15" customHeight="1">
      <c r="A203" s="32">
        <v>45429</v>
      </c>
      <c r="B203" s="35" t="s">
        <v>277</v>
      </c>
      <c r="C203" s="35" t="s">
        <v>150</v>
      </c>
      <c r="D203" s="35" t="s">
        <v>754</v>
      </c>
      <c r="E203" s="34">
        <v>0.18402777777777779</v>
      </c>
      <c r="F203" s="34">
        <v>0.85416666666666663</v>
      </c>
      <c r="G203" s="34">
        <v>0.96250000000000002</v>
      </c>
      <c r="H203" s="34">
        <v>0.1125</v>
      </c>
      <c r="I203" s="33" t="s">
        <v>1450</v>
      </c>
      <c r="J203" s="21" t="str">
        <f t="shared" si="6"/>
        <v>OAK</v>
      </c>
      <c r="K203" s="21" t="str">
        <f t="shared" si="7"/>
        <v>IAD</v>
      </c>
    </row>
    <row r="204" spans="1:11" ht="15" customHeight="1">
      <c r="A204" s="32">
        <v>45429</v>
      </c>
      <c r="B204" s="35" t="s">
        <v>103</v>
      </c>
      <c r="C204" s="35" t="s">
        <v>277</v>
      </c>
      <c r="D204" s="35" t="s">
        <v>754</v>
      </c>
      <c r="E204" s="34">
        <v>1.0416666666666666E-2</v>
      </c>
      <c r="F204" s="34">
        <v>0.79166666666666663</v>
      </c>
      <c r="G204" s="34">
        <v>0.7909722222222223</v>
      </c>
      <c r="H204" s="34">
        <v>0.80833333333333324</v>
      </c>
      <c r="I204" s="33" t="s">
        <v>1579</v>
      </c>
      <c r="J204" s="21" t="str">
        <f t="shared" si="6"/>
        <v>SJC</v>
      </c>
      <c r="K204" s="21" t="str">
        <f t="shared" si="7"/>
        <v>OAK</v>
      </c>
    </row>
    <row r="205" spans="1:11" ht="15" customHeight="1">
      <c r="A205" s="32">
        <v>45426</v>
      </c>
      <c r="B205" s="35" t="s">
        <v>96</v>
      </c>
      <c r="C205" s="35" t="s">
        <v>277</v>
      </c>
      <c r="D205" s="35" t="s">
        <v>754</v>
      </c>
      <c r="E205" s="33" t="s">
        <v>203</v>
      </c>
      <c r="F205" s="34">
        <v>0.87916666666666676</v>
      </c>
      <c r="G205" s="34">
        <v>0.87013888888888891</v>
      </c>
      <c r="H205" s="34">
        <v>0.95416666666666661</v>
      </c>
      <c r="I205" s="35" t="s">
        <v>446</v>
      </c>
      <c r="J205" s="21" t="str">
        <f t="shared" si="6"/>
        <v>BFI</v>
      </c>
      <c r="K205" s="21" t="str">
        <f t="shared" si="7"/>
        <v>OAK</v>
      </c>
    </row>
    <row r="206" spans="1:11" ht="15" customHeight="1">
      <c r="A206" s="32">
        <v>45425</v>
      </c>
      <c r="B206" s="35" t="s">
        <v>49</v>
      </c>
      <c r="C206" s="35" t="s">
        <v>96</v>
      </c>
      <c r="D206" s="33" t="s">
        <v>5502</v>
      </c>
      <c r="E206" s="34">
        <v>0.39999999999999997</v>
      </c>
      <c r="F206" s="34">
        <v>0.6875</v>
      </c>
      <c r="G206" s="34">
        <v>0.76458333333333339</v>
      </c>
      <c r="H206" s="34">
        <v>9.5833333333333326E-2</v>
      </c>
      <c r="I206" s="33" t="s">
        <v>1793</v>
      </c>
      <c r="J206" s="21" t="str">
        <f t="shared" si="6"/>
        <v>LBG</v>
      </c>
      <c r="K206" s="21" t="str">
        <f t="shared" si="7"/>
        <v>BFI</v>
      </c>
    </row>
    <row r="207" spans="1:11" ht="15" customHeight="1">
      <c r="A207" s="32">
        <v>45424</v>
      </c>
      <c r="B207" s="35" t="s">
        <v>96</v>
      </c>
      <c r="C207" s="35" t="s">
        <v>49</v>
      </c>
      <c r="D207" s="33" t="s">
        <v>5502</v>
      </c>
      <c r="E207" s="34">
        <v>0.38680555555555557</v>
      </c>
      <c r="F207" s="34">
        <v>8.3333333333333329E-2</v>
      </c>
      <c r="G207" s="34">
        <v>0.10277777777777779</v>
      </c>
      <c r="H207" s="34">
        <v>0.4694444444444445</v>
      </c>
      <c r="I207" s="33" t="s">
        <v>458</v>
      </c>
      <c r="J207" s="21" t="str">
        <f t="shared" si="6"/>
        <v>BFI</v>
      </c>
      <c r="K207" s="21" t="str">
        <f t="shared" si="7"/>
        <v>LBG</v>
      </c>
    </row>
    <row r="208" spans="1:11" ht="15" customHeight="1">
      <c r="A208" s="32">
        <v>45421</v>
      </c>
      <c r="B208" s="35" t="s">
        <v>96</v>
      </c>
      <c r="C208" s="35" t="s">
        <v>96</v>
      </c>
      <c r="D208" s="35" t="s">
        <v>754</v>
      </c>
      <c r="E208" s="33" t="s">
        <v>203</v>
      </c>
      <c r="F208" s="34">
        <v>0.73263888888888884</v>
      </c>
      <c r="G208" s="33" t="s">
        <v>50</v>
      </c>
      <c r="H208" s="34">
        <v>0.73263888888888884</v>
      </c>
      <c r="I208" s="33" t="s">
        <v>524</v>
      </c>
      <c r="J208" s="21" t="str">
        <f t="shared" si="6"/>
        <v>BFI</v>
      </c>
      <c r="K208" s="21" t="str">
        <f t="shared" si="7"/>
        <v>BFI</v>
      </c>
    </row>
    <row r="209" spans="1:11" ht="15" customHeight="1">
      <c r="A209" s="32">
        <v>45421</v>
      </c>
      <c r="B209" s="35" t="s">
        <v>122</v>
      </c>
      <c r="C209" s="35" t="s">
        <v>96</v>
      </c>
      <c r="D209" s="35" t="s">
        <v>754</v>
      </c>
      <c r="E209" s="34">
        <v>1.9444444444444445E-2</v>
      </c>
      <c r="F209" s="34">
        <v>0.70763888888888893</v>
      </c>
      <c r="G209" s="34">
        <v>0.70277777777777783</v>
      </c>
      <c r="H209" s="34">
        <v>0.72361111111111109</v>
      </c>
      <c r="I209" s="33" t="s">
        <v>761</v>
      </c>
      <c r="J209" s="21" t="str">
        <f t="shared" si="6"/>
        <v>YYJ</v>
      </c>
      <c r="K209" s="21" t="str">
        <f t="shared" si="7"/>
        <v>BFI</v>
      </c>
    </row>
    <row r="210" spans="1:11" ht="15" customHeight="1">
      <c r="A210" s="32">
        <v>45420</v>
      </c>
      <c r="B210" s="35" t="s">
        <v>96</v>
      </c>
      <c r="C210" s="35" t="s">
        <v>122</v>
      </c>
      <c r="D210" s="35" t="s">
        <v>754</v>
      </c>
      <c r="E210" s="34">
        <v>1.5972222222222224E-2</v>
      </c>
      <c r="F210" s="34">
        <v>0.83333333333333337</v>
      </c>
      <c r="G210" s="34">
        <v>0.83611111111111114</v>
      </c>
      <c r="H210" s="34">
        <v>0.8569444444444444</v>
      </c>
      <c r="I210" s="33" t="s">
        <v>1568</v>
      </c>
      <c r="J210" s="21" t="str">
        <f t="shared" si="6"/>
        <v>BFI</v>
      </c>
      <c r="K210" s="21" t="str">
        <f t="shared" si="7"/>
        <v>YYJ</v>
      </c>
    </row>
    <row r="211" spans="1:11" ht="15" customHeight="1">
      <c r="A211" s="32">
        <v>45419</v>
      </c>
      <c r="B211" s="35" t="s">
        <v>985</v>
      </c>
      <c r="C211" s="35" t="s">
        <v>96</v>
      </c>
      <c r="D211" s="35" t="s">
        <v>754</v>
      </c>
      <c r="E211" s="34">
        <v>8.819444444444445E-2</v>
      </c>
      <c r="F211" s="34">
        <v>0.9375</v>
      </c>
      <c r="G211" s="34">
        <v>0.97152777777777777</v>
      </c>
      <c r="H211" s="34">
        <v>0.11666666666666665</v>
      </c>
      <c r="I211" s="33" t="s">
        <v>1651</v>
      </c>
      <c r="J211" s="21" t="str">
        <f t="shared" si="6"/>
        <v>OXR</v>
      </c>
      <c r="K211" s="21" t="str">
        <f t="shared" si="7"/>
        <v>BFI</v>
      </c>
    </row>
    <row r="212" spans="1:11" ht="15" customHeight="1">
      <c r="A212" s="32">
        <v>45419</v>
      </c>
      <c r="B212" s="35" t="s">
        <v>96</v>
      </c>
      <c r="C212" s="35" t="s">
        <v>985</v>
      </c>
      <c r="D212" s="35" t="s">
        <v>754</v>
      </c>
      <c r="E212" s="34">
        <v>7.6388888888888895E-2</v>
      </c>
      <c r="F212" s="34">
        <v>0.70486111111111116</v>
      </c>
      <c r="G212" s="34">
        <v>0.7104166666666667</v>
      </c>
      <c r="H212" s="34">
        <v>0.79652777777777783</v>
      </c>
      <c r="I212" s="33" t="s">
        <v>1284</v>
      </c>
      <c r="J212" s="21" t="str">
        <f t="shared" si="6"/>
        <v>BFI</v>
      </c>
      <c r="K212" s="21" t="str">
        <f t="shared" si="7"/>
        <v>OXR</v>
      </c>
    </row>
    <row r="213" spans="1:11" ht="15" customHeight="1">
      <c r="A213" s="32">
        <v>45418</v>
      </c>
      <c r="B213" s="35" t="s">
        <v>58</v>
      </c>
      <c r="C213" s="35" t="s">
        <v>96</v>
      </c>
      <c r="D213" s="35" t="s">
        <v>754</v>
      </c>
      <c r="E213" s="34">
        <v>9.0972222222222218E-2</v>
      </c>
      <c r="F213" s="34">
        <v>0.84166666666666667</v>
      </c>
      <c r="G213" s="34">
        <v>0.8340277777777777</v>
      </c>
      <c r="H213" s="34">
        <v>0.9375</v>
      </c>
      <c r="I213" s="33" t="s">
        <v>1552</v>
      </c>
      <c r="J213" s="21" t="str">
        <f t="shared" si="6"/>
        <v>BUR</v>
      </c>
      <c r="K213" s="21" t="str">
        <f t="shared" si="7"/>
        <v>BFI</v>
      </c>
    </row>
    <row r="214" spans="1:11" ht="15" customHeight="1">
      <c r="A214" s="32">
        <v>45418</v>
      </c>
      <c r="B214" s="35" t="s">
        <v>192</v>
      </c>
      <c r="C214" s="35" t="s">
        <v>58</v>
      </c>
      <c r="D214" s="35" t="s">
        <v>754</v>
      </c>
      <c r="E214" s="34">
        <v>0.12152777777777778</v>
      </c>
      <c r="F214" s="34">
        <v>0.66666666666666663</v>
      </c>
      <c r="G214" s="34">
        <v>0.65416666666666667</v>
      </c>
      <c r="H214" s="34">
        <v>0.79583333333333339</v>
      </c>
      <c r="I214" s="33" t="s">
        <v>1006</v>
      </c>
      <c r="J214" s="21" t="str">
        <f t="shared" si="6"/>
        <v>OMA</v>
      </c>
      <c r="K214" s="21" t="str">
        <f t="shared" si="7"/>
        <v>BUR</v>
      </c>
    </row>
    <row r="215" spans="1:11" ht="15" customHeight="1">
      <c r="A215" s="32">
        <v>45416</v>
      </c>
      <c r="B215" s="35" t="s">
        <v>201</v>
      </c>
      <c r="C215" s="35" t="s">
        <v>192</v>
      </c>
      <c r="D215" s="35" t="s">
        <v>754</v>
      </c>
      <c r="E215" s="34">
        <v>0.11388888888888889</v>
      </c>
      <c r="F215" s="34">
        <v>0.75694444444444453</v>
      </c>
      <c r="G215" s="34">
        <v>0.75694444444444453</v>
      </c>
      <c r="H215" s="34">
        <v>0.87361111111111101</v>
      </c>
      <c r="I215" s="33" t="s">
        <v>1167</v>
      </c>
      <c r="J215" s="21" t="str">
        <f t="shared" si="6"/>
        <v>BED</v>
      </c>
      <c r="K215" s="21" t="str">
        <f t="shared" si="7"/>
        <v>OMA</v>
      </c>
    </row>
    <row r="216" spans="1:11" ht="15" customHeight="1">
      <c r="A216" s="32">
        <v>45415</v>
      </c>
      <c r="B216" s="35" t="s">
        <v>150</v>
      </c>
      <c r="C216" s="35" t="s">
        <v>201</v>
      </c>
      <c r="D216" s="35" t="s">
        <v>754</v>
      </c>
      <c r="E216" s="34">
        <v>4.5138888888888888E-2</v>
      </c>
      <c r="F216" s="34">
        <v>0.82291666666666663</v>
      </c>
      <c r="G216" s="34">
        <v>0.8354166666666667</v>
      </c>
      <c r="H216" s="34">
        <v>0.87152777777777779</v>
      </c>
      <c r="I216" s="33" t="s">
        <v>1732</v>
      </c>
      <c r="J216" s="21" t="str">
        <f t="shared" si="6"/>
        <v>IAD</v>
      </c>
      <c r="K216" s="21" t="str">
        <f t="shared" si="7"/>
        <v>BED</v>
      </c>
    </row>
    <row r="217" spans="1:11" ht="15" customHeight="1">
      <c r="A217" s="32">
        <v>45414</v>
      </c>
      <c r="B217" s="35" t="s">
        <v>259</v>
      </c>
      <c r="C217" s="35" t="s">
        <v>150</v>
      </c>
      <c r="D217" s="33" t="s">
        <v>5502</v>
      </c>
      <c r="E217" s="34">
        <v>0.28680555555555554</v>
      </c>
      <c r="F217" s="34">
        <v>0.5</v>
      </c>
      <c r="G217" s="34">
        <v>0.51458333333333328</v>
      </c>
      <c r="H217" s="34">
        <v>0.79861111111111116</v>
      </c>
      <c r="I217" s="33" t="s">
        <v>1579</v>
      </c>
      <c r="J217" s="21" t="str">
        <f t="shared" si="6"/>
        <v>LTN</v>
      </c>
      <c r="K217" s="21" t="str">
        <f t="shared" si="7"/>
        <v>IAD</v>
      </c>
    </row>
    <row r="218" spans="1:11" ht="15" customHeight="1">
      <c r="A218" s="32">
        <v>45413</v>
      </c>
      <c r="B218" s="35" t="s">
        <v>47</v>
      </c>
      <c r="C218" s="35" t="s">
        <v>259</v>
      </c>
      <c r="D218" s="33" t="s">
        <v>5502</v>
      </c>
      <c r="E218" s="34">
        <v>0.27499999999999997</v>
      </c>
      <c r="F218" s="34">
        <v>0.14583333333333334</v>
      </c>
      <c r="G218" s="34">
        <v>0.13680555555555554</v>
      </c>
      <c r="H218" s="34">
        <v>0.42638888888888887</v>
      </c>
      <c r="I218" s="33" t="s">
        <v>315</v>
      </c>
      <c r="J218" s="21" t="str">
        <f t="shared" si="6"/>
        <v>TEB</v>
      </c>
      <c r="K218" s="21" t="str">
        <f t="shared" si="7"/>
        <v>LTN</v>
      </c>
    </row>
    <row r="219" spans="1:11" ht="15" customHeight="1">
      <c r="A219" s="44">
        <v>45409</v>
      </c>
      <c r="B219" s="45" t="s">
        <v>219</v>
      </c>
      <c r="C219" s="45" t="s">
        <v>47</v>
      </c>
      <c r="D219" s="45" t="s">
        <v>754</v>
      </c>
      <c r="E219" s="46">
        <v>2.013888888888889E-2</v>
      </c>
      <c r="F219" s="46">
        <v>0.95000000000000007</v>
      </c>
      <c r="G219" s="46">
        <v>0.90555555555555556</v>
      </c>
      <c r="H219" s="46">
        <v>0.97499999999999998</v>
      </c>
      <c r="I219" s="47" t="s">
        <v>1338</v>
      </c>
      <c r="J219" s="21" t="str">
        <f t="shared" si="6"/>
        <v>FOK</v>
      </c>
      <c r="K219" s="21" t="str">
        <f t="shared" si="7"/>
        <v>TEB</v>
      </c>
    </row>
    <row r="220" spans="1:11" ht="15" customHeight="1">
      <c r="A220" s="32">
        <v>45409</v>
      </c>
      <c r="B220" s="35" t="s">
        <v>218</v>
      </c>
      <c r="C220" s="35" t="s">
        <v>219</v>
      </c>
      <c r="D220" s="33" t="s">
        <v>5502</v>
      </c>
      <c r="E220" s="34">
        <v>0.28541666666666665</v>
      </c>
      <c r="F220" s="34">
        <v>0.60416666666666663</v>
      </c>
      <c r="G220" s="34">
        <v>0.59583333333333333</v>
      </c>
      <c r="H220" s="34">
        <v>0.89583333333333337</v>
      </c>
      <c r="I220" s="33" t="s">
        <v>1732</v>
      </c>
      <c r="J220" s="21" t="str">
        <f t="shared" si="6"/>
        <v>AMS</v>
      </c>
      <c r="K220" s="21" t="str">
        <f t="shared" si="7"/>
        <v>FOK</v>
      </c>
    </row>
    <row r="221" spans="1:11" ht="15" customHeight="1">
      <c r="A221" s="32">
        <v>45408</v>
      </c>
      <c r="B221" s="35" t="s">
        <v>731</v>
      </c>
      <c r="C221" s="35" t="s">
        <v>218</v>
      </c>
      <c r="D221" s="33" t="s">
        <v>5502</v>
      </c>
      <c r="E221" s="34">
        <v>4.5138888888888888E-2</v>
      </c>
      <c r="F221" s="34">
        <v>0.375</v>
      </c>
      <c r="G221" s="34">
        <v>0.44027777777777777</v>
      </c>
      <c r="H221" s="34">
        <v>0.4284722222222222</v>
      </c>
      <c r="I221" s="33" t="s">
        <v>170</v>
      </c>
      <c r="J221" s="21" t="str">
        <f t="shared" si="6"/>
        <v>DUB</v>
      </c>
      <c r="K221" s="21" t="str">
        <f t="shared" si="7"/>
        <v>AMS</v>
      </c>
    </row>
    <row r="222" spans="1:11" ht="15" customHeight="1">
      <c r="A222" s="44">
        <v>45406</v>
      </c>
      <c r="B222" s="45" t="s">
        <v>225</v>
      </c>
      <c r="C222" s="45" t="s">
        <v>731</v>
      </c>
      <c r="D222" s="47" t="s">
        <v>5502</v>
      </c>
      <c r="E222" s="46">
        <v>0.23541666666666669</v>
      </c>
      <c r="F222" s="46">
        <v>0.73263888888888884</v>
      </c>
      <c r="G222" s="46">
        <v>0.75</v>
      </c>
      <c r="H222" s="46">
        <v>0.97916666666666663</v>
      </c>
      <c r="I222" s="47" t="s">
        <v>1451</v>
      </c>
      <c r="J222" s="21" t="str">
        <f t="shared" si="6"/>
        <v>LGA</v>
      </c>
      <c r="K222" s="21" t="str">
        <f t="shared" si="7"/>
        <v>DUB</v>
      </c>
    </row>
    <row r="223" spans="1:11" ht="15" customHeight="1">
      <c r="A223" s="44">
        <v>45405</v>
      </c>
      <c r="B223" s="45" t="s">
        <v>40</v>
      </c>
      <c r="C223" s="45" t="s">
        <v>225</v>
      </c>
      <c r="D223" s="45" t="s">
        <v>754</v>
      </c>
      <c r="E223" s="46">
        <v>8.9583333333333334E-2</v>
      </c>
      <c r="F223" s="46">
        <v>2.0833333333333332E-2</v>
      </c>
      <c r="G223" s="46">
        <v>5.6250000000000001E-2</v>
      </c>
      <c r="H223" s="46">
        <v>0.14583333333333334</v>
      </c>
      <c r="I223" s="47" t="s">
        <v>1859</v>
      </c>
      <c r="J223" s="21" t="str">
        <f t="shared" si="6"/>
        <v>PBI</v>
      </c>
      <c r="K223" s="21" t="str">
        <f t="shared" si="7"/>
        <v>LGA</v>
      </c>
    </row>
    <row r="224" spans="1:11" ht="15" customHeight="1">
      <c r="A224" s="32">
        <v>45404</v>
      </c>
      <c r="B224" s="35" t="s">
        <v>231</v>
      </c>
      <c r="C224" s="35" t="s">
        <v>40</v>
      </c>
      <c r="D224" s="35" t="s">
        <v>754</v>
      </c>
      <c r="E224" s="34">
        <v>1.9444444444444445E-2</v>
      </c>
      <c r="F224" s="34">
        <v>0.95833333333333337</v>
      </c>
      <c r="G224" s="34">
        <v>0.95833333333333337</v>
      </c>
      <c r="H224" s="34">
        <v>0.99583333333333324</v>
      </c>
      <c r="I224" s="33" t="s">
        <v>1228</v>
      </c>
      <c r="J224" s="21" t="str">
        <f t="shared" si="6"/>
        <v>MIA</v>
      </c>
      <c r="K224" s="21" t="str">
        <f t="shared" si="7"/>
        <v>PBI</v>
      </c>
    </row>
    <row r="225" spans="1:11" ht="15" customHeight="1">
      <c r="A225" s="32">
        <v>45404</v>
      </c>
      <c r="B225" s="35" t="s">
        <v>5370</v>
      </c>
      <c r="C225" s="35" t="s">
        <v>231</v>
      </c>
      <c r="D225" s="33" t="s">
        <v>5502</v>
      </c>
      <c r="E225" s="34">
        <v>0.33194444444444443</v>
      </c>
      <c r="F225" s="34">
        <v>8.6111111111111124E-2</v>
      </c>
      <c r="G225" s="34">
        <v>0.75416666666666676</v>
      </c>
      <c r="H225" s="34">
        <v>8.6111111111111124E-2</v>
      </c>
      <c r="I225" s="33" t="s">
        <v>1605</v>
      </c>
      <c r="J225" s="21" t="str">
        <f t="shared" si="6"/>
        <v>JHF</v>
      </c>
      <c r="K225" s="21" t="str">
        <f t="shared" si="7"/>
        <v>MIA</v>
      </c>
    </row>
    <row r="226" spans="1:11" ht="15" customHeight="1">
      <c r="A226" s="32">
        <v>45403</v>
      </c>
      <c r="B226" s="35" t="s">
        <v>5369</v>
      </c>
      <c r="C226" s="35" t="s">
        <v>5370</v>
      </c>
      <c r="D226" s="33" t="s">
        <v>5502</v>
      </c>
      <c r="E226" s="34">
        <v>0.31527777777777777</v>
      </c>
      <c r="F226" s="34">
        <v>9.7916666666666666E-2</v>
      </c>
      <c r="G226" s="34">
        <v>0.78263888888888899</v>
      </c>
      <c r="H226" s="34">
        <v>9.7916666666666666E-2</v>
      </c>
      <c r="I226" s="33" t="s">
        <v>1596</v>
      </c>
      <c r="J226" s="21" t="str">
        <f t="shared" si="6"/>
        <v>BZE</v>
      </c>
      <c r="K226" s="21" t="str">
        <f t="shared" si="7"/>
        <v>JHF</v>
      </c>
    </row>
    <row r="227" spans="1:11" ht="15" customHeight="1">
      <c r="A227" s="32">
        <v>45402</v>
      </c>
      <c r="B227" s="35" t="s">
        <v>1164</v>
      </c>
      <c r="C227" s="35" t="s">
        <v>5369</v>
      </c>
      <c r="D227" s="33" t="s">
        <v>5502</v>
      </c>
      <c r="E227" s="34">
        <v>2.9166666666666664E-2</v>
      </c>
      <c r="F227" s="34">
        <v>0.66319444444444442</v>
      </c>
      <c r="G227" s="34">
        <v>0.6694444444444444</v>
      </c>
      <c r="H227" s="34">
        <v>0.69861111111111107</v>
      </c>
      <c r="I227" s="33" t="s">
        <v>292</v>
      </c>
      <c r="J227" s="21" t="str">
        <f t="shared" si="6"/>
        <v>CUN</v>
      </c>
      <c r="K227" s="21" t="str">
        <f t="shared" si="7"/>
        <v>BZE</v>
      </c>
    </row>
    <row r="228" spans="1:11" ht="15" customHeight="1" thickBot="1">
      <c r="A228" s="36">
        <v>45401</v>
      </c>
      <c r="B228" s="38" t="s">
        <v>50</v>
      </c>
      <c r="C228" s="38" t="s">
        <v>50</v>
      </c>
      <c r="D228" s="38" t="s">
        <v>50</v>
      </c>
      <c r="E228" s="38" t="s">
        <v>203</v>
      </c>
      <c r="F228" s="38" t="s">
        <v>50</v>
      </c>
      <c r="G228" s="38" t="s">
        <v>50</v>
      </c>
      <c r="H228" s="38" t="s">
        <v>50</v>
      </c>
      <c r="I228" s="38" t="s">
        <v>152</v>
      </c>
      <c r="J228" s="21" t="str">
        <f t="shared" si="6"/>
        <v>—</v>
      </c>
      <c r="K228" s="21" t="str">
        <f t="shared" si="7"/>
        <v>—</v>
      </c>
    </row>
    <row r="229" spans="1:11" ht="15" customHeight="1">
      <c r="A229" s="40">
        <v>45401</v>
      </c>
      <c r="B229" s="41" t="s">
        <v>40</v>
      </c>
      <c r="C229" s="41" t="s">
        <v>1164</v>
      </c>
      <c r="D229" s="42" t="s">
        <v>5502</v>
      </c>
      <c r="E229" s="43">
        <v>6.0416666666666667E-2</v>
      </c>
      <c r="F229" s="43">
        <v>0.72916666666666663</v>
      </c>
      <c r="G229" s="43">
        <v>0.74583333333333324</v>
      </c>
      <c r="H229" s="43">
        <v>0.80833333333333324</v>
      </c>
      <c r="I229" s="42" t="s">
        <v>923</v>
      </c>
      <c r="J229" s="21" t="str">
        <f t="shared" si="6"/>
        <v>PBI</v>
      </c>
      <c r="K229" s="21" t="str">
        <f t="shared" si="7"/>
        <v>CUN</v>
      </c>
    </row>
    <row r="230" spans="1:11" ht="15" customHeight="1">
      <c r="A230" s="32">
        <v>45400</v>
      </c>
      <c r="B230" s="35" t="s">
        <v>128</v>
      </c>
      <c r="C230" s="35" t="s">
        <v>40</v>
      </c>
      <c r="D230" s="33" t="s">
        <v>5502</v>
      </c>
      <c r="E230" s="34">
        <v>2.7777777777777776E-2</v>
      </c>
      <c r="F230" s="34">
        <v>0.80833333333333324</v>
      </c>
      <c r="G230" s="34">
        <v>0.7583333333333333</v>
      </c>
      <c r="H230" s="34">
        <v>0.84027777777777779</v>
      </c>
      <c r="I230" s="33" t="s">
        <v>348</v>
      </c>
      <c r="J230" s="21" t="str">
        <f t="shared" si="6"/>
        <v>NAS</v>
      </c>
      <c r="K230" s="21" t="str">
        <f t="shared" si="7"/>
        <v>PBI</v>
      </c>
    </row>
    <row r="231" spans="1:11" ht="15" customHeight="1">
      <c r="A231" s="32">
        <v>45400</v>
      </c>
      <c r="B231" s="35" t="s">
        <v>5516</v>
      </c>
      <c r="C231" s="35" t="s">
        <v>128</v>
      </c>
      <c r="D231" s="33" t="s">
        <v>5502</v>
      </c>
      <c r="E231" s="34">
        <v>6.3194444444444442E-2</v>
      </c>
      <c r="F231" s="34">
        <v>0.66666666666666663</v>
      </c>
      <c r="G231" s="34">
        <v>0.66180555555555554</v>
      </c>
      <c r="H231" s="34">
        <v>0.72569444444444453</v>
      </c>
      <c r="I231" s="33" t="s">
        <v>378</v>
      </c>
      <c r="J231" s="21" t="str">
        <f t="shared" si="6"/>
        <v>QSQ</v>
      </c>
      <c r="K231" s="21" t="str">
        <f t="shared" si="7"/>
        <v>NAS</v>
      </c>
    </row>
    <row r="232" spans="1:11" ht="15" customHeight="1">
      <c r="A232" s="32">
        <v>45400</v>
      </c>
      <c r="B232" s="35" t="s">
        <v>5517</v>
      </c>
      <c r="C232" s="35" t="s">
        <v>5516</v>
      </c>
      <c r="D232" s="35" t="s">
        <v>754</v>
      </c>
      <c r="E232" s="34">
        <v>5.2777777777777778E-2</v>
      </c>
      <c r="F232" s="34">
        <v>0.63263888888888886</v>
      </c>
      <c r="G232" s="34">
        <v>0.57708333333333328</v>
      </c>
      <c r="H232" s="34">
        <v>0.62986111111111109</v>
      </c>
      <c r="I232" s="33" t="s">
        <v>196</v>
      </c>
      <c r="J232" s="21" t="str">
        <f t="shared" si="6"/>
        <v>JXN</v>
      </c>
      <c r="K232" s="21" t="str">
        <f t="shared" si="7"/>
        <v>QSQ</v>
      </c>
    </row>
    <row r="233" spans="1:11" ht="15" customHeight="1">
      <c r="A233" s="32">
        <v>45400</v>
      </c>
      <c r="B233" s="35" t="s">
        <v>186</v>
      </c>
      <c r="C233" s="35" t="s">
        <v>5517</v>
      </c>
      <c r="D233" s="35" t="s">
        <v>754</v>
      </c>
      <c r="E233" s="34">
        <v>2.361111111111111E-2</v>
      </c>
      <c r="F233" s="34">
        <v>0.56180555555555556</v>
      </c>
      <c r="G233" s="34">
        <v>0.53541666666666665</v>
      </c>
      <c r="H233" s="34">
        <v>0.55972222222222223</v>
      </c>
      <c r="I233" s="33" t="s">
        <v>1635</v>
      </c>
      <c r="J233" s="21" t="str">
        <f t="shared" si="6"/>
        <v>MDW</v>
      </c>
      <c r="K233" s="21" t="str">
        <f t="shared" si="7"/>
        <v>JXN</v>
      </c>
    </row>
    <row r="234" spans="1:11" ht="15" customHeight="1">
      <c r="A234" s="32">
        <v>45396</v>
      </c>
      <c r="B234" s="35" t="s">
        <v>85</v>
      </c>
      <c r="C234" s="35" t="s">
        <v>186</v>
      </c>
      <c r="D234" s="35" t="s">
        <v>754</v>
      </c>
      <c r="E234" s="34">
        <v>0.11319444444444444</v>
      </c>
      <c r="F234" s="34">
        <v>0.95833333333333337</v>
      </c>
      <c r="G234" s="34">
        <v>0.9868055555555556</v>
      </c>
      <c r="H234" s="34">
        <v>8.7500000000000008E-2</v>
      </c>
      <c r="I234" s="33" t="s">
        <v>1658</v>
      </c>
      <c r="J234" s="21" t="str">
        <f t="shared" si="6"/>
        <v>LAS</v>
      </c>
      <c r="K234" s="21" t="str">
        <f t="shared" si="7"/>
        <v>MDW</v>
      </c>
    </row>
    <row r="235" spans="1:11" ht="15" customHeight="1">
      <c r="A235" s="32">
        <v>45396</v>
      </c>
      <c r="B235" s="35" t="s">
        <v>180</v>
      </c>
      <c r="C235" s="35" t="s">
        <v>85</v>
      </c>
      <c r="D235" s="35" t="s">
        <v>754</v>
      </c>
      <c r="E235" s="34">
        <v>2.7083333333333334E-2</v>
      </c>
      <c r="F235" s="34">
        <v>0.875</v>
      </c>
      <c r="G235" s="34">
        <v>0.89097222222222217</v>
      </c>
      <c r="H235" s="34">
        <v>0.91249999999999998</v>
      </c>
      <c r="I235" s="33" t="s">
        <v>1466</v>
      </c>
      <c r="J235" s="21" t="str">
        <f t="shared" si="6"/>
        <v>VNY</v>
      </c>
      <c r="K235" s="21" t="str">
        <f t="shared" si="7"/>
        <v>LAS</v>
      </c>
    </row>
    <row r="236" spans="1:11" ht="15" customHeight="1">
      <c r="A236" s="32">
        <v>45396</v>
      </c>
      <c r="B236" s="35" t="s">
        <v>235</v>
      </c>
      <c r="C236" s="35" t="s">
        <v>180</v>
      </c>
      <c r="D236" s="35" t="s">
        <v>754</v>
      </c>
      <c r="E236" s="34">
        <v>8.2638888888888887E-2</v>
      </c>
      <c r="F236" s="34">
        <v>0.10416666666666667</v>
      </c>
      <c r="G236" s="34">
        <v>0.13263888888888889</v>
      </c>
      <c r="H236" s="34">
        <v>0.19652777777777777</v>
      </c>
      <c r="I236" s="33" t="s">
        <v>1611</v>
      </c>
      <c r="J236" s="21" t="str">
        <f t="shared" si="6"/>
        <v>BJC</v>
      </c>
      <c r="K236" s="21" t="str">
        <f t="shared" si="7"/>
        <v>VNY</v>
      </c>
    </row>
    <row r="237" spans="1:11" ht="15" customHeight="1">
      <c r="A237" s="32">
        <v>45395</v>
      </c>
      <c r="B237" s="35" t="s">
        <v>180</v>
      </c>
      <c r="C237" s="35" t="s">
        <v>235</v>
      </c>
      <c r="D237" s="35" t="s">
        <v>754</v>
      </c>
      <c r="E237" s="34">
        <v>6.6666666666666666E-2</v>
      </c>
      <c r="F237" s="34">
        <v>0.8125</v>
      </c>
      <c r="G237" s="34">
        <v>0.84166666666666667</v>
      </c>
      <c r="H237" s="34">
        <v>0.89027777777777783</v>
      </c>
      <c r="I237" s="33" t="s">
        <v>1708</v>
      </c>
      <c r="J237" s="21" t="str">
        <f t="shared" si="6"/>
        <v>VNY</v>
      </c>
      <c r="K237" s="21" t="str">
        <f t="shared" si="7"/>
        <v>BJC</v>
      </c>
    </row>
    <row r="238" spans="1:11" ht="15" customHeight="1">
      <c r="A238" s="32">
        <v>45394</v>
      </c>
      <c r="B238" s="35" t="s">
        <v>87</v>
      </c>
      <c r="C238" s="35" t="s">
        <v>180</v>
      </c>
      <c r="D238" s="35" t="s">
        <v>754</v>
      </c>
      <c r="E238" s="34">
        <v>2.7083333333333334E-2</v>
      </c>
      <c r="F238" s="34">
        <v>0.91875000000000007</v>
      </c>
      <c r="G238" s="34">
        <v>0.95833333333333337</v>
      </c>
      <c r="H238" s="34">
        <v>0.94791666666666663</v>
      </c>
      <c r="I238" s="33" t="s">
        <v>1451</v>
      </c>
      <c r="J238" s="21" t="str">
        <f t="shared" si="6"/>
        <v>TRM</v>
      </c>
      <c r="K238" s="21" t="str">
        <f t="shared" si="7"/>
        <v>VNY</v>
      </c>
    </row>
    <row r="239" spans="1:11" ht="15" customHeight="1">
      <c r="A239" s="32">
        <v>45394</v>
      </c>
      <c r="B239" s="35" t="s">
        <v>180</v>
      </c>
      <c r="C239" s="35" t="s">
        <v>87</v>
      </c>
      <c r="D239" s="35" t="s">
        <v>754</v>
      </c>
      <c r="E239" s="34">
        <v>2.1527777777777781E-2</v>
      </c>
      <c r="F239" s="34">
        <v>0.85416666666666663</v>
      </c>
      <c r="G239" s="34">
        <v>0.88055555555555554</v>
      </c>
      <c r="H239" s="34">
        <v>0.8833333333333333</v>
      </c>
      <c r="I239" s="33" t="s">
        <v>1492</v>
      </c>
      <c r="J239" s="21" t="str">
        <f t="shared" si="6"/>
        <v>VNY</v>
      </c>
      <c r="K239" s="21" t="str">
        <f t="shared" si="7"/>
        <v>TRM</v>
      </c>
    </row>
    <row r="240" spans="1:11" ht="15" customHeight="1">
      <c r="A240" s="32">
        <v>45394</v>
      </c>
      <c r="B240" s="35" t="s">
        <v>105</v>
      </c>
      <c r="C240" s="35" t="s">
        <v>180</v>
      </c>
      <c r="D240" s="35" t="s">
        <v>754</v>
      </c>
      <c r="E240" s="34">
        <v>3.6111111111111115E-2</v>
      </c>
      <c r="F240" s="34">
        <v>0.7368055555555556</v>
      </c>
      <c r="G240" s="34">
        <v>0.7006944444444444</v>
      </c>
      <c r="H240" s="34">
        <v>0.7368055555555556</v>
      </c>
      <c r="I240" s="33" t="s">
        <v>680</v>
      </c>
      <c r="J240" s="21" t="str">
        <f t="shared" si="6"/>
        <v>SFO</v>
      </c>
      <c r="K240" s="21" t="str">
        <f t="shared" si="7"/>
        <v>VNY</v>
      </c>
    </row>
    <row r="241" spans="1:11" ht="15" customHeight="1" thickBot="1">
      <c r="A241" s="32">
        <v>45393</v>
      </c>
      <c r="B241" s="35" t="s">
        <v>67</v>
      </c>
      <c r="C241" s="35" t="s">
        <v>180</v>
      </c>
      <c r="D241" s="35" t="s">
        <v>754</v>
      </c>
      <c r="E241" s="33" t="s">
        <v>203</v>
      </c>
      <c r="F241" s="34">
        <v>0.95833333333333337</v>
      </c>
      <c r="G241" s="34">
        <v>0.97013888888888899</v>
      </c>
      <c r="H241" s="34">
        <v>0.10069444444444443</v>
      </c>
      <c r="I241" s="35" t="s">
        <v>1264</v>
      </c>
      <c r="J241" s="21" t="str">
        <f t="shared" si="6"/>
        <v>ICT</v>
      </c>
      <c r="K241" s="21" t="str">
        <f t="shared" si="7"/>
        <v>VNY</v>
      </c>
    </row>
    <row r="242" spans="1:11" ht="15" customHeight="1" thickBot="1">
      <c r="A242" s="40">
        <v>45392</v>
      </c>
      <c r="B242" s="41" t="s">
        <v>67</v>
      </c>
      <c r="C242" s="42" t="s">
        <v>50</v>
      </c>
      <c r="D242" s="41" t="s">
        <v>754</v>
      </c>
      <c r="E242" s="42" t="s">
        <v>203</v>
      </c>
      <c r="F242" s="43">
        <v>0.89027777777777783</v>
      </c>
      <c r="G242" s="42" t="s">
        <v>50</v>
      </c>
      <c r="H242" s="42" t="s">
        <v>50</v>
      </c>
      <c r="I242" s="42" t="s">
        <v>152</v>
      </c>
      <c r="J242" s="21" t="str">
        <f t="shared" si="6"/>
        <v>ICT</v>
      </c>
      <c r="K242" s="21" t="str">
        <f t="shared" si="7"/>
        <v>—</v>
      </c>
    </row>
    <row r="243" spans="1:11" ht="15" customHeight="1" thickBot="1">
      <c r="A243" s="60">
        <v>45389</v>
      </c>
      <c r="B243" s="61" t="s">
        <v>50</v>
      </c>
      <c r="C243" s="61" t="s">
        <v>50</v>
      </c>
      <c r="D243" s="61" t="s">
        <v>5510</v>
      </c>
      <c r="E243" s="61" t="s">
        <v>203</v>
      </c>
      <c r="F243" s="61" t="s">
        <v>50</v>
      </c>
      <c r="G243" s="61" t="s">
        <v>50</v>
      </c>
      <c r="H243" s="61" t="s">
        <v>50</v>
      </c>
      <c r="I243" s="61" t="s">
        <v>152</v>
      </c>
      <c r="J243" s="21" t="str">
        <f t="shared" si="6"/>
        <v>—</v>
      </c>
      <c r="K243" s="21" t="str">
        <f t="shared" si="7"/>
        <v>—</v>
      </c>
    </row>
    <row r="244" spans="1:11" ht="15" customHeight="1" thickBot="1">
      <c r="A244" s="40">
        <v>45377</v>
      </c>
      <c r="B244" s="41" t="s">
        <v>115</v>
      </c>
      <c r="C244" s="41" t="s">
        <v>67</v>
      </c>
      <c r="D244" s="41" t="s">
        <v>754</v>
      </c>
      <c r="E244" s="43">
        <v>0.12013888888888889</v>
      </c>
      <c r="F244" s="43">
        <v>0.58333333333333337</v>
      </c>
      <c r="G244" s="43">
        <v>0.57291666666666663</v>
      </c>
      <c r="H244" s="43">
        <v>0.71666666666666667</v>
      </c>
      <c r="I244" s="42" t="s">
        <v>1139</v>
      </c>
      <c r="J244" s="21" t="str">
        <f t="shared" si="6"/>
        <v>HPN</v>
      </c>
      <c r="K244" s="21" t="str">
        <f t="shared" si="7"/>
        <v>ICT</v>
      </c>
    </row>
    <row r="245" spans="1:11" ht="15" customHeight="1">
      <c r="A245" s="40">
        <v>45376</v>
      </c>
      <c r="B245" s="41" t="s">
        <v>115</v>
      </c>
      <c r="C245" s="41" t="s">
        <v>180</v>
      </c>
      <c r="D245" s="41" t="s">
        <v>754</v>
      </c>
      <c r="E245" s="43">
        <v>0.22916666666666666</v>
      </c>
      <c r="F245" s="43">
        <v>0.66666666666666663</v>
      </c>
      <c r="G245" s="43">
        <v>0.67083333333333339</v>
      </c>
      <c r="H245" s="43">
        <v>0.9</v>
      </c>
      <c r="I245" s="42" t="s">
        <v>1641</v>
      </c>
      <c r="J245" s="21" t="str">
        <f t="shared" si="6"/>
        <v>HPN</v>
      </c>
      <c r="K245" s="21" t="str">
        <f t="shared" si="7"/>
        <v>VNY</v>
      </c>
    </row>
    <row r="246" spans="1:11" ht="15" customHeight="1">
      <c r="A246" s="32">
        <v>45376</v>
      </c>
      <c r="B246" s="35" t="s">
        <v>40</v>
      </c>
      <c r="C246" s="35" t="s">
        <v>115</v>
      </c>
      <c r="D246" s="35" t="s">
        <v>754</v>
      </c>
      <c r="E246" s="34">
        <v>0.1013888888888889</v>
      </c>
      <c r="F246" s="34">
        <v>0.61736111111111114</v>
      </c>
      <c r="G246" s="34">
        <v>0.51597222222222217</v>
      </c>
      <c r="H246" s="34">
        <v>0.61736111111111114</v>
      </c>
      <c r="I246" s="33" t="s">
        <v>88</v>
      </c>
      <c r="J246" s="21" t="str">
        <f t="shared" si="6"/>
        <v>PBI</v>
      </c>
      <c r="K246" s="21" t="str">
        <f t="shared" si="7"/>
        <v>HPN</v>
      </c>
    </row>
    <row r="247" spans="1:11" ht="15" customHeight="1">
      <c r="A247" s="32">
        <v>45375</v>
      </c>
      <c r="B247" s="35" t="s">
        <v>416</v>
      </c>
      <c r="C247" s="35" t="s">
        <v>40</v>
      </c>
      <c r="D247" s="33" t="s">
        <v>5502</v>
      </c>
      <c r="E247" s="34">
        <v>6.5972222222222224E-2</v>
      </c>
      <c r="F247" s="34">
        <v>0.71250000000000002</v>
      </c>
      <c r="G247" s="34">
        <v>0.70416666666666661</v>
      </c>
      <c r="H247" s="34">
        <v>0.74375000000000002</v>
      </c>
      <c r="I247" s="33" t="s">
        <v>593</v>
      </c>
      <c r="J247" s="21" t="str">
        <f t="shared" si="6"/>
        <v>MHH</v>
      </c>
      <c r="K247" s="21" t="str">
        <f t="shared" si="7"/>
        <v>PBI</v>
      </c>
    </row>
    <row r="248" spans="1:11" ht="15" customHeight="1">
      <c r="A248" s="32">
        <v>45375</v>
      </c>
      <c r="B248" s="35" t="s">
        <v>228</v>
      </c>
      <c r="C248" s="35" t="s">
        <v>416</v>
      </c>
      <c r="D248" s="35" t="s">
        <v>754</v>
      </c>
      <c r="E248" s="34">
        <v>6.3888888888888884E-2</v>
      </c>
      <c r="F248" s="34">
        <v>0.58333333333333337</v>
      </c>
      <c r="G248" s="34">
        <v>0.59583333333333333</v>
      </c>
      <c r="H248" s="34">
        <v>0.6694444444444444</v>
      </c>
      <c r="I248" s="33" t="s">
        <v>1040</v>
      </c>
      <c r="J248" s="21" t="str">
        <f t="shared" si="6"/>
        <v>PDK</v>
      </c>
      <c r="K248" s="21" t="str">
        <f t="shared" si="7"/>
        <v>MHH</v>
      </c>
    </row>
    <row r="249" spans="1:11" ht="15" customHeight="1">
      <c r="A249" s="32">
        <v>45375</v>
      </c>
      <c r="B249" s="35" t="s">
        <v>40</v>
      </c>
      <c r="C249" s="35" t="s">
        <v>228</v>
      </c>
      <c r="D249" s="35" t="s">
        <v>754</v>
      </c>
      <c r="E249" s="34">
        <v>6.3194444444444442E-2</v>
      </c>
      <c r="F249" s="34">
        <v>0.53611111111111109</v>
      </c>
      <c r="G249" s="34">
        <v>0.47291666666666665</v>
      </c>
      <c r="H249" s="34">
        <v>0.53611111111111109</v>
      </c>
      <c r="I249" s="33" t="s">
        <v>918</v>
      </c>
      <c r="J249" s="21" t="str">
        <f t="shared" si="6"/>
        <v>PBI</v>
      </c>
      <c r="K249" s="21" t="str">
        <f t="shared" si="7"/>
        <v>PDK</v>
      </c>
    </row>
    <row r="250" spans="1:11" ht="15" customHeight="1">
      <c r="A250" s="32">
        <v>45374</v>
      </c>
      <c r="B250" s="35" t="s">
        <v>276</v>
      </c>
      <c r="C250" s="35" t="s">
        <v>40</v>
      </c>
      <c r="D250" s="35" t="s">
        <v>754</v>
      </c>
      <c r="E250" s="34">
        <v>0.13958333333333334</v>
      </c>
      <c r="F250" s="34">
        <v>0.77986111111111101</v>
      </c>
      <c r="G250" s="34">
        <v>0.63750000000000007</v>
      </c>
      <c r="H250" s="34">
        <v>0.77638888888888891</v>
      </c>
      <c r="I250" s="33" t="s">
        <v>911</v>
      </c>
      <c r="J250" s="21" t="str">
        <f t="shared" si="6"/>
        <v>EGE</v>
      </c>
      <c r="K250" s="21" t="str">
        <f t="shared" si="7"/>
        <v>PBI</v>
      </c>
    </row>
    <row r="251" spans="1:11" ht="15" customHeight="1">
      <c r="A251" s="32">
        <v>45374</v>
      </c>
      <c r="B251" s="35" t="s">
        <v>188</v>
      </c>
      <c r="C251" s="35" t="s">
        <v>276</v>
      </c>
      <c r="D251" s="35" t="s">
        <v>754</v>
      </c>
      <c r="E251" s="34">
        <v>0.11458333333333333</v>
      </c>
      <c r="F251" s="34">
        <v>0.45</v>
      </c>
      <c r="G251" s="34">
        <v>0.47569444444444442</v>
      </c>
      <c r="H251" s="34">
        <v>0.57916666666666672</v>
      </c>
      <c r="I251" s="33" t="s">
        <v>778</v>
      </c>
      <c r="J251" s="21" t="str">
        <f t="shared" si="6"/>
        <v>DTW</v>
      </c>
      <c r="K251" s="21" t="str">
        <f t="shared" si="7"/>
        <v>EGE</v>
      </c>
    </row>
    <row r="252" spans="1:11" ht="15" customHeight="1" thickBot="1">
      <c r="A252" s="32">
        <v>45373</v>
      </c>
      <c r="B252" s="33" t="s">
        <v>50</v>
      </c>
      <c r="C252" s="33" t="s">
        <v>50</v>
      </c>
      <c r="D252" s="35" t="s">
        <v>754</v>
      </c>
      <c r="E252" s="33" t="s">
        <v>203</v>
      </c>
      <c r="F252" s="33" t="s">
        <v>50</v>
      </c>
      <c r="G252" s="33" t="s">
        <v>50</v>
      </c>
      <c r="H252" s="33" t="s">
        <v>50</v>
      </c>
      <c r="I252" s="33" t="s">
        <v>152</v>
      </c>
      <c r="J252" s="21" t="str">
        <f t="shared" si="6"/>
        <v>—</v>
      </c>
      <c r="K252" s="21" t="str">
        <f t="shared" si="7"/>
        <v>—</v>
      </c>
    </row>
    <row r="253" spans="1:11" ht="15" customHeight="1">
      <c r="A253" s="40">
        <v>45373</v>
      </c>
      <c r="B253" s="41" t="s">
        <v>421</v>
      </c>
      <c r="C253" s="41" t="s">
        <v>188</v>
      </c>
      <c r="D253" s="41" t="s">
        <v>754</v>
      </c>
      <c r="E253" s="43">
        <v>3.2638888888888891E-2</v>
      </c>
      <c r="F253" s="43">
        <v>0.88541666666666663</v>
      </c>
      <c r="G253" s="43">
        <v>0.92083333333333339</v>
      </c>
      <c r="H253" s="43">
        <v>0.95347222222222217</v>
      </c>
      <c r="I253" s="42" t="s">
        <v>1441</v>
      </c>
      <c r="J253" s="21" t="str">
        <f t="shared" si="6"/>
        <v>YYZ</v>
      </c>
      <c r="K253" s="21" t="str">
        <f t="shared" si="7"/>
        <v>DTW</v>
      </c>
    </row>
    <row r="254" spans="1:11" ht="15" customHeight="1">
      <c r="A254" s="32">
        <v>45373</v>
      </c>
      <c r="B254" s="35" t="s">
        <v>40</v>
      </c>
      <c r="C254" s="35" t="s">
        <v>421</v>
      </c>
      <c r="D254" s="35" t="s">
        <v>754</v>
      </c>
      <c r="E254" s="34">
        <v>0.10486111111111111</v>
      </c>
      <c r="F254" s="34">
        <v>0.625</v>
      </c>
      <c r="G254" s="34">
        <v>0.62777777777777777</v>
      </c>
      <c r="H254" s="34">
        <v>0.73819444444444438</v>
      </c>
      <c r="I254" s="33" t="s">
        <v>524</v>
      </c>
      <c r="J254" s="21" t="str">
        <f t="shared" si="6"/>
        <v>PBI</v>
      </c>
      <c r="K254" s="21" t="str">
        <f t="shared" si="7"/>
        <v>YYZ</v>
      </c>
    </row>
    <row r="255" spans="1:11" ht="15" customHeight="1" thickBot="1">
      <c r="A255" s="32">
        <v>45373</v>
      </c>
      <c r="B255" s="33" t="s">
        <v>50</v>
      </c>
      <c r="C255" s="33" t="s">
        <v>50</v>
      </c>
      <c r="D255" s="33" t="s">
        <v>5510</v>
      </c>
      <c r="E255" s="33" t="s">
        <v>203</v>
      </c>
      <c r="F255" s="33" t="s">
        <v>50</v>
      </c>
      <c r="G255" s="33" t="s">
        <v>50</v>
      </c>
      <c r="H255" s="33" t="s">
        <v>50</v>
      </c>
      <c r="I255" s="33" t="s">
        <v>152</v>
      </c>
      <c r="J255" s="21" t="str">
        <f t="shared" si="6"/>
        <v>—</v>
      </c>
      <c r="K255" s="21" t="str">
        <f t="shared" si="7"/>
        <v>—</v>
      </c>
    </row>
    <row r="256" spans="1:11" ht="15" customHeight="1">
      <c r="A256" s="40">
        <v>45372</v>
      </c>
      <c r="B256" s="41" t="s">
        <v>115</v>
      </c>
      <c r="C256" s="41" t="s">
        <v>40</v>
      </c>
      <c r="D256" s="41" t="s">
        <v>754</v>
      </c>
      <c r="E256" s="43">
        <v>0.1013888888888889</v>
      </c>
      <c r="F256" s="43">
        <v>0.70833333333333337</v>
      </c>
      <c r="G256" s="43">
        <v>0.72013888888888899</v>
      </c>
      <c r="H256" s="43">
        <v>0.8208333333333333</v>
      </c>
      <c r="I256" s="42" t="s">
        <v>351</v>
      </c>
      <c r="J256" s="21" t="str">
        <f t="shared" si="6"/>
        <v>HPN</v>
      </c>
      <c r="K256" s="21" t="str">
        <f t="shared" si="7"/>
        <v>PBI</v>
      </c>
    </row>
    <row r="257" spans="1:11" ht="15" customHeight="1">
      <c r="A257" s="36">
        <v>45371</v>
      </c>
      <c r="B257" s="37" t="s">
        <v>427</v>
      </c>
      <c r="C257" s="37" t="s">
        <v>115</v>
      </c>
      <c r="D257" s="37" t="s">
        <v>754</v>
      </c>
      <c r="E257" s="39">
        <v>6.3194444444444442E-2</v>
      </c>
      <c r="F257" s="39">
        <v>0.85138888888888886</v>
      </c>
      <c r="G257" s="39">
        <v>0.85069444444444453</v>
      </c>
      <c r="H257" s="39">
        <v>0.92083333333333339</v>
      </c>
      <c r="I257" s="38" t="s">
        <v>1489</v>
      </c>
      <c r="J257" s="21" t="str">
        <f t="shared" si="6"/>
        <v>CLT</v>
      </c>
      <c r="K257" s="21" t="str">
        <f t="shared" si="7"/>
        <v>HPN</v>
      </c>
    </row>
    <row r="258" spans="1:11" ht="15" customHeight="1">
      <c r="A258" s="36">
        <v>45371</v>
      </c>
      <c r="B258" s="37" t="s">
        <v>186</v>
      </c>
      <c r="C258" s="37" t="s">
        <v>427</v>
      </c>
      <c r="D258" s="37" t="s">
        <v>754</v>
      </c>
      <c r="E258" s="39">
        <v>5.486111111111111E-2</v>
      </c>
      <c r="F258" s="39">
        <v>0.77083333333333337</v>
      </c>
      <c r="G258" s="39">
        <v>0.75694444444444453</v>
      </c>
      <c r="H258" s="39">
        <v>0.83333333333333337</v>
      </c>
      <c r="I258" s="38" t="s">
        <v>1299</v>
      </c>
      <c r="J258" s="21" t="str">
        <f t="shared" ref="J258:J321" si="8">LEFT(RIGHT(B258,4),3)</f>
        <v>MDW</v>
      </c>
      <c r="K258" s="21" t="str">
        <f t="shared" ref="K258:K321" si="9">LEFT(RIGHT(C258,4),3)</f>
        <v>CLT</v>
      </c>
    </row>
    <row r="259" spans="1:11" ht="15" customHeight="1">
      <c r="A259" s="32">
        <v>45371</v>
      </c>
      <c r="B259" s="35" t="s">
        <v>427</v>
      </c>
      <c r="C259" s="35" t="s">
        <v>186</v>
      </c>
      <c r="D259" s="35" t="s">
        <v>754</v>
      </c>
      <c r="E259" s="34">
        <v>6.25E-2</v>
      </c>
      <c r="F259" s="34">
        <v>0.57291666666666663</v>
      </c>
      <c r="G259" s="34">
        <v>0.59097222222222223</v>
      </c>
      <c r="H259" s="34">
        <v>0.64374999999999993</v>
      </c>
      <c r="I259" s="33" t="s">
        <v>977</v>
      </c>
      <c r="J259" s="21" t="str">
        <f t="shared" si="8"/>
        <v>CLT</v>
      </c>
      <c r="K259" s="21" t="str">
        <f t="shared" si="9"/>
        <v>MDW</v>
      </c>
    </row>
    <row r="260" spans="1:11" ht="15" customHeight="1">
      <c r="A260" s="32">
        <v>45370</v>
      </c>
      <c r="B260" s="35" t="s">
        <v>338</v>
      </c>
      <c r="C260" s="35" t="s">
        <v>427</v>
      </c>
      <c r="D260" s="33" t="s">
        <v>5502</v>
      </c>
      <c r="E260" s="34">
        <v>0.16388888888888889</v>
      </c>
      <c r="F260" s="34">
        <v>0.7895833333333333</v>
      </c>
      <c r="G260" s="34">
        <v>0.81597222222222221</v>
      </c>
      <c r="H260" s="34">
        <v>0.97916666666666663</v>
      </c>
      <c r="I260" s="33" t="s">
        <v>1560</v>
      </c>
      <c r="J260" s="21" t="str">
        <f t="shared" si="8"/>
        <v>AXA</v>
      </c>
      <c r="K260" s="21" t="str">
        <f t="shared" si="9"/>
        <v>CLT</v>
      </c>
    </row>
    <row r="261" spans="1:11" ht="15" customHeight="1">
      <c r="A261" s="32">
        <v>45370</v>
      </c>
      <c r="B261" s="35" t="s">
        <v>252</v>
      </c>
      <c r="C261" s="35" t="s">
        <v>338</v>
      </c>
      <c r="D261" s="33" t="s">
        <v>5502</v>
      </c>
      <c r="E261" s="34">
        <v>0.15</v>
      </c>
      <c r="F261" s="34">
        <v>0.58333333333333337</v>
      </c>
      <c r="G261" s="34">
        <v>0.61041666666666672</v>
      </c>
      <c r="H261" s="34">
        <v>0.74583333333333324</v>
      </c>
      <c r="I261" s="33" t="s">
        <v>1176</v>
      </c>
      <c r="J261" s="21" t="str">
        <f t="shared" si="8"/>
        <v>TTN</v>
      </c>
      <c r="K261" s="21" t="str">
        <f t="shared" si="9"/>
        <v>AXA</v>
      </c>
    </row>
    <row r="262" spans="1:11" ht="15" customHeight="1">
      <c r="A262" s="32">
        <v>45370</v>
      </c>
      <c r="B262" s="35" t="s">
        <v>47</v>
      </c>
      <c r="C262" s="35" t="s">
        <v>252</v>
      </c>
      <c r="D262" s="35" t="s">
        <v>754</v>
      </c>
      <c r="E262" s="34">
        <v>1.4583333333333332E-2</v>
      </c>
      <c r="F262" s="34">
        <v>0.51666666666666672</v>
      </c>
      <c r="G262" s="34">
        <v>0.53125</v>
      </c>
      <c r="H262" s="34">
        <v>0.53749999999999998</v>
      </c>
      <c r="I262" s="33" t="s">
        <v>355</v>
      </c>
      <c r="J262" s="21" t="str">
        <f t="shared" si="8"/>
        <v>TEB</v>
      </c>
      <c r="K262" s="21" t="str">
        <f t="shared" si="9"/>
        <v>TTN</v>
      </c>
    </row>
    <row r="263" spans="1:11" ht="15" customHeight="1">
      <c r="A263" s="32">
        <v>45369</v>
      </c>
      <c r="B263" s="35" t="s">
        <v>115</v>
      </c>
      <c r="C263" s="35" t="s">
        <v>47</v>
      </c>
      <c r="D263" s="35" t="s">
        <v>754</v>
      </c>
      <c r="E263" s="34">
        <v>1.3888888888888888E-2</v>
      </c>
      <c r="F263" s="34">
        <v>0.71458333333333324</v>
      </c>
      <c r="G263" s="34">
        <v>0.74097222222222225</v>
      </c>
      <c r="H263" s="34">
        <v>0.73125000000000007</v>
      </c>
      <c r="I263" s="33" t="s">
        <v>489</v>
      </c>
      <c r="J263" s="21" t="str">
        <f t="shared" si="8"/>
        <v>HPN</v>
      </c>
      <c r="K263" s="21" t="str">
        <f t="shared" si="9"/>
        <v>TEB</v>
      </c>
    </row>
    <row r="264" spans="1:11" ht="15" customHeight="1">
      <c r="A264" s="32">
        <v>45369</v>
      </c>
      <c r="B264" s="35" t="s">
        <v>657</v>
      </c>
      <c r="C264" s="35" t="s">
        <v>115</v>
      </c>
      <c r="D264" s="35" t="s">
        <v>754</v>
      </c>
      <c r="E264" s="34">
        <v>8.6805555555555566E-2</v>
      </c>
      <c r="F264" s="34">
        <v>0.68333333333333324</v>
      </c>
      <c r="G264" s="34">
        <v>0.59652777777777777</v>
      </c>
      <c r="H264" s="34">
        <v>0.68333333333333324</v>
      </c>
      <c r="I264" s="33" t="s">
        <v>312</v>
      </c>
      <c r="J264" s="21" t="str">
        <f t="shared" si="8"/>
        <v>MCO</v>
      </c>
      <c r="K264" s="21" t="str">
        <f t="shared" si="9"/>
        <v>HPN</v>
      </c>
    </row>
    <row r="265" spans="1:11" ht="15" customHeight="1">
      <c r="A265" s="32">
        <v>45369</v>
      </c>
      <c r="B265" s="35" t="s">
        <v>40</v>
      </c>
      <c r="C265" s="35" t="s">
        <v>657</v>
      </c>
      <c r="D265" s="35" t="s">
        <v>754</v>
      </c>
      <c r="E265" s="34">
        <v>2.361111111111111E-2</v>
      </c>
      <c r="F265" s="34">
        <v>0.49791666666666662</v>
      </c>
      <c r="G265" s="34">
        <v>0.51736111111111105</v>
      </c>
      <c r="H265" s="34">
        <v>0.52708333333333335</v>
      </c>
      <c r="I265" s="33" t="s">
        <v>5518</v>
      </c>
      <c r="J265" s="21" t="str">
        <f t="shared" si="8"/>
        <v>PBI</v>
      </c>
      <c r="K265" s="21" t="str">
        <f t="shared" si="9"/>
        <v>MCO</v>
      </c>
    </row>
    <row r="266" spans="1:11" ht="15" customHeight="1">
      <c r="A266" s="32">
        <v>45368</v>
      </c>
      <c r="B266" s="35" t="s">
        <v>1146</v>
      </c>
      <c r="C266" s="35" t="s">
        <v>40</v>
      </c>
      <c r="D266" s="33" t="s">
        <v>5502</v>
      </c>
      <c r="E266" s="34">
        <v>5.4166666666666669E-2</v>
      </c>
      <c r="F266" s="34">
        <v>0.86111111111111116</v>
      </c>
      <c r="G266" s="34">
        <v>0.80625000000000002</v>
      </c>
      <c r="H266" s="34">
        <v>0.83888888888888891</v>
      </c>
      <c r="I266" s="33" t="s">
        <v>1390</v>
      </c>
      <c r="J266" s="21" t="str">
        <f t="shared" si="8"/>
        <v>GCM</v>
      </c>
      <c r="K266" s="21" t="str">
        <f t="shared" si="9"/>
        <v>PBI</v>
      </c>
    </row>
    <row r="267" spans="1:11" ht="15" customHeight="1">
      <c r="A267" s="32">
        <v>45368</v>
      </c>
      <c r="B267" s="35" t="s">
        <v>174</v>
      </c>
      <c r="C267" s="35" t="s">
        <v>1146</v>
      </c>
      <c r="D267" s="33" t="s">
        <v>5502</v>
      </c>
      <c r="E267" s="34">
        <v>5.6250000000000001E-2</v>
      </c>
      <c r="F267" s="34">
        <v>0.66666666666666663</v>
      </c>
      <c r="G267" s="34">
        <v>0.69027777777777777</v>
      </c>
      <c r="H267" s="34">
        <v>0.74583333333333324</v>
      </c>
      <c r="I267" s="33" t="s">
        <v>1001</v>
      </c>
      <c r="J267" s="21" t="str">
        <f t="shared" si="8"/>
        <v>SUA</v>
      </c>
      <c r="K267" s="21" t="str">
        <f t="shared" si="9"/>
        <v>GCM</v>
      </c>
    </row>
    <row r="268" spans="1:11" ht="15" customHeight="1">
      <c r="A268" s="32">
        <v>45368</v>
      </c>
      <c r="B268" s="35" t="s">
        <v>439</v>
      </c>
      <c r="C268" s="35" t="s">
        <v>174</v>
      </c>
      <c r="D268" s="35" t="s">
        <v>754</v>
      </c>
      <c r="E268" s="34">
        <v>6.5277777777777782E-2</v>
      </c>
      <c r="F268" s="34">
        <v>0.54583333333333328</v>
      </c>
      <c r="G268" s="34">
        <v>0.56874999999999998</v>
      </c>
      <c r="H268" s="34">
        <v>0.55833333333333335</v>
      </c>
      <c r="I268" s="33" t="s">
        <v>780</v>
      </c>
      <c r="J268" s="21" t="str">
        <f t="shared" si="8"/>
        <v>QQN</v>
      </c>
      <c r="K268" s="21" t="str">
        <f t="shared" si="9"/>
        <v>SUA</v>
      </c>
    </row>
    <row r="269" spans="1:11" ht="15" customHeight="1">
      <c r="A269" s="32">
        <v>45367</v>
      </c>
      <c r="B269" s="35" t="s">
        <v>5519</v>
      </c>
      <c r="C269" s="35" t="s">
        <v>439</v>
      </c>
      <c r="D269" s="35" t="s">
        <v>754</v>
      </c>
      <c r="E269" s="34">
        <v>8.0555555555555561E-2</v>
      </c>
      <c r="F269" s="34">
        <v>5.4166666666666669E-2</v>
      </c>
      <c r="G269" s="34">
        <v>0.13680555555555554</v>
      </c>
      <c r="H269" s="34">
        <v>0.22500000000000001</v>
      </c>
      <c r="I269" s="33" t="s">
        <v>5520</v>
      </c>
      <c r="J269" s="21" t="str">
        <f t="shared" si="8"/>
        <v>PUB</v>
      </c>
      <c r="K269" s="21" t="str">
        <f t="shared" si="9"/>
        <v>QQN</v>
      </c>
    </row>
    <row r="270" spans="1:11" ht="15" customHeight="1">
      <c r="A270" s="32">
        <v>45367</v>
      </c>
      <c r="B270" s="33" t="s">
        <v>50</v>
      </c>
      <c r="C270" s="35" t="s">
        <v>5519</v>
      </c>
      <c r="D270" s="35" t="s">
        <v>754</v>
      </c>
      <c r="E270" s="34">
        <v>4.3750000000000004E-2</v>
      </c>
      <c r="F270" s="33" t="s">
        <v>50</v>
      </c>
      <c r="G270" s="33" t="s">
        <v>50</v>
      </c>
      <c r="H270" s="34">
        <v>0.11527777777777777</v>
      </c>
      <c r="I270" s="33" t="s">
        <v>5456</v>
      </c>
      <c r="J270" s="21" t="str">
        <f t="shared" si="8"/>
        <v>—</v>
      </c>
      <c r="K270" s="21" t="str">
        <f t="shared" si="9"/>
        <v>PUB</v>
      </c>
    </row>
    <row r="271" spans="1:11" ht="15" customHeight="1">
      <c r="A271" s="32">
        <v>45366</v>
      </c>
      <c r="B271" s="35" t="s">
        <v>276</v>
      </c>
      <c r="C271" s="33" t="s">
        <v>50</v>
      </c>
      <c r="D271" s="35" t="s">
        <v>754</v>
      </c>
      <c r="E271" s="34">
        <v>2.9166666666666664E-2</v>
      </c>
      <c r="F271" s="34">
        <v>0.79513888888888884</v>
      </c>
      <c r="G271" s="34">
        <v>0.7944444444444444</v>
      </c>
      <c r="H271" s="33" t="s">
        <v>50</v>
      </c>
      <c r="I271" s="33" t="s">
        <v>1192</v>
      </c>
      <c r="J271" s="21" t="str">
        <f t="shared" si="8"/>
        <v>EGE</v>
      </c>
      <c r="K271" s="21" t="str">
        <f t="shared" si="9"/>
        <v>—</v>
      </c>
    </row>
    <row r="272" spans="1:11" ht="15" customHeight="1">
      <c r="A272" s="32">
        <v>45366</v>
      </c>
      <c r="B272" s="35" t="s">
        <v>417</v>
      </c>
      <c r="C272" s="35" t="s">
        <v>276</v>
      </c>
      <c r="D272" s="35" t="s">
        <v>754</v>
      </c>
      <c r="E272" s="34">
        <v>0.16944444444444443</v>
      </c>
      <c r="F272" s="34">
        <v>0.5</v>
      </c>
      <c r="G272" s="34">
        <v>0.56458333333333333</v>
      </c>
      <c r="H272" s="34">
        <v>0.75416666666666676</v>
      </c>
      <c r="I272" s="33" t="s">
        <v>1592</v>
      </c>
      <c r="J272" s="21" t="str">
        <f t="shared" si="8"/>
        <v>EWR</v>
      </c>
      <c r="K272" s="21" t="str">
        <f t="shared" si="9"/>
        <v>EGE</v>
      </c>
    </row>
    <row r="273" spans="1:11" ht="15" customHeight="1">
      <c r="A273" s="32">
        <v>45366</v>
      </c>
      <c r="B273" s="35" t="s">
        <v>108</v>
      </c>
      <c r="C273" s="35" t="s">
        <v>417</v>
      </c>
      <c r="D273" s="35" t="s">
        <v>754</v>
      </c>
      <c r="E273" s="34">
        <v>5.9722222222222225E-2</v>
      </c>
      <c r="F273" s="34">
        <v>0</v>
      </c>
      <c r="G273" s="34">
        <v>1.5277777777777777E-2</v>
      </c>
      <c r="H273" s="34">
        <v>7.0833333333333331E-2</v>
      </c>
      <c r="I273" s="33" t="s">
        <v>1274</v>
      </c>
      <c r="J273" s="21" t="str">
        <f t="shared" si="8"/>
        <v>ORD</v>
      </c>
      <c r="K273" s="21" t="str">
        <f t="shared" si="9"/>
        <v>EWR</v>
      </c>
    </row>
    <row r="274" spans="1:11" ht="15" customHeight="1">
      <c r="A274" s="44">
        <v>45365</v>
      </c>
      <c r="B274" s="45" t="s">
        <v>724</v>
      </c>
      <c r="C274" s="45" t="s">
        <v>108</v>
      </c>
      <c r="D274" s="45" t="s">
        <v>754</v>
      </c>
      <c r="E274" s="46">
        <v>6.458333333333334E-2</v>
      </c>
      <c r="F274" s="46">
        <v>0.89583333333333337</v>
      </c>
      <c r="G274" s="46">
        <v>0.8930555555555556</v>
      </c>
      <c r="H274" s="46">
        <v>0.95416666666666661</v>
      </c>
      <c r="I274" s="47" t="s">
        <v>1665</v>
      </c>
      <c r="J274" s="21" t="str">
        <f t="shared" si="8"/>
        <v>MEM</v>
      </c>
      <c r="K274" s="21" t="str">
        <f t="shared" si="9"/>
        <v>ORD</v>
      </c>
    </row>
    <row r="275" spans="1:11" ht="15" customHeight="1">
      <c r="A275" s="32">
        <v>45365</v>
      </c>
      <c r="B275" s="35" t="s">
        <v>54</v>
      </c>
      <c r="C275" s="35" t="s">
        <v>724</v>
      </c>
      <c r="D275" s="35" t="s">
        <v>754</v>
      </c>
      <c r="E275" s="34">
        <v>4.1666666666666664E-2</v>
      </c>
      <c r="F275" s="34">
        <v>0.7270833333333333</v>
      </c>
      <c r="G275" s="34">
        <v>0.73125000000000007</v>
      </c>
      <c r="H275" s="34">
        <v>0.77708333333333324</v>
      </c>
      <c r="I275" s="33" t="s">
        <v>696</v>
      </c>
      <c r="J275" s="21" t="str">
        <f t="shared" si="8"/>
        <v>DAL</v>
      </c>
      <c r="K275" s="21" t="str">
        <f t="shared" si="9"/>
        <v>MEM</v>
      </c>
    </row>
    <row r="276" spans="1:11" ht="15" customHeight="1">
      <c r="A276" s="44">
        <v>45363</v>
      </c>
      <c r="B276" s="45" t="s">
        <v>228</v>
      </c>
      <c r="C276" s="45" t="s">
        <v>54</v>
      </c>
      <c r="D276" s="45" t="s">
        <v>754</v>
      </c>
      <c r="E276" s="46">
        <v>7.4999999999999997E-2</v>
      </c>
      <c r="F276" s="46">
        <v>0.78402777777777777</v>
      </c>
      <c r="G276" s="46">
        <v>0.7090277777777777</v>
      </c>
      <c r="H276" s="46">
        <v>0.78402777777777777</v>
      </c>
      <c r="I276" s="47" t="s">
        <v>487</v>
      </c>
      <c r="J276" s="21" t="str">
        <f t="shared" si="8"/>
        <v>PDK</v>
      </c>
      <c r="K276" s="21" t="str">
        <f t="shared" si="9"/>
        <v>DAL</v>
      </c>
    </row>
    <row r="277" spans="1:11" ht="15" customHeight="1">
      <c r="A277" s="32">
        <v>45363</v>
      </c>
      <c r="B277" s="35" t="s">
        <v>657</v>
      </c>
      <c r="C277" s="35" t="s">
        <v>228</v>
      </c>
      <c r="D277" s="35" t="s">
        <v>754</v>
      </c>
      <c r="E277" s="34">
        <v>4.7916666666666663E-2</v>
      </c>
      <c r="F277" s="34">
        <v>0.6</v>
      </c>
      <c r="G277" s="34">
        <v>0.62847222222222221</v>
      </c>
      <c r="H277" s="34">
        <v>0.65416666666666667</v>
      </c>
      <c r="I277" s="33" t="s">
        <v>1005</v>
      </c>
      <c r="J277" s="21" t="str">
        <f t="shared" si="8"/>
        <v>MCO</v>
      </c>
      <c r="K277" s="21" t="str">
        <f t="shared" si="9"/>
        <v>PDK</v>
      </c>
    </row>
    <row r="278" spans="1:11" ht="15" customHeight="1">
      <c r="A278" s="32">
        <v>45363</v>
      </c>
      <c r="B278" s="35" t="s">
        <v>559</v>
      </c>
      <c r="C278" s="35" t="s">
        <v>657</v>
      </c>
      <c r="D278" s="35" t="s">
        <v>754</v>
      </c>
      <c r="E278" s="34">
        <v>9.9999999999999992E-2</v>
      </c>
      <c r="F278" s="34">
        <v>0.4375</v>
      </c>
      <c r="G278" s="34">
        <v>0.4604166666666667</v>
      </c>
      <c r="H278" s="34">
        <v>0.55833333333333335</v>
      </c>
      <c r="I278" s="33" t="s">
        <v>5521</v>
      </c>
      <c r="J278" s="21" t="str">
        <f t="shared" si="8"/>
        <v>ORH</v>
      </c>
      <c r="K278" s="21" t="str">
        <f t="shared" si="9"/>
        <v>MCO</v>
      </c>
    </row>
    <row r="279" spans="1:11" ht="15" customHeight="1">
      <c r="A279" s="36">
        <v>45362</v>
      </c>
      <c r="B279" s="37" t="s">
        <v>40</v>
      </c>
      <c r="C279" s="37" t="s">
        <v>559</v>
      </c>
      <c r="D279" s="37" t="s">
        <v>754</v>
      </c>
      <c r="E279" s="39">
        <v>9.7222222222222224E-2</v>
      </c>
      <c r="F279" s="39">
        <v>0.70833333333333337</v>
      </c>
      <c r="G279" s="39">
        <v>0.70972222222222225</v>
      </c>
      <c r="H279" s="39">
        <v>0.82500000000000007</v>
      </c>
      <c r="I279" s="38" t="s">
        <v>923</v>
      </c>
      <c r="J279" s="21" t="str">
        <f t="shared" si="8"/>
        <v>PBI</v>
      </c>
      <c r="K279" s="21" t="str">
        <f t="shared" si="9"/>
        <v>ORH</v>
      </c>
    </row>
    <row r="280" spans="1:11" ht="15" customHeight="1">
      <c r="A280" s="32">
        <v>45361</v>
      </c>
      <c r="B280" s="35" t="s">
        <v>117</v>
      </c>
      <c r="C280" s="35" t="s">
        <v>40</v>
      </c>
      <c r="D280" s="35" t="s">
        <v>754</v>
      </c>
      <c r="E280" s="34">
        <v>1.5277777777777777E-2</v>
      </c>
      <c r="F280" s="34">
        <v>0.86249999999999993</v>
      </c>
      <c r="G280" s="34">
        <v>0.81874999999999998</v>
      </c>
      <c r="H280" s="34">
        <v>0.87916666666666676</v>
      </c>
      <c r="I280" s="33" t="s">
        <v>668</v>
      </c>
      <c r="J280" s="21" t="str">
        <f t="shared" si="8"/>
        <v>BCT</v>
      </c>
      <c r="K280" s="21" t="str">
        <f t="shared" si="9"/>
        <v>PBI</v>
      </c>
    </row>
    <row r="281" spans="1:11" ht="15" customHeight="1">
      <c r="A281" s="32">
        <v>45361</v>
      </c>
      <c r="B281" s="35" t="s">
        <v>228</v>
      </c>
      <c r="C281" s="35" t="s">
        <v>117</v>
      </c>
      <c r="D281" s="35" t="s">
        <v>754</v>
      </c>
      <c r="E281" s="34">
        <v>5.8333333333333327E-2</v>
      </c>
      <c r="F281" s="34">
        <v>0.77708333333333324</v>
      </c>
      <c r="G281" s="34">
        <v>0.71875</v>
      </c>
      <c r="H281" s="34">
        <v>0.77708333333333324</v>
      </c>
      <c r="I281" s="33" t="s">
        <v>786</v>
      </c>
      <c r="J281" s="21" t="str">
        <f t="shared" si="8"/>
        <v>PDK</v>
      </c>
      <c r="K281" s="21" t="str">
        <f t="shared" si="9"/>
        <v>BCT</v>
      </c>
    </row>
    <row r="282" spans="1:11" ht="15" customHeight="1">
      <c r="A282" s="32">
        <v>45361</v>
      </c>
      <c r="B282" s="35" t="s">
        <v>108</v>
      </c>
      <c r="C282" s="35" t="s">
        <v>228</v>
      </c>
      <c r="D282" s="35" t="s">
        <v>754</v>
      </c>
      <c r="E282" s="34">
        <v>4.9305555555555554E-2</v>
      </c>
      <c r="F282" s="34">
        <v>0.6333333333333333</v>
      </c>
      <c r="G282" s="34">
        <v>0.58402777777777781</v>
      </c>
      <c r="H282" s="34">
        <v>0.6333333333333333</v>
      </c>
      <c r="I282" s="33" t="s">
        <v>515</v>
      </c>
      <c r="J282" s="21" t="str">
        <f t="shared" si="8"/>
        <v>ORD</v>
      </c>
      <c r="K282" s="21" t="str">
        <f t="shared" si="9"/>
        <v>PDK</v>
      </c>
    </row>
    <row r="283" spans="1:11" ht="15" customHeight="1">
      <c r="A283" s="32">
        <v>45361</v>
      </c>
      <c r="B283" s="35" t="s">
        <v>115</v>
      </c>
      <c r="C283" s="35" t="s">
        <v>108</v>
      </c>
      <c r="D283" s="35" t="s">
        <v>754</v>
      </c>
      <c r="E283" s="34">
        <v>7.4305555555555555E-2</v>
      </c>
      <c r="F283" s="34">
        <v>0.51250000000000007</v>
      </c>
      <c r="G283" s="34">
        <v>0.44722222222222219</v>
      </c>
      <c r="H283" s="34">
        <v>0.62083333333333335</v>
      </c>
      <c r="I283" s="33" t="s">
        <v>710</v>
      </c>
      <c r="J283" s="21" t="str">
        <f t="shared" si="8"/>
        <v>HPN</v>
      </c>
      <c r="K283" s="21" t="str">
        <f t="shared" si="9"/>
        <v>ORD</v>
      </c>
    </row>
    <row r="284" spans="1:11" ht="15" customHeight="1" thickBot="1">
      <c r="A284" s="44">
        <v>45361</v>
      </c>
      <c r="B284" s="47" t="s">
        <v>50</v>
      </c>
      <c r="C284" s="47" t="s">
        <v>50</v>
      </c>
      <c r="D284" s="47" t="s">
        <v>5510</v>
      </c>
      <c r="E284" s="47" t="s">
        <v>203</v>
      </c>
      <c r="F284" s="47" t="s">
        <v>50</v>
      </c>
      <c r="G284" s="47" t="s">
        <v>50</v>
      </c>
      <c r="H284" s="47" t="s">
        <v>50</v>
      </c>
      <c r="I284" s="47" t="s">
        <v>152</v>
      </c>
      <c r="J284" s="21" t="str">
        <f t="shared" si="8"/>
        <v>—</v>
      </c>
      <c r="K284" s="21" t="str">
        <f t="shared" si="9"/>
        <v>—</v>
      </c>
    </row>
    <row r="285" spans="1:11" ht="15" customHeight="1">
      <c r="A285" s="52">
        <v>45360</v>
      </c>
      <c r="B285" s="53" t="s">
        <v>313</v>
      </c>
      <c r="C285" s="53" t="s">
        <v>115</v>
      </c>
      <c r="D285" s="53" t="s">
        <v>754</v>
      </c>
      <c r="E285" s="55">
        <v>1.3888888888888888E-2</v>
      </c>
      <c r="F285" s="55">
        <v>0.73333333333333339</v>
      </c>
      <c r="G285" s="55">
        <v>0.76041666666666663</v>
      </c>
      <c r="H285" s="55">
        <v>0.75069444444444444</v>
      </c>
      <c r="I285" s="54" t="s">
        <v>1315</v>
      </c>
      <c r="J285" s="21" t="str">
        <f t="shared" si="8"/>
        <v>SWF</v>
      </c>
      <c r="K285" s="21" t="str">
        <f t="shared" si="9"/>
        <v>HPN</v>
      </c>
    </row>
    <row r="286" spans="1:11" ht="15" customHeight="1">
      <c r="A286" s="32">
        <v>45360</v>
      </c>
      <c r="B286" s="35" t="s">
        <v>115</v>
      </c>
      <c r="C286" s="35" t="s">
        <v>313</v>
      </c>
      <c r="D286" s="35" t="s">
        <v>754</v>
      </c>
      <c r="E286" s="34">
        <v>1.2499999999999999E-2</v>
      </c>
      <c r="F286" s="34">
        <v>0.66666666666666663</v>
      </c>
      <c r="G286" s="34">
        <v>0.69236111111111109</v>
      </c>
      <c r="H286" s="34">
        <v>0.68055555555555547</v>
      </c>
      <c r="I286" s="33" t="s">
        <v>721</v>
      </c>
      <c r="J286" s="21" t="str">
        <f t="shared" si="8"/>
        <v>HPN</v>
      </c>
      <c r="K286" s="21" t="str">
        <f t="shared" si="9"/>
        <v>SWF</v>
      </c>
    </row>
    <row r="287" spans="1:11" ht="15" customHeight="1">
      <c r="A287" s="44">
        <v>45359</v>
      </c>
      <c r="B287" s="45" t="s">
        <v>837</v>
      </c>
      <c r="C287" s="45" t="s">
        <v>115</v>
      </c>
      <c r="D287" s="45" t="s">
        <v>754</v>
      </c>
      <c r="E287" s="46">
        <v>0.12986111111111112</v>
      </c>
      <c r="F287" s="46">
        <v>0.85625000000000007</v>
      </c>
      <c r="G287" s="46">
        <v>0.8569444444444444</v>
      </c>
      <c r="H287" s="46">
        <v>0.9868055555555556</v>
      </c>
      <c r="I287" s="47" t="s">
        <v>1542</v>
      </c>
      <c r="J287" s="21" t="str">
        <f t="shared" si="8"/>
        <v>HDN</v>
      </c>
      <c r="K287" s="21" t="str">
        <f t="shared" si="9"/>
        <v>HPN</v>
      </c>
    </row>
    <row r="288" spans="1:11" ht="15" customHeight="1">
      <c r="A288" s="32">
        <v>45359</v>
      </c>
      <c r="B288" s="35" t="s">
        <v>115</v>
      </c>
      <c r="C288" s="35" t="s">
        <v>837</v>
      </c>
      <c r="D288" s="35" t="s">
        <v>754</v>
      </c>
      <c r="E288" s="34">
        <v>0.15347222222222223</v>
      </c>
      <c r="F288" s="34">
        <v>0.64583333333333337</v>
      </c>
      <c r="G288" s="34">
        <v>0.65208333333333335</v>
      </c>
      <c r="H288" s="34">
        <v>0.8208333333333333</v>
      </c>
      <c r="I288" s="33" t="s">
        <v>1457</v>
      </c>
      <c r="J288" s="21" t="str">
        <f t="shared" si="8"/>
        <v>HPN</v>
      </c>
      <c r="K288" s="21" t="str">
        <f t="shared" si="9"/>
        <v>HDN</v>
      </c>
    </row>
    <row r="289" spans="1:11" ht="15" customHeight="1">
      <c r="A289" s="36">
        <v>45359</v>
      </c>
      <c r="B289" s="37" t="s">
        <v>47</v>
      </c>
      <c r="C289" s="37" t="s">
        <v>115</v>
      </c>
      <c r="D289" s="37" t="s">
        <v>754</v>
      </c>
      <c r="E289" s="39">
        <v>1.8055555555555557E-2</v>
      </c>
      <c r="F289" s="39">
        <v>7.7083333333333337E-2</v>
      </c>
      <c r="G289" s="39">
        <v>5.6944444444444443E-2</v>
      </c>
      <c r="H289" s="39">
        <v>9.375E-2</v>
      </c>
      <c r="I289" s="38" t="s">
        <v>1274</v>
      </c>
      <c r="J289" s="21" t="str">
        <f t="shared" si="8"/>
        <v>TEB</v>
      </c>
      <c r="K289" s="21" t="str">
        <f t="shared" si="9"/>
        <v>HPN</v>
      </c>
    </row>
    <row r="290" spans="1:11" ht="15" customHeight="1">
      <c r="A290" s="32">
        <v>45359</v>
      </c>
      <c r="B290" s="35" t="s">
        <v>105</v>
      </c>
      <c r="C290" s="35" t="s">
        <v>47</v>
      </c>
      <c r="D290" s="35" t="s">
        <v>754</v>
      </c>
      <c r="E290" s="34">
        <v>0.18472222222222223</v>
      </c>
      <c r="F290" s="34">
        <v>2.2916666666666669E-2</v>
      </c>
      <c r="G290" s="34">
        <v>0.83819444444444446</v>
      </c>
      <c r="H290" s="34">
        <v>2.2916666666666669E-2</v>
      </c>
      <c r="I290" s="33" t="s">
        <v>1536</v>
      </c>
      <c r="J290" s="21" t="str">
        <f t="shared" si="8"/>
        <v>SFO</v>
      </c>
      <c r="K290" s="21" t="str">
        <f t="shared" si="9"/>
        <v>TEB</v>
      </c>
    </row>
    <row r="291" spans="1:11" ht="15" customHeight="1">
      <c r="A291" s="32">
        <v>45358</v>
      </c>
      <c r="B291" s="35" t="s">
        <v>85</v>
      </c>
      <c r="C291" s="35" t="s">
        <v>105</v>
      </c>
      <c r="D291" s="35" t="s">
        <v>754</v>
      </c>
      <c r="E291" s="34">
        <v>4.4444444444444446E-2</v>
      </c>
      <c r="F291" s="34">
        <v>0.72291666666666676</v>
      </c>
      <c r="G291" s="34">
        <v>0.74930555555555556</v>
      </c>
      <c r="H291" s="34">
        <v>0.77708333333333324</v>
      </c>
      <c r="I291" s="33" t="s">
        <v>1004</v>
      </c>
      <c r="J291" s="21" t="str">
        <f t="shared" si="8"/>
        <v>LAS</v>
      </c>
      <c r="K291" s="21" t="str">
        <f t="shared" si="9"/>
        <v>SFO</v>
      </c>
    </row>
    <row r="292" spans="1:11" ht="15" customHeight="1" thickBot="1">
      <c r="A292" s="36">
        <v>45355</v>
      </c>
      <c r="B292" s="37" t="s">
        <v>85</v>
      </c>
      <c r="C292" s="37" t="s">
        <v>67</v>
      </c>
      <c r="D292" s="37" t="s">
        <v>754</v>
      </c>
      <c r="E292" s="39">
        <v>8.3333333333333329E-2</v>
      </c>
      <c r="F292" s="39">
        <v>0.89583333333333337</v>
      </c>
      <c r="G292" s="39">
        <v>0.87916666666666676</v>
      </c>
      <c r="H292" s="39">
        <v>0.98749999999999993</v>
      </c>
      <c r="I292" s="38" t="s">
        <v>1415</v>
      </c>
      <c r="J292" s="21" t="str">
        <f t="shared" si="8"/>
        <v>LAS</v>
      </c>
      <c r="K292" s="21" t="str">
        <f t="shared" si="9"/>
        <v>ICT</v>
      </c>
    </row>
    <row r="293" spans="1:11" ht="15" customHeight="1">
      <c r="A293" s="40">
        <v>45354</v>
      </c>
      <c r="B293" s="41" t="s">
        <v>85</v>
      </c>
      <c r="C293" s="41" t="s">
        <v>182</v>
      </c>
      <c r="D293" s="41" t="s">
        <v>754</v>
      </c>
      <c r="E293" s="43">
        <v>3.3333333333333333E-2</v>
      </c>
      <c r="F293" s="43">
        <v>0.875</v>
      </c>
      <c r="G293" s="43">
        <v>0.87916666666666676</v>
      </c>
      <c r="H293" s="43">
        <v>0.91249999999999998</v>
      </c>
      <c r="I293" s="42" t="s">
        <v>1404</v>
      </c>
      <c r="J293" s="21" t="str">
        <f t="shared" si="8"/>
        <v>LAS</v>
      </c>
      <c r="K293" s="21" t="str">
        <f t="shared" si="9"/>
        <v>SNA</v>
      </c>
    </row>
    <row r="294" spans="1:11" ht="15" customHeight="1">
      <c r="A294" s="36">
        <v>45350</v>
      </c>
      <c r="B294" s="37" t="s">
        <v>211</v>
      </c>
      <c r="C294" s="37" t="s">
        <v>85</v>
      </c>
      <c r="D294" s="37" t="s">
        <v>754</v>
      </c>
      <c r="E294" s="39">
        <v>0.11527777777777777</v>
      </c>
      <c r="F294" s="39">
        <v>0.45624999999999999</v>
      </c>
      <c r="G294" s="39">
        <v>0.68055555555555547</v>
      </c>
      <c r="H294" s="39">
        <v>0.79583333333333339</v>
      </c>
      <c r="I294" s="38" t="s">
        <v>371</v>
      </c>
      <c r="J294" s="21" t="str">
        <f t="shared" si="8"/>
        <v>JCI</v>
      </c>
      <c r="K294" s="21" t="str">
        <f t="shared" si="9"/>
        <v>LAS</v>
      </c>
    </row>
    <row r="295" spans="1:11" ht="15" customHeight="1">
      <c r="A295" s="32">
        <v>45354</v>
      </c>
      <c r="B295" s="35" t="s">
        <v>54</v>
      </c>
      <c r="C295" s="35" t="s">
        <v>211</v>
      </c>
      <c r="D295" s="35" t="s">
        <v>754</v>
      </c>
      <c r="E295" s="34">
        <v>4.3750000000000004E-2</v>
      </c>
      <c r="F295" s="34">
        <v>0.54999999999999993</v>
      </c>
      <c r="G295" s="34">
        <v>0.55972222222222223</v>
      </c>
      <c r="H295" s="34">
        <v>0.6</v>
      </c>
      <c r="I295" s="33" t="s">
        <v>73</v>
      </c>
      <c r="J295" s="21" t="str">
        <f t="shared" si="8"/>
        <v>DAL</v>
      </c>
      <c r="K295" s="21" t="str">
        <f t="shared" si="9"/>
        <v>JCI</v>
      </c>
    </row>
    <row r="296" spans="1:11" ht="15" customHeight="1">
      <c r="A296" s="32">
        <v>45349</v>
      </c>
      <c r="B296" s="35" t="s">
        <v>438</v>
      </c>
      <c r="C296" s="35" t="s">
        <v>103</v>
      </c>
      <c r="D296" s="35" t="s">
        <v>754</v>
      </c>
      <c r="E296" s="34">
        <v>1.5972222222222224E-2</v>
      </c>
      <c r="F296" s="34">
        <v>0.96527777777777779</v>
      </c>
      <c r="G296" s="34">
        <v>0.95138888888888884</v>
      </c>
      <c r="H296" s="34">
        <v>0.9902777777777777</v>
      </c>
      <c r="I296" s="33" t="s">
        <v>375</v>
      </c>
      <c r="J296" s="21" t="str">
        <f t="shared" si="8"/>
        <v>MHR</v>
      </c>
      <c r="K296" s="21" t="str">
        <f t="shared" si="9"/>
        <v>SJC</v>
      </c>
    </row>
    <row r="297" spans="1:11" ht="15" customHeight="1">
      <c r="A297" s="36">
        <v>45348</v>
      </c>
      <c r="B297" s="37" t="s">
        <v>85</v>
      </c>
      <c r="C297" s="37" t="s">
        <v>438</v>
      </c>
      <c r="D297" s="37" t="s">
        <v>754</v>
      </c>
      <c r="E297" s="39">
        <v>4.1666666666666664E-2</v>
      </c>
      <c r="F297" s="39">
        <v>0.17916666666666667</v>
      </c>
      <c r="G297" s="39">
        <v>0.15833333333333333</v>
      </c>
      <c r="H297" s="39">
        <v>0.22916666666666666</v>
      </c>
      <c r="I297" s="38" t="s">
        <v>5522</v>
      </c>
      <c r="J297" s="21" t="str">
        <f t="shared" si="8"/>
        <v>LAS</v>
      </c>
      <c r="K297" s="21" t="str">
        <f t="shared" si="9"/>
        <v>MHR</v>
      </c>
    </row>
    <row r="298" spans="1:11" ht="15" customHeight="1">
      <c r="A298" s="36">
        <v>45347</v>
      </c>
      <c r="B298" s="37" t="s">
        <v>47</v>
      </c>
      <c r="C298" s="37" t="s">
        <v>85</v>
      </c>
      <c r="D298" s="37" t="s">
        <v>754</v>
      </c>
      <c r="E298" s="39">
        <v>0.20833333333333334</v>
      </c>
      <c r="F298" s="39">
        <v>0.91666666666666663</v>
      </c>
      <c r="G298" s="39">
        <v>0.92569444444444438</v>
      </c>
      <c r="H298" s="39">
        <v>0.13333333333333333</v>
      </c>
      <c r="I298" s="38" t="s">
        <v>1811</v>
      </c>
      <c r="J298" s="21" t="str">
        <f t="shared" si="8"/>
        <v>TEB</v>
      </c>
      <c r="K298" s="21" t="str">
        <f t="shared" si="9"/>
        <v>LAS</v>
      </c>
    </row>
    <row r="299" spans="1:11" ht="15" customHeight="1">
      <c r="A299" s="36">
        <v>45345</v>
      </c>
      <c r="B299" s="37" t="s">
        <v>307</v>
      </c>
      <c r="C299" s="37" t="s">
        <v>47</v>
      </c>
      <c r="D299" s="37" t="s">
        <v>754</v>
      </c>
      <c r="E299" s="39">
        <v>1.5972222222222224E-2</v>
      </c>
      <c r="F299" s="39">
        <v>0.77500000000000002</v>
      </c>
      <c r="G299" s="39">
        <v>0.78263888888888899</v>
      </c>
      <c r="H299" s="39">
        <v>0.90833333333333333</v>
      </c>
      <c r="I299" s="38" t="s">
        <v>1295</v>
      </c>
      <c r="J299" s="21" t="str">
        <f t="shared" si="8"/>
        <v>BLM</v>
      </c>
      <c r="K299" s="21" t="str">
        <f t="shared" si="9"/>
        <v>TEB</v>
      </c>
    </row>
    <row r="300" spans="1:11" ht="15" customHeight="1">
      <c r="A300" s="36">
        <v>45345</v>
      </c>
      <c r="B300" s="37" t="s">
        <v>136</v>
      </c>
      <c r="C300" s="37" t="s">
        <v>307</v>
      </c>
      <c r="D300" s="37" t="s">
        <v>754</v>
      </c>
      <c r="E300" s="39">
        <v>9.3055555555555558E-2</v>
      </c>
      <c r="F300" s="39">
        <v>0.625</v>
      </c>
      <c r="G300" s="39">
        <v>0.65277777777777779</v>
      </c>
      <c r="H300" s="39">
        <v>0.72916666666666663</v>
      </c>
      <c r="I300" s="38" t="s">
        <v>991</v>
      </c>
      <c r="J300" s="21" t="str">
        <f t="shared" si="8"/>
        <v>APF</v>
      </c>
      <c r="K300" s="21" t="str">
        <f t="shared" si="9"/>
        <v>BLM</v>
      </c>
    </row>
    <row r="301" spans="1:11" ht="15" customHeight="1">
      <c r="A301" s="36">
        <v>45344</v>
      </c>
      <c r="B301" s="37" t="s">
        <v>130</v>
      </c>
      <c r="C301" s="37" t="s">
        <v>136</v>
      </c>
      <c r="D301" s="37" t="s">
        <v>754</v>
      </c>
      <c r="E301" s="39">
        <v>2.013888888888889E-2</v>
      </c>
      <c r="F301" s="39">
        <v>0.72916666666666663</v>
      </c>
      <c r="G301" s="39">
        <v>0.65347222222222223</v>
      </c>
      <c r="H301" s="39">
        <v>0.75416666666666676</v>
      </c>
      <c r="I301" s="38" t="s">
        <v>571</v>
      </c>
      <c r="J301" s="21" t="str">
        <f t="shared" si="8"/>
        <v>OPF</v>
      </c>
      <c r="K301" s="21" t="str">
        <f t="shared" si="9"/>
        <v>APF</v>
      </c>
    </row>
    <row r="302" spans="1:11" ht="15" customHeight="1">
      <c r="A302" s="36">
        <v>45343</v>
      </c>
      <c r="B302" s="37" t="s">
        <v>5421</v>
      </c>
      <c r="C302" s="37" t="s">
        <v>130</v>
      </c>
      <c r="D302" s="38" t="s">
        <v>5502</v>
      </c>
      <c r="E302" s="39">
        <v>0.15138888888888888</v>
      </c>
      <c r="F302" s="39">
        <v>0.75</v>
      </c>
      <c r="G302" s="39">
        <v>0.76388888888888884</v>
      </c>
      <c r="H302" s="39">
        <v>0.90902777777777777</v>
      </c>
      <c r="I302" s="38" t="s">
        <v>377</v>
      </c>
      <c r="J302" s="21" t="str">
        <f t="shared" si="8"/>
        <v>POS</v>
      </c>
      <c r="K302" s="21" t="str">
        <f t="shared" si="9"/>
        <v>OPF</v>
      </c>
    </row>
    <row r="303" spans="1:11" ht="15" customHeight="1">
      <c r="A303" s="36">
        <v>45343</v>
      </c>
      <c r="B303" s="37" t="s">
        <v>417</v>
      </c>
      <c r="C303" s="37" t="s">
        <v>5421</v>
      </c>
      <c r="D303" s="38" t="s">
        <v>5502</v>
      </c>
      <c r="E303" s="39">
        <v>0.17708333333333334</v>
      </c>
      <c r="F303" s="39">
        <v>0.52083333333333337</v>
      </c>
      <c r="G303" s="39">
        <v>0.53194444444444444</v>
      </c>
      <c r="H303" s="39">
        <v>0.71527777777777779</v>
      </c>
      <c r="I303" s="38" t="s">
        <v>369</v>
      </c>
      <c r="J303" s="21" t="str">
        <f t="shared" si="8"/>
        <v>EWR</v>
      </c>
      <c r="K303" s="21" t="str">
        <f t="shared" si="9"/>
        <v>POS</v>
      </c>
    </row>
    <row r="304" spans="1:11" ht="15" customHeight="1">
      <c r="A304" s="48">
        <v>45342</v>
      </c>
      <c r="B304" s="49" t="s">
        <v>338</v>
      </c>
      <c r="C304" s="49" t="s">
        <v>417</v>
      </c>
      <c r="D304" s="50" t="s">
        <v>5502</v>
      </c>
      <c r="E304" s="51">
        <v>0.13958333333333334</v>
      </c>
      <c r="F304" s="51">
        <v>0.72916666666666663</v>
      </c>
      <c r="G304" s="51">
        <v>0.80902777777777779</v>
      </c>
      <c r="H304" s="51">
        <v>0.88055555555555554</v>
      </c>
      <c r="I304" s="50" t="s">
        <v>1595</v>
      </c>
      <c r="J304" s="21" t="str">
        <f t="shared" si="8"/>
        <v>AXA</v>
      </c>
      <c r="K304" s="21" t="str">
        <f t="shared" si="9"/>
        <v>EWR</v>
      </c>
    </row>
    <row r="305" spans="1:11" ht="15" customHeight="1">
      <c r="A305" s="36">
        <v>45341</v>
      </c>
      <c r="B305" s="37" t="s">
        <v>47</v>
      </c>
      <c r="C305" s="37" t="s">
        <v>338</v>
      </c>
      <c r="D305" s="38" t="s">
        <v>5502</v>
      </c>
      <c r="E305" s="39">
        <v>0.1451388888888889</v>
      </c>
      <c r="F305" s="39">
        <v>0.70833333333333337</v>
      </c>
      <c r="G305" s="39">
        <v>0.69166666666666676</v>
      </c>
      <c r="H305" s="39">
        <v>0.87847222222222221</v>
      </c>
      <c r="I305" s="38" t="s">
        <v>57</v>
      </c>
      <c r="J305" s="21" t="str">
        <f t="shared" si="8"/>
        <v>TEB</v>
      </c>
      <c r="K305" s="21" t="str">
        <f t="shared" si="9"/>
        <v>AXA</v>
      </c>
    </row>
    <row r="306" spans="1:11" ht="15" customHeight="1">
      <c r="A306" s="36">
        <v>45340</v>
      </c>
      <c r="B306" s="37" t="s">
        <v>268</v>
      </c>
      <c r="C306" s="37" t="s">
        <v>47</v>
      </c>
      <c r="D306" s="38" t="s">
        <v>5502</v>
      </c>
      <c r="E306" s="39">
        <v>0.33333333333333331</v>
      </c>
      <c r="F306" s="39">
        <v>0.70833333333333337</v>
      </c>
      <c r="G306" s="39">
        <v>0.71736111111111101</v>
      </c>
      <c r="H306" s="39">
        <v>5.5555555555555552E-2</v>
      </c>
      <c r="I306" s="38" t="s">
        <v>1716</v>
      </c>
      <c r="J306" s="21" t="str">
        <f t="shared" si="8"/>
        <v>MAD</v>
      </c>
      <c r="K306" s="21" t="str">
        <f t="shared" si="9"/>
        <v>TEB</v>
      </c>
    </row>
    <row r="307" spans="1:11" ht="15" customHeight="1">
      <c r="A307" s="62">
        <v>45339</v>
      </c>
      <c r="B307" s="63" t="s">
        <v>47</v>
      </c>
      <c r="C307" s="63" t="s">
        <v>268</v>
      </c>
      <c r="D307" s="64" t="s">
        <v>5502</v>
      </c>
      <c r="E307" s="65">
        <v>0.25416666666666665</v>
      </c>
      <c r="F307" s="65">
        <v>0.625</v>
      </c>
      <c r="G307" s="65">
        <v>0.69027777777777777</v>
      </c>
      <c r="H307" s="65">
        <v>0.88124999999999998</v>
      </c>
      <c r="I307" s="64" t="s">
        <v>1296</v>
      </c>
      <c r="J307" s="21" t="str">
        <f t="shared" si="8"/>
        <v>TEB</v>
      </c>
      <c r="K307" s="21" t="str">
        <f t="shared" si="9"/>
        <v>MAD</v>
      </c>
    </row>
    <row r="308" spans="1:11" ht="15" customHeight="1" thickBot="1">
      <c r="A308" s="36">
        <v>45339</v>
      </c>
      <c r="B308" s="37" t="s">
        <v>54</v>
      </c>
      <c r="C308" s="37" t="s">
        <v>202</v>
      </c>
      <c r="D308" s="37" t="s">
        <v>754</v>
      </c>
      <c r="E308" s="38" t="s">
        <v>203</v>
      </c>
      <c r="F308" s="39">
        <v>0.20833333333333334</v>
      </c>
      <c r="G308" s="39">
        <v>5.5555555555555552E-2</v>
      </c>
      <c r="H308" s="39">
        <v>0.33749999999999997</v>
      </c>
      <c r="I308" s="37" t="s">
        <v>522</v>
      </c>
      <c r="J308" s="21" t="str">
        <f t="shared" si="8"/>
        <v>DAL</v>
      </c>
      <c r="K308" s="21" t="str">
        <f t="shared" si="9"/>
        <v>BOS</v>
      </c>
    </row>
    <row r="309" spans="1:11" ht="15" customHeight="1">
      <c r="A309" s="56">
        <v>45336</v>
      </c>
      <c r="B309" s="57" t="s">
        <v>54</v>
      </c>
      <c r="C309" s="57" t="s">
        <v>231</v>
      </c>
      <c r="D309" s="57" t="s">
        <v>754</v>
      </c>
      <c r="E309" s="58" t="s">
        <v>203</v>
      </c>
      <c r="F309" s="59">
        <v>0.82291666666666663</v>
      </c>
      <c r="G309" s="59">
        <v>0.82708333333333339</v>
      </c>
      <c r="H309" s="59">
        <v>0.91875000000000007</v>
      </c>
      <c r="I309" s="58" t="s">
        <v>1402</v>
      </c>
      <c r="J309" s="21" t="str">
        <f t="shared" si="8"/>
        <v>DAL</v>
      </c>
      <c r="K309" s="21" t="str">
        <f t="shared" si="9"/>
        <v>MIA</v>
      </c>
    </row>
    <row r="310" spans="1:11" ht="15" customHeight="1">
      <c r="A310" s="36">
        <v>45335</v>
      </c>
      <c r="B310" s="37" t="s">
        <v>156</v>
      </c>
      <c r="C310" s="37" t="s">
        <v>54</v>
      </c>
      <c r="D310" s="37" t="s">
        <v>754</v>
      </c>
      <c r="E310" s="39">
        <v>2.361111111111111E-2</v>
      </c>
      <c r="F310" s="39">
        <v>0.27638888888888885</v>
      </c>
      <c r="G310" s="39">
        <v>0.23402777777777781</v>
      </c>
      <c r="H310" s="39">
        <v>0.30972222222222223</v>
      </c>
      <c r="I310" s="38" t="s">
        <v>5523</v>
      </c>
      <c r="J310" s="21" t="str">
        <f t="shared" si="8"/>
        <v>AUS</v>
      </c>
      <c r="K310" s="21" t="str">
        <f t="shared" si="9"/>
        <v>DAL</v>
      </c>
    </row>
    <row r="311" spans="1:11" ht="15" customHeight="1">
      <c r="A311" s="36">
        <v>45335</v>
      </c>
      <c r="B311" s="37" t="s">
        <v>272</v>
      </c>
      <c r="C311" s="37" t="s">
        <v>156</v>
      </c>
      <c r="D311" s="37" t="s">
        <v>754</v>
      </c>
      <c r="E311" s="39">
        <v>8.4027777777777771E-2</v>
      </c>
      <c r="F311" s="39">
        <v>0.21041666666666667</v>
      </c>
      <c r="G311" s="39">
        <v>0.12638888888888888</v>
      </c>
      <c r="H311" s="39">
        <v>0.21041666666666667</v>
      </c>
      <c r="I311" s="38" t="s">
        <v>5524</v>
      </c>
      <c r="J311" s="21" t="str">
        <f t="shared" si="8"/>
        <v>HSH</v>
      </c>
      <c r="K311" s="21" t="str">
        <f t="shared" si="9"/>
        <v>AUS</v>
      </c>
    </row>
    <row r="312" spans="1:11" ht="15" customHeight="1">
      <c r="A312" s="36">
        <v>45335</v>
      </c>
      <c r="B312" s="37" t="s">
        <v>54</v>
      </c>
      <c r="C312" s="37" t="s">
        <v>272</v>
      </c>
      <c r="D312" s="37" t="s">
        <v>754</v>
      </c>
      <c r="E312" s="39">
        <v>9.9999999999999992E-2</v>
      </c>
      <c r="F312" s="39">
        <v>6.25E-2</v>
      </c>
      <c r="G312" s="39">
        <v>0.96250000000000002</v>
      </c>
      <c r="H312" s="39">
        <v>6.25E-2</v>
      </c>
      <c r="I312" s="38" t="s">
        <v>1371</v>
      </c>
      <c r="J312" s="21" t="str">
        <f t="shared" si="8"/>
        <v>DAL</v>
      </c>
      <c r="K312" s="21" t="str">
        <f t="shared" si="9"/>
        <v>HSH</v>
      </c>
    </row>
    <row r="313" spans="1:11" ht="15" customHeight="1">
      <c r="A313" s="36">
        <v>45334</v>
      </c>
      <c r="B313" s="37" t="s">
        <v>194</v>
      </c>
      <c r="C313" s="37" t="s">
        <v>54</v>
      </c>
      <c r="D313" s="37" t="s">
        <v>754</v>
      </c>
      <c r="E313" s="39">
        <v>1.5972222222222224E-2</v>
      </c>
      <c r="F313" s="39">
        <v>0.79583333333333339</v>
      </c>
      <c r="G313" s="39">
        <v>0.80347222222222225</v>
      </c>
      <c r="H313" s="39">
        <v>0.84583333333333333</v>
      </c>
      <c r="I313" s="38" t="s">
        <v>935</v>
      </c>
      <c r="J313" s="21" t="str">
        <f t="shared" si="8"/>
        <v>DFW</v>
      </c>
      <c r="K313" s="21" t="str">
        <f t="shared" si="9"/>
        <v>DAL</v>
      </c>
    </row>
    <row r="314" spans="1:11" ht="15" customHeight="1">
      <c r="A314" s="36">
        <v>45334</v>
      </c>
      <c r="B314" s="37" t="s">
        <v>130</v>
      </c>
      <c r="C314" s="37" t="s">
        <v>194</v>
      </c>
      <c r="D314" s="37" t="s">
        <v>754</v>
      </c>
      <c r="E314" s="39">
        <v>0.10972222222222222</v>
      </c>
      <c r="F314" s="39">
        <v>0.625</v>
      </c>
      <c r="G314" s="39">
        <v>0.63402777777777775</v>
      </c>
      <c r="H314" s="39">
        <v>0.75</v>
      </c>
      <c r="I314" s="38" t="s">
        <v>1072</v>
      </c>
      <c r="J314" s="21" t="str">
        <f t="shared" si="8"/>
        <v>OPF</v>
      </c>
      <c r="K314" s="21" t="str">
        <f t="shared" si="9"/>
        <v>DFW</v>
      </c>
    </row>
    <row r="315" spans="1:11" ht="15" customHeight="1">
      <c r="A315" s="48">
        <v>45333</v>
      </c>
      <c r="B315" s="49" t="s">
        <v>85</v>
      </c>
      <c r="C315" s="49" t="s">
        <v>130</v>
      </c>
      <c r="D315" s="49" t="s">
        <v>754</v>
      </c>
      <c r="E315" s="51">
        <v>0.15694444444444444</v>
      </c>
      <c r="F315" s="51">
        <v>0.90625</v>
      </c>
      <c r="G315" s="51">
        <v>0.90833333333333333</v>
      </c>
      <c r="H315" s="51">
        <v>7.7083333333333337E-2</v>
      </c>
      <c r="I315" s="50" t="s">
        <v>1584</v>
      </c>
      <c r="J315" s="21" t="str">
        <f t="shared" si="8"/>
        <v>LAS</v>
      </c>
      <c r="K315" s="21" t="str">
        <f t="shared" si="9"/>
        <v>OPF</v>
      </c>
    </row>
    <row r="316" spans="1:11" ht="15" customHeight="1">
      <c r="A316" s="48">
        <v>45333</v>
      </c>
      <c r="B316" s="49" t="s">
        <v>577</v>
      </c>
      <c r="C316" s="49" t="s">
        <v>85</v>
      </c>
      <c r="D316" s="49" t="s">
        <v>754</v>
      </c>
      <c r="E316" s="51">
        <v>3.2638888888888891E-2</v>
      </c>
      <c r="F316" s="51">
        <v>9.0972222222222218E-2</v>
      </c>
      <c r="G316" s="51">
        <v>8.9583333333333334E-2</v>
      </c>
      <c r="H316" s="51">
        <v>0.12847222222222224</v>
      </c>
      <c r="I316" s="50" t="s">
        <v>1853</v>
      </c>
      <c r="J316" s="21" t="str">
        <f t="shared" si="8"/>
        <v>MMH</v>
      </c>
      <c r="K316" s="21" t="str">
        <f t="shared" si="9"/>
        <v>LAS</v>
      </c>
    </row>
    <row r="317" spans="1:11" ht="15" customHeight="1">
      <c r="A317" s="36">
        <v>45332</v>
      </c>
      <c r="B317" s="37" t="s">
        <v>272</v>
      </c>
      <c r="C317" s="37" t="s">
        <v>577</v>
      </c>
      <c r="D317" s="37" t="s">
        <v>754</v>
      </c>
      <c r="E317" s="39">
        <v>2.7777777777777776E-2</v>
      </c>
      <c r="F317" s="39">
        <v>0.97222222222222221</v>
      </c>
      <c r="G317" s="39">
        <v>5.5555555555555558E-3</v>
      </c>
      <c r="H317" s="39">
        <v>1.3888888888888888E-2</v>
      </c>
      <c r="I317" s="38" t="s">
        <v>1416</v>
      </c>
      <c r="J317" s="21" t="str">
        <f t="shared" si="8"/>
        <v>HSH</v>
      </c>
      <c r="K317" s="21" t="str">
        <f t="shared" si="9"/>
        <v>MMH</v>
      </c>
    </row>
    <row r="318" spans="1:11" ht="15" customHeight="1">
      <c r="A318" s="36">
        <v>45332</v>
      </c>
      <c r="B318" s="37" t="s">
        <v>233</v>
      </c>
      <c r="C318" s="37" t="s">
        <v>272</v>
      </c>
      <c r="D318" s="37" t="s">
        <v>754</v>
      </c>
      <c r="E318" s="39">
        <v>4.3750000000000004E-2</v>
      </c>
      <c r="F318" s="39">
        <v>0.93958333333333333</v>
      </c>
      <c r="G318" s="39">
        <v>0.89583333333333337</v>
      </c>
      <c r="H318" s="39">
        <v>0.93958333333333333</v>
      </c>
      <c r="I318" s="38" t="s">
        <v>1117</v>
      </c>
      <c r="J318" s="21" t="str">
        <f t="shared" si="8"/>
        <v>SLC</v>
      </c>
      <c r="K318" s="21" t="str">
        <f t="shared" si="9"/>
        <v>HSH</v>
      </c>
    </row>
    <row r="319" spans="1:11" ht="15" customHeight="1">
      <c r="A319" s="36">
        <v>45332</v>
      </c>
      <c r="B319" s="37" t="s">
        <v>577</v>
      </c>
      <c r="C319" s="37" t="s">
        <v>233</v>
      </c>
      <c r="D319" s="37" t="s">
        <v>754</v>
      </c>
      <c r="E319" s="39">
        <v>4.7916666666666663E-2</v>
      </c>
      <c r="F319" s="39">
        <v>0.77638888888888891</v>
      </c>
      <c r="G319" s="39">
        <v>0.80555555555555547</v>
      </c>
      <c r="H319" s="39">
        <v>0.8534722222222223</v>
      </c>
      <c r="I319" s="38" t="s">
        <v>587</v>
      </c>
      <c r="J319" s="21" t="str">
        <f t="shared" si="8"/>
        <v>MMH</v>
      </c>
      <c r="K319" s="21" t="str">
        <f t="shared" si="9"/>
        <v>SLC</v>
      </c>
    </row>
    <row r="320" spans="1:11" ht="15" customHeight="1">
      <c r="A320" s="36">
        <v>45332</v>
      </c>
      <c r="B320" s="37" t="s">
        <v>103</v>
      </c>
      <c r="C320" s="37" t="s">
        <v>69</v>
      </c>
      <c r="D320" s="37" t="s">
        <v>754</v>
      </c>
      <c r="E320" s="39">
        <v>4.3750000000000004E-2</v>
      </c>
      <c r="F320" s="39">
        <v>0.74305555555555547</v>
      </c>
      <c r="G320" s="39">
        <v>0.74305555555555547</v>
      </c>
      <c r="H320" s="38" t="s">
        <v>50</v>
      </c>
      <c r="I320" s="38" t="s">
        <v>990</v>
      </c>
      <c r="J320" s="21" t="str">
        <f t="shared" si="8"/>
        <v>SJC</v>
      </c>
      <c r="K320" s="21" t="str">
        <f t="shared" si="9"/>
        <v>CLD</v>
      </c>
    </row>
    <row r="321" spans="1:11" ht="15" customHeight="1">
      <c r="A321" s="36">
        <v>45331</v>
      </c>
      <c r="B321" s="37" t="s">
        <v>376</v>
      </c>
      <c r="C321" s="37" t="s">
        <v>103</v>
      </c>
      <c r="D321" s="38" t="s">
        <v>5502</v>
      </c>
      <c r="E321" s="39">
        <v>0.18611111111111112</v>
      </c>
      <c r="F321" s="39">
        <v>0.89583333333333337</v>
      </c>
      <c r="G321" s="39">
        <v>0.90486111111111101</v>
      </c>
      <c r="H321" s="39">
        <v>0.1013888888888889</v>
      </c>
      <c r="I321" s="38" t="s">
        <v>1511</v>
      </c>
      <c r="J321" s="21" t="str">
        <f t="shared" si="8"/>
        <v>HNL</v>
      </c>
      <c r="K321" s="21" t="str">
        <f t="shared" si="9"/>
        <v>SJC</v>
      </c>
    </row>
    <row r="322" spans="1:11" ht="15" customHeight="1">
      <c r="A322" s="36">
        <v>45330</v>
      </c>
      <c r="B322" s="37" t="s">
        <v>69</v>
      </c>
      <c r="C322" s="37" t="s">
        <v>376</v>
      </c>
      <c r="D322" s="38" t="s">
        <v>5502</v>
      </c>
      <c r="E322" s="39">
        <v>0.21944444444444444</v>
      </c>
      <c r="F322" s="39">
        <v>0.79166666666666663</v>
      </c>
      <c r="G322" s="39">
        <v>0.81736111111111109</v>
      </c>
      <c r="H322" s="39">
        <v>1.6666666666666666E-2</v>
      </c>
      <c r="I322" s="38" t="s">
        <v>1766</v>
      </c>
      <c r="J322" s="21" t="str">
        <f t="shared" ref="J322:J329" si="10">LEFT(RIGHT(B322,4),3)</f>
        <v>CLD</v>
      </c>
      <c r="K322" s="21" t="str">
        <f t="shared" ref="K322:K329" si="11">LEFT(RIGHT(C322,4),3)</f>
        <v>HNL</v>
      </c>
    </row>
    <row r="323" spans="1:11" ht="15" customHeight="1">
      <c r="A323" s="48">
        <v>45330</v>
      </c>
      <c r="B323" s="49" t="s">
        <v>103</v>
      </c>
      <c r="C323" s="49" t="s">
        <v>69</v>
      </c>
      <c r="D323" s="49" t="s">
        <v>754</v>
      </c>
      <c r="E323" s="51">
        <v>4.5138888888888888E-2</v>
      </c>
      <c r="F323" s="51">
        <v>0.64583333333333337</v>
      </c>
      <c r="G323" s="51">
        <v>0.66041666666666665</v>
      </c>
      <c r="H323" s="51">
        <v>0.6958333333333333</v>
      </c>
      <c r="I323" s="50" t="s">
        <v>455</v>
      </c>
      <c r="J323" s="21" t="str">
        <f t="shared" si="10"/>
        <v>SJC</v>
      </c>
      <c r="K323" s="21" t="str">
        <f t="shared" si="11"/>
        <v>CLD</v>
      </c>
    </row>
    <row r="324" spans="1:11" ht="15" customHeight="1">
      <c r="A324" s="48">
        <v>45328</v>
      </c>
      <c r="B324" s="49" t="s">
        <v>86</v>
      </c>
      <c r="C324" s="49" t="s">
        <v>103</v>
      </c>
      <c r="D324" s="49" t="s">
        <v>754</v>
      </c>
      <c r="E324" s="51">
        <v>9.0972222222222218E-2</v>
      </c>
      <c r="F324" s="51">
        <v>0.60833333333333328</v>
      </c>
      <c r="G324" s="51">
        <v>0.81874999999999998</v>
      </c>
      <c r="H324" s="51">
        <v>0.66249999999999998</v>
      </c>
      <c r="I324" s="50" t="s">
        <v>1427</v>
      </c>
      <c r="J324" s="21" t="str">
        <f t="shared" si="10"/>
        <v>APA</v>
      </c>
      <c r="K324" s="21" t="str">
        <f t="shared" si="11"/>
        <v>SJC</v>
      </c>
    </row>
    <row r="325" spans="1:11" ht="15" customHeight="1">
      <c r="A325" s="48">
        <v>45327</v>
      </c>
      <c r="B325" s="49" t="s">
        <v>56</v>
      </c>
      <c r="C325" s="49" t="s">
        <v>86</v>
      </c>
      <c r="D325" s="49" t="s">
        <v>754</v>
      </c>
      <c r="E325" s="51">
        <v>8.4722222222222213E-2</v>
      </c>
      <c r="F325" s="51">
        <v>0.88541666666666663</v>
      </c>
      <c r="G325" s="51">
        <v>0.89513888888888893</v>
      </c>
      <c r="H325" s="51">
        <v>0.98402777777777783</v>
      </c>
      <c r="I325" s="50" t="s">
        <v>1523</v>
      </c>
      <c r="J325" s="21" t="str">
        <f t="shared" si="10"/>
        <v>HOU</v>
      </c>
      <c r="K325" s="21" t="str">
        <f t="shared" si="11"/>
        <v>APA</v>
      </c>
    </row>
    <row r="326" spans="1:11" ht="15" customHeight="1">
      <c r="A326" s="48">
        <v>45327</v>
      </c>
      <c r="B326" s="49" t="s">
        <v>108</v>
      </c>
      <c r="C326" s="49" t="s">
        <v>56</v>
      </c>
      <c r="D326" s="49" t="s">
        <v>754</v>
      </c>
      <c r="E326" s="51">
        <v>7.9861111111111105E-2</v>
      </c>
      <c r="F326" s="51">
        <v>0.875</v>
      </c>
      <c r="G326" s="51">
        <v>0.75347222222222221</v>
      </c>
      <c r="H326" s="51">
        <v>0.89166666666666661</v>
      </c>
      <c r="I326" s="50" t="s">
        <v>1631</v>
      </c>
      <c r="J326" s="21" t="str">
        <f t="shared" si="10"/>
        <v>ORD</v>
      </c>
      <c r="K326" s="21" t="str">
        <f t="shared" si="11"/>
        <v>HOU</v>
      </c>
    </row>
    <row r="327" spans="1:11" ht="15" customHeight="1">
      <c r="A327" s="48">
        <v>45327</v>
      </c>
      <c r="B327" s="49" t="s">
        <v>108</v>
      </c>
      <c r="C327" s="49" t="s">
        <v>56</v>
      </c>
      <c r="D327" s="49" t="s">
        <v>754</v>
      </c>
      <c r="E327" s="51">
        <v>7.9861111111111105E-2</v>
      </c>
      <c r="F327" s="51">
        <v>0.73541666666666661</v>
      </c>
      <c r="G327" s="51">
        <v>0.75347222222222221</v>
      </c>
      <c r="H327" s="51">
        <v>0.83958333333333324</v>
      </c>
      <c r="I327" s="50" t="s">
        <v>1631</v>
      </c>
      <c r="J327" s="21" t="str">
        <f t="shared" si="10"/>
        <v>ORD</v>
      </c>
      <c r="K327" s="21" t="str">
        <f t="shared" si="11"/>
        <v>HOU</v>
      </c>
    </row>
    <row r="328" spans="1:11" ht="15" customHeight="1">
      <c r="A328" s="48">
        <v>45326</v>
      </c>
      <c r="B328" s="49" t="s">
        <v>202</v>
      </c>
      <c r="C328" s="49" t="s">
        <v>108</v>
      </c>
      <c r="D328" s="49" t="s">
        <v>754</v>
      </c>
      <c r="E328" s="51">
        <v>8.6111111111111124E-2</v>
      </c>
      <c r="F328" s="51">
        <v>0.66666666666666663</v>
      </c>
      <c r="G328" s="51">
        <v>0.69236111111111109</v>
      </c>
      <c r="H328" s="51">
        <v>0.76666666666666661</v>
      </c>
      <c r="I328" s="50" t="s">
        <v>815</v>
      </c>
      <c r="J328" s="21" t="str">
        <f t="shared" si="10"/>
        <v>BOS</v>
      </c>
      <c r="K328" s="21" t="str">
        <f t="shared" si="11"/>
        <v>ORD</v>
      </c>
    </row>
    <row r="329" spans="1:11" ht="15" customHeight="1">
      <c r="A329" s="22">
        <v>45325</v>
      </c>
      <c r="B329" s="18" t="s">
        <v>156</v>
      </c>
      <c r="C329" s="18" t="s">
        <v>202</v>
      </c>
      <c r="D329" s="18" t="s">
        <v>754</v>
      </c>
      <c r="E329" s="20">
        <v>0.1388888888888889</v>
      </c>
      <c r="F329" s="20">
        <v>0.84375</v>
      </c>
      <c r="G329" s="20">
        <v>0.96180555555555547</v>
      </c>
      <c r="H329" s="20">
        <v>0.98541666666666661</v>
      </c>
      <c r="I329" s="19" t="s">
        <v>1268</v>
      </c>
      <c r="J329" s="13" t="str">
        <f t="shared" si="10"/>
        <v>AUS</v>
      </c>
      <c r="K329" s="13" t="str">
        <f t="shared" si="11"/>
        <v>BOS</v>
      </c>
    </row>
    <row r="330" spans="1:11" ht="15" customHeight="1">
      <c r="A330" s="17"/>
      <c r="B330" s="16"/>
      <c r="C330" s="16"/>
      <c r="D330" s="16"/>
      <c r="E330" s="16"/>
      <c r="F330" s="16"/>
      <c r="G330" s="16"/>
      <c r="H330" s="16"/>
      <c r="I330" s="16"/>
      <c r="J330" s="23"/>
      <c r="K330" s="23"/>
    </row>
    <row r="331" spans="1:11" ht="15" customHeight="1">
      <c r="J331" s="13"/>
      <c r="K331" s="13"/>
    </row>
    <row r="332" spans="1:11" ht="15" customHeight="1">
      <c r="J332" s="13"/>
      <c r="K332" s="13"/>
    </row>
    <row r="333" spans="1:11" ht="15" customHeight="1">
      <c r="J333" s="13"/>
      <c r="K333" s="13"/>
    </row>
    <row r="334" spans="1:11" ht="15" customHeight="1">
      <c r="J334" s="13"/>
      <c r="K334" s="13"/>
    </row>
    <row r="335" spans="1:11" ht="15" customHeight="1">
      <c r="J335" s="13"/>
      <c r="K335" s="13"/>
    </row>
    <row r="336" spans="1:11" ht="15" customHeight="1">
      <c r="J336" s="13"/>
      <c r="K336" s="13"/>
    </row>
    <row r="337" spans="10:11" ht="15" customHeight="1">
      <c r="J337" s="13"/>
      <c r="K337" s="13"/>
    </row>
    <row r="338" spans="10:11" ht="15" customHeight="1">
      <c r="J338" s="13"/>
      <c r="K338" s="13"/>
    </row>
    <row r="339" spans="10:11" ht="15" customHeight="1">
      <c r="J339" s="13"/>
      <c r="K339" s="13"/>
    </row>
    <row r="340" spans="10:11" ht="15" customHeight="1">
      <c r="J340" s="13"/>
      <c r="K340" s="13"/>
    </row>
    <row r="341" spans="10:11" ht="15" customHeight="1">
      <c r="J341" s="13"/>
      <c r="K341" s="13"/>
    </row>
    <row r="342" spans="10:11" ht="15" customHeight="1">
      <c r="J342" s="13"/>
      <c r="K342" s="13"/>
    </row>
    <row r="343" spans="10:11" ht="15" customHeight="1">
      <c r="J343" s="13"/>
      <c r="K343" s="13"/>
    </row>
    <row r="344" spans="10:11" ht="15" customHeight="1">
      <c r="J344" s="13"/>
      <c r="K344" s="13"/>
    </row>
    <row r="345" spans="10:11" ht="15" customHeight="1">
      <c r="J345" s="13"/>
      <c r="K345" s="13"/>
    </row>
    <row r="346" spans="10:11" ht="15" customHeight="1">
      <c r="J346" s="13"/>
      <c r="K346" s="13"/>
    </row>
    <row r="347" spans="10:11" ht="15" customHeight="1">
      <c r="J347" s="13"/>
      <c r="K347" s="13"/>
    </row>
    <row r="348" spans="10:11" ht="15" customHeight="1">
      <c r="J348" s="13"/>
      <c r="K348" s="13"/>
    </row>
    <row r="349" spans="10:11" ht="15" customHeight="1">
      <c r="J349" s="13"/>
      <c r="K349" s="13"/>
    </row>
    <row r="350" spans="10:11" ht="15" customHeight="1">
      <c r="J350" s="13"/>
      <c r="K350" s="13"/>
    </row>
    <row r="351" spans="10:11" ht="15" customHeight="1">
      <c r="J351" s="13"/>
      <c r="K351" s="13"/>
    </row>
    <row r="352" spans="10:11" ht="15" customHeight="1">
      <c r="J352" s="13"/>
      <c r="K352" s="13"/>
    </row>
    <row r="353" spans="10:11" ht="15" customHeight="1">
      <c r="J353" s="13"/>
      <c r="K353" s="13"/>
    </row>
  </sheetData>
  <hyperlinks>
    <hyperlink ref="B2" r:id="rId1" display="https://www.flightradar24.com/data/airports/pbi" xr:uid="{C04EC1CB-612F-4DB3-989D-8B87501F2FDA}"/>
    <hyperlink ref="C2" r:id="rId2" display="https://www.flightradar24.com/data/airports/frg" xr:uid="{FB94B47C-7984-44E3-A1EC-141B75E90736}"/>
    <hyperlink ref="D2" r:id="rId3" display="https://www.flightradar24.com/data/flights/eja155" xr:uid="{2E09BC5F-B2E9-4F93-BBDA-21C58755E131}"/>
    <hyperlink ref="B3" r:id="rId4" display="https://www.flightradar24.com/data/airports/bct" xr:uid="{CDB5177C-43F5-42EA-B6F3-133C52CC3996}"/>
    <hyperlink ref="C3" r:id="rId5" display="https://www.flightradar24.com/data/airports/pbi" xr:uid="{827C0192-228D-4024-A65E-AF2B6245F8A2}"/>
    <hyperlink ref="D3" r:id="rId6" display="https://www.flightradar24.com/data/flights/eja155" xr:uid="{D9847C5F-8397-4BF6-9EF1-A68C0059B162}"/>
    <hyperlink ref="B4" r:id="rId7" display="https://www.flightradar24.com/data/airports/san" xr:uid="{48686610-13CC-48FF-89CC-8AA539363158}"/>
    <hyperlink ref="C4" r:id="rId8" display="https://www.flightradar24.com/data/airports/bct" xr:uid="{F466F402-1007-4E01-9018-55BF005F1749}"/>
    <hyperlink ref="D4" r:id="rId9" display="https://www.flightradar24.com/data/flights/eja155" xr:uid="{031CDB16-B40C-4864-A718-E9931B4AF55C}"/>
    <hyperlink ref="B5" r:id="rId10" display="https://www.flightradar24.com/data/airports/lax" xr:uid="{83202814-933A-4886-83D8-423AE5498467}"/>
    <hyperlink ref="C5" r:id="rId11" display="https://www.flightradar24.com/data/airports/san" xr:uid="{A15ACA31-95D9-4F96-B85B-BB1E70750D7D}"/>
    <hyperlink ref="D5" r:id="rId12" display="https://www.flightradar24.com/data/flights/eja155" xr:uid="{1B5B1DD6-AEE1-4AB5-B2D0-D5E23147E674}"/>
    <hyperlink ref="B6" r:id="rId13" display="https://www.flightradar24.com/data/airports/ege" xr:uid="{2119AC88-F0C3-4F4E-923B-F0B5A6FE3314}"/>
    <hyperlink ref="C6" r:id="rId14" display="https://www.flightradar24.com/data/airports/lax" xr:uid="{6143A535-AF18-49ED-B2B7-298A2AE73FD2}"/>
    <hyperlink ref="D6" r:id="rId15" display="https://www.flightradar24.com/data/flights/eja155" xr:uid="{D8BF17CC-79E4-4A4C-A36B-B75416B4183E}"/>
    <hyperlink ref="B7" r:id="rId16" display="https://www.flightradar24.com/data/airports/pbi" xr:uid="{58A2EA4D-7446-459A-8120-0571A9A687BB}"/>
    <hyperlink ref="C7" r:id="rId17" display="https://www.flightradar24.com/data/airports/ege" xr:uid="{EAEB5633-8581-4CA7-8508-90D77D964996}"/>
    <hyperlink ref="D7" r:id="rId18" display="https://www.flightradar24.com/data/flights/eja155" xr:uid="{627A3D62-138C-422D-980C-8369573CE927}"/>
    <hyperlink ref="B8" r:id="rId19" display="https://www.flightradar24.com/data/airports/fab" xr:uid="{0A6E5531-F227-4D1C-8C01-FF595CABA940}"/>
    <hyperlink ref="C8" r:id="rId20" display="https://www.flightradar24.com/data/airports/pbi" xr:uid="{3F3EFDC9-D837-4815-840D-E346FA6D8535}"/>
    <hyperlink ref="B9" r:id="rId21" display="https://www.flightradar24.com/data/airports/pbi" xr:uid="{CCEE8408-34CA-4A2C-8668-BAF4264E4193}"/>
    <hyperlink ref="C9" r:id="rId22" display="https://www.flightradar24.com/data/airports/fab" xr:uid="{DBECF4DC-5BE0-45FF-9627-9DCA62BD7760}"/>
    <hyperlink ref="B10" r:id="rId23" display="https://www.flightradar24.com/data/airports/mia" xr:uid="{159A6C83-2C18-45CC-B7F9-D218D5A33F39}"/>
    <hyperlink ref="C10" r:id="rId24" display="https://www.flightradar24.com/data/airports/pbi" xr:uid="{B03434AC-3628-4253-A2C7-4585955D3B09}"/>
    <hyperlink ref="D10" r:id="rId25" display="https://www.flightradar24.com/data/flights/eja155" xr:uid="{97FE565B-8A22-4C61-9657-E1164705290A}"/>
    <hyperlink ref="B11" r:id="rId26" display="https://www.flightradar24.com/data/airports/iad" xr:uid="{2C3DBCD4-FE1C-4305-B5D9-67BCC8744FA2}"/>
    <hyperlink ref="C11" r:id="rId27" display="https://www.flightradar24.com/data/airports/mia" xr:uid="{9A539336-D6A9-4696-9D13-3BC04A3E7158}"/>
    <hyperlink ref="D11" r:id="rId28" display="https://www.flightradar24.com/data/flights/eja155" xr:uid="{3AE789C9-2A7D-4745-A80F-B6C81292967E}"/>
    <hyperlink ref="B12" r:id="rId29" display="https://www.flightradar24.com/data/airports/iad" xr:uid="{879C45F4-8F72-402D-9D6C-EEAD19B5F8A0}"/>
    <hyperlink ref="D12" r:id="rId30" display="https://www.flightradar24.com/data/flights/eja155" xr:uid="{5D0A4C42-6479-4283-B83F-6058A2EE9751}"/>
    <hyperlink ref="B13" r:id="rId31" display="https://www.flightradar24.com/data/airports/psp" xr:uid="{925B9F4E-8CC8-43B2-9A5B-DA214F9EF9DA}"/>
    <hyperlink ref="C13" r:id="rId32" display="https://www.flightradar24.com/data/airports/iad" xr:uid="{CA84A488-917B-4780-A915-926A25715FEB}"/>
    <hyperlink ref="D13" r:id="rId33" display="https://www.flightradar24.com/data/flights/eja155" xr:uid="{9379E5C8-56E5-44A0-B596-CB109C6508FE}"/>
    <hyperlink ref="B14" r:id="rId34" display="https://www.flightradar24.com/data/airports/iad" xr:uid="{5828486E-095F-422E-90EE-9F9CE4DA72BE}"/>
    <hyperlink ref="C14" r:id="rId35" display="https://www.flightradar24.com/data/airports/psp" xr:uid="{6160A257-2816-48E7-BD9C-64D7787DACA8}"/>
    <hyperlink ref="D14" r:id="rId36" display="https://www.flightradar24.com/data/flights/eja155" xr:uid="{3C349BAC-D487-493B-8FCD-2463EB5036B9}"/>
    <hyperlink ref="B15" r:id="rId37" display="https://www.flightradar24.com/data/airports/hpn" xr:uid="{FF596B0C-E4C7-4059-8CA2-7EDB82EC67BE}"/>
    <hyperlink ref="C15" r:id="rId38" display="https://www.flightradar24.com/data/airports/iad" xr:uid="{29313414-6E3B-4B21-A5D6-FC6A9341C399}"/>
    <hyperlink ref="D15" r:id="rId39" display="https://www.flightradar24.com/data/flights/eja155" xr:uid="{D9594638-F003-40AF-88DB-CF45A151D27B}"/>
    <hyperlink ref="B16" r:id="rId40" display="https://www.flightradar24.com/data/airports/stt" xr:uid="{9F6BFA7E-292C-474C-9732-797DF35488EA}"/>
    <hyperlink ref="C16" r:id="rId41" display="https://www.flightradar24.com/data/airports/hpn" xr:uid="{EEBBCB10-21E0-4158-84DC-229664A53AD0}"/>
    <hyperlink ref="B17" r:id="rId42" display="https://www.flightradar24.com/data/airports/mia" xr:uid="{F19712E4-15DA-4A9F-9F53-C2B1A1E2F498}"/>
    <hyperlink ref="C17" r:id="rId43" display="https://www.flightradar24.com/data/airports/stt" xr:uid="{DDFF517C-C411-41C3-A234-153E1E9902F1}"/>
    <hyperlink ref="B18" r:id="rId44" display="https://www.flightradar24.com/data/airports/nas" xr:uid="{8E41B14D-C044-4BF4-8FDA-745068B30EFE}"/>
    <hyperlink ref="C18" r:id="rId45" display="https://www.flightradar24.com/data/airports/mia" xr:uid="{71FB6C14-7711-44D6-9156-C530633A43AC}"/>
    <hyperlink ref="B19" r:id="rId46" display="https://www.flightradar24.com/data/airports/teb" xr:uid="{EC6449D2-286E-4EEC-B1FC-1C24CFD255C8}"/>
    <hyperlink ref="C19" r:id="rId47" display="https://www.flightradar24.com/data/airports/nas" xr:uid="{5593BCA9-EBB5-4252-BE53-EFD78D2681E8}"/>
    <hyperlink ref="B20" r:id="rId48" display="https://www.flightradar24.com/data/airports/fll" xr:uid="{CB73FF42-1F8B-4AB6-BAB1-40511F57C359}"/>
    <hyperlink ref="C20" r:id="rId49" display="https://www.flightradar24.com/data/airports/teb" xr:uid="{B9BD075E-4AE0-442D-85D0-BF96C650BB29}"/>
    <hyperlink ref="D20" r:id="rId50" display="https://www.flightradar24.com/data/flights/eja155" xr:uid="{74F70887-CCDC-40A5-A058-243173155FD6}"/>
    <hyperlink ref="B21" r:id="rId51" display="https://www.flightradar24.com/data/airports/pbi" xr:uid="{3941C45D-7C5B-42BA-8645-730E6F12EB4D}"/>
    <hyperlink ref="C21" r:id="rId52" display="https://www.flightradar24.com/data/airports/fll" xr:uid="{3FDF7FCE-AD65-46DE-8C29-8F1F4F2F2E48}"/>
    <hyperlink ref="D21" r:id="rId53" display="https://www.flightradar24.com/data/flights/eja155" xr:uid="{895CD0BC-B62F-4367-88F7-7048CA2C113D}"/>
    <hyperlink ref="B22" r:id="rId54" display="https://www.flightradar24.com/data/airports/teb" xr:uid="{C7361ADE-26FC-4C5B-A049-8CB72BB28B51}"/>
    <hyperlink ref="C22" r:id="rId55" display="https://www.flightradar24.com/data/airports/ewr" xr:uid="{67235047-36BC-4EDB-8AA5-60D1E920ECC3}"/>
    <hyperlink ref="D22" r:id="rId56" display="https://www.flightradar24.com/data/flights/eja155" xr:uid="{ECA50EB3-2220-4A9C-85AC-F9B728027562}"/>
    <hyperlink ref="B23" r:id="rId57" display="https://www.flightradar24.com/data/airports/ewr" xr:uid="{07DA08A6-2E26-41BF-84C0-4856AF4E8426}"/>
    <hyperlink ref="C23" r:id="rId58" display="https://www.flightradar24.com/data/airports/pbi" xr:uid="{6A7988B5-3147-4B89-8CB4-110781C8C96C}"/>
    <hyperlink ref="D23" r:id="rId59" display="https://www.flightradar24.com/data/flights/eja155" xr:uid="{1247B0D8-73FC-42B7-97A1-014B061D8904}"/>
    <hyperlink ref="B24" r:id="rId60" display="https://www.flightradar24.com/data/airports/yyz" xr:uid="{348FCB0F-75C2-47D7-BE15-9FDED7ADFC90}"/>
    <hyperlink ref="C24" r:id="rId61" display="https://www.flightradar24.com/data/airports/teb" xr:uid="{9E4B3F7F-A00A-49D8-A519-E1DC9B094F36}"/>
    <hyperlink ref="D24" r:id="rId62" display="https://www.flightradar24.com/data/flights/eja155" xr:uid="{A76D33FB-7828-477D-95E4-58F8B72FF27E}"/>
    <hyperlink ref="B25" r:id="rId63" display="https://www.flightradar24.com/data/airports/saf" xr:uid="{CE189A31-9973-49AE-8AEF-A34FA42B4068}"/>
    <hyperlink ref="C25" r:id="rId64" display="https://www.flightradar24.com/data/airports/yyz" xr:uid="{1AE01BD8-5F60-4C5A-A04E-67EAEAD3AD9E}"/>
    <hyperlink ref="D25" r:id="rId65" display="https://www.flightradar24.com/data/flights/eja155" xr:uid="{400D062D-450F-414D-A7C3-DE26DDE83DF8}"/>
    <hyperlink ref="B26" r:id="rId66" display="https://www.flightradar24.com/data/airports/dal" xr:uid="{C6F7BE94-C044-4C25-9E17-7F1011EB7A42}"/>
    <hyperlink ref="C26" r:id="rId67" display="https://www.flightradar24.com/data/airports/saf" xr:uid="{93EF0057-514B-4BD2-A11E-84B092CA01DB}"/>
    <hyperlink ref="D26" r:id="rId68" display="https://www.flightradar24.com/data/flights/eja155" xr:uid="{B79ACEC6-D755-415C-A38F-2DEBD4399E30}"/>
    <hyperlink ref="B27" r:id="rId69" display="https://www.flightradar24.com/data/airports/den" xr:uid="{D7C04C6B-576C-4373-9D7C-86711F25DF4A}"/>
    <hyperlink ref="C27" r:id="rId70" display="https://www.flightradar24.com/data/airports/dal" xr:uid="{677645BC-5274-48A5-9B86-20CC024319D3}"/>
    <hyperlink ref="D27" r:id="rId71" display="https://www.flightradar24.com/data/flights/eja155" xr:uid="{70EE92C2-BC3D-4EEB-B413-CFE347FD8E14}"/>
    <hyperlink ref="B28" r:id="rId72" display="https://www.flightradar24.com/data/airports/den" xr:uid="{0904ECDB-3B09-4807-B378-06E1BF944026}"/>
    <hyperlink ref="C28" r:id="rId73" display="https://www.flightradar24.com/data/airports/sbp" xr:uid="{894480A2-DADC-4591-867F-C22ED5D190AF}"/>
    <hyperlink ref="D28" r:id="rId74" display="https://www.flightradar24.com/data/flights/eja155" xr:uid="{157DE6DA-971E-4500-970E-1F436876E4DC}"/>
    <hyperlink ref="B29" r:id="rId75" display="https://www.flightradar24.com/data/airports/csl" xr:uid="{DC7777FB-6C4B-49AD-AAA2-26443C2DBDF6}"/>
    <hyperlink ref="C29" r:id="rId76" display="https://www.flightradar24.com/data/airports/bjc" xr:uid="{E743E29D-F09F-466D-A42A-D6D6F3491E16}"/>
    <hyperlink ref="I29" r:id="rId77" tooltip="Denver, United States" display="https://www.flightradar24.com/data/airports/den" xr:uid="{F407B08B-9723-4F85-9E37-49EE0B255A6F}"/>
    <hyperlink ref="B30" r:id="rId78" display="https://www.flightradar24.com/data/airports/dal" xr:uid="{E6DA3AFA-9451-472A-AB7F-925BEB53879C}"/>
    <hyperlink ref="C30" r:id="rId79" display="https://www.flightradar24.com/data/airports/csl" xr:uid="{1FF5272E-4EF3-4135-A363-88D416AD05DF}"/>
    <hyperlink ref="B31" r:id="rId80" display="https://www.flightradar24.com/data/airports/mia" xr:uid="{947D3DD8-1975-45C1-8B6E-ADF2C6E0C831}"/>
    <hyperlink ref="C31" r:id="rId81" display="https://www.flightradar24.com/data/airports/dal" xr:uid="{F539C7A4-DD31-4645-B2CE-57D6266349C0}"/>
    <hyperlink ref="D31" r:id="rId82" display="https://www.flightradar24.com/data/flights/eja155" xr:uid="{4BED6681-5DD9-44E2-91C4-8EC9494131B4}"/>
    <hyperlink ref="B32" r:id="rId83" display="https://www.flightradar24.com/data/airports/nas" xr:uid="{1DB3CF7A-F2B7-4287-BDC8-FD0E0AA2222F}"/>
    <hyperlink ref="C32" r:id="rId84" display="https://www.flightradar24.com/data/airports/mia" xr:uid="{700F9ADF-FCE6-4E01-80F3-94C9D31E3C66}"/>
    <hyperlink ref="B33" r:id="rId85" display="https://www.flightradar24.com/data/airports/dwh" xr:uid="{44FEC2EF-FC89-466A-89A8-2FE212023AD5}"/>
    <hyperlink ref="C33" r:id="rId86" display="https://www.flightradar24.com/data/airports/nas" xr:uid="{1C0D2AE8-EB8D-44EA-9207-4B05E0A8566F}"/>
    <hyperlink ref="B34" r:id="rId87" display="https://www.flightradar24.com/data/airports/ege" xr:uid="{9F6388AE-8534-4735-BBEE-9D3B642E11FC}"/>
    <hyperlink ref="C34" r:id="rId88" display="https://www.flightradar24.com/data/airports/dwh" xr:uid="{10C144BE-7F25-4864-A2CB-017657962C73}"/>
    <hyperlink ref="D34" r:id="rId89" display="https://www.flightradar24.com/data/flights/eja155" xr:uid="{8E2603EE-B536-4A74-8FAE-1A3730850BD9}"/>
    <hyperlink ref="B35" r:id="rId90" display="https://www.flightradar24.com/data/airports/den" xr:uid="{34DEE7E0-9EC7-4BE1-B926-0A1FAE4EC885}"/>
    <hyperlink ref="C35" r:id="rId91" display="https://www.flightradar24.com/data/airports/ege" xr:uid="{E90E751A-2877-44DB-AF62-304350359FF4}"/>
    <hyperlink ref="D35" r:id="rId92" display="https://www.flightradar24.com/data/flights/eja155" xr:uid="{F84B4FC1-5C8E-4F1A-8079-4FD597E78E18}"/>
    <hyperlink ref="B36" r:id="rId93" display="https://www.flightradar24.com/data/airports/bzn" xr:uid="{F77BEA74-8FDB-4DE3-BF82-EBAFE3C8DF30}"/>
    <hyperlink ref="C36" r:id="rId94" display="https://www.flightradar24.com/data/airports/den" xr:uid="{E69B7FBD-31D9-4BB7-B9A7-0F3ED6FF1BE4}"/>
    <hyperlink ref="D36" r:id="rId95" display="https://www.flightradar24.com/data/flights/eja155" xr:uid="{D2CDE338-70A7-419E-BFED-0AAB1DD6EC01}"/>
    <hyperlink ref="B37" r:id="rId96" display="https://www.flightradar24.com/data/airports/hsh" xr:uid="{984B8691-C439-45B8-AF6A-AB0E9A0BCBF1}"/>
    <hyperlink ref="C37" r:id="rId97" display="https://www.flightradar24.com/data/airports/bzn" xr:uid="{CBB20878-0DB5-48C8-90A0-9675F3EFB8C0}"/>
    <hyperlink ref="D37" r:id="rId98" display="https://www.flightradar24.com/data/flights/eja155" xr:uid="{A0857506-96AB-4279-86EA-5F6B58CEF00F}"/>
    <hyperlink ref="B38" r:id="rId99" display="https://www.flightradar24.com/data/airports/vny" xr:uid="{CF5D02B7-6D68-41EC-821F-E258E0BC4C21}"/>
    <hyperlink ref="C38" r:id="rId100" display="https://www.flightradar24.com/data/airports/hsh" xr:uid="{2058C8F8-E143-4C13-9FE0-8AA8FA3AF557}"/>
    <hyperlink ref="D38" r:id="rId101" display="https://www.flightradar24.com/data/flights/eja155" xr:uid="{F9781B0E-50C3-45AF-A52A-91E4F638660D}"/>
    <hyperlink ref="B39" r:id="rId102" display="https://www.flightradar24.com/data/airports/bur" xr:uid="{2A0B204C-AC87-4342-B326-8CB3DFF13C1B}"/>
    <hyperlink ref="C39" r:id="rId103" display="https://www.flightradar24.com/data/airports/vny" xr:uid="{474FE824-22C6-4E5D-8CF2-888126FAF7B3}"/>
    <hyperlink ref="D39" r:id="rId104" display="https://www.flightradar24.com/data/flights/eja155" xr:uid="{0EBB1E5F-DD90-4278-B3DF-0FCDC0B6AE56}"/>
    <hyperlink ref="B40" r:id="rId105" display="https://www.flightradar24.com/data/airports/smf" xr:uid="{53AEC72F-B5AE-441D-9128-6F14C3C54961}"/>
    <hyperlink ref="C40" r:id="rId106" display="https://www.flightradar24.com/data/airports/bur" xr:uid="{61BEAD72-ED57-49A3-9799-B5C392D956B2}"/>
    <hyperlink ref="D40" r:id="rId107" display="https://www.flightradar24.com/data/flights/eja155" xr:uid="{D56421AB-3D10-4F2F-A861-C9E969D399E1}"/>
    <hyperlink ref="B41" r:id="rId108" display="https://www.flightradar24.com/data/airports/vny" xr:uid="{469521CC-D056-41C6-A8A8-8D60F7B3749D}"/>
    <hyperlink ref="C41" r:id="rId109" display="https://www.flightradar24.com/data/airports/smf" xr:uid="{539F9911-D640-4380-A174-EAF157308B39}"/>
    <hyperlink ref="D41" r:id="rId110" display="https://www.flightradar24.com/data/flights/eja155" xr:uid="{D040D119-6ED7-466A-9C8F-AFDEB0DFFC92}"/>
    <hyperlink ref="B42" r:id="rId111" display="https://www.flightradar24.com/data/airports/teb" xr:uid="{2C4104D5-A40C-4019-BAED-224A78B25D71}"/>
    <hyperlink ref="C42" r:id="rId112" display="https://www.flightradar24.com/data/airports/vny" xr:uid="{50D3E820-FAE8-4682-A0E0-8AACF85F70B7}"/>
    <hyperlink ref="D42" r:id="rId113" display="https://www.flightradar24.com/data/flights/eja155" xr:uid="{1BC797F3-CFA4-4017-9E9E-D0621155110C}"/>
    <hyperlink ref="B43" r:id="rId114" display="https://www.flightradar24.com/data/airports/mdw" xr:uid="{01AB41EF-C19E-4FE6-A708-5A39FA030630}"/>
    <hyperlink ref="C43" r:id="rId115" display="https://www.flightradar24.com/data/airports/teb" xr:uid="{56C644C1-AF40-46D2-BAEC-19F1B776F578}"/>
    <hyperlink ref="D43" r:id="rId116" display="https://www.flightradar24.com/data/flights/eja155" xr:uid="{1D0F62F7-F837-48DB-BA84-E9F46B07998C}"/>
    <hyperlink ref="B44" r:id="rId117" display="https://www.flightradar24.com/data/airports/scf" xr:uid="{8628F70C-5E63-449E-97D1-32E38FB41C81}"/>
    <hyperlink ref="C44" r:id="rId118" display="https://www.flightradar24.com/data/airports/mdw" xr:uid="{DD5D1E4C-646E-476E-AFE5-60B528E9E369}"/>
    <hyperlink ref="D44" r:id="rId119" display="https://www.flightradar24.com/data/flights/eja155" xr:uid="{ED25FE17-46BF-4AE6-84E0-CC8FDF3CD47B}"/>
    <hyperlink ref="B45" r:id="rId120" display="https://www.flightradar24.com/data/airports/hou" xr:uid="{D2946FA3-C2B2-431D-B10C-15C4D165B070}"/>
    <hyperlink ref="C45" r:id="rId121" display="https://www.flightradar24.com/data/airports/scf" xr:uid="{4D5AA942-0193-4349-9A73-6E67AB5CE982}"/>
    <hyperlink ref="D45" r:id="rId122" display="https://www.flightradar24.com/data/flights/eja155" xr:uid="{59CEA46E-41CA-49C1-A86F-00F9EAAFDBF3}"/>
    <hyperlink ref="B46" r:id="rId123" display="https://www.flightradar24.com/data/airports/teb" xr:uid="{5F40E29F-88A9-4AE2-A90D-094B188BF14E}"/>
    <hyperlink ref="C46" r:id="rId124" display="https://www.flightradar24.com/data/airports/hou" xr:uid="{5EDD1485-EDC9-469A-8C5C-1CCF8466046F}"/>
    <hyperlink ref="D46" r:id="rId125" display="https://www.flightradar24.com/data/flights/eja155" xr:uid="{FB103516-E55C-4690-9C01-2FBB5AB629A6}"/>
    <hyperlink ref="B47" r:id="rId126" display="https://www.flightradar24.com/data/airports/hpn" xr:uid="{D02D4759-AFB8-44CC-BA25-67871709ACB7}"/>
    <hyperlink ref="C47" r:id="rId127" display="https://www.flightradar24.com/data/airports/teb" xr:uid="{9E924C26-E95D-4F96-8D9B-299E193E0C28}"/>
    <hyperlink ref="D47" r:id="rId128" display="https://www.flightradar24.com/data/flights/eja155" xr:uid="{5A601E34-47CA-4B61-8309-96722BB19BC9}"/>
    <hyperlink ref="B48" r:id="rId129" display="https://www.flightradar24.com/data/airports/aus" xr:uid="{3CC9AD3B-B74B-43F1-9133-502DFBDEE6DB}"/>
    <hyperlink ref="C48" r:id="rId130" display="https://www.flightradar24.com/data/airports/hpn" xr:uid="{8F28F72E-E8E3-4FB2-AA45-423CA440EEF0}"/>
    <hyperlink ref="D48" r:id="rId131" display="https://www.flightradar24.com/data/flights/eja155" xr:uid="{7A34C498-072C-4C2B-9EEE-8C6AA6BF42ED}"/>
    <hyperlink ref="B49" r:id="rId132" display="https://www.flightradar24.com/data/airports/dal" xr:uid="{50B02E20-AF21-4BB6-B939-3739AC5AF0BA}"/>
    <hyperlink ref="C49" r:id="rId133" display="https://www.flightradar24.com/data/airports/aus" xr:uid="{F78F6144-D3A4-481B-9364-E9E16E8BA731}"/>
    <hyperlink ref="D49" r:id="rId134" display="https://www.flightradar24.com/data/flights/eja155" xr:uid="{FD5B3DA9-89C0-41A3-B119-98BE7DF95FCA}"/>
    <hyperlink ref="B50" r:id="rId135" display="https://www.flightradar24.com/data/airports/anc" xr:uid="{6D846BB0-BE78-4B7D-B663-B381F5DC66CE}"/>
    <hyperlink ref="C50" r:id="rId136" display="https://www.flightradar24.com/data/airports/dal" xr:uid="{F87F85F9-7368-42CA-8DD0-E523AB2D3628}"/>
    <hyperlink ref="B51" r:id="rId137" display="https://www.flightradar24.com/data/airports/pek" xr:uid="{5671B2C6-46D1-4067-BAE1-7274437E0289}"/>
    <hyperlink ref="C51" r:id="rId138" display="https://www.flightradar24.com/data/airports/anc" xr:uid="{F4D98290-A45D-4920-B1A9-DED2140F57AC}"/>
    <hyperlink ref="B52" r:id="rId139" display="https://www.flightradar24.com/data/airports/anc" xr:uid="{E6CCA157-B74D-4039-9EB2-9A1F9BD65C96}"/>
    <hyperlink ref="C52" r:id="rId140" display="https://www.flightradar24.com/data/airports/pek" xr:uid="{C01B6BEE-6939-464F-8CF9-CA03D8C20070}"/>
    <hyperlink ref="B53" r:id="rId141" display="https://www.flightradar24.com/data/airports/teb" xr:uid="{2476E3EB-C973-4650-9892-7BC8A8D7B0CA}"/>
    <hyperlink ref="C53" r:id="rId142" display="https://www.flightradar24.com/data/airports/anc" xr:uid="{01BA6BD4-2FCE-4B3A-8855-ED4A040ECF6C}"/>
    <hyperlink ref="B54" r:id="rId143" display="https://www.flightradar24.com/data/airports/aus" xr:uid="{A19EF858-A346-4DF5-A70C-4649BB3984DF}"/>
    <hyperlink ref="C54" r:id="rId144" display="https://www.flightradar24.com/data/airports/teb" xr:uid="{FD2A4A64-A3C9-44F4-AA08-EBE1E2F82C88}"/>
    <hyperlink ref="D54" r:id="rId145" display="https://www.flightradar24.com/data/flights/eja155" xr:uid="{2B378F81-21DA-44C8-A380-49949056CD74}"/>
    <hyperlink ref="B55" r:id="rId146" display="https://www.flightradar24.com/data/airports/sjd" xr:uid="{72EC7F13-B99A-41B4-94C0-3B050E45805A}"/>
    <hyperlink ref="C55" r:id="rId147" display="https://www.flightradar24.com/data/airports/aus" xr:uid="{770F3313-9389-42CC-B8A6-AF8D041EF612}"/>
    <hyperlink ref="B56" r:id="rId148" display="https://www.flightradar24.com/data/airports/las" xr:uid="{F0B4860B-126C-4AD4-8646-204D7FA5AB03}"/>
    <hyperlink ref="C56" r:id="rId149" display="https://www.flightradar24.com/data/airports/sjd" xr:uid="{3FDDB6FF-C766-4BAD-BB34-506A30B78E8E}"/>
    <hyperlink ref="B57" r:id="rId150" display="https://www.flightradar24.com/data/airports/vny" xr:uid="{34765126-27FA-4269-851D-08DD45B4F5AB}"/>
    <hyperlink ref="C57" r:id="rId151" display="https://www.flightradar24.com/data/airports/las" xr:uid="{FEC8AB5D-C8F7-4AC2-8B81-EB41DB0281BA}"/>
    <hyperlink ref="D57" r:id="rId152" display="https://www.flightradar24.com/data/flights/eja155" xr:uid="{3BF91319-FEAC-4448-BE8C-AE679BEF00CC}"/>
    <hyperlink ref="B58" r:id="rId153" display="https://www.flightradar24.com/data/airports/teb" xr:uid="{4B507890-9A08-4415-88EE-2F8B6C0C6B30}"/>
    <hyperlink ref="C58" r:id="rId154" display="https://www.flightradar24.com/data/airports/vny" xr:uid="{622AE951-FA2D-42FF-976F-751BB250A522}"/>
    <hyperlink ref="D58" r:id="rId155" display="https://www.flightradar24.com/data/flights/eja155" xr:uid="{3A565080-4B80-4B9B-996A-A5975F1E83C6}"/>
    <hyperlink ref="B59" r:id="rId156" display="https://www.flightradar24.com/data/airports/teb" xr:uid="{71E7B5F2-F3AA-4226-8F9C-E2CE125D4EB7}"/>
    <hyperlink ref="C59" r:id="rId157" display="https://www.flightradar24.com/data/airports/vny" xr:uid="{BAE39571-B4F2-4E87-A132-0E04E5AB8BEB}"/>
    <hyperlink ref="D59" r:id="rId158" display="https://www.flightradar24.com/data/flights/eja155" xr:uid="{FF8CFBCA-F2D0-4F5E-B7E2-6542EC7210D1}"/>
    <hyperlink ref="B60" r:id="rId159" display="https://www.flightradar24.com/data/airports/hpn" xr:uid="{E69B0765-079A-4215-A8AD-DE89983A9553}"/>
    <hyperlink ref="C60" r:id="rId160" display="https://www.flightradar24.com/data/airports/teb" xr:uid="{B75E8BD5-E1FB-4B81-B659-918E5EAFF7EF}"/>
    <hyperlink ref="D60" r:id="rId161" display="https://www.flightradar24.com/data/flights/eja155" xr:uid="{4C9A1A00-EE74-4E68-98A3-9BDE2E639568}"/>
    <hyperlink ref="B61" r:id="rId162" display="https://www.flightradar24.com/data/airports/bos" xr:uid="{58D779F2-7C7A-4DAA-A8A5-A924D0B98689}"/>
    <hyperlink ref="C61" r:id="rId163" display="https://www.flightradar24.com/data/airports/hpn" xr:uid="{AC7809C9-25A4-4C9A-8D57-76080F58AC27}"/>
    <hyperlink ref="D61" r:id="rId164" display="https://www.flightradar24.com/data/flights/eja155" xr:uid="{59D2BC0F-72E8-46CA-8CBD-E958126753F3}"/>
    <hyperlink ref="B62" r:id="rId165" display="https://www.flightradar24.com/data/airports/syr" xr:uid="{C127B89B-E75B-48E3-830B-B615542F74EA}"/>
    <hyperlink ref="C62" r:id="rId166" display="https://www.flightradar24.com/data/airports/bos" xr:uid="{857AD4EA-59A7-42D6-9B93-25B699FA16D6}"/>
    <hyperlink ref="D62" r:id="rId167" display="https://www.flightradar24.com/data/flights/eja155" xr:uid="{4D241591-0734-472D-8E71-AD834C285BBF}"/>
    <hyperlink ref="B63" r:id="rId168" display="https://www.flightradar24.com/data/airports/yyz" xr:uid="{72FE697C-FC1E-4D43-98C0-52E54BDBBB5D}"/>
    <hyperlink ref="C63" r:id="rId169" display="https://www.flightradar24.com/data/airports/syr" xr:uid="{A8DA7FE9-E699-4542-8B04-F457799687D4}"/>
    <hyperlink ref="D63" r:id="rId170" display="https://www.flightradar24.com/data/flights/eja155" xr:uid="{F2AF7BAD-4D57-4E5C-9099-9000353A511E}"/>
    <hyperlink ref="B64" r:id="rId171" display="https://www.flightradar24.com/data/airports/hpn" xr:uid="{14FB6CC3-5E85-44BA-8EBD-040238569F67}"/>
    <hyperlink ref="C64" r:id="rId172" display="https://www.flightradar24.com/data/airports/yyz" xr:uid="{8E1E356E-DCA3-4F03-932A-156E29FB0D3C}"/>
    <hyperlink ref="D64" r:id="rId173" display="https://www.flightradar24.com/data/flights/eja155" xr:uid="{0F8CCFE5-BE69-4ADA-BFBA-570EFAFF3792}"/>
    <hyperlink ref="B65" r:id="rId174" display="https://www.flightradar24.com/data/airports/yyz" xr:uid="{F68A8C48-F8EB-4BF9-BA4D-8B86875B7C3F}"/>
    <hyperlink ref="C65" r:id="rId175" display="https://www.flightradar24.com/data/airports/hpn" xr:uid="{3044D0BD-1E65-4369-A032-42648DE3CF26}"/>
    <hyperlink ref="D65" r:id="rId176" display="https://www.flightradar24.com/data/flights/eja155" xr:uid="{8D5A0C7B-FE05-43B8-A7D4-C2C3A3423158}"/>
    <hyperlink ref="B66" r:id="rId177" display="https://www.flightradar24.com/data/airports/teb" xr:uid="{B5DDE339-8F5D-4A9A-B7F0-1AAADD891811}"/>
    <hyperlink ref="C66" r:id="rId178" display="https://www.flightradar24.com/data/airports/yyz" xr:uid="{CA908A00-EF54-4A5C-9504-FB98DE100EEA}"/>
    <hyperlink ref="D66" r:id="rId179" display="https://www.flightradar24.com/data/flights/eja155" xr:uid="{8875FABF-C5CD-4C9D-B229-6CED74880FE2}"/>
    <hyperlink ref="B67" r:id="rId180" display="https://www.flightradar24.com/data/airports/mia" xr:uid="{7E2D24DF-466E-4BA6-A68C-71EAE105ECCD}"/>
    <hyperlink ref="C67" r:id="rId181" display="https://www.flightradar24.com/data/airports/teb" xr:uid="{2420B8B2-F3F8-4F41-B845-0C64C47D10F9}"/>
    <hyperlink ref="D67" r:id="rId182" display="https://www.flightradar24.com/data/flights/eja155" xr:uid="{E6406181-CA0C-47F1-A80E-4557902CEBCA}"/>
    <hyperlink ref="B68" r:id="rId183" display="https://www.flightradar24.com/data/airports/pbi" xr:uid="{87E106F5-3B48-4428-A313-AE8F67122C71}"/>
    <hyperlink ref="C68" r:id="rId184" display="https://www.flightradar24.com/data/airports/mia" xr:uid="{5B7E1ED0-A631-4013-A117-33E69FB1C5D9}"/>
    <hyperlink ref="D68" r:id="rId185" display="https://www.flightradar24.com/data/flights/eja155" xr:uid="{EB31291D-B6DD-46A9-9367-9025777A7646}"/>
    <hyperlink ref="B69" r:id="rId186" display="https://www.flightradar24.com/data/airports/las" xr:uid="{1228579E-D18E-47BA-8F53-6E141ED86EB1}"/>
    <hyperlink ref="C69" r:id="rId187" display="https://www.flightradar24.com/data/airports/pbi" xr:uid="{F2F233D1-2BB3-44B3-9470-5F94B7B57E9B}"/>
    <hyperlink ref="D69" r:id="rId188" display="https://www.flightradar24.com/data/flights/eja155" xr:uid="{14BCED87-EB66-400A-9A5D-4A897AE7B87E}"/>
    <hyperlink ref="B70" r:id="rId189" display="https://www.flightradar24.com/data/airports/vny" xr:uid="{35608FAE-C1C6-4328-BCE1-63EBE241626D}"/>
    <hyperlink ref="C70" r:id="rId190" display="https://www.flightradar24.com/data/airports/las" xr:uid="{91070231-98E4-42D0-8A69-8DA691121830}"/>
    <hyperlink ref="D70" r:id="rId191" display="https://www.flightradar24.com/data/flights/eja155" xr:uid="{C9AF117A-CBF4-45F6-873F-338142315B93}"/>
    <hyperlink ref="B71" r:id="rId192" display="https://www.flightradar24.com/data/airports/las" xr:uid="{1AF48AD0-4B73-419F-A738-1FFFC665FB59}"/>
    <hyperlink ref="C71" r:id="rId193" display="https://www.flightradar24.com/data/airports/vny" xr:uid="{42880F2E-4099-473A-9C5F-24D86613A5A9}"/>
    <hyperlink ref="D71" r:id="rId194" display="https://www.flightradar24.com/data/flights/eja155" xr:uid="{ECAD245C-BF4C-45E2-B51A-FD2BE37D867F}"/>
    <hyperlink ref="B72" r:id="rId195" display="https://www.flightradar24.com/data/airports/vny" xr:uid="{5307E197-447E-48F7-B44B-D6EAA2024965}"/>
    <hyperlink ref="C72" r:id="rId196" display="https://www.flightradar24.com/data/airports/las" xr:uid="{91D417AE-ECC6-4D26-86FF-5C3F39B2A42C}"/>
    <hyperlink ref="D72" r:id="rId197" display="https://www.flightradar24.com/data/flights/eja155" xr:uid="{DB75C6E8-D414-4798-9303-F15AAFA1099B}"/>
    <hyperlink ref="B73" r:id="rId198" display="https://www.flightradar24.com/data/airports/bzn" xr:uid="{E0D2584E-A505-4AED-AF85-2864157853EA}"/>
    <hyperlink ref="C73" r:id="rId199" display="https://www.flightradar24.com/data/airports/bfi" xr:uid="{239E9705-FF12-4E81-AD79-742695B0C252}"/>
    <hyperlink ref="D73" r:id="rId200" display="https://www.flightradar24.com/data/flights/eja155" xr:uid="{744EE838-4AF9-4B67-98FC-BC78634C9E17}"/>
    <hyperlink ref="B74" r:id="rId201" display="https://www.flightradar24.com/data/airports/pdx" xr:uid="{CC6BADCD-222A-4686-B72B-B7F04F916E09}"/>
    <hyperlink ref="C74" r:id="rId202" display="https://www.flightradar24.com/data/airports/bzn" xr:uid="{F9B49AAA-18FE-4301-A3AE-5AB2A51B2F98}"/>
    <hyperlink ref="D74" r:id="rId203" display="https://www.flightradar24.com/data/flights/eja155" xr:uid="{EC544A97-16DC-40C0-A159-FE7EECA26329}"/>
    <hyperlink ref="B75" r:id="rId204" display="https://www.flightradar24.com/data/airports/sjc" xr:uid="{3D0ED1ED-92E5-47A6-B9DC-54BF40F3710E}"/>
    <hyperlink ref="C75" r:id="rId205" display="https://www.flightradar24.com/data/airports/pdx" xr:uid="{AD0EF3E4-8B96-42CB-A529-AD6FE136D0AF}"/>
    <hyperlink ref="D75" r:id="rId206" display="https://www.flightradar24.com/data/flights/eja155" xr:uid="{14256628-6700-4D22-9688-105138505F82}"/>
    <hyperlink ref="B76" r:id="rId207" display="https://www.flightradar24.com/data/airports/vdi" xr:uid="{05AD8ED2-26C2-464F-B114-885F445C5116}"/>
    <hyperlink ref="C76" r:id="rId208" display="https://www.flightradar24.com/data/airports/sjc" xr:uid="{C53AA5A0-AFDF-4D41-9F3F-7602DEEB54EB}"/>
    <hyperlink ref="D76" r:id="rId209" display="https://www.flightradar24.com/data/flights/eja155" xr:uid="{43787B9E-82E8-4F66-AAE4-6C83A623D4D3}"/>
    <hyperlink ref="B77" r:id="rId210" display="https://www.flightradar24.com/data/airports/bcb" xr:uid="{9D78D435-2DFF-4A00-BCC9-E5133A5847D9}"/>
    <hyperlink ref="C77" r:id="rId211" display="https://www.flightradar24.com/data/airports/vdi" xr:uid="{344FFB0B-36E5-4AA7-AFA8-9BAE02957817}"/>
    <hyperlink ref="D77" r:id="rId212" display="https://www.flightradar24.com/data/flights/eja155" xr:uid="{6E93E96D-2DC3-4060-A86C-4EF05BDC8929}"/>
    <hyperlink ref="B78" r:id="rId213" display="https://www.flightradar24.com/data/airports/pdk" xr:uid="{8426C9BB-E1CE-423B-90BA-5F4706712889}"/>
    <hyperlink ref="C78" r:id="rId214" display="https://www.flightradar24.com/data/airports/bcb" xr:uid="{71318306-E329-4C8C-93C1-26F864CDAC26}"/>
    <hyperlink ref="D78" r:id="rId215" display="https://www.flightradar24.com/data/flights/eja155" xr:uid="{46E7167D-934A-496E-9FDE-16613FE4E0F8}"/>
    <hyperlink ref="B79" r:id="rId216" display="https://www.flightradar24.com/data/airports/vdi" xr:uid="{C01FCE91-B436-464E-87FC-AE9C43C15A91}"/>
    <hyperlink ref="C79" r:id="rId217" display="https://www.flightradar24.com/data/airports/pdk" xr:uid="{194DE81C-F717-4FE9-A78C-54B90647B496}"/>
    <hyperlink ref="D79" r:id="rId218" display="https://www.flightradar24.com/data/flights/eja155" xr:uid="{CA948D9D-21A2-41BB-9927-51667CED7A7F}"/>
    <hyperlink ref="B80" r:id="rId219" display="https://www.flightradar24.com/data/airports/sjc" xr:uid="{AC050756-F9B4-464A-9974-D229CFF2F31F}"/>
    <hyperlink ref="C80" r:id="rId220" display="https://www.flightradar24.com/data/airports/vdi" xr:uid="{01325058-D6CE-4F7F-881C-DF56DE91D990}"/>
    <hyperlink ref="D80" r:id="rId221" display="https://www.flightradar24.com/data/flights/eja155" xr:uid="{66E8FE25-7AC8-4963-9920-83A720428FD8}"/>
    <hyperlink ref="B81" r:id="rId222" display="https://www.flightradar24.com/data/airports/scf" xr:uid="{CDF45C7C-D69C-4D7B-B5CB-9ECEE5A7D618}"/>
    <hyperlink ref="C81" r:id="rId223" display="https://www.flightradar24.com/data/airports/sjc" xr:uid="{9C5CA5FD-2CB7-47CE-8BB1-7F0657D74529}"/>
    <hyperlink ref="D81" r:id="rId224" display="https://www.flightradar24.com/data/flights/eja155" xr:uid="{F51054B4-11E5-4208-8DAB-D72C086F65AE}"/>
    <hyperlink ref="B82" r:id="rId225" display="https://www.flightradar24.com/data/airports/teb" xr:uid="{70DF43A5-5429-4071-B1D1-09E44ED499E1}"/>
    <hyperlink ref="C82" r:id="rId226" display="https://www.flightradar24.com/data/airports/scf" xr:uid="{043CADCE-55A0-4CCA-994B-839CA2BC15FE}"/>
    <hyperlink ref="D82" r:id="rId227" display="https://www.flightradar24.com/data/flights/eja155" xr:uid="{DB03F3F2-45BF-40A5-9AEB-D9DC88923EDF}"/>
    <hyperlink ref="B83" r:id="rId228" display="https://www.flightradar24.com/data/airports/mdw" xr:uid="{CC415E94-C16E-493F-9F73-47209076B1C7}"/>
    <hyperlink ref="C83" r:id="rId229" display="https://www.flightradar24.com/data/airports/teb" xr:uid="{5569349C-7874-42DA-889E-5F9ACA21093B}"/>
    <hyperlink ref="D83" r:id="rId230" display="https://www.flightradar24.com/data/flights/eja155" xr:uid="{33375B79-2C53-452F-B074-7A924577C199}"/>
    <hyperlink ref="B84" r:id="rId231" display="https://www.flightradar24.com/data/airports/ict" xr:uid="{073AC430-8788-4DC1-AB28-8601F72A7680}"/>
    <hyperlink ref="C84" r:id="rId232" display="https://www.flightradar24.com/data/airports/mdw" xr:uid="{3E15611C-C3A3-4C5C-8D08-68D390C152B4}"/>
    <hyperlink ref="D84" r:id="rId233" display="https://www.flightradar24.com/data/flights/eja155" xr:uid="{BBD3C695-4DA8-4F87-B27F-1E17F40C2D16}"/>
    <hyperlink ref="B85" r:id="rId234" display="https://www.flightradar24.com/data/airports/lax" xr:uid="{DAE1FAB5-E057-446F-A501-BBCCCAD69AE7}"/>
    <hyperlink ref="C85" r:id="rId235" display="https://www.flightradar24.com/data/airports/ict" xr:uid="{D8642E3D-547A-468B-BF15-1086EE178E6E}"/>
    <hyperlink ref="D85" r:id="rId236" display="https://www.flightradar24.com/data/flights/eja155" xr:uid="{646E6E6C-4108-44FD-9E2B-5288F1F605E5}"/>
    <hyperlink ref="B86" r:id="rId237" display="https://www.flightradar24.com/data/airports/ppt" xr:uid="{1CE8E0F1-2031-4A44-B9AA-7100BBD0244C}"/>
    <hyperlink ref="C86" r:id="rId238" display="https://www.flightradar24.com/data/airports/lax" xr:uid="{16D42CF0-0706-4703-8EAB-E680390E76B3}"/>
    <hyperlink ref="C87" r:id="rId239" display="https://www.flightradar24.com/data/airports/ppt" xr:uid="{D3B55913-0697-4F47-A9CD-746A18A9DDF0}"/>
    <hyperlink ref="B88" r:id="rId240" display="https://www.flightradar24.com/data/airports/ppt" xr:uid="{E2527478-FB47-44A3-89CF-E91987ED5C66}"/>
    <hyperlink ref="C88" r:id="rId241" display="https://www.flightradar24.com/data/airports/bob" xr:uid="{CA0EC489-8EE7-4053-91F9-4810B39D6689}"/>
    <hyperlink ref="B89" r:id="rId242" display="https://www.flightradar24.com/data/airports/sjc" xr:uid="{22D34A57-992E-47D2-8312-3295567816F8}"/>
    <hyperlink ref="C89" r:id="rId243" display="https://www.flightradar24.com/data/airports/ppt" xr:uid="{B8F72BDD-3339-4A72-B0FF-BA71F6CF51E6}"/>
    <hyperlink ref="B90" r:id="rId244" display="https://www.flightradar24.com/data/airports/bfi" xr:uid="{EA6FFC22-F663-48B7-8BF4-B93A76C6DF37}"/>
    <hyperlink ref="C90" r:id="rId245" display="https://www.flightradar24.com/data/airports/sjc" xr:uid="{64F8185E-1DBE-44BE-97D7-297627975A53}"/>
    <hyperlink ref="D90" r:id="rId246" display="https://www.flightradar24.com/data/flights/eja155" xr:uid="{4FDDC74C-F79F-4F02-AEA3-CFEE34A25818}"/>
    <hyperlink ref="B91" r:id="rId247" display="https://www.flightradar24.com/data/airports/aus" xr:uid="{FE93A775-CD3E-4C7B-B2A8-B66414BDF3D8}"/>
    <hyperlink ref="C91" r:id="rId248" display="https://www.flightradar24.com/data/airports/bfi" xr:uid="{D51FC630-84AB-4F4D-AE30-FFE676CC74B0}"/>
    <hyperlink ref="D91" r:id="rId249" display="https://www.flightradar24.com/data/flights/eja155" xr:uid="{57E874B5-EA64-4A1B-9D24-ABE912BC6226}"/>
    <hyperlink ref="B92" r:id="rId250" display="https://www.flightradar24.com/data/airports/new" xr:uid="{BD1AEAED-7FD0-4E76-A0AD-BCF20D105620}"/>
    <hyperlink ref="C92" r:id="rId251" display="https://www.flightradar24.com/data/airports/aus" xr:uid="{FFE36BF4-C766-4D62-BAF4-14A8B6753147}"/>
    <hyperlink ref="D92" r:id="rId252" display="https://www.flightradar24.com/data/flights/eja155" xr:uid="{1D509335-E1C2-453E-B637-D6D8731492B7}"/>
    <hyperlink ref="B93" r:id="rId253" display="https://www.flightradar24.com/data/airports/int" xr:uid="{CAF49CFD-F0C7-47C8-8ED3-826BD24B82E2}"/>
    <hyperlink ref="C93" r:id="rId254" display="https://www.flightradar24.com/data/airports/new" xr:uid="{79585ADE-55E6-4E2D-9AE1-5AA56C10013B}"/>
    <hyperlink ref="D93" r:id="rId255" display="https://www.flightradar24.com/data/flights/eja155" xr:uid="{B0FA4626-DE7B-4D85-878B-70C5824115D0}"/>
    <hyperlink ref="B94" r:id="rId256" display="https://www.flightradar24.com/data/airports/bed" xr:uid="{B7D8AB06-5791-4100-B073-8998B8244AD5}"/>
    <hyperlink ref="C94" r:id="rId257" display="https://www.flightradar24.com/data/airports/bos" xr:uid="{9F8500F5-C7AB-4499-91D9-6BDE7C04197F}"/>
    <hyperlink ref="D94" r:id="rId258" display="https://www.flightradar24.com/data/flights/eja155" xr:uid="{8A46D408-B511-4A96-A712-C52699500A71}"/>
    <hyperlink ref="I94" r:id="rId259" tooltip="Winston-Salem, United States" display="https://www.flightradar24.com/data/airports/int" xr:uid="{CEE918AE-FB32-445D-9D61-6991E3B9D087}"/>
    <hyperlink ref="C95" r:id="rId260" display="https://www.flightradar24.com/data/airports/bed" xr:uid="{242DE8AB-AC2F-4EF8-9B0F-6873507D3FA6}"/>
    <hyperlink ref="D95" r:id="rId261" display="https://www.flightradar24.com/data/flights/eja155" xr:uid="{1AFA8DA2-C722-405B-AB1F-8ECA3DEFEB80}"/>
    <hyperlink ref="B96" r:id="rId262" display="https://www.flightradar24.com/data/airports/hpn" xr:uid="{2BD0A68B-ACE2-4C8F-AD68-274304C6C035}"/>
    <hyperlink ref="D96" r:id="rId263" display="https://www.flightradar24.com/data/flights/eja155" xr:uid="{20746E42-0A00-4654-A7FF-9A28EA7DCF4C}"/>
    <hyperlink ref="B97" r:id="rId264" display="https://www.flightradar24.com/data/airports/teb" xr:uid="{4311D877-60DD-4D73-B80E-862A0A773AEE}"/>
    <hyperlink ref="C97" r:id="rId265" display="https://www.flightradar24.com/data/airports/hpn" xr:uid="{159E512B-F510-4A1E-8C5D-148C605C382B}"/>
    <hyperlink ref="D97" r:id="rId266" display="https://www.flightradar24.com/data/flights/eja155" xr:uid="{6D6BC38E-0A11-43E5-91F5-256052045306}"/>
    <hyperlink ref="B98" r:id="rId267" display="https://www.flightradar24.com/data/airports/anu" xr:uid="{B15EE268-0757-4AE6-B4B6-1AF6B9C4E7DE}"/>
    <hyperlink ref="C98" r:id="rId268" display="https://www.flightradar24.com/data/airports/teb" xr:uid="{340AF94D-0613-41E5-A893-07891712B34D}"/>
    <hyperlink ref="B99" r:id="rId269" display="https://www.flightradar24.com/data/airports/nas" xr:uid="{AF6B27A4-5AC2-406D-A3D6-0642A1201BE1}"/>
    <hyperlink ref="C99" r:id="rId270" display="https://www.flightradar24.com/data/airports/anu" xr:uid="{0A3B7109-7E79-43C5-B4E5-162D3F9DE490}"/>
    <hyperlink ref="B100" r:id="rId271" display="https://www.flightradar24.com/data/airports/lax" xr:uid="{46857D50-95DE-4C64-A678-26566AFF5293}"/>
    <hyperlink ref="C100" r:id="rId272" display="https://www.flightradar24.com/data/airports/nas" xr:uid="{A4FCC253-CC44-4DCE-A732-F44C8EC9769D}"/>
    <hyperlink ref="B101" r:id="rId273" display="https://www.flightradar24.com/data/airports/apa" xr:uid="{A9123A69-9D63-455A-B6CC-C331C86677E4}"/>
    <hyperlink ref="C101" r:id="rId274" display="https://www.flightradar24.com/data/airports/lax" xr:uid="{9130D93D-27D3-47E4-97D7-E2B25A137999}"/>
    <hyperlink ref="D101" r:id="rId275" display="https://www.flightradar24.com/data/flights/eja155" xr:uid="{6231895D-0C28-44E1-828A-11D9E3BBCC65}"/>
    <hyperlink ref="B102" r:id="rId276" display="https://www.flightradar24.com/data/airports/bos" xr:uid="{CF7BED2B-445D-45F2-B03E-EA49A864BB50}"/>
    <hyperlink ref="C102" r:id="rId277" display="https://www.flightradar24.com/data/airports/apa" xr:uid="{4AB08FFE-11C1-4782-B804-F72CA729F055}"/>
    <hyperlink ref="D102" r:id="rId278" display="https://www.flightradar24.com/data/flights/eja155" xr:uid="{6B132FAA-6D5A-44EA-AD3C-DDA8043A9969}"/>
    <hyperlink ref="B103" r:id="rId279" display="https://www.flightradar24.com/data/airports/acc" xr:uid="{324CE784-B1A3-433C-A930-8010AD94D0F5}"/>
    <hyperlink ref="C103" r:id="rId280" display="https://www.flightradar24.com/data/airports/bos" xr:uid="{F5A3FBF0-E6F5-47AC-B89B-71D146F6574B}"/>
    <hyperlink ref="B104" r:id="rId281" display="https://www.flightradar24.com/data/airports/ltn" xr:uid="{F1AAE1E0-0AA8-485C-B6B6-B159DAB9C646}"/>
    <hyperlink ref="C104" r:id="rId282" display="https://www.flightradar24.com/data/airports/acc" xr:uid="{6C44DD6F-80F1-401D-89B7-56437D6587B4}"/>
    <hyperlink ref="B105" r:id="rId283" display="https://www.flightradar24.com/data/airports/teb" xr:uid="{3D391B14-194D-4F26-B929-B499B4CA2E4B}"/>
    <hyperlink ref="C105" r:id="rId284" display="https://www.flightradar24.com/data/airports/ltn" xr:uid="{F17D3DE2-5AE0-4C0F-B855-D1CA8A2427E3}"/>
    <hyperlink ref="B106" r:id="rId285" display="https://www.flightradar24.com/data/airports/cmh" xr:uid="{F2DDA146-6480-4D8C-841F-683B8ADC1322}"/>
    <hyperlink ref="C106" r:id="rId286" display="https://www.flightradar24.com/data/airports/teb" xr:uid="{AAC32F0C-3AAE-456B-A510-34F7F43E9E00}"/>
    <hyperlink ref="D106" r:id="rId287" display="https://www.flightradar24.com/data/flights/eja155" xr:uid="{2D642EF9-A34C-4782-88C8-E4C505AAE365}"/>
    <hyperlink ref="B107" r:id="rId288" display="https://www.flightradar24.com/data/airports/jzi" xr:uid="{8E4F6CCB-3F53-4503-931B-C3AC64A30420}"/>
    <hyperlink ref="C107" r:id="rId289" display="https://www.flightradar24.com/data/airports/cmh" xr:uid="{F740CDCE-1265-4494-8671-08C44D25130A}"/>
    <hyperlink ref="D107" r:id="rId290" display="https://www.flightradar24.com/data/flights/eja155" xr:uid="{2BBCC4A4-73B6-4B9C-9054-4192B9E6F2CD}"/>
    <hyperlink ref="B108" r:id="rId291" display="https://www.flightradar24.com/data/airports/hpn" xr:uid="{3E7D0DDB-C939-44DA-AD61-7F7381B7098D}"/>
    <hyperlink ref="C108" r:id="rId292" display="https://www.flightradar24.com/data/airports/jzi" xr:uid="{06494B8F-091E-4ECF-8467-2E9D6D53EEC4}"/>
    <hyperlink ref="D108" r:id="rId293" display="https://www.flightradar24.com/data/flights/eja155" xr:uid="{157EA06C-34C6-4636-B7D6-5CAD59A205EF}"/>
    <hyperlink ref="B109" r:id="rId294" display="https://www.flightradar24.com/data/airports/phl" xr:uid="{0227D7A9-4C48-4ECD-A928-C2BCD312E00A}"/>
    <hyperlink ref="C109" r:id="rId295" display="https://www.flightradar24.com/data/airports/hpn" xr:uid="{7D8A53AD-55A8-477B-82F4-6CFDA5E862F6}"/>
    <hyperlink ref="D109" r:id="rId296" display="https://www.flightradar24.com/data/flights/eja155" xr:uid="{F62409CE-DAFE-41B3-873E-DBBE746A4634}"/>
    <hyperlink ref="B110" r:id="rId297" display="https://www.flightradar24.com/data/airports/acy" xr:uid="{1433305D-C7A4-4BDE-8EF3-2CDB6EC6B815}"/>
    <hyperlink ref="C110" r:id="rId298" display="https://www.flightradar24.com/data/airports/phl" xr:uid="{120A0DF7-145D-47D8-8C3C-66C3335EAA84}"/>
    <hyperlink ref="D110" r:id="rId299" display="https://www.flightradar24.com/data/flights/eja155" xr:uid="{55E8BF16-B7B2-4596-9335-1581409B443D}"/>
    <hyperlink ref="B111" r:id="rId300" display="https://www.flightradar24.com/data/airports/tlc" xr:uid="{E429B533-ED5B-4519-8190-5F8D147D104D}"/>
    <hyperlink ref="C111" r:id="rId301" display="https://www.flightradar24.com/data/airports/acy" xr:uid="{5569511F-F058-46CD-8FA0-69507575C3AA}"/>
    <hyperlink ref="B112" r:id="rId302" display="https://www.flightradar24.com/data/airports/dal" xr:uid="{4F836566-08E0-4014-BBCC-48641A346C95}"/>
    <hyperlink ref="C112" r:id="rId303" display="https://www.flightradar24.com/data/airports/tlc" xr:uid="{5BA04BFB-4850-44D0-8C39-5744CCB51582}"/>
    <hyperlink ref="B113" r:id="rId304" display="https://www.flightradar24.com/data/airports/scf" xr:uid="{953353CB-CC1D-463D-B611-3F5FA7768D8E}"/>
    <hyperlink ref="C113" r:id="rId305" display="https://www.flightradar24.com/data/airports/dal" xr:uid="{9DFDB739-63BA-4717-9003-B757B8BC9B69}"/>
    <hyperlink ref="D113" r:id="rId306" display="https://www.flightradar24.com/data/flights/eja155" xr:uid="{184E857C-3C92-4B44-B876-0E463204B2BA}"/>
    <hyperlink ref="B114" r:id="rId307" display="https://www.flightradar24.com/data/airports/mdw" xr:uid="{53BB0440-D1E8-42F2-8170-0B0A6C3E94E4}"/>
    <hyperlink ref="C114" r:id="rId308" display="https://www.flightradar24.com/data/airports/scf" xr:uid="{8C81D9B1-75CC-43B8-A3EF-6DDE68F6D8B9}"/>
    <hyperlink ref="D114" r:id="rId309" display="https://www.flightradar24.com/data/flights/eja155" xr:uid="{04B8ADF6-7E11-4F30-BEF4-E2A0E7397A4F}"/>
    <hyperlink ref="B115" r:id="rId310" display="https://www.flightradar24.com/data/airports/cmh" xr:uid="{1319B07C-CB47-44D0-8731-D2FE8DC72FE5}"/>
    <hyperlink ref="C115" r:id="rId311" display="https://www.flightradar24.com/data/airports/mdw" xr:uid="{EBC47BBE-4F96-4211-A8A6-CCD3EC15A0BD}"/>
    <hyperlink ref="D115" r:id="rId312" display="https://www.flightradar24.com/data/flights/eja155" xr:uid="{109F7999-F625-49BB-9465-D85EAAEC1FBA}"/>
    <hyperlink ref="B116" r:id="rId313" display="https://www.flightradar24.com/data/airports/hpn" xr:uid="{30F3C2F2-4A93-449F-93A2-2026EDF6F1D6}"/>
    <hyperlink ref="C116" r:id="rId314" display="https://www.flightradar24.com/data/airports/cmh" xr:uid="{0F1D94E2-1A7D-4AAD-BD2E-5FF6360F60D2}"/>
    <hyperlink ref="D116" r:id="rId315" display="https://www.flightradar24.com/data/flights/eja155" xr:uid="{7D9C69A2-A9F1-4112-8989-B217656197EF}"/>
    <hyperlink ref="B117" r:id="rId316" display="https://www.flightradar24.com/data/airports/teb" xr:uid="{0C5B2BB8-56E2-479C-8450-05203769F183}"/>
    <hyperlink ref="C117" r:id="rId317" display="https://www.flightradar24.com/data/airports/hpn" xr:uid="{BE8BD4BF-6C27-45BE-ACB6-757AB70EDE13}"/>
    <hyperlink ref="D117" r:id="rId318" display="https://www.flightradar24.com/data/flights/eja155" xr:uid="{BA2154BD-FC88-468E-BF05-06E3DBB35F9E}"/>
    <hyperlink ref="B118" r:id="rId319" display="https://www.flightradar24.com/data/airports/oak" xr:uid="{6B65EA15-A8CA-4457-A5B9-C154BEC30EF3}"/>
    <hyperlink ref="C118" r:id="rId320" display="https://www.flightradar24.com/data/airports/teb" xr:uid="{02AC2303-BE2E-4C81-B056-38B0E10E5150}"/>
    <hyperlink ref="D118" r:id="rId321" display="https://www.flightradar24.com/data/flights/eja155" xr:uid="{DFF78849-DDE5-4CB4-9EC5-5D498727B617}"/>
    <hyperlink ref="B119" r:id="rId322" display="https://www.flightradar24.com/data/airports/sfo" xr:uid="{76D88EDB-5358-4E63-B19E-845F1977B8A2}"/>
    <hyperlink ref="C119" r:id="rId323" display="https://www.flightradar24.com/data/airports/oak" xr:uid="{C1E5024C-0454-42C4-8974-5EAE4845B9DA}"/>
    <hyperlink ref="D119" r:id="rId324" display="https://www.flightradar24.com/data/flights/eja155" xr:uid="{D4E9643A-1E43-46DC-A3E6-773C217D8951}"/>
    <hyperlink ref="B120" r:id="rId325" display="https://www.flightradar24.com/data/airports/nuq" xr:uid="{9657D999-8077-4997-8B2B-FAA1DBE181BE}"/>
    <hyperlink ref="C120" r:id="rId326" display="https://www.flightradar24.com/data/airports/sfo" xr:uid="{0024761D-1054-4415-9FEE-B8DA5B1C8CF5}"/>
    <hyperlink ref="D120" r:id="rId327" display="https://www.flightradar24.com/data/flights/eja155" xr:uid="{18E73CDF-2A11-4ACB-BD9C-2E151610CF11}"/>
    <hyperlink ref="B121" r:id="rId328" display="https://www.flightradar24.com/data/airports/sjc" xr:uid="{5C99F37E-7A0B-4B00-8FF9-C716486FFAB3}"/>
    <hyperlink ref="C121" r:id="rId329" display="https://www.flightradar24.com/data/airports/nuq" xr:uid="{0C9D0659-130B-417D-9C87-60AA4F31A7A3}"/>
    <hyperlink ref="D121" r:id="rId330" display="https://www.flightradar24.com/data/flights/eja155" xr:uid="{E316910D-CFFE-42D8-B21C-9FCA308863FD}"/>
    <hyperlink ref="B122" r:id="rId331" display="https://www.flightradar24.com/data/airports/bfi" xr:uid="{1B9248CF-4D95-4974-8AD0-27C11031021B}"/>
    <hyperlink ref="C122" r:id="rId332" display="https://www.flightradar24.com/data/airports/sjc" xr:uid="{F75E92EB-FDA2-410C-B037-50EC7E3E314F}"/>
    <hyperlink ref="D122" r:id="rId333" display="https://www.flightradar24.com/data/flights/eja155" xr:uid="{55A39540-9C64-4C65-BD25-92D422170E9D}"/>
    <hyperlink ref="B123" r:id="rId334" display="https://www.flightradar24.com/data/airports/sjc" xr:uid="{BFA9DBE8-2ED1-413D-ACAF-FAD2E2822073}"/>
    <hyperlink ref="C123" r:id="rId335" display="https://www.flightradar24.com/data/airports/bfi" xr:uid="{364D65F4-93C9-4BEA-B111-C7C3E4487F7A}"/>
    <hyperlink ref="D123" r:id="rId336" display="https://www.flightradar24.com/data/flights/eja155" xr:uid="{A11A45CD-801C-4A9F-B6A6-6EE69CFC7506}"/>
    <hyperlink ref="B124" r:id="rId337" display="https://www.flightradar24.com/data/airports/bos" xr:uid="{37D432B9-98D8-45A0-8C6D-B0BE8F59510A}"/>
    <hyperlink ref="C124" r:id="rId338" display="https://www.flightradar24.com/data/airports/sjc" xr:uid="{F41E0A1B-21D0-421F-8F6F-3DF8F4E44181}"/>
    <hyperlink ref="D124" r:id="rId339" display="https://www.flightradar24.com/data/flights/eja155" xr:uid="{1D5F0362-BC16-4329-8B0E-36F3F33B20D9}"/>
    <hyperlink ref="B125" r:id="rId340" display="https://www.flightradar24.com/data/airports/hpn" xr:uid="{9D3604ED-AE48-40C6-8057-9F3731EE0B3D}"/>
    <hyperlink ref="C125" r:id="rId341" display="https://www.flightradar24.com/data/airports/bos" xr:uid="{A4B1B67C-9D96-44B6-8D01-905DC5DF772E}"/>
    <hyperlink ref="D125" r:id="rId342" display="https://www.flightradar24.com/data/flights/eja155" xr:uid="{1206F30D-0642-4E93-A734-281666AF5FD9}"/>
    <hyperlink ref="B127" r:id="rId343" display="https://www.flightradar24.com/data/airports/pls" xr:uid="{9E2ED337-EB92-4B2F-AA2F-CAAA5F11BF92}"/>
    <hyperlink ref="C127" r:id="rId344" display="https://www.flightradar24.com/data/airports/hpn" xr:uid="{1B404E94-9602-4E5C-9C29-918E2618D7AB}"/>
    <hyperlink ref="B128" r:id="rId345" display="https://www.flightradar24.com/data/airports/mhh" xr:uid="{13BB5AA7-17D5-4328-A658-CEB2644A9459}"/>
    <hyperlink ref="C128" r:id="rId346" display="https://www.flightradar24.com/data/airports/pls" xr:uid="{B4DF75BC-11A9-4A95-9A40-FC7A229D1A13}"/>
    <hyperlink ref="B129" r:id="rId347" display="https://www.flightradar24.com/data/airports/hpn" xr:uid="{7730CA75-FDFB-4267-9455-1B51C84D717F}"/>
    <hyperlink ref="C129" r:id="rId348" display="https://www.flightradar24.com/data/airports/mhh" xr:uid="{2599F4D3-74C6-492A-AAA6-56A94908901F}"/>
    <hyperlink ref="B130" r:id="rId349" display="https://www.flightradar24.com/data/airports/teb" xr:uid="{D70D1010-3F69-47CC-B63B-AB42E20B25F8}"/>
    <hyperlink ref="C130" r:id="rId350" display="https://www.flightradar24.com/data/airports/hpn" xr:uid="{D09C5A4D-10E1-45D9-9961-F3AAE3185877}"/>
    <hyperlink ref="D130" r:id="rId351" display="https://www.flightradar24.com/data/flights/eja155" xr:uid="{6B478D1F-579D-420A-9BF8-D2496FA62029}"/>
    <hyperlink ref="B131" r:id="rId352" display="https://www.flightradar24.com/data/airports/iad" xr:uid="{D2C64BAE-A139-4F01-92BA-0CC3A2F7BB3F}"/>
    <hyperlink ref="C131" r:id="rId353" display="https://www.flightradar24.com/data/airports/teb" xr:uid="{5C4B8763-6EF8-4E00-BF3F-DD6129A578E5}"/>
    <hyperlink ref="D131" r:id="rId354" display="https://www.flightradar24.com/data/flights/eja155" xr:uid="{19556DBE-89D4-4156-84AF-E35D0B85EDED}"/>
    <hyperlink ref="B132" r:id="rId355" display="https://www.flightradar24.com/data/airports/teb" xr:uid="{FDB0FC8E-0C03-4BA7-91F7-9EF96EA74308}"/>
    <hyperlink ref="C132" r:id="rId356" display="https://www.flightradar24.com/data/airports/iad" xr:uid="{1250BFBC-4DB0-4CEC-A78B-9ABC8803FE3E}"/>
    <hyperlink ref="D132" r:id="rId357" display="https://www.flightradar24.com/data/flights/eja155" xr:uid="{72828169-CACA-4525-8C99-ECB85F93A0AD}"/>
    <hyperlink ref="B133" r:id="rId358" display="https://www.flightradar24.com/data/airports/fok" xr:uid="{DA88171E-4923-45CC-8CF5-D2EE33404F09}"/>
    <hyperlink ref="C133" r:id="rId359" display="https://www.flightradar24.com/data/airports/teb" xr:uid="{448EACB2-D1BE-4BB6-8912-BDE6C88C2343}"/>
    <hyperlink ref="D133" r:id="rId360" display="https://www.flightradar24.com/data/flights/eja155" xr:uid="{D4A32FEF-9DDA-4ED1-B915-0EC1D73C9F66}"/>
    <hyperlink ref="B134" r:id="rId361" display="https://www.flightradar24.com/data/airports/tln" xr:uid="{C4FFB2FD-AD2C-4A59-BE2F-8596E1C84C79}"/>
    <hyperlink ref="C134" r:id="rId362" display="https://www.flightradar24.com/data/airports/fok" xr:uid="{22090B0B-86B1-49CE-AE6A-161AD72381A0}"/>
    <hyperlink ref="B135" r:id="rId363" display="https://www.flightradar24.com/data/airports/mrs" xr:uid="{49E90514-3A1B-47B3-95BE-EA1042975A26}"/>
    <hyperlink ref="C135" r:id="rId364" display="https://www.flightradar24.com/data/airports/tln" xr:uid="{18626340-9702-4F00-A4AB-244B1FEA754D}"/>
    <hyperlink ref="B136" r:id="rId365" display="https://www.flightradar24.com/data/airports/dub" xr:uid="{F6D39EB1-B483-46AC-A689-A89465942234}"/>
    <hyperlink ref="C136" r:id="rId366" display="https://www.flightradar24.com/data/airports/mrs" xr:uid="{4047679E-2DF3-46F5-9EA9-E65420CC3437}"/>
    <hyperlink ref="B137" r:id="rId367" display="https://www.flightradar24.com/data/airports/bna" xr:uid="{B022A97F-85D7-4648-ADB5-BB0AE26B6F2B}"/>
    <hyperlink ref="C137" r:id="rId368" display="https://www.flightradar24.com/data/airports/dub" xr:uid="{50CFD744-67D1-4A1F-9E2F-D73FAC918057}"/>
    <hyperlink ref="B138" r:id="rId369" display="https://www.flightradar24.com/data/airports/msn" xr:uid="{64FFE947-DC0C-40F2-9FEA-AA68D338D123}"/>
    <hyperlink ref="C138" r:id="rId370" display="https://www.flightradar24.com/data/airports/bna" xr:uid="{C0D4EF86-2C3F-4FC5-BD66-E80412887684}"/>
    <hyperlink ref="D138" r:id="rId371" display="https://www.flightradar24.com/data/flights/eja155" xr:uid="{CC9ED0E3-6727-42D7-8686-C4ACC67D5F23}"/>
    <hyperlink ref="B139" r:id="rId372" display="https://www.flightradar24.com/data/airports/edc" xr:uid="{7FD78417-54CA-4DF5-8CC2-B90FC4230D8F}"/>
    <hyperlink ref="C139" r:id="rId373" display="https://www.flightradar24.com/data/airports/msn" xr:uid="{71D1D0CD-2133-4DD0-BE00-012D1D0ED758}"/>
    <hyperlink ref="D139" r:id="rId374" display="https://www.flightradar24.com/data/flights/eja155" xr:uid="{5EE51569-6C08-4F6D-837B-A4F57E604FA2}"/>
    <hyperlink ref="B140" r:id="rId375" display="https://www.flightradar24.com/data/airports/dal" xr:uid="{0DA1CAD8-15E1-4B7D-96EC-54D5AC55DE35}"/>
    <hyperlink ref="C140" r:id="rId376" display="https://www.flightradar24.com/data/airports/edc" xr:uid="{82DE7565-F584-4AC1-BBBF-24966473A78C}"/>
    <hyperlink ref="D140" r:id="rId377" display="https://www.flightradar24.com/data/flights/eja155" xr:uid="{C4780A70-7D01-4E6A-B446-11CE4D2AAA22}"/>
    <hyperlink ref="B141" r:id="rId378" display="https://www.flightradar24.com/data/airports/iah" xr:uid="{5DCE0B1E-65FB-4520-9E4A-7E747BD5CB62}"/>
    <hyperlink ref="C141" r:id="rId379" display="https://www.flightradar24.com/data/airports/dal" xr:uid="{E1D8EB11-974C-4380-91B7-65B3BD423164}"/>
    <hyperlink ref="D141" r:id="rId380" display="https://www.flightradar24.com/data/flights/eja155" xr:uid="{4E741955-4171-46D7-9961-018644D5E3D2}"/>
    <hyperlink ref="B142" r:id="rId381" display="https://www.flightradar24.com/data/airports/nas" xr:uid="{DC16EE11-992A-44EB-9A32-FB7A0FC354D6}"/>
    <hyperlink ref="C142" r:id="rId382" display="https://www.flightradar24.com/data/airports/iah" xr:uid="{D0646F2B-2CB1-43BD-8F7A-63EF9EAF1C86}"/>
    <hyperlink ref="B143" r:id="rId383" display="https://www.flightradar24.com/data/airports/ttn" xr:uid="{F407A71F-AC4B-48E2-8A8C-CDEA6A314DB8}"/>
    <hyperlink ref="C143" r:id="rId384" display="https://www.flightradar24.com/data/airports/nas" xr:uid="{E744AB10-8B4B-4873-A3CC-78E3D99388C6}"/>
    <hyperlink ref="B144" r:id="rId385" display="https://www.flightradar24.com/data/airports/mdw" xr:uid="{9A42F036-E983-4B44-AE49-ADE5F5202719}"/>
    <hyperlink ref="C144" r:id="rId386" display="https://www.flightradar24.com/data/airports/ttn" xr:uid="{32DB1050-257F-46DB-9223-5DFAE9340004}"/>
    <hyperlink ref="D144" r:id="rId387" display="https://www.flightradar24.com/data/flights/eja155" xr:uid="{5B858D37-B964-44C7-8FEC-080AAA298683}"/>
    <hyperlink ref="B145" r:id="rId388" display="https://www.flightradar24.com/data/airports/mci" xr:uid="{3F0C0E84-0FEA-4146-8866-2547830B6244}"/>
    <hyperlink ref="C145" r:id="rId389" display="https://www.flightradar24.com/data/airports/mdw" xr:uid="{0CBBC08C-9A88-4E1D-9074-E78683813A93}"/>
    <hyperlink ref="D145" r:id="rId390" display="https://www.flightradar24.com/data/flights/eja155" xr:uid="{F153681D-8657-438F-8F31-A98C002FF2E7}"/>
    <hyperlink ref="B146" r:id="rId391" display="https://www.flightradar24.com/data/airports/csl" xr:uid="{6E0F0DEF-6AA4-4F17-BA11-3F1AADF6A0FC}"/>
    <hyperlink ref="C146" r:id="rId392" display="https://www.flightradar24.com/data/airports/mci" xr:uid="{6CD4AD28-9DC3-4341-B1D5-AD6868724904}"/>
    <hyperlink ref="B147" r:id="rId393" display="https://www.flightradar24.com/data/airports/san" xr:uid="{E75E3275-4E38-40AF-BDC5-BF5859FA9726}"/>
    <hyperlink ref="C147" r:id="rId394" display="https://www.flightradar24.com/data/airports/csl" xr:uid="{911C32B5-2D06-4CB8-BDB1-D75F2E88D7C7}"/>
    <hyperlink ref="B148" r:id="rId395" display="https://www.flightradar24.com/data/airports/vny" xr:uid="{DCFDEBFC-AD8B-44BB-A768-36D36FF19425}"/>
    <hyperlink ref="C148" r:id="rId396" display="https://www.flightradar24.com/data/airports/san" xr:uid="{4F986A91-06E3-4071-AE40-0D679DCB819D}"/>
    <hyperlink ref="D148" r:id="rId397" display="https://www.flightradar24.com/data/flights/eja155" xr:uid="{C59E3121-D01C-43A3-8CB5-A4456CEB7CDC}"/>
    <hyperlink ref="B149" r:id="rId398" display="https://www.flightradar24.com/data/airports/mkg" xr:uid="{D085C1E8-5D4B-42A8-AA15-F6604C1C4177}"/>
    <hyperlink ref="C149" r:id="rId399" display="https://www.flightradar24.com/data/airports/vny" xr:uid="{4F659D34-55A5-4304-9AA2-68C19A2AD29C}"/>
    <hyperlink ref="D149" r:id="rId400" display="https://www.flightradar24.com/data/flights/eja155" xr:uid="{B381D2C6-6270-4706-B79B-CE7352470C68}"/>
    <hyperlink ref="B150" r:id="rId401" display="https://www.flightradar24.com/data/airports/ict" xr:uid="{4911A0A9-5CD6-4906-B3D9-120477D23829}"/>
    <hyperlink ref="C150" r:id="rId402" display="https://www.flightradar24.com/data/airports/mkg" xr:uid="{842FABA8-8F7B-45A0-A9AD-3FE1554E17E2}"/>
    <hyperlink ref="D150" r:id="rId403" display="https://www.flightradar24.com/data/flights/eja155" xr:uid="{6BE3F4D6-D9FB-4D13-AA43-4E146C2ECE45}"/>
    <hyperlink ref="B151" r:id="rId404" display="https://www.flightradar24.com/data/airports/ict" xr:uid="{E6276BD2-0699-4CC9-BD5D-EB01734BD71C}"/>
    <hyperlink ref="D151" r:id="rId405" display="https://www.flightradar24.com/data/flights/eja155" xr:uid="{291793D8-7D04-4439-9EDB-D1D0B57CC364}"/>
    <hyperlink ref="B156" r:id="rId406" display="https://www.flightradar24.com/data/airports/bfi" xr:uid="{0615600D-6AFF-4F45-A82D-93B178B012AB}"/>
    <hyperlink ref="C156" r:id="rId407" display="https://www.flightradar24.com/data/airports/ict" xr:uid="{DFE6A5B6-68EC-4316-90EB-C61C084B23C8}"/>
    <hyperlink ref="D156" r:id="rId408" display="https://www.flightradar24.com/data/flights/eja155" xr:uid="{02AA4933-9BAD-4EEB-BC6F-E9A90A821869}"/>
    <hyperlink ref="B157" r:id="rId409" display="https://www.flightradar24.com/data/airports/dsm" xr:uid="{B6490A7E-3C34-4556-8DA1-89101109F86C}"/>
    <hyperlink ref="C157" r:id="rId410" display="https://www.flightradar24.com/data/airports/bfi" xr:uid="{D0489BD3-BE86-4841-B50B-28DABA120395}"/>
    <hyperlink ref="D157" r:id="rId411" display="https://www.flightradar24.com/data/flights/eja155" xr:uid="{13F0046B-BD9A-490F-B8E7-3A4D41E53F5E}"/>
    <hyperlink ref="B158" r:id="rId412" display="https://www.flightradar24.com/data/airports/bgr" xr:uid="{F8BCB860-B6FA-4AAB-A24F-AC9A9AE1C424}"/>
    <hyperlink ref="C158" r:id="rId413" display="https://www.flightradar24.com/data/airports/dsm" xr:uid="{CE07B9F1-A4E7-4D53-843A-2D611190230E}"/>
    <hyperlink ref="D158" r:id="rId414" display="https://www.flightradar24.com/data/flights/eja155" xr:uid="{578BCD98-E7BB-429F-8560-EB14C5C22F28}"/>
    <hyperlink ref="B159" r:id="rId415" display="https://www.flightradar24.com/data/airports/tiv" xr:uid="{151CF1F7-0133-4FD6-A0CA-AD1C1DF4CC78}"/>
    <hyperlink ref="C159" r:id="rId416" display="https://www.flightradar24.com/data/airports/bgr" xr:uid="{301BB5D3-B2E4-4866-9954-6D61BC7892CA}"/>
    <hyperlink ref="B160" r:id="rId417" display="https://www.flightradar24.com/data/airports/zad" xr:uid="{C9EC43A3-901B-471A-8E68-909CA3C8025F}"/>
    <hyperlink ref="C160" r:id="rId418" display="https://www.flightradar24.com/data/airports/tiv" xr:uid="{01F3CE40-F499-41EB-83F9-288D55EB7443}"/>
    <hyperlink ref="B161" r:id="rId419" display="https://www.flightradar24.com/data/airports/teb" xr:uid="{13B63D08-E178-4615-BAA7-105F1BB6923D}"/>
    <hyperlink ref="C161" r:id="rId420" display="https://www.flightradar24.com/data/airports/zad" xr:uid="{708E7525-B3CB-42AB-987E-28B4B6E1220F}"/>
    <hyperlink ref="B162" r:id="rId421" display="https://www.flightradar24.com/data/airports/mhr" xr:uid="{63A54E57-E980-4A0E-A4C4-D8BCAFF5729C}"/>
    <hyperlink ref="C162" r:id="rId422" display="https://www.flightradar24.com/data/airports/teb" xr:uid="{E174A3FF-05C7-4607-937F-DC9812C8B464}"/>
    <hyperlink ref="D162" r:id="rId423" display="https://www.flightradar24.com/data/flights/eja155" xr:uid="{1C8E2D2D-C0B7-4883-8D18-4D631FE64288}"/>
    <hyperlink ref="B163" r:id="rId424" display="https://www.flightradar24.com/data/airports/bli" xr:uid="{D538D6D8-00FA-442F-8B45-2B2F163AC83D}"/>
    <hyperlink ref="C163" r:id="rId425" display="https://www.flightradar24.com/data/airports/mhr" xr:uid="{7976F441-1684-44D1-B075-5F829B9E278C}"/>
    <hyperlink ref="D163" r:id="rId426" display="https://www.flightradar24.com/data/flights/eja155" xr:uid="{ABAC14B9-5846-493F-9681-5BB6B11C3686}"/>
    <hyperlink ref="B164" r:id="rId427" display="https://www.flightradar24.com/data/airports/sjc" xr:uid="{7EBC1A7F-CE32-4ADE-A3EE-A96036A7B432}"/>
    <hyperlink ref="C164" r:id="rId428" display="https://www.flightradar24.com/data/airports/bli" xr:uid="{72DB7700-7902-418D-A26C-03304BF85C73}"/>
    <hyperlink ref="D164" r:id="rId429" display="https://www.flightradar24.com/data/flights/eja155" xr:uid="{ECC1BE98-C75C-4FAB-8565-B9AE06D4BF98}"/>
    <hyperlink ref="B165" r:id="rId430" display="https://www.flightradar24.com/data/airports/las" xr:uid="{EA9531F1-5A73-4ACB-A65C-FF4ACE78A4CB}"/>
    <hyperlink ref="C165" r:id="rId431" display="https://www.flightradar24.com/data/airports/sjc" xr:uid="{FB6E290C-43FA-48A6-8FD8-8A60AEAE24FA}"/>
    <hyperlink ref="D165" r:id="rId432" display="https://www.flightradar24.com/data/flights/eja155" xr:uid="{B8E48201-7ECA-494D-9F22-A5DD8AB68A44}"/>
    <hyperlink ref="B166" r:id="rId433" display="https://www.flightradar24.com/data/airports/bur" xr:uid="{C3DC8450-B9A3-4910-B79E-B8466FDD8080}"/>
    <hyperlink ref="C166" r:id="rId434" display="https://www.flightradar24.com/data/airports/las" xr:uid="{BC2A15F2-4BFD-459C-8179-DD25AF3DA9AE}"/>
    <hyperlink ref="D166" r:id="rId435" display="https://www.flightradar24.com/data/flights/eja155" xr:uid="{00485BBA-D7CC-4658-9EB5-07860670CFCF}"/>
    <hyperlink ref="B167" r:id="rId436" display="https://www.flightradar24.com/data/airports/sna" xr:uid="{86843D6E-6BCF-47B0-95C7-7779444A0972}"/>
    <hyperlink ref="C167" r:id="rId437" display="https://www.flightradar24.com/data/airports/bur" xr:uid="{8BC75461-30F6-4DED-81C5-B5F3FB38CD39}"/>
    <hyperlink ref="D167" r:id="rId438" display="https://www.flightradar24.com/data/flights/eja155" xr:uid="{2E212B0C-7079-48A0-8D62-BA91D0A7075F}"/>
    <hyperlink ref="C168" r:id="rId439" display="https://www.flightradar24.com/data/airports/sna" xr:uid="{A123AB9E-1260-4703-91C0-5AF05B1748D9}"/>
    <hyperlink ref="D168" r:id="rId440" display="https://www.flightradar24.com/data/flights/eja155" xr:uid="{680419F0-7E86-4152-9820-9002E152C28F}"/>
    <hyperlink ref="B169" r:id="rId441" display="https://www.flightradar24.com/data/airports/dtw" xr:uid="{C3C8171B-E82A-4E51-A74F-44BCCCAC00DF}"/>
    <hyperlink ref="D169" r:id="rId442" display="https://www.flightradar24.com/data/flights/eja155" xr:uid="{2BCA1C75-613B-4835-893C-E5CA3A2C3CB0}"/>
    <hyperlink ref="B170" r:id="rId443" display="https://www.flightradar24.com/data/airports/dtw" xr:uid="{DAF2DFC1-34B1-41AE-A92A-20009EF815B1}"/>
    <hyperlink ref="C170" r:id="rId444" display="https://www.flightradar24.com/data/airports/dtw" xr:uid="{BEF552B8-1DAC-404E-A993-81D251D87A1A}"/>
    <hyperlink ref="B171" r:id="rId445" display="https://www.flightradar24.com/data/airports/nce" xr:uid="{7B28403F-6861-4932-8F36-5DA03C5E4A0D}"/>
    <hyperlink ref="C171" r:id="rId446" display="https://www.flightradar24.com/data/airports/dtw" xr:uid="{0B23D629-5194-4670-A7DA-E209A0BC892A}"/>
    <hyperlink ref="B172" r:id="rId447" display="https://www.flightradar24.com/data/airports/pmi" xr:uid="{9403028B-8159-4EF3-A2FB-AAEC9864D3EE}"/>
    <hyperlink ref="C172" r:id="rId448" display="https://www.flightradar24.com/data/airports/nce" xr:uid="{5E7B2701-50AB-4AC5-8DB0-83F3567DECBC}"/>
    <hyperlink ref="B173" r:id="rId449" display="https://www.flightradar24.com/data/airports/fok" xr:uid="{F97023EF-2180-4B63-B7DB-EC4DA760E72C}"/>
    <hyperlink ref="C173" r:id="rId450" display="https://www.flightradar24.com/data/airports/pmi" xr:uid="{D076066D-1988-4191-99B6-BE4776D654D6}"/>
    <hyperlink ref="B174" r:id="rId451" display="https://www.flightradar24.com/data/airports/teb" xr:uid="{F2A4CF8F-B498-4B35-9DE3-516C91C2F9BF}"/>
    <hyperlink ref="C174" r:id="rId452" display="https://www.flightradar24.com/data/airports/fok" xr:uid="{5F956A42-B3CD-43A3-AF0E-B02D2B536311}"/>
    <hyperlink ref="D174" r:id="rId453" display="https://www.flightradar24.com/data/flights/eja155" xr:uid="{392CCBA2-BE90-412F-88C5-84E24A12EF01}"/>
    <hyperlink ref="B175" r:id="rId454" display="https://www.flightradar24.com/data/airports/iad" xr:uid="{7F501B9F-D826-4DE9-8939-D13B62F8E86B}"/>
    <hyperlink ref="C175" r:id="rId455" display="https://www.flightradar24.com/data/airports/teb" xr:uid="{6DC38442-998A-4024-8169-E90842263648}"/>
    <hyperlink ref="D175" r:id="rId456" display="https://www.flightradar24.com/data/flights/eja155" xr:uid="{A603EA79-0D96-401F-9B6F-7EF73C834CE2}"/>
    <hyperlink ref="B176" r:id="rId457" display="https://www.flightradar24.com/data/airports/bqh" xr:uid="{A3A8516D-ED3C-448D-A191-498390DEEE4B}"/>
    <hyperlink ref="C176" r:id="rId458" display="https://www.flightradar24.com/data/airports/iad" xr:uid="{AA86CA24-E715-4707-B41A-E48A4F8077A1}"/>
    <hyperlink ref="B177" r:id="rId459" display="https://www.flightradar24.com/data/airports/bos" xr:uid="{425A368C-9502-452F-AA12-21D8EF7D54B1}"/>
    <hyperlink ref="C177" r:id="rId460" display="https://www.flightradar24.com/data/airports/bqh" xr:uid="{4731B193-1F6D-4B70-9D56-2DDD3FC2D118}"/>
    <hyperlink ref="B178" r:id="rId461" display="https://www.flightradar24.com/data/airports/bec" xr:uid="{0B1AD52B-D7E0-486B-A21F-947BAA6CFC73}"/>
    <hyperlink ref="C178" r:id="rId462" display="https://www.flightradar24.com/data/airports/bos" xr:uid="{02A3227F-952F-4499-86F1-B0F218B24988}"/>
    <hyperlink ref="D178" r:id="rId463" display="https://www.flightradar24.com/data/flights/eja155" xr:uid="{B161AB09-3811-4A5A-AF06-9ED52BA030EB}"/>
    <hyperlink ref="B179" r:id="rId464" display="https://www.flightradar24.com/data/airports/bos" xr:uid="{A77C0B38-07D0-47E4-8255-840D58284E2E}"/>
    <hyperlink ref="C179" r:id="rId465" display="https://www.flightradar24.com/data/airports/bec" xr:uid="{A53CD46C-4DCB-44DA-B749-9A87BB016839}"/>
    <hyperlink ref="D179" r:id="rId466" display="https://www.flightradar24.com/data/flights/eja155" xr:uid="{EF8CFF4E-3609-4A4C-BC78-17BBF5577AE5}"/>
    <hyperlink ref="B180" r:id="rId467" display="https://www.flightradar24.com/data/airports/mdw" xr:uid="{D3AF3443-417A-4DA9-A2D7-E59988BF500D}"/>
    <hyperlink ref="C180" r:id="rId468" display="https://www.flightradar24.com/data/airports/bos" xr:uid="{FDDF27E4-9852-4A6E-A0B3-C260751A3DEC}"/>
    <hyperlink ref="D180" r:id="rId469" display="https://www.flightradar24.com/data/flights/eja155" xr:uid="{1CB8B1DD-6234-43F1-8D61-DD8606590020}"/>
    <hyperlink ref="B181" r:id="rId470" display="https://www.flightradar24.com/data/airports/bqh" xr:uid="{2D1547DE-B656-4076-814E-160E82D7E747}"/>
    <hyperlink ref="C181" r:id="rId471" display="https://www.flightradar24.com/data/airports/mdw" xr:uid="{0E6FEC3E-359A-4442-8239-C5403D017252}"/>
    <hyperlink ref="B182" r:id="rId472" display="https://www.flightradar24.com/data/airports/hpn" xr:uid="{A604A26A-18D2-4120-BE23-71EFD404BD43}"/>
    <hyperlink ref="C182" r:id="rId473" display="https://www.flightradar24.com/data/airports/bqh" xr:uid="{6C2379B8-81B1-42AE-99BA-EB122B79433C}"/>
    <hyperlink ref="B183" r:id="rId474" display="https://www.flightradar24.com/data/airports/bct" xr:uid="{1FB2DD14-7735-4FFB-8605-5ABBF8A42D34}"/>
    <hyperlink ref="C183" r:id="rId475" display="https://www.flightradar24.com/data/airports/hpn" xr:uid="{0B840055-D3EC-426D-9D01-5F82EDB9F02F}"/>
    <hyperlink ref="D183" r:id="rId476" display="https://www.flightradar24.com/data/flights/eja155" xr:uid="{D21B7295-EBC0-4FB9-AA5B-416DB48C7A13}"/>
    <hyperlink ref="B184" r:id="rId477" display="https://www.flightradar24.com/data/airports/ric" xr:uid="{BDF7EDA8-E1DC-4D55-AC3E-D1920DE97525}"/>
    <hyperlink ref="C184" r:id="rId478" display="https://www.flightradar24.com/data/airports/teb" xr:uid="{0E3745EE-7514-4D47-A822-32C0D9138C81}"/>
    <hyperlink ref="D184" r:id="rId479" display="https://www.flightradar24.com/data/flights/eja155" xr:uid="{EB7BD396-BE6E-49BB-8578-492D8CA17FDE}"/>
    <hyperlink ref="I184" r:id="rId480" display="https://www.flightradar24.com/data/airports/bct" xr:uid="{A7E36B91-2CB5-4FEA-9F6B-1B3B039E4E60}"/>
    <hyperlink ref="B185" r:id="rId481" display="https://www.flightradar24.com/data/airports/iad" xr:uid="{343DF176-8323-456C-88B4-A6597657ECB4}"/>
    <hyperlink ref="C185" r:id="rId482" display="https://www.flightradar24.com/data/airports/ric" xr:uid="{8F5AE182-1523-4D17-A5FF-BB0CE8F91E9E}"/>
    <hyperlink ref="D185" r:id="rId483" display="https://www.flightradar24.com/data/flights/eja155" xr:uid="{C0B56DC8-ADBA-4AAE-A562-ED4FD68868A1}"/>
    <hyperlink ref="B186" r:id="rId484" display="https://www.flightradar24.com/data/airports/bfi" xr:uid="{EC016F30-B364-406E-8C10-EDCAE26B9696}"/>
    <hyperlink ref="C186" r:id="rId485" display="https://www.flightradar24.com/data/airports/iad" xr:uid="{E66D5A08-EA68-4E62-BCC7-D63F9D8C33E1}"/>
    <hyperlink ref="D186" r:id="rId486" display="https://www.flightradar24.com/data/flights/eja155" xr:uid="{20D99E55-D33F-4EBB-B128-3760814E43E2}"/>
    <hyperlink ref="B187" r:id="rId487" display="https://www.flightradar24.com/data/airports/lax" xr:uid="{E5446A25-7628-4D0B-88F6-D9B1DCC99A6A}"/>
    <hyperlink ref="C187" r:id="rId488" display="https://www.flightradar24.com/data/airports/bfi" xr:uid="{C95C5808-88B8-4627-B068-0927F7EDDC8D}"/>
    <hyperlink ref="D187" r:id="rId489" display="https://www.flightradar24.com/data/flights/eja155" xr:uid="{44B4431F-FAA4-49F1-914A-329CA2C8E7F4}"/>
    <hyperlink ref="B188" r:id="rId490" display="https://www.flightradar24.com/data/airports/las" xr:uid="{CCBBC0E9-0D52-4029-88DF-89BC2038C6A3}"/>
    <hyperlink ref="C188" r:id="rId491" display="https://www.flightradar24.com/data/airports/lax" xr:uid="{A690D4F5-5554-45BF-90BE-02F6373541BC}"/>
    <hyperlink ref="D188" r:id="rId492" display="https://www.flightradar24.com/data/flights/eja155" xr:uid="{2D4702AD-A117-4359-BE60-8C659F62A12D}"/>
    <hyperlink ref="B189" r:id="rId493" display="https://www.flightradar24.com/data/airports/pga" xr:uid="{9808C20A-5F90-4AD5-BF3F-127FAEBB8607}"/>
    <hyperlink ref="C189" r:id="rId494" display="https://www.flightradar24.com/data/airports/las" xr:uid="{634ED6C2-6B3C-4B20-8747-DFF8D67D2A02}"/>
    <hyperlink ref="D189" r:id="rId495" display="https://www.flightradar24.com/data/flights/eja155" xr:uid="{A0853CAD-6E3F-4E16-BECF-B93D9C896707}"/>
    <hyperlink ref="B190" r:id="rId496" display="https://www.flightradar24.com/data/airports/cos" xr:uid="{B4714B5D-98AE-4210-8FFF-66CFC63423D6}"/>
    <hyperlink ref="C190" r:id="rId497" display="https://www.flightradar24.com/data/airports/pga" xr:uid="{921ACE30-7D45-4EA1-A54D-6676AB70216C}"/>
    <hyperlink ref="D190" r:id="rId498" display="https://www.flightradar24.com/data/flights/eja155" xr:uid="{8258FF2A-6083-449C-B025-DB01424A3E5F}"/>
    <hyperlink ref="B191" r:id="rId499" display="https://www.flightradar24.com/data/airports/rdu" xr:uid="{24C8025C-0492-4CA0-85FE-CB5C27B936FA}"/>
    <hyperlink ref="C191" r:id="rId500" display="https://www.flightradar24.com/data/airports/cos" xr:uid="{D203FF37-689C-4516-9ECC-140056E9C903}"/>
    <hyperlink ref="D191" r:id="rId501" display="https://www.flightradar24.com/data/flights/eja155" xr:uid="{1D297C43-6DBC-472E-9BF2-2896CE83E1A6}"/>
    <hyperlink ref="B192" r:id="rId502" display="https://www.flightradar24.com/data/airports/fll" xr:uid="{BFA6F773-FBB2-4CDA-853A-C5E8EA1787BC}"/>
    <hyperlink ref="C192" r:id="rId503" display="https://www.flightradar24.com/data/airports/rdu" xr:uid="{4B14A190-D9DC-4091-B90F-06648E14680B}"/>
    <hyperlink ref="D192" r:id="rId504" display="https://www.flightradar24.com/data/flights/eja155" xr:uid="{1138AFC4-110F-4849-A252-B7A67C106951}"/>
    <hyperlink ref="B193" r:id="rId505" display="https://www.flightradar24.com/data/airports/mhh" xr:uid="{4E832D7B-21EA-4A9E-AF9B-C5D34F3F9B3A}"/>
    <hyperlink ref="C193" r:id="rId506" display="https://www.flightradar24.com/data/airports/fll" xr:uid="{FA3DB7D4-1E29-49DD-8F05-33CF5D612B82}"/>
    <hyperlink ref="B194" r:id="rId507" display="https://www.flightradar24.com/data/airports/hpn" xr:uid="{B62271AB-5DC1-4DCA-8A82-D38A50CE8DC2}"/>
    <hyperlink ref="C194" r:id="rId508" display="https://www.flightradar24.com/data/airports/mhh" xr:uid="{7B5B88A3-C2C4-488F-BFC7-986D00418FF5}"/>
    <hyperlink ref="D194" r:id="rId509" display="https://www.flightradar24.com/data/flights/eja155" xr:uid="{0E4478AC-280E-4651-A527-2B49C9091ADA}"/>
    <hyperlink ref="B195" r:id="rId510" display="https://www.flightradar24.com/data/airports/fok" xr:uid="{3E6C1A0C-CEB1-4D78-B042-9281379BD110}"/>
    <hyperlink ref="C195" r:id="rId511" display="https://www.flightradar24.com/data/airports/hpn" xr:uid="{7D7A99DB-8536-4682-B737-24609040790F}"/>
    <hyperlink ref="D195" r:id="rId512" display="https://www.flightradar24.com/data/flights/eja155" xr:uid="{EB602CE1-B1CF-40EE-A4B2-EBBA38F0CE3D}"/>
    <hyperlink ref="B196" r:id="rId513" display="https://www.flightradar24.com/data/airports/bed" xr:uid="{9158D6F3-C8FF-4804-AECB-248A233964F1}"/>
    <hyperlink ref="C196" r:id="rId514" display="https://www.flightradar24.com/data/airports/fok" xr:uid="{12A49C1E-427E-4F2D-94E8-3939F6988FEC}"/>
    <hyperlink ref="D196" r:id="rId515" display="https://www.flightradar24.com/data/flights/eja155" xr:uid="{ED52E1F4-0DD7-4A5D-8F59-0702300AE235}"/>
    <hyperlink ref="B197" r:id="rId516" display="https://www.flightradar24.com/data/airports/cmh" xr:uid="{BEE07741-A3DD-4838-8812-3C2B70F2AEA4}"/>
    <hyperlink ref="C197" r:id="rId517" display="https://www.flightradar24.com/data/airports/bed" xr:uid="{E996634E-589D-4C96-BE05-8C95E9E176DA}"/>
    <hyperlink ref="D197" r:id="rId518" display="https://www.flightradar24.com/data/flights/eja155" xr:uid="{529AF3F8-2F18-4F62-A319-990E6418886A}"/>
    <hyperlink ref="B198" r:id="rId519" display="https://www.flightradar24.com/data/airports/teb" xr:uid="{A1436A87-813C-4B96-BF7F-DB726430A0F2}"/>
    <hyperlink ref="C198" r:id="rId520" display="https://www.flightradar24.com/data/airports/cmh" xr:uid="{574159C7-CBF0-4632-86D1-E1930A1452CD}"/>
    <hyperlink ref="D198" r:id="rId521" display="https://www.flightradar24.com/data/flights/eja155" xr:uid="{AFC434A6-4649-4248-B119-51949E13F1ED}"/>
    <hyperlink ref="B199" r:id="rId522" display="https://www.flightradar24.com/data/airports/cmh" xr:uid="{BAB74CB1-9B67-49E2-A023-7AE5E0EFA2C8}"/>
    <hyperlink ref="C199" r:id="rId523" display="https://www.flightradar24.com/data/airports/teb" xr:uid="{4580D636-14DD-4366-B021-3356A4BD066B}"/>
    <hyperlink ref="D199" r:id="rId524" display="https://www.flightradar24.com/data/flights/eja155" xr:uid="{1148BA62-A7A1-41C4-9705-FD36F03C06D9}"/>
    <hyperlink ref="B200" r:id="rId525" display="https://www.flightradar24.com/data/airports/iad" xr:uid="{CB9B0298-880A-451A-9AF1-36B66D57BB74}"/>
    <hyperlink ref="C200" r:id="rId526" display="https://www.flightradar24.com/data/airports/cmh" xr:uid="{CC941157-0FAC-4C23-9DB5-5B37C655C956}"/>
    <hyperlink ref="D200" r:id="rId527" display="https://www.flightradar24.com/data/flights/eja155" xr:uid="{F6FAE89E-C267-48A8-AD05-49A08969A8EF}"/>
    <hyperlink ref="B201" r:id="rId528" display="https://www.flightradar24.com/data/airports/clt" xr:uid="{D2ECAEF6-0106-48CA-B702-C7A36DDCA471}"/>
    <hyperlink ref="C201" r:id="rId529" display="https://www.flightradar24.com/data/airports/iad" xr:uid="{C534470E-0BBF-407E-BCB9-F67AB5AD345B}"/>
    <hyperlink ref="D201" r:id="rId530" display="https://www.flightradar24.com/data/flights/eja155" xr:uid="{62E18120-91F1-4071-8F04-DDD8A9A0E3E5}"/>
    <hyperlink ref="B202" r:id="rId531" display="https://www.flightradar24.com/data/airports/iad" xr:uid="{CF79FF71-FDB8-4119-8F83-A3CABC9A79F4}"/>
    <hyperlink ref="C202" r:id="rId532" display="https://www.flightradar24.com/data/airports/clt" xr:uid="{A47A1607-8FF4-4A53-BB0A-242A5EF7E545}"/>
    <hyperlink ref="D202" r:id="rId533" display="https://www.flightradar24.com/data/flights/eja155" xr:uid="{28B21637-E212-4059-8355-B14AD17C20D4}"/>
    <hyperlink ref="B203" r:id="rId534" display="https://www.flightradar24.com/data/airports/oak" xr:uid="{52931D00-CCDD-4EF2-AF83-E48B03042155}"/>
    <hyperlink ref="C203" r:id="rId535" display="https://www.flightradar24.com/data/airports/iad" xr:uid="{BD81E159-797E-4F10-805B-550937EC7F2E}"/>
    <hyperlink ref="D203" r:id="rId536" display="https://www.flightradar24.com/data/flights/eja155" xr:uid="{A4FE3FEB-9BCB-4A7D-8822-AE5BB1CF61ED}"/>
    <hyperlink ref="B204" r:id="rId537" display="https://www.flightradar24.com/data/airports/sjc" xr:uid="{E3B40E6D-4849-410E-8639-DAF6A82465CF}"/>
    <hyperlink ref="C204" r:id="rId538" display="https://www.flightradar24.com/data/airports/oak" xr:uid="{69D5F463-FD96-4127-90E3-830F6C59BA5A}"/>
    <hyperlink ref="D204" r:id="rId539" display="https://www.flightradar24.com/data/flights/eja155" xr:uid="{01B9A301-9599-4E0A-8315-68847EAE5958}"/>
    <hyperlink ref="B205" r:id="rId540" display="https://www.flightradar24.com/data/airports/bfi" xr:uid="{8C579406-367E-4038-AF42-6116D2AC3900}"/>
    <hyperlink ref="C205" r:id="rId541" display="https://www.flightradar24.com/data/airports/oak" xr:uid="{C26F554B-8F50-4D48-92E6-33C8C9CB61F4}"/>
    <hyperlink ref="D205" r:id="rId542" display="https://www.flightradar24.com/data/flights/eja155" xr:uid="{3FFCF9E6-9CCA-4337-9B9E-6CE1FFCC281B}"/>
    <hyperlink ref="I205" r:id="rId543" display="https://www.flightradar24.com/data/airports/sjc" xr:uid="{DF0E3A1D-17CA-4E7F-8AFD-FE8FF1C7AB6E}"/>
    <hyperlink ref="B206" r:id="rId544" display="https://www.flightradar24.com/data/airports/lbg" xr:uid="{7C86D7DA-2110-471F-8637-C3A1AA198204}"/>
    <hyperlink ref="C206" r:id="rId545" display="https://www.flightradar24.com/data/airports/bfi" xr:uid="{718CDFE8-E55F-4719-8E91-C54809BB41AF}"/>
    <hyperlink ref="B207" r:id="rId546" display="https://www.flightradar24.com/data/airports/bfi" xr:uid="{3AC6E2F2-F2DB-4DBE-A492-CFD8BD1830EE}"/>
    <hyperlink ref="C207" r:id="rId547" display="https://www.flightradar24.com/data/airports/lbg" xr:uid="{71A66CCE-EC0B-4DA3-9236-CACFCC7BDC7A}"/>
    <hyperlink ref="B208" r:id="rId548" display="https://www.flightradar24.com/data/airports/bfi" xr:uid="{8FC4A93E-E98F-4CD3-B5A9-4B473EA210AA}"/>
    <hyperlink ref="C208" r:id="rId549" display="https://www.flightradar24.com/data/airports/bfi" xr:uid="{2B33C10C-CBE1-4E7D-8618-85AECB6F8B08}"/>
    <hyperlink ref="D208" r:id="rId550" display="https://www.flightradar24.com/data/flights/eja155" xr:uid="{9F4E760F-F903-4F8A-8D07-A716DA5AC262}"/>
    <hyperlink ref="B209" r:id="rId551" display="https://www.flightradar24.com/data/airports/yyj" xr:uid="{9C72AFA7-1A03-41A0-9FC6-9770619028D4}"/>
    <hyperlink ref="C209" r:id="rId552" display="https://www.flightradar24.com/data/airports/bfi" xr:uid="{B9FD61C7-CE77-44C7-97F1-1AB35B8FA0DB}"/>
    <hyperlink ref="D209" r:id="rId553" display="https://www.flightradar24.com/data/flights/eja155" xr:uid="{CB6D4EBD-0E17-435F-AE03-D826AD4C2820}"/>
    <hyperlink ref="B210" r:id="rId554" display="https://www.flightradar24.com/data/airports/bfi" xr:uid="{1BBA0A02-C7C9-4617-92E6-E8783113CCFD}"/>
    <hyperlink ref="C210" r:id="rId555" display="https://www.flightradar24.com/data/airports/yyj" xr:uid="{520076F6-EE74-4DD7-9F48-6FFE0764BD00}"/>
    <hyperlink ref="D210" r:id="rId556" display="https://www.flightradar24.com/data/flights/eja155" xr:uid="{DB68BC57-D541-449E-A5EF-8482153BD5F1}"/>
    <hyperlink ref="B211" r:id="rId557" display="https://www.flightradar24.com/data/airports/oxr" xr:uid="{21BDFDA3-A24F-4DC0-A0C0-681AB74ABBCC}"/>
    <hyperlink ref="C211" r:id="rId558" display="https://www.flightradar24.com/data/airports/bfi" xr:uid="{9EACDF38-8146-4852-B12E-BEAD05F711AB}"/>
    <hyperlink ref="D211" r:id="rId559" display="https://www.flightradar24.com/data/flights/eja155" xr:uid="{22874BEC-514F-4840-8B81-21E61FB14F40}"/>
    <hyperlink ref="B212" r:id="rId560" display="https://www.flightradar24.com/data/airports/bfi" xr:uid="{6E7600B2-5FCB-4A18-AC9F-3B93AE3B8C7F}"/>
    <hyperlink ref="C212" r:id="rId561" display="https://www.flightradar24.com/data/airports/oxr" xr:uid="{335203B7-E3E8-4C95-9653-30D37D8492BC}"/>
    <hyperlink ref="D212" r:id="rId562" display="https://www.flightradar24.com/data/flights/eja155" xr:uid="{EE39BBB2-454C-4998-926A-0257B34E6CA3}"/>
    <hyperlink ref="B213" r:id="rId563" display="https://www.flightradar24.com/data/airports/bur" xr:uid="{BA3145E4-F975-41F6-B762-583ACE1EDCFD}"/>
    <hyperlink ref="C213" r:id="rId564" display="https://www.flightradar24.com/data/airports/bfi" xr:uid="{8C3C6C8A-0180-4B32-A8C3-E087AD14CAC3}"/>
    <hyperlink ref="D213" r:id="rId565" display="https://www.flightradar24.com/data/flights/eja155" xr:uid="{9286014A-6302-4D41-9D1C-47ADEE7522B1}"/>
    <hyperlink ref="B214" r:id="rId566" display="https://www.flightradar24.com/data/airports/oma" xr:uid="{95BC837F-88D4-4955-BCF5-196DA51E0B3C}"/>
    <hyperlink ref="C214" r:id="rId567" display="https://www.flightradar24.com/data/airports/bur" xr:uid="{D9C1AC3E-F882-4FC3-AC79-D78A7228D780}"/>
    <hyperlink ref="D214" r:id="rId568" display="https://www.flightradar24.com/data/flights/eja155" xr:uid="{C73322EC-5370-4DD7-A38F-E0359A81EFB7}"/>
    <hyperlink ref="B215" r:id="rId569" display="https://www.flightradar24.com/data/airports/bed" xr:uid="{45C11226-6AF3-4F68-A051-BCAAD1806761}"/>
    <hyperlink ref="C215" r:id="rId570" display="https://www.flightradar24.com/data/airports/oma" xr:uid="{EE822413-570C-4045-8DBC-3E98DFE51290}"/>
    <hyperlink ref="D215" r:id="rId571" display="https://www.flightradar24.com/data/flights/eja155" xr:uid="{024896FE-BE0C-4699-862F-DDEF58F3F3B5}"/>
    <hyperlink ref="B216" r:id="rId572" display="https://www.flightradar24.com/data/airports/iad" xr:uid="{AEBDF64C-9BBA-4381-A3B4-50D1559AF15D}"/>
    <hyperlink ref="C216" r:id="rId573" display="https://www.flightradar24.com/data/airports/bed" xr:uid="{FC68D06A-A4DF-4648-AB27-5F2511199016}"/>
    <hyperlink ref="D216" r:id="rId574" display="https://www.flightradar24.com/data/flights/eja155" xr:uid="{05A02640-5A4A-45E7-A5B4-10D134A35F44}"/>
    <hyperlink ref="B217" r:id="rId575" display="https://www.flightradar24.com/data/airports/ltn" xr:uid="{69D2AED9-B907-469F-B16C-7286E42649EF}"/>
    <hyperlink ref="C217" r:id="rId576" display="https://www.flightradar24.com/data/airports/iad" xr:uid="{3BD5AFA5-DA1B-4C31-BE05-5979B018F57D}"/>
    <hyperlink ref="B218" r:id="rId577" display="https://www.flightradar24.com/data/airports/teb" xr:uid="{5B2FEE28-F593-4936-A84B-7C59A560EA8D}"/>
    <hyperlink ref="C218" r:id="rId578" display="https://www.flightradar24.com/data/airports/ltn" xr:uid="{F9DAC4FA-9DB7-44FF-BFAC-291D84C79420}"/>
    <hyperlink ref="B219" r:id="rId579" display="https://www.flightradar24.com/data/airports/fok" xr:uid="{D30B82DD-8338-4B9D-8168-687A0FABD580}"/>
    <hyperlink ref="C219" r:id="rId580" display="https://www.flightradar24.com/data/airports/teb" xr:uid="{95902916-24AF-4E28-A573-64D372DBEE69}"/>
    <hyperlink ref="D219" r:id="rId581" display="https://www.flightradar24.com/data/flights/eja155" xr:uid="{0E66D98B-628D-436D-B3D3-75C0633E16D7}"/>
    <hyperlink ref="B220" r:id="rId582" display="https://www.flightradar24.com/data/airports/ams" xr:uid="{A6F01B61-F274-46B8-BA46-EB6A02B6379F}"/>
    <hyperlink ref="C220" r:id="rId583" display="https://www.flightradar24.com/data/airports/fok" xr:uid="{1DA9F1A0-0B28-4F29-A832-A437219D6024}"/>
    <hyperlink ref="B221" r:id="rId584" display="https://www.flightradar24.com/data/airports/dub" xr:uid="{109D9B45-829E-4B09-BCE2-00FFCE930515}"/>
    <hyperlink ref="C221" r:id="rId585" display="https://www.flightradar24.com/data/airports/ams" xr:uid="{760E9E49-CF40-4727-B47B-01E8B3917F78}"/>
    <hyperlink ref="B222" r:id="rId586" display="https://www.flightradar24.com/data/airports/lga" xr:uid="{71CF3D49-941F-4E90-9A7C-10E9786FD917}"/>
    <hyperlink ref="C222" r:id="rId587" display="https://www.flightradar24.com/data/airports/dub" xr:uid="{487F257E-6C4B-4D21-81CD-F648A8F10A83}"/>
    <hyperlink ref="B223" r:id="rId588" display="https://www.flightradar24.com/data/airports/pbi" xr:uid="{7B7ADD1D-4224-4DCF-8971-A9FDAC1F2B57}"/>
    <hyperlink ref="C223" r:id="rId589" display="https://www.flightradar24.com/data/airports/lga" xr:uid="{646800FD-8426-4BB7-8B73-B7796BAAC423}"/>
    <hyperlink ref="D223" r:id="rId590" display="https://www.flightradar24.com/data/flights/eja155" xr:uid="{3B00B679-6677-4CE8-A9FA-396522D6F983}"/>
    <hyperlink ref="B224" r:id="rId591" display="https://www.flightradar24.com/data/airports/mia" xr:uid="{F0F79B57-387E-4CAD-B5D4-94AA1472ADF1}"/>
    <hyperlink ref="C224" r:id="rId592" display="https://www.flightradar24.com/data/airports/pbi" xr:uid="{B6D125D1-3341-4F87-8BBF-FCC448A7727E}"/>
    <hyperlink ref="D224" r:id="rId593" display="https://www.flightradar24.com/data/flights/eja155" xr:uid="{6E2BC281-7F64-4CB9-81F9-9BFF8CAA42EC}"/>
    <hyperlink ref="B225" r:id="rId594" display="https://www.flightradar24.com/data/airports/jhf" xr:uid="{0FC4339B-26E6-4A56-A0A8-43E37623D56E}"/>
    <hyperlink ref="C225" r:id="rId595" display="https://www.flightradar24.com/data/airports/mia" xr:uid="{6F0A341C-9662-4303-B997-93F49DC7BE9B}"/>
    <hyperlink ref="B226" r:id="rId596" display="https://www.flightradar24.com/data/airports/bze" xr:uid="{17F557A3-2BD8-4D8F-A6DC-A40380826342}"/>
    <hyperlink ref="C226" r:id="rId597" display="https://www.flightradar24.com/data/airports/jhf" xr:uid="{2D8C3562-CC67-406A-91CC-4A4E9C790050}"/>
    <hyperlink ref="B227" r:id="rId598" display="https://www.flightradar24.com/data/airports/cun" xr:uid="{AC7FBAE1-46C1-4C19-9D66-B7EC6D8D1CC0}"/>
    <hyperlink ref="C227" r:id="rId599" display="https://www.flightradar24.com/data/airports/bze" xr:uid="{86AED73F-56B1-412B-826C-B825A8ADC8A1}"/>
    <hyperlink ref="B229" r:id="rId600" display="https://www.flightradar24.com/data/airports/pbi" xr:uid="{D933923C-CD3D-4CB0-948D-6A5F34233049}"/>
    <hyperlink ref="C229" r:id="rId601" display="https://www.flightradar24.com/data/airports/cun" xr:uid="{6588ACAD-CA37-4AAC-83AF-1E8B7B7675BD}"/>
    <hyperlink ref="B230" r:id="rId602" display="https://www.flightradar24.com/data/airports/nas" xr:uid="{0895F9BB-89D2-48E5-94FE-0C5683A11B71}"/>
    <hyperlink ref="C230" r:id="rId603" display="https://www.flightradar24.com/data/airports/pbi" xr:uid="{715DD82F-0A56-4EB9-BEFA-B55750C6E30E}"/>
    <hyperlink ref="B231" r:id="rId604" display="https://www.flightradar24.com/data/airports/qsq" xr:uid="{DCC16AB0-26DC-4FF5-8418-A4DE6272DD4D}"/>
    <hyperlink ref="C231" r:id="rId605" display="https://www.flightradar24.com/data/airports/nas" xr:uid="{89A1C0DB-FBD9-4204-A2C0-3686C0454814}"/>
    <hyperlink ref="B232" r:id="rId606" display="https://www.flightradar24.com/data/airports/jxn" xr:uid="{0B2830AA-B4A2-451B-B182-09C2A84674D3}"/>
    <hyperlink ref="C232" r:id="rId607" display="https://www.flightradar24.com/data/airports/qsq" xr:uid="{AE9D83D9-FC67-44C4-9B37-4C4D200E6D4E}"/>
    <hyperlink ref="D232" r:id="rId608" display="https://www.flightradar24.com/data/flights/eja155" xr:uid="{64B7D043-05F3-4EA6-AEB4-C83AE930E4EE}"/>
    <hyperlink ref="B233" r:id="rId609" display="https://www.flightradar24.com/data/airports/mdw" xr:uid="{D9E8031B-FD5F-4EFE-9FF0-781B81DD2BB1}"/>
    <hyperlink ref="C233" r:id="rId610" display="https://www.flightradar24.com/data/airports/jxn" xr:uid="{B945FB91-716B-4D05-A5CD-9B78342E8D40}"/>
    <hyperlink ref="D233" r:id="rId611" display="https://www.flightradar24.com/data/flights/eja155" xr:uid="{ADC4BEAB-70C6-48C1-B5E7-3311B8F4908C}"/>
    <hyperlink ref="B234" r:id="rId612" display="https://www.flightradar24.com/data/airports/las" xr:uid="{AFB57384-F06B-453E-8DB9-FFFA87628C31}"/>
    <hyperlink ref="C234" r:id="rId613" display="https://www.flightradar24.com/data/airports/mdw" xr:uid="{605E8356-DEE9-4B57-9470-F0A383F8C1F6}"/>
    <hyperlink ref="D234" r:id="rId614" display="https://www.flightradar24.com/data/flights/eja155" xr:uid="{C2A364C8-BB06-4C29-B3B6-76CF45893F0F}"/>
    <hyperlink ref="B235" r:id="rId615" display="https://www.flightradar24.com/data/airports/vny" xr:uid="{FF76B6D1-2641-418B-967D-834E4280A72F}"/>
    <hyperlink ref="C235" r:id="rId616" display="https://www.flightradar24.com/data/airports/las" xr:uid="{92D86A63-804C-4949-B856-FB13C0B5B9C0}"/>
    <hyperlink ref="D235" r:id="rId617" display="https://www.flightradar24.com/data/flights/eja155" xr:uid="{C2DEA624-7CA9-4A88-9EB7-569A1B4FD5EE}"/>
    <hyperlink ref="B236" r:id="rId618" display="https://www.flightradar24.com/data/airports/bjc" xr:uid="{A37BF867-4325-438B-AD8A-C24239AECE7B}"/>
    <hyperlink ref="C236" r:id="rId619" display="https://www.flightradar24.com/data/airports/vny" xr:uid="{20CFCA56-2569-42CD-83B0-FD315C793E94}"/>
    <hyperlink ref="D236" r:id="rId620" display="https://www.flightradar24.com/data/flights/eja155" xr:uid="{C4D1F967-16FD-4C62-BC43-0979F20593EB}"/>
    <hyperlink ref="B237" r:id="rId621" display="https://www.flightradar24.com/data/airports/vny" xr:uid="{7E55EE19-D7C9-46D4-8FEB-9AEF30F48117}"/>
    <hyperlink ref="C237" r:id="rId622" display="https://www.flightradar24.com/data/airports/bjc" xr:uid="{AFA7EB7F-CA78-4470-9048-71628582EA2B}"/>
    <hyperlink ref="D237" r:id="rId623" display="https://www.flightradar24.com/data/flights/eja155" xr:uid="{90F95082-6CB6-4C50-BBD8-19C518D107F8}"/>
    <hyperlink ref="B238" r:id="rId624" display="https://www.flightradar24.com/data/airports/trm" xr:uid="{F916A75E-5907-4E70-80A0-4D0A0470329B}"/>
    <hyperlink ref="C238" r:id="rId625" display="https://www.flightradar24.com/data/airports/vny" xr:uid="{A1922E5C-70FD-4326-979D-681AB3E54ED4}"/>
    <hyperlink ref="D238" r:id="rId626" display="https://www.flightradar24.com/data/flights/eja155" xr:uid="{C15C74F3-A2C8-46F0-8012-231156B5D36A}"/>
    <hyperlink ref="B239" r:id="rId627" display="https://www.flightradar24.com/data/airports/vny" xr:uid="{BCA4A0FC-105E-42B9-83E8-4B3842940441}"/>
    <hyperlink ref="C239" r:id="rId628" display="https://www.flightradar24.com/data/airports/trm" xr:uid="{E8E1F57F-A227-437E-9E64-D002E5F4150C}"/>
    <hyperlink ref="D239" r:id="rId629" display="https://www.flightradar24.com/data/flights/eja155" xr:uid="{8D880375-70BA-435B-BE24-321B1B7D776B}"/>
    <hyperlink ref="B240" r:id="rId630" display="https://www.flightradar24.com/data/airports/sfo" xr:uid="{B8BC301D-D803-49CD-B088-5E32DE013466}"/>
    <hyperlink ref="C240" r:id="rId631" display="https://www.flightradar24.com/data/airports/vny" xr:uid="{4FC36B55-669A-4E72-8710-DA7B787CFDD7}"/>
    <hyperlink ref="D240" r:id="rId632" display="https://www.flightradar24.com/data/flights/eja155" xr:uid="{7BADC713-83AA-4E78-B5E7-48EC506E96A1}"/>
    <hyperlink ref="B241" r:id="rId633" display="https://www.flightradar24.com/data/airports/ict" xr:uid="{FEDBD98F-FA07-460B-8E5A-32B218028547}"/>
    <hyperlink ref="C241" r:id="rId634" display="https://www.flightradar24.com/data/airports/vny" xr:uid="{14074DBB-EED8-4199-9AE3-7018B12974C2}"/>
    <hyperlink ref="D241" r:id="rId635" display="https://www.flightradar24.com/data/flights/eja155" xr:uid="{F1AACA65-A676-4AEB-913A-E5059907044F}"/>
    <hyperlink ref="I241" r:id="rId636" display="https://www.flightradar24.com/data/airports/sfo" xr:uid="{BD2C6FF4-BD33-4BDC-8BFF-DAD420C7FB35}"/>
    <hyperlink ref="B242" r:id="rId637" display="https://www.flightradar24.com/data/airports/ict" xr:uid="{6BC7AF16-546A-4C33-BC69-F3A9EBD94E04}"/>
    <hyperlink ref="D242" r:id="rId638" display="https://www.flightradar24.com/data/flights/eja155" xr:uid="{E47BEDBC-A87E-432F-A075-A95A156F4DCE}"/>
    <hyperlink ref="B244" r:id="rId639" display="https://www.flightradar24.com/data/airports/hpn" xr:uid="{2C9B474A-CC4E-4F10-96A4-23848BCFA785}"/>
    <hyperlink ref="C244" r:id="rId640" display="https://www.flightradar24.com/data/airports/ict" xr:uid="{26527D5F-06E9-412E-92EF-FBF083006CB9}"/>
    <hyperlink ref="D244" r:id="rId641" display="https://www.flightradar24.com/data/flights/eja155" xr:uid="{536CFCCA-5664-498E-875B-5E892CE783ED}"/>
    <hyperlink ref="B245" r:id="rId642" display="https://www.flightradar24.com/data/airports/hpn" xr:uid="{92E47827-7485-4BE2-AFE5-5CD1B73D0D9D}"/>
    <hyperlink ref="C245" r:id="rId643" display="https://www.flightradar24.com/data/airports/vny" xr:uid="{E00C7754-7699-42DA-B982-4ED17B1F6E98}"/>
    <hyperlink ref="D245" r:id="rId644" display="https://www.flightradar24.com/data/flights/eja155" xr:uid="{54A01B53-A58F-4C66-B253-C6962274B73C}"/>
    <hyperlink ref="B246" r:id="rId645" display="https://www.flightradar24.com/data/airports/pbi" xr:uid="{FF596901-6D88-4B92-97DF-A90018E71F32}"/>
    <hyperlink ref="C246" r:id="rId646" display="https://www.flightradar24.com/data/airports/hpn" xr:uid="{0B720528-DCD0-47C2-8390-A11FFA22C1CA}"/>
    <hyperlink ref="D246" r:id="rId647" display="https://www.flightradar24.com/data/flights/eja155" xr:uid="{41651E35-C8D5-4617-A950-028BBF45EC09}"/>
    <hyperlink ref="B247" r:id="rId648" display="https://www.flightradar24.com/data/airports/mhh" xr:uid="{161A55DD-7AAA-4A37-B14C-D840FE796944}"/>
    <hyperlink ref="C247" r:id="rId649" display="https://www.flightradar24.com/data/airports/pbi" xr:uid="{D57840F5-7E11-4904-B58C-0812D5AD5A53}"/>
    <hyperlink ref="B248" r:id="rId650" display="https://www.flightradar24.com/data/airports/pdk" xr:uid="{97F8B46D-3CA1-4C2B-A5C7-395F67FADDFD}"/>
    <hyperlink ref="C248" r:id="rId651" display="https://www.flightradar24.com/data/airports/mhh" xr:uid="{EACAFAB9-08FC-46B6-930F-F60962FC936D}"/>
    <hyperlink ref="D248" r:id="rId652" display="https://www.flightradar24.com/data/flights/eja155" xr:uid="{4DBFDA7A-3F40-49BF-8A6F-19D6855C26A5}"/>
    <hyperlink ref="B249" r:id="rId653" display="https://www.flightradar24.com/data/airports/pbi" xr:uid="{95E5B1C2-336B-43A2-9B54-5C74E789430B}"/>
    <hyperlink ref="C249" r:id="rId654" display="https://www.flightradar24.com/data/airports/pdk" xr:uid="{F442FEE6-E9D3-4E45-97BC-E948AA3F48DF}"/>
    <hyperlink ref="D249" r:id="rId655" display="https://www.flightradar24.com/data/flights/eja155" xr:uid="{AB0F770C-A270-41A6-9D7D-8788EAA6A542}"/>
    <hyperlink ref="B250" r:id="rId656" display="https://www.flightradar24.com/data/airports/ege" xr:uid="{4B92FEDC-267D-4DE6-89B1-0D8055113064}"/>
    <hyperlink ref="C250" r:id="rId657" display="https://www.flightradar24.com/data/airports/pbi" xr:uid="{F93C70BB-6A50-4E47-BEBA-355554E1C41F}"/>
    <hyperlink ref="D250" r:id="rId658" display="https://www.flightradar24.com/data/flights/eja155" xr:uid="{A8E3F784-772C-40E3-9095-05890EE5789C}"/>
    <hyperlink ref="B251" r:id="rId659" display="https://www.flightradar24.com/data/airports/dtw" xr:uid="{DBE1DF90-977A-4DF6-BECA-CC911719F4FC}"/>
    <hyperlink ref="C251" r:id="rId660" display="https://www.flightradar24.com/data/airports/ege" xr:uid="{E2473723-6FE8-4B64-985D-9CEEDCC45A07}"/>
    <hyperlink ref="D251" r:id="rId661" display="https://www.flightradar24.com/data/flights/eja155" xr:uid="{DCFB3B37-D884-48E2-A88A-DFFCADD6D1B7}"/>
    <hyperlink ref="D252" r:id="rId662" display="https://www.flightradar24.com/data/flights/eja155" xr:uid="{FE7DF912-680A-4254-8795-9596D09B6218}"/>
    <hyperlink ref="B253" r:id="rId663" display="https://www.flightradar24.com/data/airports/yyz" xr:uid="{31545BC1-A1A6-4061-9F46-BBDC7D27E5BD}"/>
    <hyperlink ref="C253" r:id="rId664" display="https://www.flightradar24.com/data/airports/dtw" xr:uid="{132000DB-2715-44C4-930F-FF4FC9B19EA6}"/>
    <hyperlink ref="D253" r:id="rId665" display="https://www.flightradar24.com/data/flights/eja155" xr:uid="{4DFAF8E2-174D-42BD-8ED4-16EBE4FB8B42}"/>
    <hyperlink ref="B254" r:id="rId666" display="https://www.flightradar24.com/data/airports/pbi" xr:uid="{2AB2A5F1-CC56-47BD-813B-BDE7660DEFAC}"/>
    <hyperlink ref="C254" r:id="rId667" display="https://www.flightradar24.com/data/airports/yyz" xr:uid="{F8752F65-1AFB-4F6B-B6D3-9F5C38D17D07}"/>
    <hyperlink ref="D254" r:id="rId668" display="https://www.flightradar24.com/data/flights/eja155" xr:uid="{76F98CEA-8631-4D38-9E45-708A7305CC30}"/>
    <hyperlink ref="B256" r:id="rId669" display="https://www.flightradar24.com/data/airports/hpn" xr:uid="{EEF567C4-19D4-44C3-9BC4-78514A007C5C}"/>
    <hyperlink ref="C256" r:id="rId670" display="https://www.flightradar24.com/data/airports/pbi" xr:uid="{4ABA11CC-EB3E-4025-A30F-8BE062FBBDBD}"/>
    <hyperlink ref="D256" r:id="rId671" display="https://www.flightradar24.com/data/flights/eja155" xr:uid="{C1701CF5-BEDB-4769-BF70-EDB2717F27AD}"/>
    <hyperlink ref="B257" r:id="rId672" display="https://www.flightradar24.com/data/airports/clt" xr:uid="{EDF1BC02-B7E0-4B7B-A0DB-6D33A9D13FA7}"/>
    <hyperlink ref="C257" r:id="rId673" display="https://www.flightradar24.com/data/airports/hpn" xr:uid="{271BB352-DD04-4E53-80F7-665296906E57}"/>
    <hyperlink ref="D257" r:id="rId674" display="https://www.flightradar24.com/data/flights/eja155" xr:uid="{C65C0AB0-A455-443E-9F88-7263EC2255A1}"/>
    <hyperlink ref="B258" r:id="rId675" display="https://www.flightradar24.com/data/airports/mdw" xr:uid="{35B7B441-6E20-43AF-911C-F0AED03D8300}"/>
    <hyperlink ref="C258" r:id="rId676" display="https://www.flightradar24.com/data/airports/clt" xr:uid="{151CE9CA-C1A2-4660-80E2-0FD9F484DEE8}"/>
    <hyperlink ref="D258" r:id="rId677" display="https://www.flightradar24.com/data/flights/eja155" xr:uid="{B8A5373F-D2B7-446B-8DEB-7D3F5F40D0F2}"/>
    <hyperlink ref="B259" r:id="rId678" display="https://www.flightradar24.com/data/airports/clt" xr:uid="{644CC796-2EA8-4728-92D6-D713DD464BB6}"/>
    <hyperlink ref="C259" r:id="rId679" display="https://www.flightradar24.com/data/airports/mdw" xr:uid="{61E08317-8FDB-447B-B99D-ED86CA7D0E0C}"/>
    <hyperlink ref="D259" r:id="rId680" display="https://www.flightradar24.com/data/flights/eja155" xr:uid="{3BA8BC30-0A54-42FF-81C1-3BDBA9C5845A}"/>
    <hyperlink ref="B260" r:id="rId681" display="https://www.flightradar24.com/data/airports/axa" xr:uid="{DF5ECFF6-273B-4621-ADBD-E9920021BC13}"/>
    <hyperlink ref="C260" r:id="rId682" display="https://www.flightradar24.com/data/airports/clt" xr:uid="{27BB12BA-608D-44B4-BB2E-2A5E4F835EE8}"/>
    <hyperlink ref="B261" r:id="rId683" display="https://www.flightradar24.com/data/airports/ttn" xr:uid="{5507A800-B44B-40FA-B286-D169C0B3725A}"/>
    <hyperlink ref="C261" r:id="rId684" display="https://www.flightradar24.com/data/airports/axa" xr:uid="{7D363EBB-A333-42C1-B15A-E184DB2492D3}"/>
    <hyperlink ref="B262" r:id="rId685" display="https://www.flightradar24.com/data/airports/teb" xr:uid="{B5B515D0-161B-4EE0-AD7A-8ADDFC921B55}"/>
    <hyperlink ref="C262" r:id="rId686" display="https://www.flightradar24.com/data/airports/ttn" xr:uid="{17C9819D-75D3-47AC-9A38-5EA4665CF9C1}"/>
    <hyperlink ref="D262" r:id="rId687" display="https://www.flightradar24.com/data/flights/eja155" xr:uid="{A5C24DE4-61E7-4150-9DE2-C4DE2CC59DC4}"/>
    <hyperlink ref="B263" r:id="rId688" display="https://www.flightradar24.com/data/airports/hpn" xr:uid="{4B5B2158-C759-42F7-8EC9-7419DD1949E2}"/>
    <hyperlink ref="C263" r:id="rId689" display="https://www.flightradar24.com/data/airports/teb" xr:uid="{DAFD069C-6B93-4051-9429-E0316972A31B}"/>
    <hyperlink ref="D263" r:id="rId690" display="https://www.flightradar24.com/data/flights/eja155" xr:uid="{16E282F5-E5A7-47F9-B450-78DBA17D95D1}"/>
    <hyperlink ref="B264" r:id="rId691" display="https://www.flightradar24.com/data/airports/mco" xr:uid="{C3CE581A-F0F8-4ACF-B557-22F1743A043B}"/>
    <hyperlink ref="C264" r:id="rId692" display="https://www.flightradar24.com/data/airports/hpn" xr:uid="{52BCEFD0-747D-4B25-A951-EBB8477E0035}"/>
    <hyperlink ref="D264" r:id="rId693" display="https://www.flightradar24.com/data/flights/eja155" xr:uid="{566207DA-BDBC-46B1-BEB5-0FFBE9BC4E5F}"/>
    <hyperlink ref="B265" r:id="rId694" display="https://www.flightradar24.com/data/airports/pbi" xr:uid="{BD11FBDF-EBDE-4914-BC23-5E267AF5813B}"/>
    <hyperlink ref="C265" r:id="rId695" display="https://www.flightradar24.com/data/airports/mco" xr:uid="{8F2A2F9E-BEFA-489B-B164-5E5B65820477}"/>
    <hyperlink ref="D265" r:id="rId696" display="https://www.flightradar24.com/data/flights/eja155" xr:uid="{DAD6BD16-C74D-4F00-B079-817135A09D3F}"/>
    <hyperlink ref="B266" r:id="rId697" display="https://www.flightradar24.com/data/airports/gcm" xr:uid="{0A8EEEE3-E095-4C39-B1DB-45496BA2F29D}"/>
    <hyperlink ref="C266" r:id="rId698" display="https://www.flightradar24.com/data/airports/pbi" xr:uid="{767FE87F-6E92-4BB9-9CAF-AA51B5B49F6C}"/>
    <hyperlink ref="B267" r:id="rId699" display="https://www.flightradar24.com/data/airports/sua" xr:uid="{EFEDA007-57A1-4481-A08D-1D3A62C50A18}"/>
    <hyperlink ref="C267" r:id="rId700" display="https://www.flightradar24.com/data/airports/gcm" xr:uid="{B79355ED-C9B1-4BE1-B3D7-AD50BAE9E79E}"/>
    <hyperlink ref="B268" r:id="rId701" display="https://www.flightradar24.com/data/airports/qqn" xr:uid="{85717C19-C215-4C78-8268-FE7A912385BA}"/>
    <hyperlink ref="C268" r:id="rId702" display="https://www.flightradar24.com/data/airports/sua" xr:uid="{5A342144-8856-4CEE-8A03-0C2C1FC37285}"/>
    <hyperlink ref="D268" r:id="rId703" display="https://www.flightradar24.com/data/flights/eja155" xr:uid="{CE7DF981-6320-4156-B343-96D6CD0A608A}"/>
    <hyperlink ref="B269" r:id="rId704" display="https://www.flightradar24.com/data/airports/pub" xr:uid="{E32C4DB3-F6E4-4DB5-ADD5-00F3241E6FE8}"/>
    <hyperlink ref="C269" r:id="rId705" display="https://www.flightradar24.com/data/airports/qqn" xr:uid="{8FF13F51-4A8D-4F6C-BF58-39F7D0C0DCA1}"/>
    <hyperlink ref="D269" r:id="rId706" display="https://www.flightradar24.com/data/flights/eja155" xr:uid="{333310C4-46C4-403F-8ADF-166B090A6D01}"/>
    <hyperlink ref="C270" r:id="rId707" display="https://www.flightradar24.com/data/airports/pub" xr:uid="{7B74E2E3-5C0D-4576-BC2E-53D9C882D335}"/>
    <hyperlink ref="D270" r:id="rId708" display="https://www.flightradar24.com/data/flights/eja155" xr:uid="{B95A2A2F-7531-4A34-94BE-19D772353495}"/>
    <hyperlink ref="B271" r:id="rId709" display="https://www.flightradar24.com/data/airports/ege" xr:uid="{4B2C9BB5-2621-44C3-AC19-F4A4054D49B7}"/>
    <hyperlink ref="D271" r:id="rId710" display="https://www.flightradar24.com/data/flights/eja155" xr:uid="{00183E03-B714-4186-9018-92F2F18EF359}"/>
    <hyperlink ref="B272" r:id="rId711" display="https://www.flightradar24.com/data/airports/ewr" xr:uid="{75883D40-0D61-4E96-811A-6CA43152D385}"/>
    <hyperlink ref="C272" r:id="rId712" display="https://www.flightradar24.com/data/airports/ege" xr:uid="{3AFC0DA6-07E5-42CA-B4FB-CC9FB8B258D6}"/>
    <hyperlink ref="D272" r:id="rId713" display="https://www.flightradar24.com/data/flights/eja155" xr:uid="{0E7E7E9B-C6AD-4DB0-83FC-1185EF237C68}"/>
    <hyperlink ref="B273" r:id="rId714" display="https://www.flightradar24.com/data/airports/ord" xr:uid="{C6B19CAE-825A-45C9-AF20-E4C03A022117}"/>
    <hyperlink ref="C273" r:id="rId715" display="https://www.flightradar24.com/data/airports/ewr" xr:uid="{629994A7-9C84-4FCC-8C72-739BB8DB2586}"/>
    <hyperlink ref="D273" r:id="rId716" display="https://www.flightradar24.com/data/flights/eja155" xr:uid="{A4010478-3E14-48C3-BC01-9526059636B7}"/>
    <hyperlink ref="B274" r:id="rId717" display="https://www.flightradar24.com/data/airports/mem" xr:uid="{898FEB1B-7677-4E66-8740-B482BF9F91FA}"/>
    <hyperlink ref="C274" r:id="rId718" display="https://www.flightradar24.com/data/airports/ord" xr:uid="{3E10940A-BFD7-4407-88C8-23D95E2815B2}"/>
    <hyperlink ref="D274" r:id="rId719" display="https://www.flightradar24.com/data/flights/eja155" xr:uid="{A4FC458A-56B8-4ACC-929D-9B316AE2D716}"/>
    <hyperlink ref="B275" r:id="rId720" display="https://www.flightradar24.com/data/airports/dal" xr:uid="{CE09FC74-999A-4E6F-A4FF-0431BF665562}"/>
    <hyperlink ref="C275" r:id="rId721" display="https://www.flightradar24.com/data/airports/mem" xr:uid="{2B691330-1719-4DD7-91CE-E309B226F753}"/>
    <hyperlink ref="D275" r:id="rId722" display="https://www.flightradar24.com/data/flights/eja155" xr:uid="{4012C376-D0E8-4A39-9DAA-2A9C01416AC2}"/>
    <hyperlink ref="B276" r:id="rId723" display="https://www.flightradar24.com/data/airports/pdk" xr:uid="{929247FA-0393-4426-B410-EACE2EA9EB28}"/>
    <hyperlink ref="C276" r:id="rId724" display="https://www.flightradar24.com/data/airports/dal" xr:uid="{1D2D90D1-E301-49BA-8C8C-12304D83D55E}"/>
    <hyperlink ref="D276" r:id="rId725" display="https://www.flightradar24.com/data/flights/eja155" xr:uid="{32FE8D99-8305-49F2-A917-C0A500C36799}"/>
    <hyperlink ref="B277" r:id="rId726" display="https://www.flightradar24.com/data/airports/mco" xr:uid="{AE6961DA-C6E7-4421-9604-BACE0BB6F970}"/>
    <hyperlink ref="C277" r:id="rId727" display="https://www.flightradar24.com/data/airports/pdk" xr:uid="{BD5E46A9-12B1-4903-8E37-877FE52B1C96}"/>
    <hyperlink ref="D277" r:id="rId728" display="https://www.flightradar24.com/data/flights/eja155" xr:uid="{FDED67A5-CC00-40EC-AA6D-74E94C2333A5}"/>
    <hyperlink ref="B278" r:id="rId729" display="https://www.flightradar24.com/data/airports/orh" xr:uid="{CBA576CD-1607-443B-8B06-F6A57B22D8F1}"/>
    <hyperlink ref="C278" r:id="rId730" display="https://www.flightradar24.com/data/airports/mco" xr:uid="{F542D529-FA5C-473B-9297-52E0286BEDB9}"/>
    <hyperlink ref="D278" r:id="rId731" display="https://www.flightradar24.com/data/flights/eja155" xr:uid="{5E7CFB15-5B1E-451B-A039-04EAACDD857B}"/>
    <hyperlink ref="B279" r:id="rId732" display="https://www.flightradar24.com/data/airports/pbi" xr:uid="{A831240D-5A6F-4C33-9B6D-A31B8CFF89A6}"/>
    <hyperlink ref="C279" r:id="rId733" display="https://www.flightradar24.com/data/airports/orh" xr:uid="{919D315A-7976-4258-94BC-5F3AC161C20C}"/>
    <hyperlink ref="D279" r:id="rId734" display="https://www.flightradar24.com/data/flights/eja155" xr:uid="{69DDAEC3-20DC-4679-8C15-04100647FF5A}"/>
    <hyperlink ref="B280" r:id="rId735" display="https://www.flightradar24.com/data/airports/bct" xr:uid="{650BAB70-3F2A-4457-9637-B24637733988}"/>
    <hyperlink ref="C280" r:id="rId736" display="https://www.flightradar24.com/data/airports/pbi" xr:uid="{09FBD608-B525-4947-94C0-89E422EB82DD}"/>
    <hyperlink ref="D280" r:id="rId737" display="https://www.flightradar24.com/data/flights/eja155" xr:uid="{F2405656-43CC-44A5-A631-FFF580FD7E8F}"/>
    <hyperlink ref="B281" r:id="rId738" display="https://www.flightradar24.com/data/airports/pdk" xr:uid="{A115D0E9-8A63-49E2-8607-D0792173FD49}"/>
    <hyperlink ref="C281" r:id="rId739" display="https://www.flightradar24.com/data/airports/bct" xr:uid="{D0863182-F187-4CF8-B2E7-76E406B7FD0D}"/>
    <hyperlink ref="D281" r:id="rId740" display="https://www.flightradar24.com/data/flights/eja155" xr:uid="{5A6CE582-CC0E-45B3-AFC4-7ACCFDE8B8EF}"/>
    <hyperlink ref="B282" r:id="rId741" display="https://www.flightradar24.com/data/airports/ord" xr:uid="{D4538140-7EDA-4494-AE0B-8B8248BD60FB}"/>
    <hyperlink ref="C282" r:id="rId742" display="https://www.flightradar24.com/data/airports/pdk" xr:uid="{843179F2-0726-492F-8455-A1C90821EAB0}"/>
    <hyperlink ref="D282" r:id="rId743" display="https://www.flightradar24.com/data/flights/eja155" xr:uid="{4F19E0DD-B8FB-482D-ABB0-D85A7DE07181}"/>
    <hyperlink ref="B283" r:id="rId744" display="https://www.flightradar24.com/data/airports/hpn" xr:uid="{F6C88902-2ECE-4538-85A3-F5459ED01F0D}"/>
    <hyperlink ref="C283" r:id="rId745" display="https://www.flightradar24.com/data/airports/ord" xr:uid="{A33EEB19-E24D-4285-A88F-3AF1B5DA6927}"/>
    <hyperlink ref="D283" r:id="rId746" display="https://www.flightradar24.com/data/flights/eja155" xr:uid="{CDF4E77B-AE7F-4B43-96CF-A677193F9494}"/>
    <hyperlink ref="B285" r:id="rId747" display="https://www.flightradar24.com/data/airports/swf" xr:uid="{CC695768-299A-4D79-966E-4A70209BDD62}"/>
    <hyperlink ref="C285" r:id="rId748" display="https://www.flightradar24.com/data/airports/hpn" xr:uid="{0F3148E0-6F6A-4069-8316-E10B08BECFB6}"/>
    <hyperlink ref="D285" r:id="rId749" display="https://www.flightradar24.com/data/flights/eja155" xr:uid="{9F52FE66-F551-4517-8964-C8FBC99F3D9D}"/>
    <hyperlink ref="B286" r:id="rId750" display="https://www.flightradar24.com/data/airports/hpn" xr:uid="{348AA3FD-ED46-40A0-BB03-12DD9C0E27DB}"/>
    <hyperlink ref="C286" r:id="rId751" display="https://www.flightradar24.com/data/airports/swf" xr:uid="{C81EC7AC-677D-4B2A-8C6A-122EAEEAE053}"/>
    <hyperlink ref="D286" r:id="rId752" display="https://www.flightradar24.com/data/flights/eja155" xr:uid="{DCACFC60-AF68-4135-B7D1-2415BA7E8F1A}"/>
    <hyperlink ref="B287" r:id="rId753" display="https://www.flightradar24.com/data/airports/hdn" xr:uid="{41D82158-204A-432E-803D-D98F0964FB3E}"/>
    <hyperlink ref="C287" r:id="rId754" display="https://www.flightradar24.com/data/airports/hpn" xr:uid="{36EDC099-3A9F-4284-B80F-A6C7B016D8B9}"/>
    <hyperlink ref="D287" r:id="rId755" display="https://www.flightradar24.com/data/flights/eja155" xr:uid="{1EFC2959-E4A9-4906-B57C-BF98A712FE9A}"/>
    <hyperlink ref="B288" r:id="rId756" display="https://www.flightradar24.com/data/airports/hpn" xr:uid="{45592A1B-D816-498C-ADAB-2B0E8FDC5568}"/>
    <hyperlink ref="C288" r:id="rId757" display="https://www.flightradar24.com/data/airports/hdn" xr:uid="{2A8E38C6-09BC-40A2-B33C-D2E15536807B}"/>
    <hyperlink ref="D288" r:id="rId758" display="https://www.flightradar24.com/data/flights/eja155" xr:uid="{7CCAEAA2-DADA-456C-BF3A-0789EE1072F5}"/>
    <hyperlink ref="B289" r:id="rId759" display="https://www.flightradar24.com/data/airports/teb" xr:uid="{2A8451D2-D521-46A5-B4C2-148A450A17E2}"/>
    <hyperlink ref="C289" r:id="rId760" display="https://www.flightradar24.com/data/airports/hpn" xr:uid="{734E832F-720F-4FCC-819C-060DC989480E}"/>
    <hyperlink ref="D289" r:id="rId761" display="https://www.flightradar24.com/data/flights/eja155" xr:uid="{28939FA3-3C5E-4EDC-8E0B-42F84AAF3BC1}"/>
    <hyperlink ref="B290" r:id="rId762" display="https://www.flightradar24.com/data/airports/sfo" xr:uid="{2D22B185-8261-49A6-9EB1-5B2FF6AD33D9}"/>
    <hyperlink ref="C290" r:id="rId763" display="https://www.flightradar24.com/data/airports/teb" xr:uid="{99CD470C-8D4F-43E0-9467-729D25E854EB}"/>
    <hyperlink ref="D290" r:id="rId764" display="https://www.flightradar24.com/data/flights/eja155" xr:uid="{A48E43BF-D3E9-4385-BD5F-43CE445BE1EF}"/>
    <hyperlink ref="B291" r:id="rId765" display="https://www.flightradar24.com/data/airports/las" xr:uid="{DADF7D6B-07D4-4C53-B310-D50F0ED814EF}"/>
    <hyperlink ref="C291" r:id="rId766" display="https://www.flightradar24.com/data/airports/sfo" xr:uid="{1F907A3C-7021-4415-AF17-226F7006FA12}"/>
    <hyperlink ref="D291" r:id="rId767" display="https://www.flightradar24.com/data/flights/eja155" xr:uid="{08419545-2E7A-47A0-AA48-F04F270F07BD}"/>
    <hyperlink ref="B292" r:id="rId768" display="https://www.flightradar24.com/data/airports/las" xr:uid="{1143CDA2-6D15-4123-9DFE-38A6085D0F24}"/>
    <hyperlink ref="C292" r:id="rId769" display="https://www.flightradar24.com/data/airports/ict" xr:uid="{B230B753-582C-4CB8-B032-5B14DE11FBB3}"/>
    <hyperlink ref="D292" r:id="rId770" display="https://www.flightradar24.com/data/flights/eja155" xr:uid="{17F2B749-DDF8-4E6C-B2A8-1B138B94BABB}"/>
    <hyperlink ref="B293" r:id="rId771" display="https://www.flightradar24.com/data/airports/las" xr:uid="{DB8B5A4E-3771-4E34-8E8C-313973623A1C}"/>
    <hyperlink ref="C293" r:id="rId772" display="https://www.flightradar24.com/data/airports/sna" xr:uid="{B09046E6-3175-415B-98C7-727C1214CC25}"/>
    <hyperlink ref="D293" r:id="rId773" display="https://www.flightradar24.com/data/flights/eja155" xr:uid="{367DA24E-EF11-438D-97C1-E1810BC8F570}"/>
    <hyperlink ref="B294" r:id="rId774" display="https://www.flightradar24.com/data/airports/jci" xr:uid="{68CD0FA4-6ADA-4AFC-B825-9FCF9E020504}"/>
    <hyperlink ref="C294" r:id="rId775" display="https://www.flightradar24.com/data/airports/las" xr:uid="{A3649CA2-E901-4546-A111-4EF4240662DB}"/>
    <hyperlink ref="D294" r:id="rId776" display="https://www.flightradar24.com/data/flights/eja155" xr:uid="{4D887696-C3CC-4AA5-8D3C-839FCFBE6925}"/>
    <hyperlink ref="B295" r:id="rId777" display="https://www.flightradar24.com/data/airports/dal" xr:uid="{8ECFAEB2-1DFC-4783-9F00-D49BC004CD50}"/>
    <hyperlink ref="C295" r:id="rId778" display="https://www.flightradar24.com/data/airports/jci" xr:uid="{061C1B68-1864-41CB-BA3A-A168CAC084B5}"/>
    <hyperlink ref="D295" r:id="rId779" display="https://www.flightradar24.com/data/flights/eja155" xr:uid="{D5421F98-67BE-433E-A59C-FB8C926B20D4}"/>
    <hyperlink ref="B296" r:id="rId780" display="https://www.flightradar24.com/data/airports/mhr" xr:uid="{DA08CA57-A2CF-47FA-BB19-021C1DB37F37}"/>
    <hyperlink ref="C296" r:id="rId781" display="https://www.flightradar24.com/data/airports/sjc" xr:uid="{43E2CE0D-3501-4A40-AFDC-B315DABA307A}"/>
    <hyperlink ref="D296" r:id="rId782" display="https://www.flightradar24.com/data/flights/eja155" xr:uid="{86EF95A9-E3E8-46B4-8911-201F5C79141C}"/>
    <hyperlink ref="B297" r:id="rId783" display="https://www.flightradar24.com/data/airports/las" xr:uid="{355CABF6-CB16-480A-A6C9-2EC4C135B13B}"/>
    <hyperlink ref="C297" r:id="rId784" display="https://www.flightradar24.com/data/airports/mhr" xr:uid="{FCDC90EE-F840-4314-98A2-39F84F4A3774}"/>
    <hyperlink ref="D297" r:id="rId785" display="https://www.flightradar24.com/data/flights/eja155" xr:uid="{551FB05C-C5DF-478D-86B7-4538B13262D3}"/>
    <hyperlink ref="B298" r:id="rId786" display="https://www.flightradar24.com/data/airports/teb" xr:uid="{F84A3613-A14D-4305-B6AA-D646B1811DA5}"/>
    <hyperlink ref="C298" r:id="rId787" display="https://www.flightradar24.com/data/airports/las" xr:uid="{ED0C5131-9131-40EE-8D93-C50F84C05B9F}"/>
    <hyperlink ref="D298" r:id="rId788" display="https://www.flightradar24.com/data/flights/eja155" xr:uid="{209866BE-FB46-44EF-8910-9F9C02F5B437}"/>
    <hyperlink ref="B299" r:id="rId789" display="https://www.flightradar24.com/data/airports/blm" xr:uid="{C55F1A86-C6EC-4BF8-BA9A-745821D2DEAE}"/>
    <hyperlink ref="C299" r:id="rId790" display="https://www.flightradar24.com/data/airports/teb" xr:uid="{CF36EE8F-D8F1-49B4-B514-70AFC8504AB7}"/>
    <hyperlink ref="D299" r:id="rId791" display="https://www.flightradar24.com/data/flights/eja155" xr:uid="{E29132FD-5D2D-462D-BD05-93FB4DAA459F}"/>
    <hyperlink ref="B300" r:id="rId792" display="https://www.flightradar24.com/data/airports/apf" xr:uid="{C50B59B6-98D0-4196-814C-66691B9AE33A}"/>
    <hyperlink ref="C300" r:id="rId793" display="https://www.flightradar24.com/data/airports/blm" xr:uid="{42D4CB13-A95A-4D41-A218-1DCBAF98A069}"/>
    <hyperlink ref="D300" r:id="rId794" display="https://www.flightradar24.com/data/flights/eja155" xr:uid="{A102131A-B7BB-4D91-87C0-C05DCA272529}"/>
    <hyperlink ref="B301" r:id="rId795" display="https://www.flightradar24.com/data/airports/opf" xr:uid="{FC26737D-4919-42A0-9E8E-396184C585B1}"/>
    <hyperlink ref="C301" r:id="rId796" display="https://www.flightradar24.com/data/airports/apf" xr:uid="{549A45BA-1D47-4D05-A904-8A50C33B2AA7}"/>
    <hyperlink ref="D301" r:id="rId797" display="https://www.flightradar24.com/data/flights/eja155" xr:uid="{B7F93A02-7352-45EB-BB9C-22E13704DFD4}"/>
    <hyperlink ref="B302" r:id="rId798" display="https://www.flightradar24.com/data/airports/pos" xr:uid="{FC803E5C-0499-4490-9904-2A0A6A962FCE}"/>
    <hyperlink ref="C302" r:id="rId799" display="https://www.flightradar24.com/data/airports/opf" xr:uid="{EC1C8334-3F09-47A5-88CD-11766A9A8FC7}"/>
    <hyperlink ref="B303" r:id="rId800" display="https://www.flightradar24.com/data/airports/ewr" xr:uid="{3C1F05B7-ED3D-4E5F-BED2-ABE58CDBA7C3}"/>
    <hyperlink ref="C303" r:id="rId801" display="https://www.flightradar24.com/data/airports/pos" xr:uid="{87E9548E-8CE2-4974-BC4F-F8E363259A59}"/>
    <hyperlink ref="B304" r:id="rId802" display="https://www.flightradar24.com/data/airports/axa" xr:uid="{00DE715D-5F04-4207-B311-DE2B7C2679CA}"/>
    <hyperlink ref="C304" r:id="rId803" display="https://www.flightradar24.com/data/airports/ewr" xr:uid="{C30ADC05-6C2C-4E11-87C1-6EE3B30944EA}"/>
    <hyperlink ref="B305" r:id="rId804" display="https://www.flightradar24.com/data/airports/teb" xr:uid="{D1099D9A-D338-4D62-BA52-635FC98E223A}"/>
    <hyperlink ref="C305" r:id="rId805" display="https://www.flightradar24.com/data/airports/axa" xr:uid="{57049D8C-3E5F-432E-9781-31BE3D345835}"/>
    <hyperlink ref="B306" r:id="rId806" display="https://www.flightradar24.com/data/airports/mad" xr:uid="{C5CBD04D-15FC-45C1-99A2-E182C78C9110}"/>
    <hyperlink ref="C306" r:id="rId807" display="https://www.flightradar24.com/data/airports/teb" xr:uid="{69488ECA-DEFA-47A7-986E-363FB5A35F4B}"/>
    <hyperlink ref="B307" r:id="rId808" display="https://www.flightradar24.com/data/airports/teb" xr:uid="{F04AA1B1-871C-49E8-ADBA-C136D497490C}"/>
    <hyperlink ref="C307" r:id="rId809" display="https://www.flightradar24.com/data/airports/mad" xr:uid="{F14C9601-9603-43F1-95B1-3E934AF0E840}"/>
    <hyperlink ref="B308" r:id="rId810" display="https://www.flightradar24.com/data/airports/dal" xr:uid="{825AE49A-216E-46D5-A668-B7D5AA9413E0}"/>
    <hyperlink ref="C308" r:id="rId811" display="https://www.flightradar24.com/data/airports/bos" xr:uid="{9D344A42-99FF-4E6F-96DF-90929B92419F}"/>
    <hyperlink ref="D308" r:id="rId812" display="https://www.flightradar24.com/data/flights/eja155" xr:uid="{CC62DE8D-C7D0-48CB-B45D-637C22A48C11}"/>
    <hyperlink ref="I308" r:id="rId813" display="https://www.flightradar24.com/data/airports/teb" xr:uid="{C256EF3E-12CB-419E-BFA8-6EE253672D30}"/>
    <hyperlink ref="B309" r:id="rId814" display="https://www.flightradar24.com/data/airports/dal" xr:uid="{9B790D86-4755-4827-9638-13913C16B5B0}"/>
    <hyperlink ref="C309" r:id="rId815" display="https://www.flightradar24.com/data/airports/mia" xr:uid="{53F58657-6D9B-491E-B665-BBC039211AAA}"/>
    <hyperlink ref="D309" r:id="rId816" display="https://www.flightradar24.com/data/flights/eja155" xr:uid="{83BAD415-0063-43AF-A926-AC57ACD252FE}"/>
    <hyperlink ref="B310" r:id="rId817" display="https://www.flightradar24.com/data/airports/aus" xr:uid="{3EC17A3E-786D-45FB-8C73-BC67C9A19866}"/>
    <hyperlink ref="C310" r:id="rId818" display="https://www.flightradar24.com/data/airports/dal" xr:uid="{68D426A9-E9E7-4EAF-ADD6-10EFE69AB14B}"/>
    <hyperlink ref="D310" r:id="rId819" display="https://www.flightradar24.com/data/flights/eja155" xr:uid="{BB2104E0-C0A4-42DC-B29A-D848B06B1673}"/>
    <hyperlink ref="B311" r:id="rId820" display="https://www.flightradar24.com/data/airports/hsh" xr:uid="{486B8ECF-2A03-4E4E-A4F9-AF9E952F6234}"/>
    <hyperlink ref="C311" r:id="rId821" display="https://www.flightradar24.com/data/airports/aus" xr:uid="{21550DFA-3EE2-40CF-A247-0A6954B32A1E}"/>
    <hyperlink ref="D311" r:id="rId822" display="https://www.flightradar24.com/data/flights/eja155" xr:uid="{6890863C-539F-485C-8A9F-08D22D4A5297}"/>
    <hyperlink ref="B312" r:id="rId823" display="https://www.flightradar24.com/data/airports/dal" xr:uid="{553C6EB1-5219-4FF1-BDEA-8BAD8E1EAEBC}"/>
    <hyperlink ref="C312" r:id="rId824" display="https://www.flightradar24.com/data/airports/hsh" xr:uid="{5C8D9661-9378-493C-AF27-E7AD64ECC6B8}"/>
    <hyperlink ref="D312" r:id="rId825" display="https://www.flightradar24.com/data/flights/eja155" xr:uid="{9B32FDCE-9A9A-4D51-A8AF-38640EE89151}"/>
    <hyperlink ref="B313" r:id="rId826" display="https://www.flightradar24.com/data/airports/dfw" xr:uid="{3AEC4AA5-3922-4C5F-9AB0-5F6F9C2525CB}"/>
    <hyperlink ref="C313" r:id="rId827" display="https://www.flightradar24.com/data/airports/dal" xr:uid="{C00FA021-8849-4A6C-9DFD-20B0174ED236}"/>
    <hyperlink ref="D313" r:id="rId828" display="https://www.flightradar24.com/data/flights/eja155" xr:uid="{344321D1-1EEA-4BA1-9286-3F28B4099427}"/>
    <hyperlink ref="B314" r:id="rId829" display="https://www.flightradar24.com/data/airports/opf" xr:uid="{7F7FAB01-D146-43BE-80C8-C73C9F1F658D}"/>
    <hyperlink ref="C314" r:id="rId830" display="https://www.flightradar24.com/data/airports/dfw" xr:uid="{124F4B53-6216-4C63-9DB9-6E98C1AE57CB}"/>
    <hyperlink ref="D314" r:id="rId831" display="https://www.flightradar24.com/data/flights/eja155" xr:uid="{C2F8637B-8EDC-4859-B2B6-5A2B5EE7B33F}"/>
    <hyperlink ref="B315" r:id="rId832" display="https://www.flightradar24.com/data/airports/las" xr:uid="{BE4ED0B6-7BBC-4A27-99BF-7471157F4ED2}"/>
    <hyperlink ref="C315" r:id="rId833" display="https://www.flightradar24.com/data/airports/opf" xr:uid="{82104F18-57CA-4CF0-BD1D-BFC3BE846066}"/>
    <hyperlink ref="D315" r:id="rId834" display="https://www.flightradar24.com/data/flights/eja155" xr:uid="{9F1B412A-D83C-4106-8BF0-AE0264886FA7}"/>
    <hyperlink ref="B316" r:id="rId835" display="https://www.flightradar24.com/data/airports/mmh" xr:uid="{1D5FFD0D-F6DA-4293-87D3-D979DAB84BBF}"/>
    <hyperlink ref="C316" r:id="rId836" display="https://www.flightradar24.com/data/airports/las" xr:uid="{90778A84-9AB7-4ADF-9C08-29A5AAE037AA}"/>
    <hyperlink ref="D316" r:id="rId837" display="https://www.flightradar24.com/data/flights/eja155" xr:uid="{CEAE5350-CD8E-444A-8B92-6FCBBDDCF424}"/>
    <hyperlink ref="B317" r:id="rId838" display="https://www.flightradar24.com/data/airports/hsh" xr:uid="{90364AE2-30AA-4DE0-BC15-6F9B99A76306}"/>
    <hyperlink ref="C317" r:id="rId839" display="https://www.flightradar24.com/data/airports/mmh" xr:uid="{2EE232B4-BC5C-4426-A4AC-12DCC485A0FA}"/>
    <hyperlink ref="D317" r:id="rId840" display="https://www.flightradar24.com/data/flights/eja155" xr:uid="{D08AE896-8150-4E1C-94D7-9D49CC45E2E4}"/>
    <hyperlink ref="B318" r:id="rId841" display="https://www.flightradar24.com/data/airports/slc" xr:uid="{F667FD76-087C-425D-A870-7DE1DDA2C3D2}"/>
    <hyperlink ref="C318" r:id="rId842" display="https://www.flightradar24.com/data/airports/hsh" xr:uid="{00ED4509-987C-4C5C-BA82-111EEDE2C450}"/>
    <hyperlink ref="D318" r:id="rId843" display="https://www.flightradar24.com/data/flights/eja155" xr:uid="{4C55081A-45EA-4C5E-8D1A-A8E8C9A87AAF}"/>
    <hyperlink ref="B319" r:id="rId844" display="https://www.flightradar24.com/data/airports/mmh" xr:uid="{DD13B73E-BB77-41C6-B77D-D5B334487712}"/>
    <hyperlink ref="C319" r:id="rId845" display="https://www.flightradar24.com/data/airports/slc" xr:uid="{3E9672FA-B27A-49FC-B0F5-38B44D77A3A6}"/>
    <hyperlink ref="D319" r:id="rId846" display="https://www.flightradar24.com/data/flights/eja155" xr:uid="{23C31A9A-91CE-43D9-90AF-511C1AA0DDCD}"/>
    <hyperlink ref="B320" r:id="rId847" display="https://www.flightradar24.com/data/airports/sjc" xr:uid="{88497674-DED8-4D65-A06A-CF6E94D285FB}"/>
    <hyperlink ref="C320" r:id="rId848" display="https://www.flightradar24.com/data/airports/cld" xr:uid="{60C41783-DAAD-4895-A87D-8C561F73FC09}"/>
    <hyperlink ref="D320" r:id="rId849" display="https://www.flightradar24.com/data/flights/eja155" xr:uid="{14D0569D-299F-43C9-9202-C07C5845E07B}"/>
    <hyperlink ref="B321" r:id="rId850" display="https://www.flightradar24.com/data/airports/hnl" xr:uid="{039F2935-72AB-436C-B399-300C8B38F531}"/>
    <hyperlink ref="C321" r:id="rId851" display="https://www.flightradar24.com/data/airports/sjc" xr:uid="{FADEC6A1-5CCF-45BB-BF60-0170162D84A9}"/>
    <hyperlink ref="B322" r:id="rId852" display="https://www.flightradar24.com/data/airports/cld" xr:uid="{C5E91C0B-7409-46DC-9DA1-8BE7373383BF}"/>
    <hyperlink ref="C322" r:id="rId853" display="https://www.flightradar24.com/data/airports/hnl" xr:uid="{E35869F1-371D-4EC3-9671-D1EE19584A71}"/>
    <hyperlink ref="B323" r:id="rId854" display="https://www.flightradar24.com/data/airports/sjc" xr:uid="{333FB084-EC7C-4F1A-87F6-EA26AC5A9526}"/>
    <hyperlink ref="C323" r:id="rId855" display="https://www.flightradar24.com/data/airports/cld" xr:uid="{7D9ACF39-419D-49F7-AE99-A606FFA494BD}"/>
    <hyperlink ref="D323" r:id="rId856" display="https://www.flightradar24.com/data/flights/eja155" xr:uid="{D2F96964-9B5C-4D57-91D8-B2F1D43CB870}"/>
    <hyperlink ref="B324" r:id="rId857" display="https://www.flightradar24.com/data/airports/apa" xr:uid="{51483A13-DC13-40D8-8AC7-3D8D092362CE}"/>
    <hyperlink ref="C324" r:id="rId858" display="https://www.flightradar24.com/data/airports/sjc" xr:uid="{EED1EEF9-0B5C-435D-B52C-0E4B0CB8B945}"/>
    <hyperlink ref="D324" r:id="rId859" display="https://www.flightradar24.com/data/flights/eja155" xr:uid="{53B50708-EBD4-4A7D-BEBC-8809DD2DB899}"/>
    <hyperlink ref="B325" r:id="rId860" display="https://www.flightradar24.com/data/airports/hou" xr:uid="{AF083DAF-44E1-4EB9-85BD-AFE61E195013}"/>
    <hyperlink ref="C325" r:id="rId861" display="https://www.flightradar24.com/data/airports/apa" xr:uid="{3608DF2E-0F2A-42A5-9D32-211DDD3855F1}"/>
    <hyperlink ref="D325" r:id="rId862" display="https://www.flightradar24.com/data/flights/eja155" xr:uid="{ACDBBE8D-E61E-407B-BBBD-E06198D39E24}"/>
    <hyperlink ref="B326" r:id="rId863" display="https://www.flightradar24.com/data/airports/ord" xr:uid="{726F3A40-6551-4357-8D2F-CF39C5F972D1}"/>
    <hyperlink ref="C326" r:id="rId864" display="https://www.flightradar24.com/data/airports/hou" xr:uid="{07BA7976-A656-412C-A3B5-8F36C23A6FAA}"/>
    <hyperlink ref="D326" r:id="rId865" display="https://www.flightradar24.com/data/flights/eja155" xr:uid="{8DD32801-3BAD-4646-A993-05B19E9F4779}"/>
    <hyperlink ref="B327" r:id="rId866" display="https://www.flightradar24.com/data/airports/ord" xr:uid="{71AE08C1-8A9C-4879-B3F9-3F46B086A0E4}"/>
    <hyperlink ref="C327" r:id="rId867" display="https://www.flightradar24.com/data/airports/hou" xr:uid="{6EE83E5B-C257-4130-93F5-0A06EBEF430D}"/>
    <hyperlink ref="D327" r:id="rId868" display="https://www.flightradar24.com/data/flights/eja155" xr:uid="{8ECE2C95-E8B7-4B69-8E32-ED2945A43E7F}"/>
    <hyperlink ref="B328" r:id="rId869" display="https://www.flightradar24.com/data/airports/bos" xr:uid="{64E135F8-D31E-4FF0-8DC2-D1A5F284BB9C}"/>
    <hyperlink ref="C328" r:id="rId870" display="https://www.flightradar24.com/data/airports/ord" xr:uid="{BF38AC62-3BDE-4B27-908B-4AD48F920592}"/>
    <hyperlink ref="D328" r:id="rId871" display="https://www.flightradar24.com/data/flights/eja155" xr:uid="{DC393ED7-FCF8-438C-AE45-80EF05D60AA2}"/>
    <hyperlink ref="B329" r:id="rId872" display="https://www.flightradar24.com/data/airports/aus" xr:uid="{74C97AB5-D8BF-4236-B020-7099858D2B4A}"/>
    <hyperlink ref="C329" r:id="rId873" display="https://www.flightradar24.com/data/airports/bos" xr:uid="{DD55ABA1-7295-4CFF-8C1E-6F15C630EC3C}"/>
    <hyperlink ref="D329" r:id="rId874" display="https://www.flightradar24.com/data/flights/eja155" xr:uid="{050DCBAF-2285-4A8F-9439-1A0EDBC61C53}"/>
  </hyperlinks>
  <pageMargins left="0.7" right="0.7" top="0.78740157499999996" bottom="0.78740157499999996" header="0.3" footer="0.3"/>
  <drawing r:id="rId87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E7FD5-C83A-4F06-A1A2-1CD575E5E40F}">
  <sheetPr codeName="Tabelle20"/>
  <dimension ref="A1:K372"/>
  <sheetViews>
    <sheetView workbookViewId="0">
      <selection activeCell="G11" sqref="G11"/>
    </sheetView>
  </sheetViews>
  <sheetFormatPr baseColWidth="10" defaultRowHeight="15" customHeight="1"/>
  <cols>
    <col min="1" max="11" width="21.375" customWidth="1"/>
  </cols>
  <sheetData>
    <row r="1" spans="1:11" s="6" customFormat="1" ht="15" customHeight="1">
      <c r="A1" s="28" t="s">
        <v>27</v>
      </c>
      <c r="B1" s="29" t="s">
        <v>28</v>
      </c>
      <c r="C1" s="29" t="s">
        <v>29</v>
      </c>
      <c r="D1" s="29" t="s">
        <v>30</v>
      </c>
      <c r="E1" s="29" t="s">
        <v>31</v>
      </c>
      <c r="F1" s="29" t="s">
        <v>32</v>
      </c>
      <c r="G1" s="29" t="s">
        <v>33</v>
      </c>
      <c r="H1" s="29" t="s">
        <v>34</v>
      </c>
      <c r="I1" s="29" t="s">
        <v>35</v>
      </c>
      <c r="J1" s="30" t="s">
        <v>1266</v>
      </c>
      <c r="K1" s="31" t="s">
        <v>1267</v>
      </c>
    </row>
    <row r="2" spans="1:11" ht="15" customHeight="1">
      <c r="A2" s="32">
        <v>45687</v>
      </c>
      <c r="B2" s="35" t="s">
        <v>54</v>
      </c>
      <c r="C2" s="35" t="s">
        <v>189</v>
      </c>
      <c r="D2" s="35" t="s">
        <v>5406</v>
      </c>
      <c r="E2" s="34">
        <v>7.8472222222222221E-2</v>
      </c>
      <c r="F2" s="34">
        <v>0.8208333333333333</v>
      </c>
      <c r="G2" s="34">
        <v>0.83888888888888891</v>
      </c>
      <c r="H2" s="34">
        <v>0.90208333333333324</v>
      </c>
      <c r="I2" s="33" t="s">
        <v>1598</v>
      </c>
      <c r="J2" s="21" t="str">
        <f t="shared" ref="J2:J65" si="0">LEFT(RIGHT(B2,4),3)</f>
        <v>DAL</v>
      </c>
      <c r="K2" s="21" t="str">
        <f t="shared" ref="K2:K65" si="1">LEFT(RIGHT(C2,4),3)</f>
        <v>LAL</v>
      </c>
    </row>
    <row r="3" spans="1:11" ht="15" customHeight="1">
      <c r="A3" s="32">
        <v>45687</v>
      </c>
      <c r="B3" s="35" t="s">
        <v>67</v>
      </c>
      <c r="C3" s="35" t="s">
        <v>54</v>
      </c>
      <c r="D3" s="35" t="s">
        <v>5406</v>
      </c>
      <c r="E3" s="34">
        <v>5.486111111111111E-2</v>
      </c>
      <c r="F3" s="34">
        <v>0.67708333333333337</v>
      </c>
      <c r="G3" s="34">
        <v>0.7090277777777777</v>
      </c>
      <c r="H3" s="34">
        <v>0.72291666666666676</v>
      </c>
      <c r="I3" s="33" t="s">
        <v>494</v>
      </c>
      <c r="J3" s="21" t="str">
        <f t="shared" si="0"/>
        <v>ICT</v>
      </c>
      <c r="K3" s="21" t="str">
        <f t="shared" si="1"/>
        <v>DAL</v>
      </c>
    </row>
    <row r="4" spans="1:11" ht="15" customHeight="1">
      <c r="A4" s="32">
        <v>45677</v>
      </c>
      <c r="B4" s="35" t="s">
        <v>47</v>
      </c>
      <c r="C4" s="35" t="s">
        <v>67</v>
      </c>
      <c r="D4" s="35" t="s">
        <v>5406</v>
      </c>
      <c r="E4" s="34">
        <v>0.13541666666666666</v>
      </c>
      <c r="F4" s="34">
        <v>0.97916666666666663</v>
      </c>
      <c r="G4" s="34">
        <v>1.4583333333333332E-2</v>
      </c>
      <c r="H4" s="34">
        <v>0.11666666666666665</v>
      </c>
      <c r="I4" s="33" t="s">
        <v>1709</v>
      </c>
      <c r="J4" s="21" t="str">
        <f t="shared" si="0"/>
        <v>TEB</v>
      </c>
      <c r="K4" s="21" t="str">
        <f t="shared" si="1"/>
        <v>ICT</v>
      </c>
    </row>
    <row r="5" spans="1:11" ht="15" customHeight="1">
      <c r="A5" s="32">
        <v>45677</v>
      </c>
      <c r="B5" s="35" t="s">
        <v>43</v>
      </c>
      <c r="C5" s="35" t="s">
        <v>47</v>
      </c>
      <c r="D5" s="33" t="s">
        <v>5525</v>
      </c>
      <c r="E5" s="34">
        <v>0.13541666666666666</v>
      </c>
      <c r="F5" s="34">
        <v>0.79166666666666663</v>
      </c>
      <c r="G5" s="34">
        <v>0.80625000000000002</v>
      </c>
      <c r="H5" s="34">
        <v>0.9243055555555556</v>
      </c>
      <c r="I5" s="33" t="s">
        <v>1187</v>
      </c>
      <c r="J5" s="21" t="str">
        <f t="shared" si="0"/>
        <v>PLS</v>
      </c>
      <c r="K5" s="21" t="str">
        <f t="shared" si="1"/>
        <v>TEB</v>
      </c>
    </row>
    <row r="6" spans="1:11" ht="15" customHeight="1">
      <c r="A6" s="32">
        <v>45677</v>
      </c>
      <c r="B6" s="35" t="s">
        <v>427</v>
      </c>
      <c r="C6" s="35" t="s">
        <v>43</v>
      </c>
      <c r="D6" s="33" t="s">
        <v>5525</v>
      </c>
      <c r="E6" s="34">
        <v>9.930555555555555E-2</v>
      </c>
      <c r="F6" s="34">
        <v>0.63124999999999998</v>
      </c>
      <c r="G6" s="34">
        <v>0.6430555555555556</v>
      </c>
      <c r="H6" s="34">
        <v>0.74305555555555547</v>
      </c>
      <c r="I6" s="33" t="s">
        <v>1317</v>
      </c>
      <c r="J6" s="21" t="str">
        <f t="shared" si="0"/>
        <v>CLT</v>
      </c>
      <c r="K6" s="21" t="str">
        <f t="shared" si="1"/>
        <v>PLS</v>
      </c>
    </row>
    <row r="7" spans="1:11" ht="15" customHeight="1">
      <c r="A7" s="36">
        <v>45676</v>
      </c>
      <c r="B7" s="37" t="s">
        <v>411</v>
      </c>
      <c r="C7" s="37" t="s">
        <v>427</v>
      </c>
      <c r="D7" s="37" t="s">
        <v>5406</v>
      </c>
      <c r="E7" s="39">
        <v>2.8472222222222222E-2</v>
      </c>
      <c r="F7" s="39">
        <v>0.6875</v>
      </c>
      <c r="G7" s="39">
        <v>0.68125000000000002</v>
      </c>
      <c r="H7" s="39">
        <v>0.72083333333333333</v>
      </c>
      <c r="I7" s="38" t="s">
        <v>716</v>
      </c>
      <c r="J7" s="21" t="str">
        <f t="shared" si="0"/>
        <v>SAV</v>
      </c>
      <c r="K7" s="21" t="str">
        <f t="shared" si="1"/>
        <v>CLT</v>
      </c>
    </row>
    <row r="8" spans="1:11" ht="15" customHeight="1">
      <c r="A8" s="32">
        <v>45676</v>
      </c>
      <c r="B8" s="35" t="s">
        <v>346</v>
      </c>
      <c r="C8" s="35" t="s">
        <v>411</v>
      </c>
      <c r="D8" s="35" t="s">
        <v>5406</v>
      </c>
      <c r="E8" s="34">
        <v>3.125E-2</v>
      </c>
      <c r="F8" s="34">
        <v>0.625</v>
      </c>
      <c r="G8" s="34">
        <v>0.62777777777777777</v>
      </c>
      <c r="H8" s="34">
        <v>0.66249999999999998</v>
      </c>
      <c r="I8" s="33" t="s">
        <v>681</v>
      </c>
      <c r="J8" s="21" t="str">
        <f t="shared" si="0"/>
        <v>ISM</v>
      </c>
      <c r="K8" s="21" t="str">
        <f t="shared" si="1"/>
        <v>SAV</v>
      </c>
    </row>
    <row r="9" spans="1:11" ht="15" customHeight="1">
      <c r="A9" s="32">
        <v>45675</v>
      </c>
      <c r="B9" s="35" t="s">
        <v>561</v>
      </c>
      <c r="C9" s="35" t="s">
        <v>346</v>
      </c>
      <c r="D9" s="35" t="s">
        <v>5406</v>
      </c>
      <c r="E9" s="34">
        <v>1.3194444444444444E-2</v>
      </c>
      <c r="F9" s="34">
        <v>0.79583333333333339</v>
      </c>
      <c r="G9" s="34">
        <v>0.82152777777777775</v>
      </c>
      <c r="H9" s="34">
        <v>0.81666666666666676</v>
      </c>
      <c r="I9" s="33" t="s">
        <v>1307</v>
      </c>
      <c r="J9" s="21" t="str">
        <f t="shared" si="0"/>
        <v>VRB</v>
      </c>
      <c r="K9" s="21" t="str">
        <f t="shared" si="1"/>
        <v>ISM</v>
      </c>
    </row>
    <row r="10" spans="1:11" ht="15" customHeight="1">
      <c r="A10" s="32">
        <v>45675</v>
      </c>
      <c r="B10" s="35" t="s">
        <v>444</v>
      </c>
      <c r="C10" s="35" t="s">
        <v>561</v>
      </c>
      <c r="D10" s="35" t="s">
        <v>5406</v>
      </c>
      <c r="E10" s="34">
        <v>9.3055555555555558E-2</v>
      </c>
      <c r="F10" s="34">
        <v>0.65138888888888891</v>
      </c>
      <c r="G10" s="34">
        <v>0.65138888888888891</v>
      </c>
      <c r="H10" s="34">
        <v>0.74513888888888891</v>
      </c>
      <c r="I10" s="33" t="s">
        <v>991</v>
      </c>
      <c r="J10" s="21" t="str">
        <f t="shared" si="0"/>
        <v>PWK</v>
      </c>
      <c r="K10" s="21" t="str">
        <f t="shared" si="1"/>
        <v>VRB</v>
      </c>
    </row>
    <row r="11" spans="1:11" ht="15" customHeight="1">
      <c r="A11" s="32">
        <v>45674</v>
      </c>
      <c r="B11" s="35" t="s">
        <v>136</v>
      </c>
      <c r="C11" s="35" t="s">
        <v>444</v>
      </c>
      <c r="D11" s="35" t="s">
        <v>5406</v>
      </c>
      <c r="E11" s="34">
        <v>0.1125</v>
      </c>
      <c r="F11" s="34">
        <v>0.875</v>
      </c>
      <c r="G11" s="34">
        <v>0.88124999999999998</v>
      </c>
      <c r="H11" s="34">
        <v>0.9916666666666667</v>
      </c>
      <c r="I11" s="33" t="s">
        <v>1407</v>
      </c>
      <c r="J11" s="21" t="str">
        <f t="shared" si="0"/>
        <v>APF</v>
      </c>
      <c r="K11" s="21" t="str">
        <f t="shared" si="1"/>
        <v>PWK</v>
      </c>
    </row>
    <row r="12" spans="1:11" ht="15" customHeight="1">
      <c r="A12" s="32">
        <v>45674</v>
      </c>
      <c r="B12" s="35" t="s">
        <v>567</v>
      </c>
      <c r="C12" s="35" t="s">
        <v>136</v>
      </c>
      <c r="D12" s="35" t="s">
        <v>5406</v>
      </c>
      <c r="E12" s="34">
        <v>0.12916666666666668</v>
      </c>
      <c r="F12" s="34">
        <v>0.60416666666666663</v>
      </c>
      <c r="G12" s="34">
        <v>0.63611111111111118</v>
      </c>
      <c r="H12" s="34">
        <v>0.79583333333333339</v>
      </c>
      <c r="I12" s="33" t="s">
        <v>1188</v>
      </c>
      <c r="J12" s="21" t="str">
        <f t="shared" si="0"/>
        <v>PHX</v>
      </c>
      <c r="K12" s="21" t="str">
        <f t="shared" si="1"/>
        <v>APF</v>
      </c>
    </row>
    <row r="13" spans="1:11" ht="15" customHeight="1">
      <c r="A13" s="32">
        <v>45673</v>
      </c>
      <c r="B13" s="35" t="s">
        <v>89</v>
      </c>
      <c r="C13" s="35" t="s">
        <v>567</v>
      </c>
      <c r="D13" s="35" t="s">
        <v>5406</v>
      </c>
      <c r="E13" s="34">
        <v>9.0277777777777787E-3</v>
      </c>
      <c r="F13" s="34">
        <v>0.87291666666666667</v>
      </c>
      <c r="G13" s="34">
        <v>0.90277777777777779</v>
      </c>
      <c r="H13" s="34">
        <v>0.96250000000000002</v>
      </c>
      <c r="I13" s="33" t="s">
        <v>1843</v>
      </c>
      <c r="J13" s="21" t="str">
        <f t="shared" si="0"/>
        <v>SCF</v>
      </c>
      <c r="K13" s="21" t="str">
        <f t="shared" si="1"/>
        <v>PHX</v>
      </c>
    </row>
    <row r="14" spans="1:11" ht="15" customHeight="1">
      <c r="A14" s="32">
        <v>45673</v>
      </c>
      <c r="B14" s="35" t="s">
        <v>105</v>
      </c>
      <c r="C14" s="35" t="s">
        <v>89</v>
      </c>
      <c r="D14" s="35" t="s">
        <v>5406</v>
      </c>
      <c r="E14" s="34">
        <v>6.1805555555555558E-2</v>
      </c>
      <c r="F14" s="34">
        <v>0.75486111111111109</v>
      </c>
      <c r="G14" s="34">
        <v>0.75486111111111109</v>
      </c>
      <c r="H14" s="34">
        <v>0.81597222222222221</v>
      </c>
      <c r="I14" s="33" t="s">
        <v>1849</v>
      </c>
      <c r="J14" s="21" t="str">
        <f t="shared" si="0"/>
        <v>SFO</v>
      </c>
      <c r="K14" s="21" t="str">
        <f t="shared" si="1"/>
        <v>SCF</v>
      </c>
    </row>
    <row r="15" spans="1:11" ht="15" customHeight="1">
      <c r="A15" s="32">
        <v>45673</v>
      </c>
      <c r="B15" s="35" t="s">
        <v>276</v>
      </c>
      <c r="C15" s="35" t="s">
        <v>105</v>
      </c>
      <c r="D15" s="35" t="s">
        <v>5406</v>
      </c>
      <c r="E15" s="34">
        <v>7.0833333333333331E-2</v>
      </c>
      <c r="F15" s="34">
        <v>0.11805555555555557</v>
      </c>
      <c r="G15" s="34">
        <v>0.15347222222222223</v>
      </c>
      <c r="H15" s="34">
        <v>0.1986111111111111</v>
      </c>
      <c r="I15" s="33" t="s">
        <v>5353</v>
      </c>
      <c r="J15" s="21" t="str">
        <f t="shared" si="0"/>
        <v>EGE</v>
      </c>
      <c r="K15" s="21" t="str">
        <f t="shared" si="1"/>
        <v>SFO</v>
      </c>
    </row>
    <row r="16" spans="1:11" ht="15" customHeight="1">
      <c r="A16" s="32">
        <v>45672</v>
      </c>
      <c r="B16" s="35" t="s">
        <v>244</v>
      </c>
      <c r="C16" s="35" t="s">
        <v>276</v>
      </c>
      <c r="D16" s="35" t="s">
        <v>5406</v>
      </c>
      <c r="E16" s="34">
        <v>9.7916666666666666E-2</v>
      </c>
      <c r="F16" s="34">
        <v>0.9375</v>
      </c>
      <c r="G16" s="34">
        <v>1.6666666666666666E-2</v>
      </c>
      <c r="H16" s="34">
        <v>3.888888888888889E-2</v>
      </c>
      <c r="I16" s="33" t="s">
        <v>1855</v>
      </c>
      <c r="J16" s="21" t="str">
        <f t="shared" si="0"/>
        <v>DWH</v>
      </c>
      <c r="K16" s="21" t="str">
        <f t="shared" si="1"/>
        <v>EGE</v>
      </c>
    </row>
    <row r="17" spans="1:11" ht="15" customHeight="1">
      <c r="A17" s="32">
        <v>45672</v>
      </c>
      <c r="B17" s="35" t="s">
        <v>54</v>
      </c>
      <c r="C17" s="35" t="s">
        <v>244</v>
      </c>
      <c r="D17" s="35" t="s">
        <v>5406</v>
      </c>
      <c r="E17" s="34">
        <v>3.0555555555555555E-2</v>
      </c>
      <c r="F17" s="34">
        <v>0.83750000000000002</v>
      </c>
      <c r="G17" s="34">
        <v>0.82708333333333339</v>
      </c>
      <c r="H17" s="34">
        <v>0.87083333333333324</v>
      </c>
      <c r="I17" s="33" t="s">
        <v>1405</v>
      </c>
      <c r="J17" s="21" t="str">
        <f t="shared" si="0"/>
        <v>DAL</v>
      </c>
      <c r="K17" s="21" t="str">
        <f t="shared" si="1"/>
        <v>DWH</v>
      </c>
    </row>
    <row r="18" spans="1:11" ht="15" customHeight="1">
      <c r="A18" s="32">
        <v>45668</v>
      </c>
      <c r="B18" s="35" t="s">
        <v>105</v>
      </c>
      <c r="C18" s="35" t="s">
        <v>54</v>
      </c>
      <c r="D18" s="35" t="s">
        <v>5406</v>
      </c>
      <c r="E18" s="34">
        <v>0.11041666666666666</v>
      </c>
      <c r="F18" s="34">
        <v>0.7055555555555556</v>
      </c>
      <c r="G18" s="34">
        <v>0.73402777777777783</v>
      </c>
      <c r="H18" s="34">
        <v>0.8305555555555556</v>
      </c>
      <c r="I18" s="33" t="s">
        <v>291</v>
      </c>
      <c r="J18" s="21" t="str">
        <f t="shared" si="0"/>
        <v>SFO</v>
      </c>
      <c r="K18" s="21" t="str">
        <f t="shared" si="1"/>
        <v>DAL</v>
      </c>
    </row>
    <row r="19" spans="1:11" ht="15" customHeight="1">
      <c r="A19" s="32">
        <v>45667</v>
      </c>
      <c r="B19" s="35" t="s">
        <v>150</v>
      </c>
      <c r="C19" s="35" t="s">
        <v>105</v>
      </c>
      <c r="D19" s="35" t="s">
        <v>5406</v>
      </c>
      <c r="E19" s="34">
        <v>0.21388888888888891</v>
      </c>
      <c r="F19" s="34">
        <v>0.79166666666666663</v>
      </c>
      <c r="G19" s="34">
        <v>0.84444444444444444</v>
      </c>
      <c r="H19" s="34">
        <v>0.1125</v>
      </c>
      <c r="I19" s="33" t="s">
        <v>1630</v>
      </c>
      <c r="J19" s="21" t="str">
        <f t="shared" si="0"/>
        <v>IAD</v>
      </c>
      <c r="K19" s="21" t="str">
        <f t="shared" si="1"/>
        <v>SFO</v>
      </c>
    </row>
    <row r="20" spans="1:11" ht="15" customHeight="1">
      <c r="A20" s="44">
        <v>45666</v>
      </c>
      <c r="B20" s="45" t="s">
        <v>81</v>
      </c>
      <c r="C20" s="45" t="s">
        <v>150</v>
      </c>
      <c r="D20" s="45" t="s">
        <v>5406</v>
      </c>
      <c r="E20" s="46">
        <v>7.3611111111111113E-2</v>
      </c>
      <c r="F20" s="46">
        <v>0.85416666666666663</v>
      </c>
      <c r="G20" s="46">
        <v>0.91666666666666663</v>
      </c>
      <c r="H20" s="46">
        <v>0.94166666666666676</v>
      </c>
      <c r="I20" s="47" t="s">
        <v>1369</v>
      </c>
      <c r="J20" s="21" t="str">
        <f t="shared" si="0"/>
        <v>MSY</v>
      </c>
      <c r="K20" s="21" t="str">
        <f t="shared" si="1"/>
        <v>IAD</v>
      </c>
    </row>
    <row r="21" spans="1:11" ht="15" customHeight="1">
      <c r="A21" s="32">
        <v>45666</v>
      </c>
      <c r="B21" s="35" t="s">
        <v>130</v>
      </c>
      <c r="C21" s="35" t="s">
        <v>81</v>
      </c>
      <c r="D21" s="35" t="s">
        <v>5406</v>
      </c>
      <c r="E21" s="34">
        <v>7.0833333333333331E-2</v>
      </c>
      <c r="F21" s="34">
        <v>0.58333333333333337</v>
      </c>
      <c r="G21" s="34">
        <v>0.61111111111111105</v>
      </c>
      <c r="H21" s="34">
        <v>0.66249999999999998</v>
      </c>
      <c r="I21" s="33" t="s">
        <v>807</v>
      </c>
      <c r="J21" s="21" t="str">
        <f t="shared" si="0"/>
        <v>OPF</v>
      </c>
      <c r="K21" s="21" t="str">
        <f t="shared" si="1"/>
        <v>MSY</v>
      </c>
    </row>
    <row r="22" spans="1:11" ht="15" customHeight="1">
      <c r="A22" s="32">
        <v>45665</v>
      </c>
      <c r="B22" s="35" t="s">
        <v>276</v>
      </c>
      <c r="C22" s="35" t="s">
        <v>130</v>
      </c>
      <c r="D22" s="35" t="s">
        <v>5406</v>
      </c>
      <c r="E22" s="34">
        <v>0.14166666666666666</v>
      </c>
      <c r="F22" s="34">
        <v>0.8125</v>
      </c>
      <c r="G22" s="34">
        <v>0.84722222222222221</v>
      </c>
      <c r="H22" s="34">
        <v>0.95624999999999993</v>
      </c>
      <c r="I22" s="33" t="s">
        <v>1617</v>
      </c>
      <c r="J22" s="21" t="str">
        <f t="shared" si="0"/>
        <v>EGE</v>
      </c>
      <c r="K22" s="21" t="str">
        <f t="shared" si="1"/>
        <v>OPF</v>
      </c>
    </row>
    <row r="23" spans="1:11" ht="15" customHeight="1">
      <c r="A23" s="32">
        <v>45665</v>
      </c>
      <c r="B23" s="35" t="s">
        <v>85</v>
      </c>
      <c r="C23" s="35" t="s">
        <v>276</v>
      </c>
      <c r="D23" s="35" t="s">
        <v>5406</v>
      </c>
      <c r="E23" s="34">
        <v>6.6666666666666666E-2</v>
      </c>
      <c r="F23" s="34">
        <v>0.70833333333333337</v>
      </c>
      <c r="G23" s="34">
        <v>0.72916666666666663</v>
      </c>
      <c r="H23" s="34">
        <v>0.77430555555555547</v>
      </c>
      <c r="I23" s="33" t="s">
        <v>371</v>
      </c>
      <c r="J23" s="21" t="str">
        <f t="shared" si="0"/>
        <v>LAS</v>
      </c>
      <c r="K23" s="21" t="str">
        <f t="shared" si="1"/>
        <v>EGE</v>
      </c>
    </row>
    <row r="24" spans="1:11" ht="15" customHeight="1">
      <c r="A24" s="32">
        <v>45663</v>
      </c>
      <c r="B24" s="35" t="s">
        <v>47</v>
      </c>
      <c r="C24" s="35" t="s">
        <v>252</v>
      </c>
      <c r="D24" s="35" t="s">
        <v>5406</v>
      </c>
      <c r="E24" s="33" t="s">
        <v>50</v>
      </c>
      <c r="F24" s="34">
        <v>0.64583333333333337</v>
      </c>
      <c r="G24" s="34">
        <v>0.66736111111111107</v>
      </c>
      <c r="H24" s="34">
        <v>0.8666666666666667</v>
      </c>
      <c r="I24" s="35" t="s">
        <v>445</v>
      </c>
      <c r="J24" s="21" t="str">
        <f t="shared" si="0"/>
        <v>TEB</v>
      </c>
      <c r="K24" s="21" t="str">
        <f t="shared" si="1"/>
        <v>TTN</v>
      </c>
    </row>
    <row r="25" spans="1:11" ht="15" customHeight="1">
      <c r="A25" s="32">
        <v>45662</v>
      </c>
      <c r="B25" s="35" t="s">
        <v>436</v>
      </c>
      <c r="C25" s="35" t="s">
        <v>47</v>
      </c>
      <c r="D25" s="33" t="s">
        <v>5525</v>
      </c>
      <c r="E25" s="34">
        <v>0.17361111111111113</v>
      </c>
      <c r="F25" s="34">
        <v>0.79166666666666663</v>
      </c>
      <c r="G25" s="34">
        <v>0.81805555555555554</v>
      </c>
      <c r="H25" s="34">
        <v>0.96875</v>
      </c>
      <c r="I25" s="33" t="s">
        <v>1494</v>
      </c>
      <c r="J25" s="21" t="str">
        <f t="shared" si="0"/>
        <v>LIR</v>
      </c>
      <c r="K25" s="21" t="str">
        <f t="shared" si="1"/>
        <v>TEB</v>
      </c>
    </row>
    <row r="26" spans="1:11" ht="15" customHeight="1">
      <c r="A26" s="32">
        <v>45662</v>
      </c>
      <c r="B26" s="35" t="s">
        <v>435</v>
      </c>
      <c r="C26" s="35" t="s">
        <v>436</v>
      </c>
      <c r="D26" s="33" t="s">
        <v>5525</v>
      </c>
      <c r="E26" s="34">
        <v>4.1666666666666664E-2</v>
      </c>
      <c r="F26" s="34">
        <v>0.67569444444444438</v>
      </c>
      <c r="G26" s="34">
        <v>0.67569444444444438</v>
      </c>
      <c r="H26" s="34">
        <v>0.71736111111111101</v>
      </c>
      <c r="I26" s="33" t="s">
        <v>1394</v>
      </c>
      <c r="J26" s="21" t="str">
        <f t="shared" si="0"/>
        <v>PTY</v>
      </c>
      <c r="K26" s="21" t="str">
        <f t="shared" si="1"/>
        <v>LIR</v>
      </c>
    </row>
    <row r="27" spans="1:11" ht="15" customHeight="1">
      <c r="A27" s="32">
        <v>45661</v>
      </c>
      <c r="B27" s="35" t="s">
        <v>228</v>
      </c>
      <c r="C27" s="35" t="s">
        <v>435</v>
      </c>
      <c r="D27" s="33" t="s">
        <v>5525</v>
      </c>
      <c r="E27" s="34">
        <v>0.15902777777777777</v>
      </c>
      <c r="F27" s="34">
        <v>0.79166666666666663</v>
      </c>
      <c r="G27" s="34">
        <v>0.7944444444444444</v>
      </c>
      <c r="H27" s="34">
        <v>0.95000000000000007</v>
      </c>
      <c r="I27" s="33" t="s">
        <v>1571</v>
      </c>
      <c r="J27" s="21" t="str">
        <f t="shared" si="0"/>
        <v>PDK</v>
      </c>
      <c r="K27" s="21" t="str">
        <f t="shared" si="1"/>
        <v>PTY</v>
      </c>
    </row>
    <row r="28" spans="1:11" ht="15" customHeight="1">
      <c r="A28" s="32">
        <v>45661</v>
      </c>
      <c r="B28" s="35" t="s">
        <v>441</v>
      </c>
      <c r="C28" s="35" t="s">
        <v>228</v>
      </c>
      <c r="D28" s="35" t="s">
        <v>5406</v>
      </c>
      <c r="E28" s="34">
        <v>0.1173611111111111</v>
      </c>
      <c r="F28" s="34">
        <v>7.8472222222222221E-2</v>
      </c>
      <c r="G28" s="34">
        <v>7.8472222222222221E-2</v>
      </c>
      <c r="H28" s="34">
        <v>0.19583333333333333</v>
      </c>
      <c r="I28" s="33" t="s">
        <v>1499</v>
      </c>
      <c r="J28" s="21" t="str">
        <f t="shared" si="0"/>
        <v>BZN</v>
      </c>
      <c r="K28" s="21" t="str">
        <f t="shared" si="1"/>
        <v>PDK</v>
      </c>
    </row>
    <row r="29" spans="1:11" ht="15" customHeight="1">
      <c r="A29" s="32">
        <v>45660</v>
      </c>
      <c r="B29" s="35" t="s">
        <v>276</v>
      </c>
      <c r="C29" s="35" t="s">
        <v>441</v>
      </c>
      <c r="D29" s="35" t="s">
        <v>5406</v>
      </c>
      <c r="E29" s="34">
        <v>5.2777777777777778E-2</v>
      </c>
      <c r="F29" s="34">
        <v>0.79166666666666663</v>
      </c>
      <c r="G29" s="34">
        <v>0.84166666666666667</v>
      </c>
      <c r="H29" s="34">
        <v>0.85</v>
      </c>
      <c r="I29" s="33" t="s">
        <v>1524</v>
      </c>
      <c r="J29" s="21" t="str">
        <f t="shared" si="0"/>
        <v>EGE</v>
      </c>
      <c r="K29" s="21" t="str">
        <f t="shared" si="1"/>
        <v>BZN</v>
      </c>
    </row>
    <row r="30" spans="1:11" ht="15" customHeight="1">
      <c r="A30" s="32">
        <v>45658</v>
      </c>
      <c r="B30" s="35" t="s">
        <v>130</v>
      </c>
      <c r="C30" s="35" t="s">
        <v>276</v>
      </c>
      <c r="D30" s="35" t="s">
        <v>5406</v>
      </c>
      <c r="E30" s="34">
        <v>0.17500000000000002</v>
      </c>
      <c r="F30" s="34">
        <v>0.70833333333333337</v>
      </c>
      <c r="G30" s="34">
        <v>0.75277777777777777</v>
      </c>
      <c r="H30" s="34">
        <v>0.87916666666666676</v>
      </c>
      <c r="I30" s="33" t="s">
        <v>934</v>
      </c>
      <c r="J30" s="21" t="str">
        <f t="shared" si="0"/>
        <v>OPF</v>
      </c>
      <c r="K30" s="21" t="str">
        <f t="shared" si="1"/>
        <v>EGE</v>
      </c>
    </row>
    <row r="31" spans="1:11" ht="15" customHeight="1">
      <c r="A31" s="32">
        <v>45657</v>
      </c>
      <c r="B31" s="35" t="s">
        <v>40</v>
      </c>
      <c r="C31" s="35" t="s">
        <v>130</v>
      </c>
      <c r="D31" s="35" t="s">
        <v>5406</v>
      </c>
      <c r="E31" s="34">
        <v>1.3194444444444444E-2</v>
      </c>
      <c r="F31" s="34">
        <v>0.9375</v>
      </c>
      <c r="G31" s="34">
        <v>0.95000000000000007</v>
      </c>
      <c r="H31" s="34">
        <v>0.95833333333333337</v>
      </c>
      <c r="I31" s="33" t="s">
        <v>1491</v>
      </c>
      <c r="J31" s="21" t="str">
        <f t="shared" si="0"/>
        <v>PBI</v>
      </c>
      <c r="K31" s="21" t="str">
        <f t="shared" si="1"/>
        <v>OPF</v>
      </c>
    </row>
    <row r="32" spans="1:11" ht="15" customHeight="1">
      <c r="A32" s="32">
        <v>45656</v>
      </c>
      <c r="B32" s="35" t="s">
        <v>117</v>
      </c>
      <c r="C32" s="35" t="s">
        <v>40</v>
      </c>
      <c r="D32" s="35" t="s">
        <v>5406</v>
      </c>
      <c r="E32" s="34">
        <v>1.3194444444444444E-2</v>
      </c>
      <c r="F32" s="34">
        <v>0.85</v>
      </c>
      <c r="G32" s="34">
        <v>0.86249999999999993</v>
      </c>
      <c r="H32" s="34">
        <v>0.8666666666666667</v>
      </c>
      <c r="I32" s="33" t="s">
        <v>1362</v>
      </c>
      <c r="J32" s="21" t="str">
        <f t="shared" si="0"/>
        <v>BCT</v>
      </c>
      <c r="K32" s="21" t="str">
        <f t="shared" si="1"/>
        <v>PBI</v>
      </c>
    </row>
    <row r="33" spans="1:11" ht="15" customHeight="1">
      <c r="A33" s="32">
        <v>45656</v>
      </c>
      <c r="B33" s="35" t="s">
        <v>326</v>
      </c>
      <c r="C33" s="35" t="s">
        <v>117</v>
      </c>
      <c r="D33" s="35" t="s">
        <v>5406</v>
      </c>
      <c r="E33" s="34">
        <v>0.10208333333333335</v>
      </c>
      <c r="F33" s="34">
        <v>0.60416666666666663</v>
      </c>
      <c r="G33" s="34">
        <v>0.70208333333333339</v>
      </c>
      <c r="H33" s="34">
        <v>0.8041666666666667</v>
      </c>
      <c r="I33" s="33" t="s">
        <v>1175</v>
      </c>
      <c r="J33" s="21" t="str">
        <f t="shared" si="0"/>
        <v>FRG</v>
      </c>
      <c r="K33" s="21" t="str">
        <f t="shared" si="1"/>
        <v>BCT</v>
      </c>
    </row>
    <row r="34" spans="1:11" ht="15" customHeight="1">
      <c r="A34" s="32">
        <v>45655</v>
      </c>
      <c r="B34" s="35" t="s">
        <v>150</v>
      </c>
      <c r="C34" s="35" t="s">
        <v>326</v>
      </c>
      <c r="D34" s="35" t="s">
        <v>5406</v>
      </c>
      <c r="E34" s="34">
        <v>3.9583333333333331E-2</v>
      </c>
      <c r="F34" s="34">
        <v>0.91249999999999998</v>
      </c>
      <c r="G34" s="34">
        <v>0.87638888888888899</v>
      </c>
      <c r="H34" s="34">
        <v>0.97916666666666663</v>
      </c>
      <c r="I34" s="33" t="s">
        <v>1439</v>
      </c>
      <c r="J34" s="21" t="str">
        <f t="shared" si="0"/>
        <v>IAD</v>
      </c>
      <c r="K34" s="21" t="str">
        <f t="shared" si="1"/>
        <v>FRG</v>
      </c>
    </row>
    <row r="35" spans="1:11" ht="15" customHeight="1">
      <c r="A35" s="32">
        <v>45655</v>
      </c>
      <c r="B35" s="35" t="s">
        <v>385</v>
      </c>
      <c r="C35" s="35" t="s">
        <v>150</v>
      </c>
      <c r="D35" s="35" t="s">
        <v>5406</v>
      </c>
      <c r="E35" s="34">
        <v>6.3888888888888884E-2</v>
      </c>
      <c r="F35" s="34">
        <v>0.8305555555555556</v>
      </c>
      <c r="G35" s="34">
        <v>0.76597222222222217</v>
      </c>
      <c r="H35" s="34">
        <v>0.8305555555555556</v>
      </c>
      <c r="I35" s="33" t="s">
        <v>865</v>
      </c>
      <c r="J35" s="21" t="str">
        <f t="shared" si="0"/>
        <v>BHB</v>
      </c>
      <c r="K35" s="21" t="str">
        <f t="shared" si="1"/>
        <v>IAD</v>
      </c>
    </row>
    <row r="36" spans="1:11" ht="15" customHeight="1">
      <c r="A36" s="32">
        <v>45654</v>
      </c>
      <c r="B36" s="35" t="s">
        <v>532</v>
      </c>
      <c r="C36" s="35" t="s">
        <v>385</v>
      </c>
      <c r="D36" s="35" t="s">
        <v>5406</v>
      </c>
      <c r="E36" s="34">
        <v>2.7083333333333334E-2</v>
      </c>
      <c r="F36" s="34">
        <v>0.82500000000000007</v>
      </c>
      <c r="G36" s="34">
        <v>0.86736111111111114</v>
      </c>
      <c r="H36" s="34">
        <v>0.86249999999999993</v>
      </c>
      <c r="I36" s="33" t="s">
        <v>1524</v>
      </c>
      <c r="J36" s="21" t="str">
        <f t="shared" si="0"/>
        <v>PVD</v>
      </c>
      <c r="K36" s="21" t="str">
        <f t="shared" si="1"/>
        <v>BHB</v>
      </c>
    </row>
    <row r="37" spans="1:11" ht="15" customHeight="1">
      <c r="A37" s="32">
        <v>45654</v>
      </c>
      <c r="B37" s="35" t="s">
        <v>300</v>
      </c>
      <c r="C37" s="35" t="s">
        <v>532</v>
      </c>
      <c r="D37" s="33" t="s">
        <v>5525</v>
      </c>
      <c r="E37" s="34">
        <v>0.15347222222222223</v>
      </c>
      <c r="F37" s="34">
        <v>0.60416666666666663</v>
      </c>
      <c r="G37" s="34">
        <v>0.64652777777777781</v>
      </c>
      <c r="H37" s="34">
        <v>0.7631944444444444</v>
      </c>
      <c r="I37" s="33" t="s">
        <v>466</v>
      </c>
      <c r="J37" s="21" t="str">
        <f t="shared" si="0"/>
        <v>STT</v>
      </c>
      <c r="K37" s="21" t="str">
        <f t="shared" si="1"/>
        <v>PVD</v>
      </c>
    </row>
    <row r="38" spans="1:11" ht="15" customHeight="1">
      <c r="A38" s="32">
        <v>45654</v>
      </c>
      <c r="B38" s="35" t="s">
        <v>338</v>
      </c>
      <c r="C38" s="35" t="s">
        <v>300</v>
      </c>
      <c r="D38" s="33" t="s">
        <v>5525</v>
      </c>
      <c r="E38" s="34">
        <v>2.013888888888889E-2</v>
      </c>
      <c r="F38" s="34">
        <v>0.5229166666666667</v>
      </c>
      <c r="G38" s="34">
        <v>0.53680555555555554</v>
      </c>
      <c r="H38" s="34">
        <v>0.5493055555555556</v>
      </c>
      <c r="I38" s="33" t="s">
        <v>685</v>
      </c>
      <c r="J38" s="21" t="str">
        <f t="shared" si="0"/>
        <v>AXA</v>
      </c>
      <c r="K38" s="21" t="str">
        <f t="shared" si="1"/>
        <v>STT</v>
      </c>
    </row>
    <row r="39" spans="1:11" ht="15" customHeight="1" thickBot="1">
      <c r="A39" s="32">
        <v>45652</v>
      </c>
      <c r="B39" s="33" t="s">
        <v>50</v>
      </c>
      <c r="C39" s="35" t="s">
        <v>338</v>
      </c>
      <c r="D39" s="33" t="s">
        <v>5525</v>
      </c>
      <c r="E39" s="33" t="s">
        <v>50</v>
      </c>
      <c r="F39" s="34">
        <v>0.98611111111111116</v>
      </c>
      <c r="G39" s="33" t="s">
        <v>50</v>
      </c>
      <c r="H39" s="34">
        <v>0.98611111111111116</v>
      </c>
      <c r="I39" s="33" t="s">
        <v>1389</v>
      </c>
      <c r="J39" s="21" t="str">
        <f t="shared" si="0"/>
        <v>—</v>
      </c>
      <c r="K39" s="21" t="str">
        <f t="shared" si="1"/>
        <v>AXA</v>
      </c>
    </row>
    <row r="40" spans="1:11" ht="15" customHeight="1">
      <c r="A40" s="40">
        <v>45650</v>
      </c>
      <c r="B40" s="41" t="s">
        <v>81</v>
      </c>
      <c r="C40" s="41" t="s">
        <v>566</v>
      </c>
      <c r="D40" s="41" t="s">
        <v>5406</v>
      </c>
      <c r="E40" s="43">
        <v>0.10694444444444444</v>
      </c>
      <c r="F40" s="43">
        <v>0.79166666666666663</v>
      </c>
      <c r="G40" s="43">
        <v>0.81111111111111101</v>
      </c>
      <c r="H40" s="43">
        <v>0.91666666666666663</v>
      </c>
      <c r="I40" s="42" t="s">
        <v>1466</v>
      </c>
      <c r="J40" s="21" t="str">
        <f t="shared" si="0"/>
        <v>MSY</v>
      </c>
      <c r="K40" s="21" t="str">
        <f t="shared" si="1"/>
        <v>TEX</v>
      </c>
    </row>
    <row r="41" spans="1:11" ht="15" customHeight="1">
      <c r="A41" s="32">
        <v>45650</v>
      </c>
      <c r="B41" s="35" t="s">
        <v>54</v>
      </c>
      <c r="C41" s="35" t="s">
        <v>81</v>
      </c>
      <c r="D41" s="35" t="s">
        <v>5406</v>
      </c>
      <c r="E41" s="34">
        <v>4.027777777777778E-2</v>
      </c>
      <c r="F41" s="34">
        <v>0.6958333333333333</v>
      </c>
      <c r="G41" s="34">
        <v>0.7055555555555556</v>
      </c>
      <c r="H41" s="34">
        <v>0.74583333333333324</v>
      </c>
      <c r="I41" s="33" t="s">
        <v>1381</v>
      </c>
      <c r="J41" s="21" t="str">
        <f t="shared" si="0"/>
        <v>DAL</v>
      </c>
      <c r="K41" s="21" t="str">
        <f t="shared" si="1"/>
        <v>MSY</v>
      </c>
    </row>
    <row r="42" spans="1:11" ht="15" customHeight="1">
      <c r="A42" s="32">
        <v>45646</v>
      </c>
      <c r="B42" s="35" t="s">
        <v>424</v>
      </c>
      <c r="C42" s="35" t="s">
        <v>54</v>
      </c>
      <c r="D42" s="33" t="s">
        <v>5525</v>
      </c>
      <c r="E42" s="34">
        <v>8.5416666666666655E-2</v>
      </c>
      <c r="F42" s="34">
        <v>0.90625</v>
      </c>
      <c r="G42" s="34">
        <v>0.91041666666666676</v>
      </c>
      <c r="H42" s="34">
        <v>0.99305555555555547</v>
      </c>
      <c r="I42" s="33" t="s">
        <v>1412</v>
      </c>
      <c r="J42" s="21" t="str">
        <f t="shared" si="0"/>
        <v>PVR</v>
      </c>
      <c r="K42" s="21" t="str">
        <f t="shared" si="1"/>
        <v>DAL</v>
      </c>
    </row>
    <row r="43" spans="1:11" ht="15" customHeight="1">
      <c r="A43" s="32">
        <v>45646</v>
      </c>
      <c r="B43" s="35" t="s">
        <v>47</v>
      </c>
      <c r="C43" s="35" t="s">
        <v>424</v>
      </c>
      <c r="D43" s="33" t="s">
        <v>5525</v>
      </c>
      <c r="E43" s="34">
        <v>0.19930555555555554</v>
      </c>
      <c r="F43" s="34">
        <v>0.625</v>
      </c>
      <c r="G43" s="34">
        <v>0.65833333333333333</v>
      </c>
      <c r="H43" s="34">
        <v>0.8520833333333333</v>
      </c>
      <c r="I43" s="33" t="s">
        <v>1289</v>
      </c>
      <c r="J43" s="21" t="str">
        <f t="shared" si="0"/>
        <v>TEB</v>
      </c>
      <c r="K43" s="21" t="str">
        <f t="shared" si="1"/>
        <v>PVR</v>
      </c>
    </row>
    <row r="44" spans="1:11" ht="15" customHeight="1">
      <c r="A44" s="32">
        <v>45646</v>
      </c>
      <c r="B44" s="35" t="s">
        <v>219</v>
      </c>
      <c r="C44" s="35" t="s">
        <v>47</v>
      </c>
      <c r="D44" s="35" t="s">
        <v>5406</v>
      </c>
      <c r="E44" s="34">
        <v>2.4999999999999998E-2</v>
      </c>
      <c r="F44" s="34">
        <v>0</v>
      </c>
      <c r="G44" s="34">
        <v>0.99097222222222225</v>
      </c>
      <c r="H44" s="34">
        <v>2.4999999999999998E-2</v>
      </c>
      <c r="I44" s="33" t="s">
        <v>5365</v>
      </c>
      <c r="J44" s="21" t="str">
        <f t="shared" si="0"/>
        <v>FOK</v>
      </c>
      <c r="K44" s="21" t="str">
        <f t="shared" si="1"/>
        <v>TEB</v>
      </c>
    </row>
    <row r="45" spans="1:11" ht="15" customHeight="1">
      <c r="A45" s="32">
        <v>45645</v>
      </c>
      <c r="B45" s="35" t="s">
        <v>662</v>
      </c>
      <c r="C45" s="35" t="s">
        <v>219</v>
      </c>
      <c r="D45" s="33" t="s">
        <v>5525</v>
      </c>
      <c r="E45" s="34">
        <v>0.3354166666666667</v>
      </c>
      <c r="F45" s="34">
        <v>0.60416666666666663</v>
      </c>
      <c r="G45" s="34">
        <v>0.61597222222222225</v>
      </c>
      <c r="H45" s="34">
        <v>0.94791666666666663</v>
      </c>
      <c r="I45" s="33" t="s">
        <v>1387</v>
      </c>
      <c r="J45" s="21" t="str">
        <f t="shared" si="0"/>
        <v>GVA</v>
      </c>
      <c r="K45" s="21" t="str">
        <f t="shared" si="1"/>
        <v>FOK</v>
      </c>
    </row>
    <row r="46" spans="1:11" ht="15" customHeight="1">
      <c r="A46" s="44">
        <v>45643</v>
      </c>
      <c r="B46" s="45" t="s">
        <v>664</v>
      </c>
      <c r="C46" s="45" t="s">
        <v>662</v>
      </c>
      <c r="D46" s="47" t="s">
        <v>5525</v>
      </c>
      <c r="E46" s="46">
        <v>0.27013888888888887</v>
      </c>
      <c r="F46" s="46">
        <v>4.1666666666666664E-2</v>
      </c>
      <c r="G46" s="46">
        <v>6.6666666666666666E-2</v>
      </c>
      <c r="H46" s="46">
        <v>0.31875000000000003</v>
      </c>
      <c r="I46" s="47" t="s">
        <v>5526</v>
      </c>
      <c r="J46" s="21" t="str">
        <f t="shared" si="0"/>
        <v>PSM</v>
      </c>
      <c r="K46" s="21" t="str">
        <f t="shared" si="1"/>
        <v>GVA</v>
      </c>
    </row>
    <row r="47" spans="1:11" ht="15" customHeight="1">
      <c r="A47" s="32">
        <v>45642</v>
      </c>
      <c r="B47" s="35" t="s">
        <v>186</v>
      </c>
      <c r="C47" s="35" t="s">
        <v>664</v>
      </c>
      <c r="D47" s="35" t="s">
        <v>5406</v>
      </c>
      <c r="E47" s="34">
        <v>7.2222222222222229E-2</v>
      </c>
      <c r="F47" s="34">
        <v>4.1666666666666666E-3</v>
      </c>
      <c r="G47" s="34">
        <v>1.1805555555555555E-2</v>
      </c>
      <c r="H47" s="34">
        <v>9.1666666666666674E-2</v>
      </c>
      <c r="I47" s="33" t="s">
        <v>1174</v>
      </c>
      <c r="J47" s="21" t="str">
        <f t="shared" si="0"/>
        <v>MDW</v>
      </c>
      <c r="K47" s="21" t="str">
        <f t="shared" si="1"/>
        <v>PSM</v>
      </c>
    </row>
    <row r="48" spans="1:11" ht="15" customHeight="1">
      <c r="A48" s="32">
        <v>45641</v>
      </c>
      <c r="B48" s="35" t="s">
        <v>549</v>
      </c>
      <c r="C48" s="35" t="s">
        <v>186</v>
      </c>
      <c r="D48" s="35" t="s">
        <v>5406</v>
      </c>
      <c r="E48" s="34">
        <v>3.7499999999999999E-2</v>
      </c>
      <c r="F48" s="34">
        <v>0.92083333333333339</v>
      </c>
      <c r="G48" s="34">
        <v>0.9277777777777777</v>
      </c>
      <c r="H48" s="34">
        <v>0.95833333333333337</v>
      </c>
      <c r="I48" s="33" t="s">
        <v>1351</v>
      </c>
      <c r="J48" s="21" t="str">
        <f t="shared" si="0"/>
        <v>RST</v>
      </c>
      <c r="K48" s="21" t="str">
        <f t="shared" si="1"/>
        <v>MDW</v>
      </c>
    </row>
    <row r="49" spans="1:11" ht="15" customHeight="1">
      <c r="A49" s="32">
        <v>45641</v>
      </c>
      <c r="B49" s="35" t="s">
        <v>64</v>
      </c>
      <c r="C49" s="35" t="s">
        <v>549</v>
      </c>
      <c r="D49" s="35" t="s">
        <v>5406</v>
      </c>
      <c r="E49" s="34">
        <v>0.11875000000000001</v>
      </c>
      <c r="F49" s="34">
        <v>0.7583333333333333</v>
      </c>
      <c r="G49" s="34">
        <v>0.75555555555555554</v>
      </c>
      <c r="H49" s="34">
        <v>0.89583333333333337</v>
      </c>
      <c r="I49" s="33" t="s">
        <v>711</v>
      </c>
      <c r="J49" s="21" t="str">
        <f t="shared" si="0"/>
        <v>MRY</v>
      </c>
      <c r="K49" s="21" t="str">
        <f t="shared" si="1"/>
        <v>RST</v>
      </c>
    </row>
    <row r="50" spans="1:11" ht="15" customHeight="1">
      <c r="A50" s="32">
        <v>45641</v>
      </c>
      <c r="B50" s="35" t="s">
        <v>103</v>
      </c>
      <c r="C50" s="35" t="s">
        <v>64</v>
      </c>
      <c r="D50" s="35" t="s">
        <v>5406</v>
      </c>
      <c r="E50" s="34">
        <v>1.1805555555555555E-2</v>
      </c>
      <c r="F50" s="34">
        <v>0.69166666666666676</v>
      </c>
      <c r="G50" s="34">
        <v>0.69444444444444453</v>
      </c>
      <c r="H50" s="34">
        <v>0.71250000000000002</v>
      </c>
      <c r="I50" s="33" t="s">
        <v>1063</v>
      </c>
      <c r="J50" s="21" t="str">
        <f t="shared" si="0"/>
        <v>SJC</v>
      </c>
      <c r="K50" s="21" t="str">
        <f t="shared" si="1"/>
        <v>MRY</v>
      </c>
    </row>
    <row r="51" spans="1:11" ht="15" customHeight="1">
      <c r="A51" s="32">
        <v>45639</v>
      </c>
      <c r="B51" s="35" t="s">
        <v>85</v>
      </c>
      <c r="C51" s="35" t="s">
        <v>103</v>
      </c>
      <c r="D51" s="35" t="s">
        <v>5406</v>
      </c>
      <c r="E51" s="34">
        <v>5.5555555555555552E-2</v>
      </c>
      <c r="F51" s="34">
        <v>0.9375</v>
      </c>
      <c r="G51" s="34">
        <v>0.95347222222222217</v>
      </c>
      <c r="H51" s="34">
        <v>0.98749999999999993</v>
      </c>
      <c r="I51" s="33" t="s">
        <v>1368</v>
      </c>
      <c r="J51" s="21" t="str">
        <f t="shared" si="0"/>
        <v>LAS</v>
      </c>
      <c r="K51" s="21" t="str">
        <f t="shared" si="1"/>
        <v>SJC</v>
      </c>
    </row>
    <row r="52" spans="1:11" ht="15" customHeight="1">
      <c r="A52" s="32">
        <v>45639</v>
      </c>
      <c r="B52" s="35" t="s">
        <v>720</v>
      </c>
      <c r="C52" s="35" t="s">
        <v>85</v>
      </c>
      <c r="D52" s="35" t="s">
        <v>5406</v>
      </c>
      <c r="E52" s="34">
        <v>3.125E-2</v>
      </c>
      <c r="F52" s="34">
        <v>0.83333333333333337</v>
      </c>
      <c r="G52" s="34">
        <v>0.85138888888888886</v>
      </c>
      <c r="H52" s="34">
        <v>0.87083333333333324</v>
      </c>
      <c r="I52" s="33" t="s">
        <v>858</v>
      </c>
      <c r="J52" s="21" t="str">
        <f t="shared" si="0"/>
        <v>QTC</v>
      </c>
      <c r="K52" s="21" t="str">
        <f t="shared" si="1"/>
        <v>LAS</v>
      </c>
    </row>
    <row r="53" spans="1:11" ht="15" customHeight="1">
      <c r="A53" s="36">
        <v>45639</v>
      </c>
      <c r="B53" s="37" t="s">
        <v>272</v>
      </c>
      <c r="C53" s="37" t="s">
        <v>720</v>
      </c>
      <c r="D53" s="37" t="s">
        <v>5406</v>
      </c>
      <c r="E53" s="39">
        <v>3.125E-2</v>
      </c>
      <c r="F53" s="39">
        <v>0.79583333333333339</v>
      </c>
      <c r="G53" s="39">
        <v>0.76458333333333339</v>
      </c>
      <c r="H53" s="39">
        <v>0.79583333333333339</v>
      </c>
      <c r="I53" s="38" t="s">
        <v>371</v>
      </c>
      <c r="J53" s="21" t="str">
        <f t="shared" si="0"/>
        <v>HSH</v>
      </c>
      <c r="K53" s="21" t="str">
        <f t="shared" si="1"/>
        <v>QTC</v>
      </c>
    </row>
    <row r="54" spans="1:11" ht="15" customHeight="1">
      <c r="A54" s="32">
        <v>45639</v>
      </c>
      <c r="B54" s="35" t="s">
        <v>85</v>
      </c>
      <c r="C54" s="35" t="s">
        <v>272</v>
      </c>
      <c r="D54" s="35" t="s">
        <v>5406</v>
      </c>
      <c r="E54" s="34">
        <v>6.9444444444444441E-3</v>
      </c>
      <c r="F54" s="34">
        <v>0.69166666666666676</v>
      </c>
      <c r="G54" s="34">
        <v>0.68402777777777779</v>
      </c>
      <c r="H54" s="34">
        <v>0.70833333333333337</v>
      </c>
      <c r="I54" s="33" t="s">
        <v>1309</v>
      </c>
      <c r="J54" s="21" t="str">
        <f t="shared" si="0"/>
        <v>LAS</v>
      </c>
      <c r="K54" s="21" t="str">
        <f t="shared" si="1"/>
        <v>HSH</v>
      </c>
    </row>
    <row r="55" spans="1:11" ht="15" customHeight="1">
      <c r="A55" s="32">
        <v>45639</v>
      </c>
      <c r="B55" s="35" t="s">
        <v>168</v>
      </c>
      <c r="C55" s="35" t="s">
        <v>85</v>
      </c>
      <c r="D55" s="35" t="s">
        <v>5406</v>
      </c>
      <c r="E55" s="34">
        <v>2.9166666666666664E-2</v>
      </c>
      <c r="F55" s="34">
        <v>0</v>
      </c>
      <c r="G55" s="34">
        <v>6.9444444444444441E-3</v>
      </c>
      <c r="H55" s="34">
        <v>5.8333333333333327E-2</v>
      </c>
      <c r="I55" s="33" t="s">
        <v>1755</v>
      </c>
      <c r="J55" s="21" t="str">
        <f t="shared" si="0"/>
        <v>LAX</v>
      </c>
      <c r="K55" s="21" t="str">
        <f t="shared" si="1"/>
        <v>LAS</v>
      </c>
    </row>
    <row r="56" spans="1:11" ht="15" customHeight="1">
      <c r="A56" s="32">
        <v>45638</v>
      </c>
      <c r="B56" s="35" t="s">
        <v>96</v>
      </c>
      <c r="C56" s="35" t="s">
        <v>168</v>
      </c>
      <c r="D56" s="35" t="s">
        <v>5406</v>
      </c>
      <c r="E56" s="34">
        <v>8.6111111111111124E-2</v>
      </c>
      <c r="F56" s="34">
        <v>0.8833333333333333</v>
      </c>
      <c r="G56" s="34">
        <v>0.85833333333333339</v>
      </c>
      <c r="H56" s="34">
        <v>0.97916666666666663</v>
      </c>
      <c r="I56" s="33" t="s">
        <v>1455</v>
      </c>
      <c r="J56" s="21" t="str">
        <f t="shared" si="0"/>
        <v>BFI</v>
      </c>
      <c r="K56" s="21" t="str">
        <f t="shared" si="1"/>
        <v>LAX</v>
      </c>
    </row>
    <row r="57" spans="1:11" ht="15" customHeight="1">
      <c r="A57" s="32">
        <v>45638</v>
      </c>
      <c r="B57" s="35" t="s">
        <v>150</v>
      </c>
      <c r="C57" s="35" t="s">
        <v>96</v>
      </c>
      <c r="D57" s="35" t="s">
        <v>5406</v>
      </c>
      <c r="E57" s="34">
        <v>0.20486111111111113</v>
      </c>
      <c r="F57" s="34">
        <v>2.0833333333333332E-2</v>
      </c>
      <c r="G57" s="34">
        <v>9.930555555555555E-2</v>
      </c>
      <c r="H57" s="34">
        <v>0.28333333333333333</v>
      </c>
      <c r="I57" s="33" t="s">
        <v>1449</v>
      </c>
      <c r="J57" s="21" t="str">
        <f t="shared" si="0"/>
        <v>IAD</v>
      </c>
      <c r="K57" s="21" t="str">
        <f t="shared" si="1"/>
        <v>BFI</v>
      </c>
    </row>
    <row r="58" spans="1:11" ht="15" customHeight="1">
      <c r="A58" s="32">
        <v>45637</v>
      </c>
      <c r="B58" s="35" t="s">
        <v>47</v>
      </c>
      <c r="C58" s="35" t="s">
        <v>150</v>
      </c>
      <c r="D58" s="35" t="s">
        <v>5406</v>
      </c>
      <c r="E58" s="34">
        <v>6.25E-2</v>
      </c>
      <c r="F58" s="34">
        <v>0.77083333333333337</v>
      </c>
      <c r="G58" s="34">
        <v>0.77013888888888893</v>
      </c>
      <c r="H58" s="34">
        <v>0.80833333333333324</v>
      </c>
      <c r="I58" s="33" t="s">
        <v>1328</v>
      </c>
      <c r="J58" s="21" t="str">
        <f t="shared" si="0"/>
        <v>TEB</v>
      </c>
      <c r="K58" s="21" t="str">
        <f t="shared" si="1"/>
        <v>IAD</v>
      </c>
    </row>
    <row r="59" spans="1:11" ht="15" customHeight="1">
      <c r="A59" s="32">
        <v>45635</v>
      </c>
      <c r="B59" s="35" t="s">
        <v>453</v>
      </c>
      <c r="C59" s="35" t="s">
        <v>47</v>
      </c>
      <c r="D59" s="33" t="s">
        <v>5525</v>
      </c>
      <c r="E59" s="34">
        <v>0.30694444444444441</v>
      </c>
      <c r="F59" s="34">
        <v>0.66666666666666663</v>
      </c>
      <c r="G59" s="34">
        <v>0.7006944444444444</v>
      </c>
      <c r="H59" s="34">
        <v>0.9770833333333333</v>
      </c>
      <c r="I59" s="33" t="s">
        <v>1495</v>
      </c>
      <c r="J59" s="21" t="str">
        <f t="shared" si="0"/>
        <v>FAB</v>
      </c>
      <c r="K59" s="21" t="str">
        <f t="shared" si="1"/>
        <v>TEB</v>
      </c>
    </row>
    <row r="60" spans="1:11" ht="15" customHeight="1">
      <c r="A60" s="32">
        <v>45635</v>
      </c>
      <c r="B60" s="35" t="s">
        <v>258</v>
      </c>
      <c r="C60" s="35" t="s">
        <v>453</v>
      </c>
      <c r="D60" s="33" t="s">
        <v>5525</v>
      </c>
      <c r="E60" s="34">
        <v>7.013888888888889E-2</v>
      </c>
      <c r="F60" s="34">
        <v>0.52777777777777779</v>
      </c>
      <c r="G60" s="34">
        <v>0.54027777777777775</v>
      </c>
      <c r="H60" s="34">
        <v>0.60138888888888886</v>
      </c>
      <c r="I60" s="33" t="s">
        <v>864</v>
      </c>
      <c r="J60" s="21" t="str">
        <f t="shared" si="0"/>
        <v>BCN</v>
      </c>
      <c r="K60" s="21" t="str">
        <f t="shared" si="1"/>
        <v>FAB</v>
      </c>
    </row>
    <row r="61" spans="1:11" ht="15" customHeight="1">
      <c r="A61" s="36">
        <v>45634</v>
      </c>
      <c r="B61" s="37" t="s">
        <v>965</v>
      </c>
      <c r="C61" s="37" t="s">
        <v>258</v>
      </c>
      <c r="D61" s="38" t="s">
        <v>5525</v>
      </c>
      <c r="E61" s="39">
        <v>0.20833333333333334</v>
      </c>
      <c r="F61" s="39">
        <v>0.14930555555555555</v>
      </c>
      <c r="G61" s="39">
        <v>0.13749999999999998</v>
      </c>
      <c r="H61" s="39">
        <v>0.3520833333333333</v>
      </c>
      <c r="I61" s="38" t="s">
        <v>5527</v>
      </c>
      <c r="J61" s="21" t="str">
        <f t="shared" si="0"/>
        <v>YQX</v>
      </c>
      <c r="K61" s="21" t="str">
        <f t="shared" si="1"/>
        <v>BCN</v>
      </c>
    </row>
    <row r="62" spans="1:11" ht="15" customHeight="1">
      <c r="A62" s="32">
        <v>45634</v>
      </c>
      <c r="B62" s="35" t="s">
        <v>201</v>
      </c>
      <c r="C62" s="35" t="s">
        <v>965</v>
      </c>
      <c r="D62" s="35" t="s">
        <v>5406</v>
      </c>
      <c r="E62" s="34">
        <v>7.4305555555555555E-2</v>
      </c>
      <c r="F62" s="34">
        <v>0</v>
      </c>
      <c r="G62" s="34">
        <v>0</v>
      </c>
      <c r="H62" s="34">
        <v>8.3333333333333329E-2</v>
      </c>
      <c r="I62" s="33" t="s">
        <v>1401</v>
      </c>
      <c r="J62" s="21" t="str">
        <f t="shared" si="0"/>
        <v>BED</v>
      </c>
      <c r="K62" s="21" t="str">
        <f t="shared" si="1"/>
        <v>YQX</v>
      </c>
    </row>
    <row r="63" spans="1:11" ht="15" customHeight="1">
      <c r="A63" s="32">
        <v>45633</v>
      </c>
      <c r="B63" s="35" t="s">
        <v>115</v>
      </c>
      <c r="C63" s="35" t="s">
        <v>201</v>
      </c>
      <c r="D63" s="35" t="s">
        <v>5406</v>
      </c>
      <c r="E63" s="34">
        <v>2.4305555555555556E-2</v>
      </c>
      <c r="F63" s="34">
        <v>0.10833333333333334</v>
      </c>
      <c r="G63" s="34">
        <v>0.10069444444444443</v>
      </c>
      <c r="H63" s="34">
        <v>0.14166666666666666</v>
      </c>
      <c r="I63" s="33" t="s">
        <v>1677</v>
      </c>
      <c r="J63" s="21" t="str">
        <f t="shared" si="0"/>
        <v>HPN</v>
      </c>
      <c r="K63" s="21" t="str">
        <f t="shared" si="1"/>
        <v>BED</v>
      </c>
    </row>
    <row r="64" spans="1:11" ht="15" customHeight="1">
      <c r="A64" s="32">
        <v>45633</v>
      </c>
      <c r="B64" s="35" t="s">
        <v>194</v>
      </c>
      <c r="C64" s="35" t="s">
        <v>115</v>
      </c>
      <c r="D64" s="35" t="s">
        <v>5406</v>
      </c>
      <c r="E64" s="34">
        <v>0.1111111111111111</v>
      </c>
      <c r="F64" s="34">
        <v>5.7638888888888885E-2</v>
      </c>
      <c r="G64" s="34">
        <v>0.94652777777777775</v>
      </c>
      <c r="H64" s="34">
        <v>5.7638888888888885E-2</v>
      </c>
      <c r="I64" s="33" t="s">
        <v>802</v>
      </c>
      <c r="J64" s="21" t="str">
        <f t="shared" si="0"/>
        <v>DFW</v>
      </c>
      <c r="K64" s="21" t="str">
        <f t="shared" si="1"/>
        <v>HPN</v>
      </c>
    </row>
    <row r="65" spans="1:11" ht="15" customHeight="1">
      <c r="A65" s="32">
        <v>45632</v>
      </c>
      <c r="B65" s="35" t="s">
        <v>186</v>
      </c>
      <c r="C65" s="35" t="s">
        <v>194</v>
      </c>
      <c r="D65" s="35" t="s">
        <v>5406</v>
      </c>
      <c r="E65" s="34">
        <v>7.4305555555555555E-2</v>
      </c>
      <c r="F65" s="34">
        <v>0.66666666666666663</v>
      </c>
      <c r="G65" s="34">
        <v>0.68611111111111101</v>
      </c>
      <c r="H65" s="34">
        <v>0.75416666666666676</v>
      </c>
      <c r="I65" s="33" t="s">
        <v>492</v>
      </c>
      <c r="J65" s="21" t="str">
        <f t="shared" si="0"/>
        <v>MDW</v>
      </c>
      <c r="K65" s="21" t="str">
        <f t="shared" si="1"/>
        <v>DFW</v>
      </c>
    </row>
    <row r="66" spans="1:11" ht="15" customHeight="1">
      <c r="A66" s="32">
        <v>45631</v>
      </c>
      <c r="B66" s="35" t="s">
        <v>130</v>
      </c>
      <c r="C66" s="35" t="s">
        <v>186</v>
      </c>
      <c r="D66" s="35" t="s">
        <v>5406</v>
      </c>
      <c r="E66" s="34">
        <v>0.1111111111111111</v>
      </c>
      <c r="F66" s="34">
        <v>0.83750000000000002</v>
      </c>
      <c r="G66" s="34">
        <v>0.72638888888888886</v>
      </c>
      <c r="H66" s="34">
        <v>0.83750000000000002</v>
      </c>
      <c r="I66" s="33" t="s">
        <v>1634</v>
      </c>
      <c r="J66" s="21" t="str">
        <f t="shared" ref="J66:J129" si="2">LEFT(RIGHT(B66,4),3)</f>
        <v>OPF</v>
      </c>
      <c r="K66" s="21" t="str">
        <f t="shared" ref="K66:K129" si="3">LEFT(RIGHT(C66,4),3)</f>
        <v>MDW</v>
      </c>
    </row>
    <row r="67" spans="1:11" ht="15" customHeight="1">
      <c r="A67" s="32">
        <v>45630</v>
      </c>
      <c r="B67" s="35" t="s">
        <v>47</v>
      </c>
      <c r="C67" s="35" t="s">
        <v>130</v>
      </c>
      <c r="D67" s="35" t="s">
        <v>5406</v>
      </c>
      <c r="E67" s="34">
        <v>9.9999999999999992E-2</v>
      </c>
      <c r="F67" s="34">
        <v>0.8979166666666667</v>
      </c>
      <c r="G67" s="34">
        <v>0.79791666666666661</v>
      </c>
      <c r="H67" s="34">
        <v>0.89722222222222225</v>
      </c>
      <c r="I67" s="33" t="s">
        <v>159</v>
      </c>
      <c r="J67" s="21" t="str">
        <f t="shared" si="2"/>
        <v>TEB</v>
      </c>
      <c r="K67" s="21" t="str">
        <f t="shared" si="3"/>
        <v>OPF</v>
      </c>
    </row>
    <row r="68" spans="1:11" ht="15" customHeight="1">
      <c r="A68" s="32">
        <v>45630</v>
      </c>
      <c r="B68" s="35" t="s">
        <v>201</v>
      </c>
      <c r="C68" s="35" t="s">
        <v>47</v>
      </c>
      <c r="D68" s="35" t="s">
        <v>5406</v>
      </c>
      <c r="E68" s="34">
        <v>3.125E-2</v>
      </c>
      <c r="F68" s="34">
        <v>0.68819444444444444</v>
      </c>
      <c r="G68" s="34">
        <v>0.65694444444444444</v>
      </c>
      <c r="H68" s="34">
        <v>0.68819444444444444</v>
      </c>
      <c r="I68" s="33" t="s">
        <v>124</v>
      </c>
      <c r="J68" s="21" t="str">
        <f t="shared" si="2"/>
        <v>BED</v>
      </c>
      <c r="K68" s="21" t="str">
        <f t="shared" si="3"/>
        <v>TEB</v>
      </c>
    </row>
    <row r="69" spans="1:11" ht="15" customHeight="1">
      <c r="A69" s="32">
        <v>45629</v>
      </c>
      <c r="B69" s="35" t="s">
        <v>115</v>
      </c>
      <c r="C69" s="35" t="s">
        <v>201</v>
      </c>
      <c r="D69" s="35" t="s">
        <v>5406</v>
      </c>
      <c r="E69" s="34">
        <v>2.2916666666666669E-2</v>
      </c>
      <c r="F69" s="34">
        <v>0.70833333333333337</v>
      </c>
      <c r="G69" s="34">
        <v>0.70486111111111116</v>
      </c>
      <c r="H69" s="34">
        <v>0.7416666666666667</v>
      </c>
      <c r="I69" s="33" t="s">
        <v>1378</v>
      </c>
      <c r="J69" s="21" t="str">
        <f t="shared" si="2"/>
        <v>HPN</v>
      </c>
      <c r="K69" s="21" t="str">
        <f t="shared" si="3"/>
        <v>BED</v>
      </c>
    </row>
    <row r="70" spans="1:11" ht="15" customHeight="1">
      <c r="A70" s="36">
        <v>45628</v>
      </c>
      <c r="B70" s="37" t="s">
        <v>130</v>
      </c>
      <c r="C70" s="37" t="s">
        <v>115</v>
      </c>
      <c r="D70" s="37" t="s">
        <v>5406</v>
      </c>
      <c r="E70" s="39">
        <v>9.4444444444444442E-2</v>
      </c>
      <c r="F70" s="39">
        <v>0.64583333333333337</v>
      </c>
      <c r="G70" s="39">
        <v>0.67708333333333337</v>
      </c>
      <c r="H70" s="39">
        <v>0.75347222222222221</v>
      </c>
      <c r="I70" s="38" t="s">
        <v>719</v>
      </c>
      <c r="J70" s="21" t="str">
        <f t="shared" si="2"/>
        <v>OPF</v>
      </c>
      <c r="K70" s="21" t="str">
        <f t="shared" si="3"/>
        <v>HPN</v>
      </c>
    </row>
    <row r="71" spans="1:11" ht="15" customHeight="1">
      <c r="A71" s="32">
        <v>45628</v>
      </c>
      <c r="B71" s="35" t="s">
        <v>326</v>
      </c>
      <c r="C71" s="35" t="s">
        <v>130</v>
      </c>
      <c r="D71" s="35" t="s">
        <v>5406</v>
      </c>
      <c r="E71" s="34">
        <v>0.10277777777777779</v>
      </c>
      <c r="F71" s="34">
        <v>0.45833333333333331</v>
      </c>
      <c r="G71" s="34">
        <v>0.46597222222222223</v>
      </c>
      <c r="H71" s="34">
        <v>0.57500000000000007</v>
      </c>
      <c r="I71" s="33" t="s">
        <v>1019</v>
      </c>
      <c r="J71" s="21" t="str">
        <f t="shared" si="2"/>
        <v>FRG</v>
      </c>
      <c r="K71" s="21" t="str">
        <f t="shared" si="3"/>
        <v>OPF</v>
      </c>
    </row>
    <row r="72" spans="1:11" ht="15" customHeight="1">
      <c r="A72" s="32">
        <v>45627</v>
      </c>
      <c r="B72" s="35" t="s">
        <v>115</v>
      </c>
      <c r="C72" s="35" t="s">
        <v>326</v>
      </c>
      <c r="D72" s="35" t="s">
        <v>5406</v>
      </c>
      <c r="E72" s="34">
        <v>1.9444444444444445E-2</v>
      </c>
      <c r="F72" s="34">
        <v>0.89583333333333337</v>
      </c>
      <c r="G72" s="34">
        <v>6.9444444444444441E-3</v>
      </c>
      <c r="H72" s="34">
        <v>0.91666666666666663</v>
      </c>
      <c r="I72" s="33" t="s">
        <v>1703</v>
      </c>
      <c r="J72" s="21" t="str">
        <f t="shared" si="2"/>
        <v>HPN</v>
      </c>
      <c r="K72" s="21" t="str">
        <f t="shared" si="3"/>
        <v>FRG</v>
      </c>
    </row>
    <row r="73" spans="1:11" ht="15" customHeight="1">
      <c r="A73" s="32">
        <v>45627</v>
      </c>
      <c r="B73" s="35" t="s">
        <v>43</v>
      </c>
      <c r="C73" s="35" t="s">
        <v>115</v>
      </c>
      <c r="D73" s="33" t="s">
        <v>5525</v>
      </c>
      <c r="E73" s="34">
        <v>0.11944444444444445</v>
      </c>
      <c r="F73" s="34">
        <v>0.70833333333333337</v>
      </c>
      <c r="G73" s="34">
        <v>0.75277777777777777</v>
      </c>
      <c r="H73" s="34">
        <v>0.82916666666666661</v>
      </c>
      <c r="I73" s="33" t="s">
        <v>1325</v>
      </c>
      <c r="J73" s="21" t="str">
        <f t="shared" si="2"/>
        <v>PLS</v>
      </c>
      <c r="K73" s="21" t="str">
        <f t="shared" si="3"/>
        <v>HPN</v>
      </c>
    </row>
    <row r="74" spans="1:11" ht="15" customHeight="1">
      <c r="A74" s="32">
        <v>45627</v>
      </c>
      <c r="B74" s="35" t="s">
        <v>128</v>
      </c>
      <c r="C74" s="35" t="s">
        <v>43</v>
      </c>
      <c r="D74" s="33" t="s">
        <v>5525</v>
      </c>
      <c r="E74" s="34">
        <v>3.7499999999999999E-2</v>
      </c>
      <c r="F74" s="34">
        <v>0.625</v>
      </c>
      <c r="G74" s="34">
        <v>0.62916666666666665</v>
      </c>
      <c r="H74" s="34">
        <v>0.67361111111111116</v>
      </c>
      <c r="I74" s="33" t="s">
        <v>797</v>
      </c>
      <c r="J74" s="21" t="str">
        <f t="shared" si="2"/>
        <v>NAS</v>
      </c>
      <c r="K74" s="21" t="str">
        <f t="shared" si="3"/>
        <v>PLS</v>
      </c>
    </row>
    <row r="75" spans="1:11" ht="15" customHeight="1">
      <c r="A75" s="32">
        <v>45626</v>
      </c>
      <c r="B75" s="35" t="s">
        <v>115</v>
      </c>
      <c r="C75" s="35" t="s">
        <v>128</v>
      </c>
      <c r="D75" s="33" t="s">
        <v>5525</v>
      </c>
      <c r="E75" s="34">
        <v>0.10277777777777779</v>
      </c>
      <c r="F75" s="34">
        <v>0.92083333333333339</v>
      </c>
      <c r="G75" s="34">
        <v>0.9604166666666667</v>
      </c>
      <c r="H75" s="34">
        <v>6.3194444444444442E-2</v>
      </c>
      <c r="I75" s="33" t="s">
        <v>1313</v>
      </c>
      <c r="J75" s="21" t="str">
        <f t="shared" si="2"/>
        <v>HPN</v>
      </c>
      <c r="K75" s="21" t="str">
        <f t="shared" si="3"/>
        <v>NAS</v>
      </c>
    </row>
    <row r="76" spans="1:11" ht="15" customHeight="1">
      <c r="A76" s="32">
        <v>45626</v>
      </c>
      <c r="B76" s="35" t="s">
        <v>338</v>
      </c>
      <c r="C76" s="35" t="s">
        <v>115</v>
      </c>
      <c r="D76" s="33" t="s">
        <v>5525</v>
      </c>
      <c r="E76" s="34">
        <v>0.15555555555555556</v>
      </c>
      <c r="F76" s="34">
        <v>0.60416666666666663</v>
      </c>
      <c r="G76" s="34">
        <v>0.60277777777777775</v>
      </c>
      <c r="H76" s="34">
        <v>0.76180555555555562</v>
      </c>
      <c r="I76" s="33" t="s">
        <v>767</v>
      </c>
      <c r="J76" s="21" t="str">
        <f t="shared" si="2"/>
        <v>AXA</v>
      </c>
      <c r="K76" s="21" t="str">
        <f t="shared" si="3"/>
        <v>HPN</v>
      </c>
    </row>
    <row r="77" spans="1:11" ht="15" customHeight="1" thickBot="1">
      <c r="A77" s="32">
        <v>45625</v>
      </c>
      <c r="B77" s="35" t="s">
        <v>115</v>
      </c>
      <c r="C77" s="35" t="s">
        <v>704</v>
      </c>
      <c r="D77" s="35" t="s">
        <v>5406</v>
      </c>
      <c r="E77" s="33" t="s">
        <v>50</v>
      </c>
      <c r="F77" s="34">
        <v>0.70833333333333337</v>
      </c>
      <c r="G77" s="34">
        <v>0.7104166666666667</v>
      </c>
      <c r="H77" s="34">
        <v>0.87986111111111109</v>
      </c>
      <c r="I77" s="35" t="s">
        <v>5528</v>
      </c>
      <c r="J77" s="21" t="str">
        <f t="shared" si="2"/>
        <v>HPN</v>
      </c>
      <c r="K77" s="21" t="str">
        <f t="shared" si="3"/>
        <v>ACK</v>
      </c>
    </row>
    <row r="78" spans="1:11" ht="15" customHeight="1">
      <c r="A78" s="40">
        <v>45624</v>
      </c>
      <c r="B78" s="41" t="s">
        <v>115</v>
      </c>
      <c r="C78" s="41" t="s">
        <v>704</v>
      </c>
      <c r="D78" s="41" t="s">
        <v>5406</v>
      </c>
      <c r="E78" s="43">
        <v>2.9166666666666664E-2</v>
      </c>
      <c r="F78" s="43">
        <v>0.8965277777777777</v>
      </c>
      <c r="G78" s="43">
        <v>0.90069444444444446</v>
      </c>
      <c r="H78" s="43">
        <v>0.92986111111111114</v>
      </c>
      <c r="I78" s="42" t="s">
        <v>1698</v>
      </c>
      <c r="J78" s="21" t="str">
        <f t="shared" si="2"/>
        <v>HPN</v>
      </c>
      <c r="K78" s="21" t="str">
        <f t="shared" si="3"/>
        <v>ACK</v>
      </c>
    </row>
    <row r="79" spans="1:11" ht="15" customHeight="1">
      <c r="A79" s="32">
        <v>45624</v>
      </c>
      <c r="B79" s="35" t="s">
        <v>133</v>
      </c>
      <c r="C79" s="35" t="s">
        <v>115</v>
      </c>
      <c r="D79" s="35" t="s">
        <v>5406</v>
      </c>
      <c r="E79" s="34">
        <v>9.1666666666666674E-2</v>
      </c>
      <c r="F79" s="34">
        <v>0.79166666666666663</v>
      </c>
      <c r="G79" s="34">
        <v>0.74444444444444446</v>
      </c>
      <c r="H79" s="34">
        <v>0.8125</v>
      </c>
      <c r="I79" s="33" t="s">
        <v>57</v>
      </c>
      <c r="J79" s="21" t="str">
        <f t="shared" si="2"/>
        <v>RSW</v>
      </c>
      <c r="K79" s="21" t="str">
        <f t="shared" si="3"/>
        <v>HPN</v>
      </c>
    </row>
    <row r="80" spans="1:11" ht="15" customHeight="1">
      <c r="A80" s="32">
        <v>45622</v>
      </c>
      <c r="B80" s="35" t="s">
        <v>229</v>
      </c>
      <c r="C80" s="35" t="s">
        <v>133</v>
      </c>
      <c r="D80" s="35" t="s">
        <v>5406</v>
      </c>
      <c r="E80" s="34">
        <v>2.013888888888889E-2</v>
      </c>
      <c r="F80" s="34">
        <v>0.8569444444444444</v>
      </c>
      <c r="G80" s="34">
        <v>0.89583333333333337</v>
      </c>
      <c r="H80" s="34">
        <v>0.88611111111111107</v>
      </c>
      <c r="I80" s="33" t="s">
        <v>1439</v>
      </c>
      <c r="J80" s="21" t="str">
        <f t="shared" si="2"/>
        <v>FLL</v>
      </c>
      <c r="K80" s="21" t="str">
        <f t="shared" si="3"/>
        <v>RSW</v>
      </c>
    </row>
    <row r="81" spans="1:11" ht="15" customHeight="1">
      <c r="A81" s="32">
        <v>45622</v>
      </c>
      <c r="B81" s="35" t="s">
        <v>338</v>
      </c>
      <c r="C81" s="35" t="s">
        <v>229</v>
      </c>
      <c r="D81" s="33" t="s">
        <v>5525</v>
      </c>
      <c r="E81" s="34">
        <v>0.1111111111111111</v>
      </c>
      <c r="F81" s="34">
        <v>0.68611111111111101</v>
      </c>
      <c r="G81" s="34">
        <v>0.73819444444444438</v>
      </c>
      <c r="H81" s="34">
        <v>0.8125</v>
      </c>
      <c r="I81" s="33" t="s">
        <v>1526</v>
      </c>
      <c r="J81" s="21" t="str">
        <f t="shared" si="2"/>
        <v>AXA</v>
      </c>
      <c r="K81" s="21" t="str">
        <f t="shared" si="3"/>
        <v>FLL</v>
      </c>
    </row>
    <row r="82" spans="1:11" ht="15" customHeight="1">
      <c r="A82" s="32">
        <v>45622</v>
      </c>
      <c r="B82" s="35" t="s">
        <v>115</v>
      </c>
      <c r="C82" s="35" t="s">
        <v>338</v>
      </c>
      <c r="D82" s="33" t="s">
        <v>5525</v>
      </c>
      <c r="E82" s="34">
        <v>0.13749999999999998</v>
      </c>
      <c r="F82" s="34">
        <v>0.47986111111111113</v>
      </c>
      <c r="G82" s="34">
        <v>0.48541666666666666</v>
      </c>
      <c r="H82" s="34">
        <v>0.63124999999999998</v>
      </c>
      <c r="I82" s="33" t="s">
        <v>596</v>
      </c>
      <c r="J82" s="21" t="str">
        <f t="shared" si="2"/>
        <v>HPN</v>
      </c>
      <c r="K82" s="21" t="str">
        <f t="shared" si="3"/>
        <v>AXA</v>
      </c>
    </row>
    <row r="83" spans="1:11" ht="15" customHeight="1">
      <c r="A83" s="32">
        <v>45621</v>
      </c>
      <c r="B83" s="35" t="s">
        <v>40</v>
      </c>
      <c r="C83" s="35" t="s">
        <v>115</v>
      </c>
      <c r="D83" s="35" t="s">
        <v>5406</v>
      </c>
      <c r="E83" s="34">
        <v>8.9583333333333334E-2</v>
      </c>
      <c r="F83" s="34">
        <v>0.70833333333333337</v>
      </c>
      <c r="G83" s="34">
        <v>0.68402777777777779</v>
      </c>
      <c r="H83" s="34">
        <v>0.8125</v>
      </c>
      <c r="I83" s="33" t="s">
        <v>696</v>
      </c>
      <c r="J83" s="21" t="str">
        <f t="shared" si="2"/>
        <v>PBI</v>
      </c>
      <c r="K83" s="21" t="str">
        <f t="shared" si="3"/>
        <v>HPN</v>
      </c>
    </row>
    <row r="84" spans="1:11" ht="15" customHeight="1">
      <c r="A84" s="32">
        <v>45620</v>
      </c>
      <c r="B84" s="35" t="s">
        <v>130</v>
      </c>
      <c r="C84" s="35" t="s">
        <v>40</v>
      </c>
      <c r="D84" s="35" t="s">
        <v>5406</v>
      </c>
      <c r="E84" s="34">
        <v>1.6666666666666666E-2</v>
      </c>
      <c r="F84" s="34">
        <v>0</v>
      </c>
      <c r="G84" s="34">
        <v>1.9444444444444445E-2</v>
      </c>
      <c r="H84" s="34">
        <v>1.7361111111111112E-2</v>
      </c>
      <c r="I84" s="33" t="s">
        <v>1372</v>
      </c>
      <c r="J84" s="21" t="str">
        <f t="shared" si="2"/>
        <v>OPF</v>
      </c>
      <c r="K84" s="21" t="str">
        <f t="shared" si="3"/>
        <v>PBI</v>
      </c>
    </row>
    <row r="85" spans="1:11" ht="15" customHeight="1">
      <c r="A85" s="32">
        <v>45619</v>
      </c>
      <c r="B85" s="35" t="s">
        <v>180</v>
      </c>
      <c r="C85" s="35" t="s">
        <v>130</v>
      </c>
      <c r="D85" s="35" t="s">
        <v>5406</v>
      </c>
      <c r="E85" s="34">
        <v>0.17777777777777778</v>
      </c>
      <c r="F85" s="34">
        <v>0.77083333333333337</v>
      </c>
      <c r="G85" s="34">
        <v>0.81180555555555556</v>
      </c>
      <c r="H85" s="34">
        <v>0.95208333333333339</v>
      </c>
      <c r="I85" s="33" t="s">
        <v>1617</v>
      </c>
      <c r="J85" s="21" t="str">
        <f t="shared" si="2"/>
        <v>VNY</v>
      </c>
      <c r="K85" s="21" t="str">
        <f t="shared" si="3"/>
        <v>OPF</v>
      </c>
    </row>
    <row r="86" spans="1:11" ht="15" customHeight="1">
      <c r="A86" s="32">
        <v>45619</v>
      </c>
      <c r="B86" s="35" t="s">
        <v>168</v>
      </c>
      <c r="C86" s="35" t="s">
        <v>180</v>
      </c>
      <c r="D86" s="35" t="s">
        <v>5406</v>
      </c>
      <c r="E86" s="34">
        <v>1.2499999999999999E-2</v>
      </c>
      <c r="F86" s="34">
        <v>0.72916666666666663</v>
      </c>
      <c r="G86" s="34">
        <v>0.70416666666666661</v>
      </c>
      <c r="H86" s="34">
        <v>0.70416666666666661</v>
      </c>
      <c r="I86" s="33" t="s">
        <v>328</v>
      </c>
      <c r="J86" s="21" t="str">
        <f t="shared" si="2"/>
        <v>LAX</v>
      </c>
      <c r="K86" s="21" t="str">
        <f t="shared" si="3"/>
        <v>VNY</v>
      </c>
    </row>
    <row r="87" spans="1:11" ht="15" customHeight="1">
      <c r="A87" s="44">
        <v>45618</v>
      </c>
      <c r="B87" s="45" t="s">
        <v>259</v>
      </c>
      <c r="C87" s="45" t="s">
        <v>168</v>
      </c>
      <c r="D87" s="47" t="s">
        <v>5525</v>
      </c>
      <c r="E87" s="46">
        <v>0.4604166666666667</v>
      </c>
      <c r="F87" s="46">
        <v>0.45833333333333331</v>
      </c>
      <c r="G87" s="46">
        <v>0.47638888888888892</v>
      </c>
      <c r="H87" s="46">
        <v>0.92222222222222217</v>
      </c>
      <c r="I87" s="47" t="s">
        <v>683</v>
      </c>
      <c r="J87" s="21" t="str">
        <f t="shared" si="2"/>
        <v>LTN</v>
      </c>
      <c r="K87" s="21" t="str">
        <f t="shared" si="3"/>
        <v>LAX</v>
      </c>
    </row>
    <row r="88" spans="1:11" ht="15" customHeight="1">
      <c r="A88" s="32">
        <v>45616</v>
      </c>
      <c r="B88" s="35" t="s">
        <v>254</v>
      </c>
      <c r="C88" s="35" t="s">
        <v>259</v>
      </c>
      <c r="D88" s="33" t="s">
        <v>5525</v>
      </c>
      <c r="E88" s="34">
        <v>9.7222222222222224E-3</v>
      </c>
      <c r="F88" s="34">
        <v>0.72916666666666663</v>
      </c>
      <c r="G88" s="34">
        <v>0.72499999999999998</v>
      </c>
      <c r="H88" s="34">
        <v>0.75347222222222221</v>
      </c>
      <c r="I88" s="33" t="s">
        <v>997</v>
      </c>
      <c r="J88" s="21" t="str">
        <f t="shared" si="2"/>
        <v>NHT</v>
      </c>
      <c r="K88" s="21" t="str">
        <f t="shared" si="3"/>
        <v>LTN</v>
      </c>
    </row>
    <row r="89" spans="1:11" ht="15" customHeight="1">
      <c r="A89" s="32">
        <v>45615</v>
      </c>
      <c r="B89" s="35" t="s">
        <v>201</v>
      </c>
      <c r="C89" s="35" t="s">
        <v>254</v>
      </c>
      <c r="D89" s="33" t="s">
        <v>5525</v>
      </c>
      <c r="E89" s="34">
        <v>0.24513888888888888</v>
      </c>
      <c r="F89" s="34">
        <v>0.52083333333333337</v>
      </c>
      <c r="G89" s="34">
        <v>0.53472222222222221</v>
      </c>
      <c r="H89" s="34">
        <v>0.7597222222222223</v>
      </c>
      <c r="I89" s="33" t="s">
        <v>485</v>
      </c>
      <c r="J89" s="21" t="str">
        <f t="shared" si="2"/>
        <v>BED</v>
      </c>
      <c r="K89" s="21" t="str">
        <f t="shared" si="3"/>
        <v>NHT</v>
      </c>
    </row>
    <row r="90" spans="1:11" ht="15" customHeight="1">
      <c r="A90" s="32">
        <v>45614</v>
      </c>
      <c r="B90" s="35" t="s">
        <v>47</v>
      </c>
      <c r="C90" s="35" t="s">
        <v>150</v>
      </c>
      <c r="D90" s="35" t="s">
        <v>5406</v>
      </c>
      <c r="E90" s="33" t="s">
        <v>50</v>
      </c>
      <c r="F90" s="34">
        <v>0.95833333333333337</v>
      </c>
      <c r="G90" s="34">
        <v>0.16388888888888889</v>
      </c>
      <c r="H90" s="34">
        <v>0.99583333333333324</v>
      </c>
      <c r="I90" s="35" t="s">
        <v>204</v>
      </c>
      <c r="J90" s="21" t="str">
        <f t="shared" si="2"/>
        <v>TEB</v>
      </c>
      <c r="K90" s="21" t="str">
        <f t="shared" si="3"/>
        <v>IAD</v>
      </c>
    </row>
    <row r="91" spans="1:11" ht="15" customHeight="1">
      <c r="A91" s="32">
        <v>45615</v>
      </c>
      <c r="B91" s="35" t="s">
        <v>150</v>
      </c>
      <c r="C91" s="35" t="s">
        <v>47</v>
      </c>
      <c r="D91" s="35" t="s">
        <v>5406</v>
      </c>
      <c r="E91" s="34">
        <v>2.9861111111111113E-2</v>
      </c>
      <c r="F91" s="34">
        <v>4.1666666666666664E-2</v>
      </c>
      <c r="G91" s="34">
        <v>7.4999999999999997E-2</v>
      </c>
      <c r="H91" s="34">
        <v>0.12083333333333333</v>
      </c>
      <c r="I91" s="33" t="s">
        <v>1879</v>
      </c>
      <c r="J91" s="21" t="str">
        <f t="shared" si="2"/>
        <v>IAD</v>
      </c>
      <c r="K91" s="21" t="str">
        <f t="shared" si="3"/>
        <v>TEB</v>
      </c>
    </row>
    <row r="92" spans="1:11" ht="15" customHeight="1" thickBot="1">
      <c r="A92" s="32">
        <v>45612</v>
      </c>
      <c r="B92" s="35" t="s">
        <v>115</v>
      </c>
      <c r="C92" s="35" t="s">
        <v>47</v>
      </c>
      <c r="D92" s="35" t="s">
        <v>5406</v>
      </c>
      <c r="E92" s="34">
        <v>1.3888888888888888E-2</v>
      </c>
      <c r="F92" s="34">
        <v>0.85625000000000007</v>
      </c>
      <c r="G92" s="34">
        <v>0.85625000000000007</v>
      </c>
      <c r="H92" s="34">
        <v>0.87291666666666667</v>
      </c>
      <c r="I92" s="33" t="s">
        <v>1167</v>
      </c>
      <c r="J92" s="21" t="str">
        <f t="shared" si="2"/>
        <v>HPN</v>
      </c>
      <c r="K92" s="21" t="str">
        <f t="shared" si="3"/>
        <v>TEB</v>
      </c>
    </row>
    <row r="93" spans="1:11" ht="15" customHeight="1">
      <c r="A93" s="40">
        <v>45609</v>
      </c>
      <c r="B93" s="41" t="s">
        <v>47</v>
      </c>
      <c r="C93" s="41" t="s">
        <v>551</v>
      </c>
      <c r="D93" s="41" t="s">
        <v>5406</v>
      </c>
      <c r="E93" s="43">
        <v>2.361111111111111E-2</v>
      </c>
      <c r="F93" s="43">
        <v>0.95833333333333337</v>
      </c>
      <c r="G93" s="43">
        <v>7.4999999999999997E-2</v>
      </c>
      <c r="H93" s="43">
        <v>0.9902777777777777</v>
      </c>
      <c r="I93" s="42" t="s">
        <v>1596</v>
      </c>
      <c r="J93" s="21" t="str">
        <f t="shared" si="2"/>
        <v>TEB</v>
      </c>
      <c r="K93" s="21" t="str">
        <f t="shared" si="3"/>
        <v>BWI</v>
      </c>
    </row>
    <row r="94" spans="1:11" ht="15" customHeight="1">
      <c r="A94" s="32">
        <v>45609</v>
      </c>
      <c r="B94" s="35" t="s">
        <v>407</v>
      </c>
      <c r="C94" s="35" t="s">
        <v>47</v>
      </c>
      <c r="D94" s="35" t="s">
        <v>5406</v>
      </c>
      <c r="E94" s="34">
        <v>2.361111111111111E-2</v>
      </c>
      <c r="F94" s="34">
        <v>0.91249999999999998</v>
      </c>
      <c r="G94" s="34">
        <v>0.96458333333333324</v>
      </c>
      <c r="H94" s="34">
        <v>0.94166666666666676</v>
      </c>
      <c r="I94" s="33" t="s">
        <v>1771</v>
      </c>
      <c r="J94" s="21" t="str">
        <f t="shared" si="2"/>
        <v>HVN</v>
      </c>
      <c r="K94" s="21" t="str">
        <f t="shared" si="3"/>
        <v>TEB</v>
      </c>
    </row>
    <row r="95" spans="1:11" ht="15" customHeight="1">
      <c r="A95" s="32">
        <v>45609</v>
      </c>
      <c r="B95" s="35" t="s">
        <v>85</v>
      </c>
      <c r="C95" s="35" t="s">
        <v>407</v>
      </c>
      <c r="D95" s="35" t="s">
        <v>5406</v>
      </c>
      <c r="E95" s="34">
        <v>0.16597222222222222</v>
      </c>
      <c r="F95" s="34">
        <v>0.6875</v>
      </c>
      <c r="G95" s="34">
        <v>0.69166666666666676</v>
      </c>
      <c r="H95" s="34">
        <v>0.8666666666666667</v>
      </c>
      <c r="I95" s="33" t="s">
        <v>1582</v>
      </c>
      <c r="J95" s="21" t="str">
        <f t="shared" si="2"/>
        <v>LAS</v>
      </c>
      <c r="K95" s="21" t="str">
        <f t="shared" si="3"/>
        <v>HVN</v>
      </c>
    </row>
    <row r="96" spans="1:11" ht="15" customHeight="1">
      <c r="A96" s="32">
        <v>45605</v>
      </c>
      <c r="B96" s="35" t="s">
        <v>5529</v>
      </c>
      <c r="C96" s="35" t="s">
        <v>85</v>
      </c>
      <c r="D96" s="35" t="s">
        <v>5406</v>
      </c>
      <c r="E96" s="34">
        <v>7.1527777777777787E-2</v>
      </c>
      <c r="F96" s="34">
        <v>0.91666666666666663</v>
      </c>
      <c r="G96" s="34">
        <v>0.96250000000000002</v>
      </c>
      <c r="H96" s="34">
        <v>3.4027777777777775E-2</v>
      </c>
      <c r="I96" s="33" t="s">
        <v>1416</v>
      </c>
      <c r="J96" s="21" t="str">
        <f t="shared" si="2"/>
        <v>MMV</v>
      </c>
      <c r="K96" s="21" t="str">
        <f t="shared" si="3"/>
        <v>LAS</v>
      </c>
    </row>
    <row r="97" spans="1:11" ht="15" customHeight="1">
      <c r="A97" s="32">
        <v>45605</v>
      </c>
      <c r="B97" s="35" t="s">
        <v>47</v>
      </c>
      <c r="C97" s="35" t="s">
        <v>5529</v>
      </c>
      <c r="D97" s="35" t="s">
        <v>5406</v>
      </c>
      <c r="E97" s="34">
        <v>0.21736111111111112</v>
      </c>
      <c r="F97" s="34">
        <v>9.5833333333333326E-2</v>
      </c>
      <c r="G97" s="34">
        <v>0.14305555555555557</v>
      </c>
      <c r="H97" s="34">
        <v>0.31111111111111112</v>
      </c>
      <c r="I97" s="33" t="s">
        <v>1806</v>
      </c>
      <c r="J97" s="21" t="str">
        <f t="shared" si="2"/>
        <v>TEB</v>
      </c>
      <c r="K97" s="21" t="str">
        <f t="shared" si="3"/>
        <v>MMV</v>
      </c>
    </row>
    <row r="98" spans="1:11" ht="15" customHeight="1">
      <c r="A98" s="32">
        <v>45604</v>
      </c>
      <c r="B98" s="35" t="s">
        <v>49</v>
      </c>
      <c r="C98" s="35" t="s">
        <v>47</v>
      </c>
      <c r="D98" s="33" t="s">
        <v>5525</v>
      </c>
      <c r="E98" s="34">
        <v>0.30902777777777779</v>
      </c>
      <c r="F98" s="34">
        <v>0.75</v>
      </c>
      <c r="G98" s="34">
        <v>0.78055555555555556</v>
      </c>
      <c r="H98" s="34">
        <v>6.3888888888888884E-2</v>
      </c>
      <c r="I98" s="33" t="s">
        <v>1727</v>
      </c>
      <c r="J98" s="21" t="str">
        <f t="shared" si="2"/>
        <v>LBG</v>
      </c>
      <c r="K98" s="21" t="str">
        <f t="shared" si="3"/>
        <v>TEB</v>
      </c>
    </row>
    <row r="99" spans="1:11" ht="15" customHeight="1">
      <c r="A99" s="32">
        <v>45603</v>
      </c>
      <c r="B99" s="35" t="s">
        <v>743</v>
      </c>
      <c r="C99" s="35" t="s">
        <v>49</v>
      </c>
      <c r="D99" s="33" t="s">
        <v>5525</v>
      </c>
      <c r="E99" s="34">
        <v>0.32013888888888892</v>
      </c>
      <c r="F99" s="34">
        <v>0.16666666666666666</v>
      </c>
      <c r="G99" s="34">
        <v>0.19652777777777777</v>
      </c>
      <c r="H99" s="34">
        <v>0.49236111111111108</v>
      </c>
      <c r="I99" s="33" t="s">
        <v>5410</v>
      </c>
      <c r="J99" s="21" t="str">
        <f t="shared" si="2"/>
        <v>AUH</v>
      </c>
      <c r="K99" s="21" t="str">
        <f t="shared" si="3"/>
        <v>LBG</v>
      </c>
    </row>
    <row r="100" spans="1:11" ht="15" customHeight="1">
      <c r="A100" s="32">
        <v>45598</v>
      </c>
      <c r="B100" s="35" t="s">
        <v>256</v>
      </c>
      <c r="C100" s="35" t="s">
        <v>743</v>
      </c>
      <c r="D100" s="33" t="s">
        <v>5525</v>
      </c>
      <c r="E100" s="34">
        <v>0.32222222222222224</v>
      </c>
      <c r="F100" s="34">
        <v>9.7222222222222224E-2</v>
      </c>
      <c r="G100" s="34">
        <v>9.3055555555555558E-2</v>
      </c>
      <c r="H100" s="34">
        <v>0.42222222222222222</v>
      </c>
      <c r="I100" s="33" t="s">
        <v>1890</v>
      </c>
      <c r="J100" s="21" t="str">
        <f t="shared" si="2"/>
        <v>SNN</v>
      </c>
      <c r="K100" s="21" t="str">
        <f t="shared" si="3"/>
        <v>AUH</v>
      </c>
    </row>
    <row r="101" spans="1:11" ht="15" customHeight="1">
      <c r="A101" s="36">
        <v>45597</v>
      </c>
      <c r="B101" s="37" t="s">
        <v>96</v>
      </c>
      <c r="C101" s="37" t="s">
        <v>256</v>
      </c>
      <c r="D101" s="38" t="s">
        <v>5525</v>
      </c>
      <c r="E101" s="39">
        <v>0.33055555555555555</v>
      </c>
      <c r="F101" s="39">
        <v>0.70833333333333337</v>
      </c>
      <c r="G101" s="39">
        <v>0.72361111111111109</v>
      </c>
      <c r="H101" s="39">
        <v>4.1666666666666664E-2</v>
      </c>
      <c r="I101" s="38" t="s">
        <v>1794</v>
      </c>
      <c r="J101" s="21" t="str">
        <f t="shared" si="2"/>
        <v>BFI</v>
      </c>
      <c r="K101" s="21" t="str">
        <f t="shared" si="3"/>
        <v>SNN</v>
      </c>
    </row>
    <row r="102" spans="1:11" ht="15" customHeight="1">
      <c r="A102" s="32">
        <v>45596</v>
      </c>
      <c r="B102" s="35" t="s">
        <v>231</v>
      </c>
      <c r="C102" s="35" t="s">
        <v>96</v>
      </c>
      <c r="D102" s="35" t="s">
        <v>5406</v>
      </c>
      <c r="E102" s="34">
        <v>0.23750000000000002</v>
      </c>
      <c r="F102" s="34">
        <v>0.58333333333333337</v>
      </c>
      <c r="G102" s="34">
        <v>0.59305555555555556</v>
      </c>
      <c r="H102" s="34">
        <v>0.83333333333333337</v>
      </c>
      <c r="I102" s="33" t="s">
        <v>1302</v>
      </c>
      <c r="J102" s="21" t="str">
        <f t="shared" si="2"/>
        <v>MIA</v>
      </c>
      <c r="K102" s="21" t="str">
        <f t="shared" si="3"/>
        <v>BFI</v>
      </c>
    </row>
    <row r="103" spans="1:11" ht="15" customHeight="1">
      <c r="A103" s="32">
        <v>45595</v>
      </c>
      <c r="B103" s="35" t="s">
        <v>326</v>
      </c>
      <c r="C103" s="35" t="s">
        <v>231</v>
      </c>
      <c r="D103" s="35" t="s">
        <v>5406</v>
      </c>
      <c r="E103" s="34">
        <v>9.3055555555555558E-2</v>
      </c>
      <c r="F103" s="34">
        <v>0.75</v>
      </c>
      <c r="G103" s="34">
        <v>0.77777777777777779</v>
      </c>
      <c r="H103" s="34">
        <v>0.87083333333333324</v>
      </c>
      <c r="I103" s="33" t="s">
        <v>1534</v>
      </c>
      <c r="J103" s="21" t="str">
        <f t="shared" si="2"/>
        <v>FRG</v>
      </c>
      <c r="K103" s="21" t="str">
        <f t="shared" si="3"/>
        <v>MIA</v>
      </c>
    </row>
    <row r="104" spans="1:11" ht="15" customHeight="1">
      <c r="A104" s="32">
        <v>45595</v>
      </c>
      <c r="B104" s="35" t="s">
        <v>420</v>
      </c>
      <c r="C104" s="35" t="s">
        <v>326</v>
      </c>
      <c r="D104" s="35" t="s">
        <v>5406</v>
      </c>
      <c r="E104" s="34">
        <v>6.3888888888888884E-2</v>
      </c>
      <c r="F104" s="34">
        <v>0.63750000000000007</v>
      </c>
      <c r="G104" s="34">
        <v>0.63263888888888886</v>
      </c>
      <c r="H104" s="34">
        <v>0.70416666666666661</v>
      </c>
      <c r="I104" s="33" t="s">
        <v>1462</v>
      </c>
      <c r="J104" s="21" t="str">
        <f t="shared" si="2"/>
        <v>LEX</v>
      </c>
      <c r="K104" s="21" t="str">
        <f t="shared" si="3"/>
        <v>FRG</v>
      </c>
    </row>
    <row r="105" spans="1:11" ht="15" customHeight="1">
      <c r="A105" s="36">
        <v>45594</v>
      </c>
      <c r="B105" s="37" t="s">
        <v>47</v>
      </c>
      <c r="C105" s="37" t="s">
        <v>420</v>
      </c>
      <c r="D105" s="37" t="s">
        <v>5406</v>
      </c>
      <c r="E105" s="39">
        <v>5.7638888888888885E-2</v>
      </c>
      <c r="F105" s="39">
        <v>0.5</v>
      </c>
      <c r="G105" s="39">
        <v>0.52847222222222223</v>
      </c>
      <c r="H105" s="39">
        <v>0.5708333333333333</v>
      </c>
      <c r="I105" s="38" t="s">
        <v>347</v>
      </c>
      <c r="J105" s="21" t="str">
        <f t="shared" si="2"/>
        <v>TEB</v>
      </c>
      <c r="K105" s="21" t="str">
        <f t="shared" si="3"/>
        <v>LEX</v>
      </c>
    </row>
    <row r="106" spans="1:11" ht="15" customHeight="1">
      <c r="A106" s="32">
        <v>45593</v>
      </c>
      <c r="B106" s="35" t="s">
        <v>5530</v>
      </c>
      <c r="C106" s="35" t="s">
        <v>47</v>
      </c>
      <c r="D106" s="35" t="s">
        <v>5406</v>
      </c>
      <c r="E106" s="34">
        <v>6.5972222222222224E-2</v>
      </c>
      <c r="F106" s="34">
        <v>0.75</v>
      </c>
      <c r="G106" s="34">
        <v>0.74930555555555556</v>
      </c>
      <c r="H106" s="34">
        <v>0.8833333333333333</v>
      </c>
      <c r="I106" s="33" t="s">
        <v>818</v>
      </c>
      <c r="J106" s="21" t="str">
        <f t="shared" si="2"/>
        <v>QQQ</v>
      </c>
      <c r="K106" s="21" t="str">
        <f t="shared" si="3"/>
        <v>TEB</v>
      </c>
    </row>
    <row r="107" spans="1:11" ht="15" customHeight="1">
      <c r="A107" s="32">
        <v>45592</v>
      </c>
      <c r="B107" s="35" t="s">
        <v>346</v>
      </c>
      <c r="C107" s="35" t="s">
        <v>5530</v>
      </c>
      <c r="D107" s="35" t="s">
        <v>5406</v>
      </c>
      <c r="E107" s="34">
        <v>7.9861111111111105E-2</v>
      </c>
      <c r="F107" s="34">
        <v>0.98055555555555562</v>
      </c>
      <c r="G107" s="34">
        <v>0.90138888888888891</v>
      </c>
      <c r="H107" s="34">
        <v>0.98055555555555562</v>
      </c>
      <c r="I107" s="33" t="s">
        <v>1523</v>
      </c>
      <c r="J107" s="21" t="str">
        <f t="shared" si="2"/>
        <v>ISM</v>
      </c>
      <c r="K107" s="21" t="str">
        <f t="shared" si="3"/>
        <v>QQQ</v>
      </c>
    </row>
    <row r="108" spans="1:11" ht="15" customHeight="1">
      <c r="A108" s="32">
        <v>45592</v>
      </c>
      <c r="B108" s="35" t="s">
        <v>228</v>
      </c>
      <c r="C108" s="35" t="s">
        <v>346</v>
      </c>
      <c r="D108" s="35" t="s">
        <v>5406</v>
      </c>
      <c r="E108" s="34">
        <v>4.3055555555555562E-2</v>
      </c>
      <c r="F108" s="34">
        <v>0.77916666666666667</v>
      </c>
      <c r="G108" s="34">
        <v>0.78611111111111109</v>
      </c>
      <c r="H108" s="34">
        <v>0.82916666666666661</v>
      </c>
      <c r="I108" s="33" t="s">
        <v>1561</v>
      </c>
      <c r="J108" s="21" t="str">
        <f t="shared" si="2"/>
        <v>PDK</v>
      </c>
      <c r="K108" s="21" t="str">
        <f t="shared" si="3"/>
        <v>ISM</v>
      </c>
    </row>
    <row r="109" spans="1:11" ht="15" customHeight="1">
      <c r="A109" s="32">
        <v>45588</v>
      </c>
      <c r="B109" s="35" t="s">
        <v>427</v>
      </c>
      <c r="C109" s="35" t="s">
        <v>228</v>
      </c>
      <c r="D109" s="35" t="s">
        <v>5406</v>
      </c>
      <c r="E109" s="34">
        <v>2.6388888888888889E-2</v>
      </c>
      <c r="F109" s="34">
        <v>0.8965277777777777</v>
      </c>
      <c r="G109" s="34">
        <v>0.86944444444444446</v>
      </c>
      <c r="H109" s="34">
        <v>0.8965277777777777</v>
      </c>
      <c r="I109" s="33" t="s">
        <v>190</v>
      </c>
      <c r="J109" s="21" t="str">
        <f t="shared" si="2"/>
        <v>CLT</v>
      </c>
      <c r="K109" s="21" t="str">
        <f t="shared" si="3"/>
        <v>PDK</v>
      </c>
    </row>
    <row r="110" spans="1:11" ht="15" customHeight="1">
      <c r="A110" s="32">
        <v>45588</v>
      </c>
      <c r="B110" s="35" t="s">
        <v>47</v>
      </c>
      <c r="C110" s="35" t="s">
        <v>427</v>
      </c>
      <c r="D110" s="35" t="s">
        <v>5406</v>
      </c>
      <c r="E110" s="34">
        <v>5.9027777777777783E-2</v>
      </c>
      <c r="F110" s="34">
        <v>0.74375000000000002</v>
      </c>
      <c r="G110" s="34">
        <v>0.74652777777777779</v>
      </c>
      <c r="H110" s="34">
        <v>0.81041666666666667</v>
      </c>
      <c r="I110" s="33" t="s">
        <v>1457</v>
      </c>
      <c r="J110" s="21" t="str">
        <f t="shared" si="2"/>
        <v>TEB</v>
      </c>
      <c r="K110" s="21" t="str">
        <f t="shared" si="3"/>
        <v>CLT</v>
      </c>
    </row>
    <row r="111" spans="1:11" ht="15" customHeight="1">
      <c r="A111" s="32">
        <v>45588</v>
      </c>
      <c r="B111" s="35" t="s">
        <v>5370</v>
      </c>
      <c r="C111" s="35" t="s">
        <v>47</v>
      </c>
      <c r="D111" s="33" t="s">
        <v>5525</v>
      </c>
      <c r="E111" s="34">
        <v>0.38194444444444442</v>
      </c>
      <c r="F111" s="34">
        <v>0.4236111111111111</v>
      </c>
      <c r="G111" s="34">
        <v>4.0972222222222222E-2</v>
      </c>
      <c r="H111" s="34">
        <v>0.42430555555555555</v>
      </c>
      <c r="I111" s="33" t="s">
        <v>886</v>
      </c>
      <c r="J111" s="21" t="str">
        <f t="shared" si="2"/>
        <v>JHF</v>
      </c>
      <c r="K111" s="21" t="str">
        <f t="shared" si="3"/>
        <v>TEB</v>
      </c>
    </row>
    <row r="112" spans="1:11" ht="15" customHeight="1">
      <c r="A112" s="32">
        <v>45586</v>
      </c>
      <c r="B112" s="35" t="s">
        <v>40</v>
      </c>
      <c r="C112" s="35" t="s">
        <v>5370</v>
      </c>
      <c r="D112" s="33" t="s">
        <v>5525</v>
      </c>
      <c r="E112" s="34">
        <v>0.34861111111111115</v>
      </c>
      <c r="F112" s="34">
        <v>0.58333333333333337</v>
      </c>
      <c r="G112" s="34">
        <v>0.59652777777777777</v>
      </c>
      <c r="H112" s="34">
        <v>0.94513888888888886</v>
      </c>
      <c r="I112" s="33" t="s">
        <v>1614</v>
      </c>
      <c r="J112" s="21" t="str">
        <f t="shared" si="2"/>
        <v>PBI</v>
      </c>
      <c r="K112" s="21" t="str">
        <f t="shared" si="3"/>
        <v>JHF</v>
      </c>
    </row>
    <row r="113" spans="1:11" ht="15" customHeight="1">
      <c r="A113" s="32">
        <v>45585</v>
      </c>
      <c r="B113" s="35" t="s">
        <v>1159</v>
      </c>
      <c r="C113" s="35" t="s">
        <v>40</v>
      </c>
      <c r="D113" s="35" t="s">
        <v>5406</v>
      </c>
      <c r="E113" s="34">
        <v>7.7777777777777779E-2</v>
      </c>
      <c r="F113" s="34">
        <v>0.8125</v>
      </c>
      <c r="G113" s="34">
        <v>0.97291666666666676</v>
      </c>
      <c r="H113" s="34">
        <v>0.9916666666666667</v>
      </c>
      <c r="I113" s="33" t="s">
        <v>1716</v>
      </c>
      <c r="J113" s="21" t="str">
        <f t="shared" si="2"/>
        <v>CXO</v>
      </c>
      <c r="K113" s="21" t="str">
        <f t="shared" si="3"/>
        <v>PBI</v>
      </c>
    </row>
    <row r="114" spans="1:11" ht="15" customHeight="1">
      <c r="A114" s="32">
        <v>45585</v>
      </c>
      <c r="B114" s="35" t="s">
        <v>85</v>
      </c>
      <c r="C114" s="35" t="s">
        <v>40</v>
      </c>
      <c r="D114" s="35" t="s">
        <v>5406</v>
      </c>
      <c r="E114" s="33" t="s">
        <v>203</v>
      </c>
      <c r="F114" s="34">
        <v>0.8125</v>
      </c>
      <c r="G114" s="34">
        <v>0.82708333333333339</v>
      </c>
      <c r="H114" s="34">
        <v>0.9916666666666667</v>
      </c>
      <c r="I114" s="35" t="s">
        <v>5531</v>
      </c>
      <c r="J114" s="21" t="str">
        <f t="shared" si="2"/>
        <v>LAS</v>
      </c>
      <c r="K114" s="21" t="str">
        <f t="shared" si="3"/>
        <v>PBI</v>
      </c>
    </row>
    <row r="115" spans="1:11" ht="15" customHeight="1">
      <c r="A115" s="32">
        <v>45585</v>
      </c>
      <c r="B115" s="35" t="s">
        <v>160</v>
      </c>
      <c r="C115" s="35" t="s">
        <v>85</v>
      </c>
      <c r="D115" s="35" t="s">
        <v>5406</v>
      </c>
      <c r="E115" s="34">
        <v>4.3750000000000004E-2</v>
      </c>
      <c r="F115" s="34">
        <v>0.625</v>
      </c>
      <c r="G115" s="34">
        <v>0.62430555555555556</v>
      </c>
      <c r="H115" s="34">
        <v>0.67499999999999993</v>
      </c>
      <c r="I115" s="33" t="s">
        <v>1464</v>
      </c>
      <c r="J115" s="21" t="str">
        <f t="shared" si="2"/>
        <v>NUQ</v>
      </c>
      <c r="K115" s="21" t="str">
        <f t="shared" si="3"/>
        <v>LAS</v>
      </c>
    </row>
    <row r="116" spans="1:11" ht="15" customHeight="1">
      <c r="A116" s="32">
        <v>45584</v>
      </c>
      <c r="B116" s="35" t="s">
        <v>381</v>
      </c>
      <c r="C116" s="35" t="s">
        <v>160</v>
      </c>
      <c r="D116" s="35" t="s">
        <v>5406</v>
      </c>
      <c r="E116" s="34">
        <v>6.5972222222222224E-2</v>
      </c>
      <c r="F116" s="34">
        <v>0.79166666666666663</v>
      </c>
      <c r="G116" s="34">
        <v>0.84791666666666676</v>
      </c>
      <c r="H116" s="34">
        <v>0.95833333333333337</v>
      </c>
      <c r="I116" s="33" t="s">
        <v>1375</v>
      </c>
      <c r="J116" s="21" t="str">
        <f t="shared" si="2"/>
        <v>RIL</v>
      </c>
      <c r="K116" s="21" t="str">
        <f t="shared" si="3"/>
        <v>NUQ</v>
      </c>
    </row>
    <row r="117" spans="1:11" ht="15" customHeight="1">
      <c r="A117" s="32">
        <v>45584</v>
      </c>
      <c r="B117" s="35" t="s">
        <v>67</v>
      </c>
      <c r="C117" s="35" t="s">
        <v>381</v>
      </c>
      <c r="D117" s="35" t="s">
        <v>5406</v>
      </c>
      <c r="E117" s="34">
        <v>5.2777777777777778E-2</v>
      </c>
      <c r="F117" s="34">
        <v>0.64583333333333337</v>
      </c>
      <c r="G117" s="34">
        <v>0.68194444444444446</v>
      </c>
      <c r="H117" s="34">
        <v>0.71250000000000002</v>
      </c>
      <c r="I117" s="33" t="s">
        <v>1592</v>
      </c>
      <c r="J117" s="21" t="str">
        <f t="shared" si="2"/>
        <v>ICT</v>
      </c>
      <c r="K117" s="21" t="str">
        <f t="shared" si="3"/>
        <v>RIL</v>
      </c>
    </row>
    <row r="118" spans="1:11" ht="15" customHeight="1">
      <c r="A118" s="36">
        <v>45575</v>
      </c>
      <c r="B118" s="38" t="s">
        <v>50</v>
      </c>
      <c r="C118" s="38" t="s">
        <v>50</v>
      </c>
      <c r="D118" s="38" t="s">
        <v>5532</v>
      </c>
      <c r="E118" s="38" t="s">
        <v>203</v>
      </c>
      <c r="F118" s="38" t="s">
        <v>50</v>
      </c>
      <c r="G118" s="38" t="s">
        <v>50</v>
      </c>
      <c r="H118" s="38" t="s">
        <v>50</v>
      </c>
      <c r="I118" s="38" t="s">
        <v>152</v>
      </c>
      <c r="J118" s="21" t="str">
        <f t="shared" si="2"/>
        <v>—</v>
      </c>
      <c r="K118" s="21" t="str">
        <f t="shared" si="3"/>
        <v>—</v>
      </c>
    </row>
    <row r="119" spans="1:11" ht="15" customHeight="1">
      <c r="A119" s="32">
        <v>45559</v>
      </c>
      <c r="B119" s="33" t="s">
        <v>50</v>
      </c>
      <c r="C119" s="33" t="s">
        <v>50</v>
      </c>
      <c r="D119" s="33" t="s">
        <v>5532</v>
      </c>
      <c r="E119" s="33" t="s">
        <v>203</v>
      </c>
      <c r="F119" s="33" t="s">
        <v>50</v>
      </c>
      <c r="G119" s="33" t="s">
        <v>50</v>
      </c>
      <c r="H119" s="33" t="s">
        <v>50</v>
      </c>
      <c r="I119" s="33" t="s">
        <v>152</v>
      </c>
      <c r="J119" s="21" t="str">
        <f t="shared" si="2"/>
        <v>—</v>
      </c>
      <c r="K119" s="21" t="str">
        <f t="shared" si="3"/>
        <v>—</v>
      </c>
    </row>
    <row r="120" spans="1:11" ht="15" customHeight="1">
      <c r="A120" s="32">
        <v>45558</v>
      </c>
      <c r="B120" s="35" t="s">
        <v>663</v>
      </c>
      <c r="C120" s="35" t="s">
        <v>67</v>
      </c>
      <c r="D120" s="35" t="s">
        <v>5406</v>
      </c>
      <c r="E120" s="34">
        <v>7.4305555555555555E-2</v>
      </c>
      <c r="F120" s="34">
        <v>0.58333333333333337</v>
      </c>
      <c r="G120" s="34">
        <v>0.57847222222222217</v>
      </c>
      <c r="H120" s="34">
        <v>0.67499999999999993</v>
      </c>
      <c r="I120" s="33" t="s">
        <v>977</v>
      </c>
      <c r="J120" s="21" t="str">
        <f t="shared" si="2"/>
        <v>FTY</v>
      </c>
      <c r="K120" s="21" t="str">
        <f t="shared" si="3"/>
        <v>ICT</v>
      </c>
    </row>
    <row r="121" spans="1:11" ht="15" customHeight="1">
      <c r="A121" s="36">
        <v>45558</v>
      </c>
      <c r="B121" s="37" t="s">
        <v>220</v>
      </c>
      <c r="C121" s="37" t="s">
        <v>663</v>
      </c>
      <c r="D121" s="37" t="s">
        <v>5406</v>
      </c>
      <c r="E121" s="39">
        <v>6.3888888888888884E-2</v>
      </c>
      <c r="F121" s="39">
        <v>0.41666666666666669</v>
      </c>
      <c r="G121" s="39">
        <v>0.47430555555555554</v>
      </c>
      <c r="H121" s="39">
        <v>0.5708333333333333</v>
      </c>
      <c r="I121" s="38" t="s">
        <v>481</v>
      </c>
      <c r="J121" s="21" t="str">
        <f t="shared" si="2"/>
        <v>PHL</v>
      </c>
      <c r="K121" s="21" t="str">
        <f t="shared" si="3"/>
        <v>FTY</v>
      </c>
    </row>
    <row r="122" spans="1:11" ht="15" customHeight="1">
      <c r="A122" s="32">
        <v>45557</v>
      </c>
      <c r="B122" s="35" t="s">
        <v>326</v>
      </c>
      <c r="C122" s="35" t="s">
        <v>220</v>
      </c>
      <c r="D122" s="35" t="s">
        <v>5406</v>
      </c>
      <c r="E122" s="34">
        <v>2.1527777777777781E-2</v>
      </c>
      <c r="F122" s="34">
        <v>0.70833333333333337</v>
      </c>
      <c r="G122" s="34">
        <v>0.68194444444444446</v>
      </c>
      <c r="H122" s="34">
        <v>0.73749999999999993</v>
      </c>
      <c r="I122" s="33" t="s">
        <v>330</v>
      </c>
      <c r="J122" s="21" t="str">
        <f t="shared" si="2"/>
        <v>FRG</v>
      </c>
      <c r="K122" s="21" t="str">
        <f t="shared" si="3"/>
        <v>PHL</v>
      </c>
    </row>
    <row r="123" spans="1:11" ht="15" customHeight="1">
      <c r="A123" s="32">
        <v>45556</v>
      </c>
      <c r="B123" s="35" t="s">
        <v>706</v>
      </c>
      <c r="C123" s="35" t="s">
        <v>326</v>
      </c>
      <c r="D123" s="35" t="s">
        <v>5406</v>
      </c>
      <c r="E123" s="34">
        <v>6.3888888888888884E-2</v>
      </c>
      <c r="F123" s="34">
        <v>0.93472222222222223</v>
      </c>
      <c r="G123" s="34">
        <v>0.87083333333333324</v>
      </c>
      <c r="H123" s="34">
        <v>0.93472222222222223</v>
      </c>
      <c r="I123" s="33" t="s">
        <v>1297</v>
      </c>
      <c r="J123" s="21" t="str">
        <f t="shared" si="2"/>
        <v>JZI</v>
      </c>
      <c r="K123" s="21" t="str">
        <f t="shared" si="3"/>
        <v>FRG</v>
      </c>
    </row>
    <row r="124" spans="1:11" ht="15" customHeight="1">
      <c r="A124" s="32">
        <v>45556</v>
      </c>
      <c r="B124" s="35" t="s">
        <v>47</v>
      </c>
      <c r="C124" s="35" t="s">
        <v>706</v>
      </c>
      <c r="D124" s="35" t="s">
        <v>5406</v>
      </c>
      <c r="E124" s="34">
        <v>6.25E-2</v>
      </c>
      <c r="F124" s="34">
        <v>0.64583333333333337</v>
      </c>
      <c r="G124" s="34">
        <v>0.6381944444444444</v>
      </c>
      <c r="H124" s="34">
        <v>0.71666666666666667</v>
      </c>
      <c r="I124" s="33" t="s">
        <v>847</v>
      </c>
      <c r="J124" s="21" t="str">
        <f t="shared" si="2"/>
        <v>TEB</v>
      </c>
      <c r="K124" s="21" t="str">
        <f t="shared" si="3"/>
        <v>JZI</v>
      </c>
    </row>
    <row r="125" spans="1:11" ht="15" customHeight="1">
      <c r="A125" s="32">
        <v>45555</v>
      </c>
      <c r="B125" s="35" t="s">
        <v>115</v>
      </c>
      <c r="C125" s="35" t="s">
        <v>47</v>
      </c>
      <c r="D125" s="35" t="s">
        <v>5406</v>
      </c>
      <c r="E125" s="34">
        <v>1.8749999999999999E-2</v>
      </c>
      <c r="F125" s="34">
        <v>0.60416666666666663</v>
      </c>
      <c r="G125" s="34">
        <v>0.59027777777777779</v>
      </c>
      <c r="H125" s="34">
        <v>0.60902777777777783</v>
      </c>
      <c r="I125" s="33" t="s">
        <v>952</v>
      </c>
      <c r="J125" s="21" t="str">
        <f t="shared" si="2"/>
        <v>HPN</v>
      </c>
      <c r="K125" s="21" t="str">
        <f t="shared" si="3"/>
        <v>TEB</v>
      </c>
    </row>
    <row r="126" spans="1:11" ht="15" customHeight="1">
      <c r="A126" s="32">
        <v>45554</v>
      </c>
      <c r="B126" s="35" t="s">
        <v>168</v>
      </c>
      <c r="C126" s="35" t="s">
        <v>115</v>
      </c>
      <c r="D126" s="35" t="s">
        <v>5406</v>
      </c>
      <c r="E126" s="34">
        <v>0.18680555555555556</v>
      </c>
      <c r="F126" s="34">
        <v>0.58333333333333337</v>
      </c>
      <c r="G126" s="34">
        <v>0.6166666666666667</v>
      </c>
      <c r="H126" s="34">
        <v>0.8666666666666667</v>
      </c>
      <c r="I126" s="33" t="s">
        <v>1731</v>
      </c>
      <c r="J126" s="21" t="str">
        <f t="shared" si="2"/>
        <v>LAX</v>
      </c>
      <c r="K126" s="21" t="str">
        <f t="shared" si="3"/>
        <v>HPN</v>
      </c>
    </row>
    <row r="127" spans="1:11" ht="15" customHeight="1">
      <c r="A127" s="32">
        <v>45553</v>
      </c>
      <c r="B127" s="35" t="s">
        <v>96</v>
      </c>
      <c r="C127" s="35" t="s">
        <v>168</v>
      </c>
      <c r="D127" s="35" t="s">
        <v>5406</v>
      </c>
      <c r="E127" s="34">
        <v>8.3333333333333329E-2</v>
      </c>
      <c r="F127" s="34">
        <v>0.8125</v>
      </c>
      <c r="G127" s="34">
        <v>0.80694444444444446</v>
      </c>
      <c r="H127" s="34">
        <v>0.90833333333333333</v>
      </c>
      <c r="I127" s="33" t="s">
        <v>1326</v>
      </c>
      <c r="J127" s="21" t="str">
        <f t="shared" si="2"/>
        <v>BFI</v>
      </c>
      <c r="K127" s="21" t="str">
        <f t="shared" si="3"/>
        <v>LAX</v>
      </c>
    </row>
    <row r="128" spans="1:11" ht="15" customHeight="1">
      <c r="A128" s="32">
        <v>45551</v>
      </c>
      <c r="B128" s="35" t="s">
        <v>168</v>
      </c>
      <c r="C128" s="35" t="s">
        <v>96</v>
      </c>
      <c r="D128" s="35" t="s">
        <v>5406</v>
      </c>
      <c r="E128" s="34">
        <v>8.4722222222222213E-2</v>
      </c>
      <c r="F128" s="34">
        <v>0.60416666666666663</v>
      </c>
      <c r="G128" s="34">
        <v>0.60277777777777775</v>
      </c>
      <c r="H128" s="34">
        <v>0.70000000000000007</v>
      </c>
      <c r="I128" s="33" t="s">
        <v>602</v>
      </c>
      <c r="J128" s="21" t="str">
        <f t="shared" si="2"/>
        <v>LAX</v>
      </c>
      <c r="K128" s="21" t="str">
        <f t="shared" si="3"/>
        <v>BFI</v>
      </c>
    </row>
    <row r="129" spans="1:11" ht="15" customHeight="1">
      <c r="A129" s="32">
        <v>45550</v>
      </c>
      <c r="B129" s="35" t="s">
        <v>160</v>
      </c>
      <c r="C129" s="35" t="s">
        <v>168</v>
      </c>
      <c r="D129" s="35" t="s">
        <v>5406</v>
      </c>
      <c r="E129" s="34">
        <v>3.6111111111111115E-2</v>
      </c>
      <c r="F129" s="34">
        <v>0.8208333333333333</v>
      </c>
      <c r="G129" s="34">
        <v>0.78125</v>
      </c>
      <c r="H129" s="34">
        <v>0.81736111111111109</v>
      </c>
      <c r="I129" s="33" t="s">
        <v>1238</v>
      </c>
      <c r="J129" s="21" t="str">
        <f t="shared" si="2"/>
        <v>NUQ</v>
      </c>
      <c r="K129" s="21" t="str">
        <f t="shared" si="3"/>
        <v>LAX</v>
      </c>
    </row>
    <row r="130" spans="1:11" ht="15" customHeight="1">
      <c r="A130" s="32">
        <v>45550</v>
      </c>
      <c r="B130" s="35" t="s">
        <v>396</v>
      </c>
      <c r="C130" s="35" t="s">
        <v>160</v>
      </c>
      <c r="D130" s="35" t="s">
        <v>5406</v>
      </c>
      <c r="E130" s="34">
        <v>7.6388888888888895E-2</v>
      </c>
      <c r="F130" s="34">
        <v>0.60416666666666663</v>
      </c>
      <c r="G130" s="34">
        <v>0.67986111111111114</v>
      </c>
      <c r="H130" s="34">
        <v>0.68541666666666667</v>
      </c>
      <c r="I130" s="33" t="s">
        <v>1002</v>
      </c>
      <c r="J130" s="21" t="str">
        <f t="shared" ref="J130:J193" si="4">LEFT(RIGHT(B130,4),3)</f>
        <v>ASE</v>
      </c>
      <c r="K130" s="21" t="str">
        <f t="shared" ref="K130:K193" si="5">LEFT(RIGHT(C130,4),3)</f>
        <v>NUQ</v>
      </c>
    </row>
    <row r="131" spans="1:11" ht="15" customHeight="1">
      <c r="A131" s="32">
        <v>45549</v>
      </c>
      <c r="B131" s="35" t="s">
        <v>381</v>
      </c>
      <c r="C131" s="35" t="s">
        <v>396</v>
      </c>
      <c r="D131" s="35" t="s">
        <v>5406</v>
      </c>
      <c r="E131" s="34">
        <v>9.0277777777777787E-3</v>
      </c>
      <c r="F131" s="34">
        <v>0.83333333333333337</v>
      </c>
      <c r="G131" s="34">
        <v>0.79305555555555562</v>
      </c>
      <c r="H131" s="34">
        <v>0.84791666666666676</v>
      </c>
      <c r="I131" s="33" t="s">
        <v>183</v>
      </c>
      <c r="J131" s="21" t="str">
        <f t="shared" si="4"/>
        <v>RIL</v>
      </c>
      <c r="K131" s="21" t="str">
        <f t="shared" si="5"/>
        <v>ASE</v>
      </c>
    </row>
    <row r="132" spans="1:11" ht="15" customHeight="1">
      <c r="A132" s="32">
        <v>45548</v>
      </c>
      <c r="B132" s="35" t="s">
        <v>160</v>
      </c>
      <c r="C132" s="35" t="s">
        <v>381</v>
      </c>
      <c r="D132" s="35" t="s">
        <v>5406</v>
      </c>
      <c r="E132" s="34">
        <v>7.1527777777777787E-2</v>
      </c>
      <c r="F132" s="34">
        <v>0.79166666666666663</v>
      </c>
      <c r="G132" s="34">
        <v>0.83472222222222225</v>
      </c>
      <c r="H132" s="34">
        <v>0.95000000000000007</v>
      </c>
      <c r="I132" s="33" t="s">
        <v>1374</v>
      </c>
      <c r="J132" s="21" t="str">
        <f t="shared" si="4"/>
        <v>NUQ</v>
      </c>
      <c r="K132" s="21" t="str">
        <f t="shared" si="5"/>
        <v>RIL</v>
      </c>
    </row>
    <row r="133" spans="1:11" ht="15" customHeight="1">
      <c r="A133" s="32">
        <v>45547</v>
      </c>
      <c r="B133" s="35" t="s">
        <v>96</v>
      </c>
      <c r="C133" s="35" t="s">
        <v>160</v>
      </c>
      <c r="D133" s="35" t="s">
        <v>5406</v>
      </c>
      <c r="E133" s="34">
        <v>6.25E-2</v>
      </c>
      <c r="F133" s="34">
        <v>0.70833333333333337</v>
      </c>
      <c r="G133" s="34">
        <v>0.71527777777777779</v>
      </c>
      <c r="H133" s="34">
        <v>0.78333333333333333</v>
      </c>
      <c r="I133" s="33" t="s">
        <v>786</v>
      </c>
      <c r="J133" s="21" t="str">
        <f t="shared" si="4"/>
        <v>BFI</v>
      </c>
      <c r="K133" s="21" t="str">
        <f t="shared" si="5"/>
        <v>NUQ</v>
      </c>
    </row>
    <row r="134" spans="1:11" ht="15" customHeight="1">
      <c r="A134" s="32">
        <v>45542</v>
      </c>
      <c r="B134" s="35" t="s">
        <v>150</v>
      </c>
      <c r="C134" s="35" t="s">
        <v>96</v>
      </c>
      <c r="D134" s="35" t="s">
        <v>5406</v>
      </c>
      <c r="E134" s="34">
        <v>0.19027777777777777</v>
      </c>
      <c r="F134" s="34">
        <v>0.89583333333333337</v>
      </c>
      <c r="G134" s="34">
        <v>0.9291666666666667</v>
      </c>
      <c r="H134" s="34">
        <v>9.5138888888888884E-2</v>
      </c>
      <c r="I134" s="33" t="s">
        <v>5533</v>
      </c>
      <c r="J134" s="21" t="str">
        <f t="shared" si="4"/>
        <v>IAD</v>
      </c>
      <c r="K134" s="21" t="str">
        <f t="shared" si="5"/>
        <v>BFI</v>
      </c>
    </row>
    <row r="135" spans="1:11" ht="15" customHeight="1">
      <c r="A135" s="32">
        <v>45539</v>
      </c>
      <c r="B135" s="35" t="s">
        <v>86</v>
      </c>
      <c r="C135" s="35" t="s">
        <v>150</v>
      </c>
      <c r="D135" s="35" t="s">
        <v>5406</v>
      </c>
      <c r="E135" s="34">
        <v>0.1173611111111111</v>
      </c>
      <c r="F135" s="34">
        <v>0.70833333333333337</v>
      </c>
      <c r="G135" s="34">
        <v>0.70486111111111116</v>
      </c>
      <c r="H135" s="34">
        <v>0.83333333333333337</v>
      </c>
      <c r="I135" s="33" t="s">
        <v>1301</v>
      </c>
      <c r="J135" s="21" t="str">
        <f t="shared" si="4"/>
        <v>APA</v>
      </c>
      <c r="K135" s="21" t="str">
        <f t="shared" si="5"/>
        <v>IAD</v>
      </c>
    </row>
    <row r="136" spans="1:11" ht="15" customHeight="1">
      <c r="A136" s="32">
        <v>45539</v>
      </c>
      <c r="B136" s="35" t="s">
        <v>276</v>
      </c>
      <c r="C136" s="35" t="s">
        <v>86</v>
      </c>
      <c r="D136" s="35" t="s">
        <v>5406</v>
      </c>
      <c r="E136" s="34">
        <v>2.9861111111111113E-2</v>
      </c>
      <c r="F136" s="34">
        <v>0.63750000000000007</v>
      </c>
      <c r="G136" s="34">
        <v>0.62430555555555556</v>
      </c>
      <c r="H136" s="34">
        <v>0.66249999999999998</v>
      </c>
      <c r="I136" s="33" t="s">
        <v>1225</v>
      </c>
      <c r="J136" s="21" t="str">
        <f t="shared" si="4"/>
        <v>EGE</v>
      </c>
      <c r="K136" s="21" t="str">
        <f t="shared" si="5"/>
        <v>APA</v>
      </c>
    </row>
    <row r="137" spans="1:11" ht="15" customHeight="1">
      <c r="A137" s="32">
        <v>45533</v>
      </c>
      <c r="B137" s="35" t="s">
        <v>244</v>
      </c>
      <c r="C137" s="35" t="s">
        <v>276</v>
      </c>
      <c r="D137" s="35" t="s">
        <v>5406</v>
      </c>
      <c r="E137" s="34">
        <v>8.8888888888888892E-2</v>
      </c>
      <c r="F137" s="34">
        <v>0.85416666666666663</v>
      </c>
      <c r="G137" s="34">
        <v>0.8833333333333333</v>
      </c>
      <c r="H137" s="34">
        <v>0.95000000000000007</v>
      </c>
      <c r="I137" s="33" t="s">
        <v>1679</v>
      </c>
      <c r="J137" s="21" t="str">
        <f t="shared" si="4"/>
        <v>DWH</v>
      </c>
      <c r="K137" s="21" t="str">
        <f t="shared" si="5"/>
        <v>EGE</v>
      </c>
    </row>
    <row r="138" spans="1:11" ht="15" customHeight="1">
      <c r="A138" s="32">
        <v>45533</v>
      </c>
      <c r="B138" s="35" t="s">
        <v>47</v>
      </c>
      <c r="C138" s="35" t="s">
        <v>244</v>
      </c>
      <c r="D138" s="35" t="s">
        <v>5406</v>
      </c>
      <c r="E138" s="34">
        <v>0.12430555555555556</v>
      </c>
      <c r="F138" s="34">
        <v>0.67083333333333339</v>
      </c>
      <c r="G138" s="34">
        <v>0.67013888888888884</v>
      </c>
      <c r="H138" s="34">
        <v>0.8125</v>
      </c>
      <c r="I138" s="33" t="s">
        <v>151</v>
      </c>
      <c r="J138" s="21" t="str">
        <f t="shared" si="4"/>
        <v>TEB</v>
      </c>
      <c r="K138" s="21" t="str">
        <f t="shared" si="5"/>
        <v>DWH</v>
      </c>
    </row>
    <row r="139" spans="1:11" ht="15" customHeight="1">
      <c r="A139" s="32">
        <v>45532</v>
      </c>
      <c r="B139" s="35" t="s">
        <v>219</v>
      </c>
      <c r="C139" s="35" t="s">
        <v>47</v>
      </c>
      <c r="D139" s="35" t="s">
        <v>5406</v>
      </c>
      <c r="E139" s="34">
        <v>2.4305555555555556E-2</v>
      </c>
      <c r="F139" s="34">
        <v>0.69791666666666663</v>
      </c>
      <c r="G139" s="34">
        <v>0.70416666666666661</v>
      </c>
      <c r="H139" s="34">
        <v>0.72499999999999998</v>
      </c>
      <c r="I139" s="33" t="s">
        <v>1356</v>
      </c>
      <c r="J139" s="21" t="str">
        <f t="shared" si="4"/>
        <v>FOK</v>
      </c>
      <c r="K139" s="21" t="str">
        <f t="shared" si="5"/>
        <v>TEB</v>
      </c>
    </row>
    <row r="140" spans="1:11" ht="15" customHeight="1">
      <c r="A140" s="32">
        <v>45527</v>
      </c>
      <c r="B140" s="35" t="s">
        <v>444</v>
      </c>
      <c r="C140" s="35" t="s">
        <v>219</v>
      </c>
      <c r="D140" s="35" t="s">
        <v>5406</v>
      </c>
      <c r="E140" s="34">
        <v>7.2916666666666671E-2</v>
      </c>
      <c r="F140" s="34">
        <v>0.625</v>
      </c>
      <c r="G140" s="34">
        <v>0.62847222222222221</v>
      </c>
      <c r="H140" s="34">
        <v>0.70833333333333337</v>
      </c>
      <c r="I140" s="33" t="s">
        <v>1575</v>
      </c>
      <c r="J140" s="21" t="str">
        <f t="shared" si="4"/>
        <v>PWK</v>
      </c>
      <c r="K140" s="21" t="str">
        <f t="shared" si="5"/>
        <v>FOK</v>
      </c>
    </row>
    <row r="141" spans="1:11" ht="15" customHeight="1">
      <c r="A141" s="32">
        <v>45526</v>
      </c>
      <c r="B141" s="35" t="s">
        <v>150</v>
      </c>
      <c r="C141" s="35" t="s">
        <v>444</v>
      </c>
      <c r="D141" s="35" t="s">
        <v>5406</v>
      </c>
      <c r="E141" s="34">
        <v>6.25E-2</v>
      </c>
      <c r="F141" s="34">
        <v>0.87916666666666676</v>
      </c>
      <c r="G141" s="34">
        <v>0.87847222222222221</v>
      </c>
      <c r="H141" s="34">
        <v>0.94166666666666676</v>
      </c>
      <c r="I141" s="33" t="s">
        <v>1277</v>
      </c>
      <c r="J141" s="21" t="str">
        <f t="shared" si="4"/>
        <v>IAD</v>
      </c>
      <c r="K141" s="21" t="str">
        <f t="shared" si="5"/>
        <v>PWK</v>
      </c>
    </row>
    <row r="142" spans="1:11" ht="15" customHeight="1">
      <c r="A142" s="32">
        <v>45525</v>
      </c>
      <c r="B142" s="35" t="s">
        <v>662</v>
      </c>
      <c r="C142" s="35" t="s">
        <v>150</v>
      </c>
      <c r="D142" s="33" t="s">
        <v>5525</v>
      </c>
      <c r="E142" s="34">
        <v>0.35138888888888892</v>
      </c>
      <c r="F142" s="34">
        <v>0.79166666666666663</v>
      </c>
      <c r="G142" s="34">
        <v>0.78263888888888899</v>
      </c>
      <c r="H142" s="34">
        <v>0.14722222222222223</v>
      </c>
      <c r="I142" s="33" t="s">
        <v>1811</v>
      </c>
      <c r="J142" s="21" t="str">
        <f t="shared" si="4"/>
        <v>GVA</v>
      </c>
      <c r="K142" s="21" t="str">
        <f t="shared" si="5"/>
        <v>IAD</v>
      </c>
    </row>
    <row r="143" spans="1:11" ht="15" customHeight="1">
      <c r="A143" s="32">
        <v>45523</v>
      </c>
      <c r="B143" s="35" t="s">
        <v>47</v>
      </c>
      <c r="C143" s="35" t="s">
        <v>662</v>
      </c>
      <c r="D143" s="33" t="s">
        <v>5525</v>
      </c>
      <c r="E143" s="34">
        <v>0.28402777777777777</v>
      </c>
      <c r="F143" s="34">
        <v>0.95833333333333337</v>
      </c>
      <c r="G143" s="34">
        <v>3.472222222222222E-3</v>
      </c>
      <c r="H143" s="34">
        <v>0.24791666666666667</v>
      </c>
      <c r="I143" s="33" t="s">
        <v>1700</v>
      </c>
      <c r="J143" s="21" t="str">
        <f t="shared" si="4"/>
        <v>TEB</v>
      </c>
      <c r="K143" s="21" t="str">
        <f t="shared" si="5"/>
        <v>GVA</v>
      </c>
    </row>
    <row r="144" spans="1:11" ht="15" customHeight="1">
      <c r="A144" s="32">
        <v>45522</v>
      </c>
      <c r="B144" s="35" t="s">
        <v>539</v>
      </c>
      <c r="C144" s="35" t="s">
        <v>47</v>
      </c>
      <c r="D144" s="35" t="s">
        <v>5406</v>
      </c>
      <c r="E144" s="34">
        <v>4.3750000000000004E-2</v>
      </c>
      <c r="F144" s="34">
        <v>0.66666666666666663</v>
      </c>
      <c r="G144" s="34">
        <v>0.65763888888888888</v>
      </c>
      <c r="H144" s="34">
        <v>0.70416666666666661</v>
      </c>
      <c r="I144" s="33" t="s">
        <v>847</v>
      </c>
      <c r="J144" s="21" t="str">
        <f t="shared" si="4"/>
        <v>MVY</v>
      </c>
      <c r="K144" s="21" t="str">
        <f t="shared" si="5"/>
        <v>TEB</v>
      </c>
    </row>
    <row r="145" spans="1:11" ht="15" customHeight="1">
      <c r="A145" s="32">
        <v>45522</v>
      </c>
      <c r="B145" s="35" t="s">
        <v>202</v>
      </c>
      <c r="C145" s="35" t="s">
        <v>539</v>
      </c>
      <c r="D145" s="35" t="s">
        <v>5406</v>
      </c>
      <c r="E145" s="34">
        <v>1.5277777777777777E-2</v>
      </c>
      <c r="F145" s="34">
        <v>1.2499999999999999E-2</v>
      </c>
      <c r="G145" s="34">
        <v>9.7222222222222224E-3</v>
      </c>
      <c r="H145" s="34">
        <v>3.3333333333333333E-2</v>
      </c>
      <c r="I145" s="33" t="s">
        <v>1470</v>
      </c>
      <c r="J145" s="21" t="str">
        <f t="shared" si="4"/>
        <v>BOS</v>
      </c>
      <c r="K145" s="21" t="str">
        <f t="shared" si="5"/>
        <v>MVY</v>
      </c>
    </row>
    <row r="146" spans="1:11" ht="15" customHeight="1">
      <c r="A146" s="32">
        <v>45521</v>
      </c>
      <c r="B146" s="35" t="s">
        <v>49</v>
      </c>
      <c r="C146" s="35" t="s">
        <v>202</v>
      </c>
      <c r="D146" s="33" t="s">
        <v>5525</v>
      </c>
      <c r="E146" s="34">
        <v>0.29583333333333334</v>
      </c>
      <c r="F146" s="34">
        <v>0.65972222222222221</v>
      </c>
      <c r="G146" s="34">
        <v>0.6694444444444444</v>
      </c>
      <c r="H146" s="34">
        <v>0.96388888888888891</v>
      </c>
      <c r="I146" s="33" t="s">
        <v>1343</v>
      </c>
      <c r="J146" s="21" t="str">
        <f t="shared" si="4"/>
        <v>LBG</v>
      </c>
      <c r="K146" s="21" t="str">
        <f t="shared" si="5"/>
        <v>BOS</v>
      </c>
    </row>
    <row r="147" spans="1:11" ht="15" customHeight="1">
      <c r="A147" s="32">
        <v>45520</v>
      </c>
      <c r="B147" s="35" t="s">
        <v>765</v>
      </c>
      <c r="C147" s="35" t="s">
        <v>49</v>
      </c>
      <c r="D147" s="33" t="s">
        <v>5525</v>
      </c>
      <c r="E147" s="34">
        <v>5.0694444444444452E-2</v>
      </c>
      <c r="F147" s="34">
        <v>0.5</v>
      </c>
      <c r="G147" s="34">
        <v>0.4993055555555555</v>
      </c>
      <c r="H147" s="34">
        <v>0.55486111111111114</v>
      </c>
      <c r="I147" s="33" t="s">
        <v>924</v>
      </c>
      <c r="J147" s="21" t="str">
        <f t="shared" si="4"/>
        <v>PRG</v>
      </c>
      <c r="K147" s="21" t="str">
        <f t="shared" si="5"/>
        <v>LBG</v>
      </c>
    </row>
    <row r="148" spans="1:11" ht="15" customHeight="1">
      <c r="A148" s="32">
        <v>45519</v>
      </c>
      <c r="B148" s="35" t="s">
        <v>40</v>
      </c>
      <c r="C148" s="35" t="s">
        <v>765</v>
      </c>
      <c r="D148" s="33" t="s">
        <v>5525</v>
      </c>
      <c r="E148" s="34">
        <v>0.34513888888888888</v>
      </c>
      <c r="F148" s="34">
        <v>0.41666666666666669</v>
      </c>
      <c r="G148" s="34">
        <v>0.42708333333333331</v>
      </c>
      <c r="H148" s="34">
        <v>0.76874999999999993</v>
      </c>
      <c r="I148" s="33" t="s">
        <v>696</v>
      </c>
      <c r="J148" s="21" t="str">
        <f t="shared" si="4"/>
        <v>PBI</v>
      </c>
      <c r="K148" s="21" t="str">
        <f t="shared" si="5"/>
        <v>PRG</v>
      </c>
    </row>
    <row r="149" spans="1:11" ht="15" customHeight="1">
      <c r="A149" s="32">
        <v>45516</v>
      </c>
      <c r="B149" s="35" t="s">
        <v>231</v>
      </c>
      <c r="C149" s="35" t="s">
        <v>40</v>
      </c>
      <c r="D149" s="35" t="s">
        <v>5406</v>
      </c>
      <c r="E149" s="34">
        <v>1.3194444444444444E-2</v>
      </c>
      <c r="F149" s="34">
        <v>0.87916666666666676</v>
      </c>
      <c r="G149" s="34">
        <v>0.8979166666666667</v>
      </c>
      <c r="H149" s="34">
        <v>0.9</v>
      </c>
      <c r="I149" s="33" t="s">
        <v>1219</v>
      </c>
      <c r="J149" s="21" t="str">
        <f t="shared" si="4"/>
        <v>MIA</v>
      </c>
      <c r="K149" s="21" t="str">
        <f t="shared" si="5"/>
        <v>PBI</v>
      </c>
    </row>
    <row r="150" spans="1:11" ht="15" customHeight="1">
      <c r="A150" s="32">
        <v>45516</v>
      </c>
      <c r="B150" s="35" t="s">
        <v>271</v>
      </c>
      <c r="C150" s="35" t="s">
        <v>231</v>
      </c>
      <c r="D150" s="33" t="s">
        <v>5525</v>
      </c>
      <c r="E150" s="34">
        <v>0.35972222222222222</v>
      </c>
      <c r="F150" s="34">
        <v>0.83611111111111114</v>
      </c>
      <c r="G150" s="34">
        <v>0.47638888888888892</v>
      </c>
      <c r="H150" s="34">
        <v>0.81666666666666676</v>
      </c>
      <c r="I150" s="33" t="s">
        <v>1458</v>
      </c>
      <c r="J150" s="21" t="str">
        <f t="shared" si="4"/>
        <v>EZE</v>
      </c>
      <c r="K150" s="21" t="str">
        <f t="shared" si="5"/>
        <v>MIA</v>
      </c>
    </row>
    <row r="151" spans="1:11" ht="15" customHeight="1">
      <c r="A151" s="32">
        <v>45515</v>
      </c>
      <c r="B151" s="35" t="s">
        <v>1198</v>
      </c>
      <c r="C151" s="35" t="s">
        <v>271</v>
      </c>
      <c r="D151" s="33" t="s">
        <v>5525</v>
      </c>
      <c r="E151" s="34">
        <v>1.1805555555555555E-2</v>
      </c>
      <c r="F151" s="34">
        <v>0.4381944444444445</v>
      </c>
      <c r="G151" s="34">
        <v>0.42638888888888887</v>
      </c>
      <c r="H151" s="34">
        <v>0.4381944444444445</v>
      </c>
      <c r="I151" s="33" t="s">
        <v>1734</v>
      </c>
      <c r="J151" s="21" t="str">
        <f t="shared" si="4"/>
        <v>AEP</v>
      </c>
      <c r="K151" s="21" t="str">
        <f t="shared" si="5"/>
        <v>EZE</v>
      </c>
    </row>
    <row r="152" spans="1:11" ht="15" customHeight="1">
      <c r="A152" s="32">
        <v>45515</v>
      </c>
      <c r="B152" s="35" t="s">
        <v>130</v>
      </c>
      <c r="C152" s="35" t="s">
        <v>1198</v>
      </c>
      <c r="D152" s="33" t="s">
        <v>5525</v>
      </c>
      <c r="E152" s="34">
        <v>0.34652777777777777</v>
      </c>
      <c r="F152" s="34">
        <v>3.472222222222222E-3</v>
      </c>
      <c r="G152" s="34">
        <v>0.99930555555555556</v>
      </c>
      <c r="H152" s="34">
        <v>0.3666666666666667</v>
      </c>
      <c r="I152" s="33" t="s">
        <v>5534</v>
      </c>
      <c r="J152" s="21" t="str">
        <f t="shared" si="4"/>
        <v>OPF</v>
      </c>
      <c r="K152" s="21" t="str">
        <f t="shared" si="5"/>
        <v>AEP</v>
      </c>
    </row>
    <row r="153" spans="1:11" ht="15" customHeight="1">
      <c r="A153" s="32">
        <v>45513</v>
      </c>
      <c r="B153" s="35" t="s">
        <v>1178</v>
      </c>
      <c r="C153" s="35" t="s">
        <v>130</v>
      </c>
      <c r="D153" s="35" t="s">
        <v>5406</v>
      </c>
      <c r="E153" s="34">
        <v>7.7777777777777779E-2</v>
      </c>
      <c r="F153" s="34">
        <v>0.94791666666666663</v>
      </c>
      <c r="G153" s="34">
        <v>0.95416666666666661</v>
      </c>
      <c r="H153" s="34">
        <v>0.95624999999999993</v>
      </c>
      <c r="I153" s="33" t="s">
        <v>1242</v>
      </c>
      <c r="J153" s="21" t="str">
        <f t="shared" si="4"/>
        <v>INT</v>
      </c>
      <c r="K153" s="21" t="str">
        <f t="shared" si="5"/>
        <v>OPF</v>
      </c>
    </row>
    <row r="154" spans="1:11" ht="15" customHeight="1">
      <c r="A154" s="32">
        <v>45513</v>
      </c>
      <c r="B154" s="35" t="s">
        <v>176</v>
      </c>
      <c r="C154" s="35" t="s">
        <v>1178</v>
      </c>
      <c r="D154" s="35" t="s">
        <v>5406</v>
      </c>
      <c r="E154" s="34">
        <v>6.3194444444444442E-2</v>
      </c>
      <c r="F154" s="34">
        <v>0.76041666666666663</v>
      </c>
      <c r="G154" s="34">
        <v>0.8652777777777777</v>
      </c>
      <c r="H154" s="34">
        <v>0.73749999999999993</v>
      </c>
      <c r="I154" s="33" t="s">
        <v>995</v>
      </c>
      <c r="J154" s="21" t="str">
        <f t="shared" si="4"/>
        <v>HYA</v>
      </c>
      <c r="K154" s="21" t="str">
        <f t="shared" si="5"/>
        <v>INT</v>
      </c>
    </row>
    <row r="155" spans="1:11" ht="15" customHeight="1">
      <c r="A155" s="32">
        <v>45513</v>
      </c>
      <c r="B155" s="35" t="s">
        <v>47</v>
      </c>
      <c r="C155" s="35" t="s">
        <v>176</v>
      </c>
      <c r="D155" s="35" t="s">
        <v>5406</v>
      </c>
      <c r="E155" s="34">
        <v>2.9166666666666664E-2</v>
      </c>
      <c r="F155" s="34">
        <v>0.67708333333333337</v>
      </c>
      <c r="G155" s="34">
        <v>0.79722222222222217</v>
      </c>
      <c r="H155" s="34">
        <v>0.82638888888888884</v>
      </c>
      <c r="I155" s="33" t="s">
        <v>1705</v>
      </c>
      <c r="J155" s="21" t="str">
        <f t="shared" si="4"/>
        <v>TEB</v>
      </c>
      <c r="K155" s="21" t="str">
        <f t="shared" si="5"/>
        <v>HYA</v>
      </c>
    </row>
    <row r="156" spans="1:11" ht="15" customHeight="1">
      <c r="A156" s="32">
        <v>45512</v>
      </c>
      <c r="B156" s="35" t="s">
        <v>225</v>
      </c>
      <c r="C156" s="35" t="s">
        <v>47</v>
      </c>
      <c r="D156" s="35" t="s">
        <v>5406</v>
      </c>
      <c r="E156" s="34">
        <v>1.9444444444444445E-2</v>
      </c>
      <c r="F156" s="34">
        <v>0.70833333333333337</v>
      </c>
      <c r="G156" s="34">
        <v>0.72013888888888899</v>
      </c>
      <c r="H156" s="34">
        <v>0.77083333333333337</v>
      </c>
      <c r="I156" s="33" t="s">
        <v>759</v>
      </c>
      <c r="J156" s="21" t="str">
        <f t="shared" si="4"/>
        <v>LGA</v>
      </c>
      <c r="K156" s="21" t="str">
        <f t="shared" si="5"/>
        <v>TEB</v>
      </c>
    </row>
    <row r="157" spans="1:11" ht="15" customHeight="1">
      <c r="A157" s="32">
        <v>45511</v>
      </c>
      <c r="B157" s="35" t="s">
        <v>103</v>
      </c>
      <c r="C157" s="35" t="s">
        <v>225</v>
      </c>
      <c r="D157" s="35" t="s">
        <v>5406</v>
      </c>
      <c r="E157" s="34">
        <v>0.19375000000000001</v>
      </c>
      <c r="F157" s="34">
        <v>0.84375</v>
      </c>
      <c r="G157" s="34">
        <v>0.85972222222222217</v>
      </c>
      <c r="H157" s="34">
        <v>0.8979166666666667</v>
      </c>
      <c r="I157" s="33" t="s">
        <v>1794</v>
      </c>
      <c r="J157" s="21" t="str">
        <f t="shared" si="4"/>
        <v>SJC</v>
      </c>
      <c r="K157" s="21" t="str">
        <f t="shared" si="5"/>
        <v>LGA</v>
      </c>
    </row>
    <row r="158" spans="1:11" ht="15" customHeight="1">
      <c r="A158" s="32">
        <v>45509</v>
      </c>
      <c r="B158" s="35" t="s">
        <v>106</v>
      </c>
      <c r="C158" s="35" t="s">
        <v>103</v>
      </c>
      <c r="D158" s="33" t="s">
        <v>5525</v>
      </c>
      <c r="E158" s="34">
        <v>0.18402777777777779</v>
      </c>
      <c r="F158" s="34">
        <v>0.83333333333333337</v>
      </c>
      <c r="G158" s="34">
        <v>0.8534722222222223</v>
      </c>
      <c r="H158" s="34">
        <v>4.1666666666666664E-2</v>
      </c>
      <c r="I158" s="33" t="s">
        <v>1795</v>
      </c>
      <c r="J158" s="21" t="str">
        <f t="shared" si="4"/>
        <v>KOA</v>
      </c>
      <c r="K158" s="21" t="str">
        <f t="shared" si="5"/>
        <v>SJC</v>
      </c>
    </row>
    <row r="159" spans="1:11" ht="15" customHeight="1">
      <c r="A159" s="32">
        <v>45508</v>
      </c>
      <c r="B159" s="35" t="s">
        <v>156</v>
      </c>
      <c r="C159" s="35" t="s">
        <v>106</v>
      </c>
      <c r="D159" s="33" t="s">
        <v>5525</v>
      </c>
      <c r="E159" s="34">
        <v>0.29930555555555555</v>
      </c>
      <c r="F159" s="34">
        <v>0.76041666666666663</v>
      </c>
      <c r="G159" s="34">
        <v>0.73333333333333339</v>
      </c>
      <c r="H159" s="34">
        <v>6.7361111111111108E-2</v>
      </c>
      <c r="I159" s="33" t="s">
        <v>1740</v>
      </c>
      <c r="J159" s="21" t="str">
        <f t="shared" si="4"/>
        <v>AUS</v>
      </c>
      <c r="K159" s="21" t="str">
        <f t="shared" si="5"/>
        <v>KOA</v>
      </c>
    </row>
    <row r="160" spans="1:11" ht="15" customHeight="1">
      <c r="A160" s="36">
        <v>45508</v>
      </c>
      <c r="B160" s="37" t="s">
        <v>54</v>
      </c>
      <c r="C160" s="37" t="s">
        <v>156</v>
      </c>
      <c r="D160" s="37" t="s">
        <v>5406</v>
      </c>
      <c r="E160" s="39">
        <v>2.2916666666666669E-2</v>
      </c>
      <c r="F160" s="39">
        <v>0.6791666666666667</v>
      </c>
      <c r="G160" s="39">
        <v>0.66180555555555554</v>
      </c>
      <c r="H160" s="39">
        <v>0.71250000000000002</v>
      </c>
      <c r="I160" s="38" t="s">
        <v>179</v>
      </c>
      <c r="J160" s="21" t="str">
        <f t="shared" si="4"/>
        <v>DAL</v>
      </c>
      <c r="K160" s="21" t="str">
        <f t="shared" si="5"/>
        <v>AUS</v>
      </c>
    </row>
    <row r="161" spans="1:11" ht="15" customHeight="1">
      <c r="A161" s="36">
        <v>45508</v>
      </c>
      <c r="B161" s="37" t="s">
        <v>47</v>
      </c>
      <c r="C161" s="37" t="s">
        <v>54</v>
      </c>
      <c r="D161" s="37" t="s">
        <v>5406</v>
      </c>
      <c r="E161" s="39">
        <v>0.11597222222222221</v>
      </c>
      <c r="F161" s="39">
        <v>0.34166666666666662</v>
      </c>
      <c r="G161" s="39">
        <v>0.34166666666666662</v>
      </c>
      <c r="H161" s="39">
        <v>3.7499999999999999E-2</v>
      </c>
      <c r="I161" s="38" t="s">
        <v>131</v>
      </c>
      <c r="J161" s="21" t="str">
        <f t="shared" si="4"/>
        <v>TEB</v>
      </c>
      <c r="K161" s="21" t="str">
        <f t="shared" si="5"/>
        <v>DAL</v>
      </c>
    </row>
    <row r="162" spans="1:11" ht="15" customHeight="1">
      <c r="A162" s="32">
        <v>45507</v>
      </c>
      <c r="B162" s="35" t="s">
        <v>216</v>
      </c>
      <c r="C162" s="35" t="s">
        <v>47</v>
      </c>
      <c r="D162" s="33" t="s">
        <v>5525</v>
      </c>
      <c r="E162" s="34">
        <v>0.34166666666666662</v>
      </c>
      <c r="F162" s="34">
        <v>0.9375</v>
      </c>
      <c r="G162" s="34">
        <v>0.94374999999999998</v>
      </c>
      <c r="H162" s="34">
        <v>0.28819444444444448</v>
      </c>
      <c r="I162" s="33" t="s">
        <v>1291</v>
      </c>
      <c r="J162" s="21" t="str">
        <f t="shared" si="4"/>
        <v>NCE</v>
      </c>
      <c r="K162" s="21" t="str">
        <f t="shared" si="5"/>
        <v>TEB</v>
      </c>
    </row>
    <row r="163" spans="1:11" ht="15" customHeight="1">
      <c r="A163" s="32">
        <v>45506</v>
      </c>
      <c r="B163" s="35" t="s">
        <v>186</v>
      </c>
      <c r="C163" s="35" t="s">
        <v>216</v>
      </c>
      <c r="D163" s="33" t="s">
        <v>5525</v>
      </c>
      <c r="E163" s="34">
        <v>0.32708333333333334</v>
      </c>
      <c r="F163" s="34">
        <v>0.8125</v>
      </c>
      <c r="G163" s="34">
        <v>0.81874999999999998</v>
      </c>
      <c r="H163" s="34">
        <v>0.14722222222222223</v>
      </c>
      <c r="I163" s="33" t="s">
        <v>1859</v>
      </c>
      <c r="J163" s="21" t="str">
        <f t="shared" si="4"/>
        <v>MDW</v>
      </c>
      <c r="K163" s="21" t="str">
        <f t="shared" si="5"/>
        <v>NCE</v>
      </c>
    </row>
    <row r="164" spans="1:11" ht="15" customHeight="1">
      <c r="A164" s="32">
        <v>45506</v>
      </c>
      <c r="B164" s="35" t="s">
        <v>444</v>
      </c>
      <c r="C164" s="35" t="s">
        <v>186</v>
      </c>
      <c r="D164" s="35" t="s">
        <v>5406</v>
      </c>
      <c r="E164" s="34">
        <v>2.361111111111111E-2</v>
      </c>
      <c r="F164" s="34">
        <v>4.1666666666666666E-3</v>
      </c>
      <c r="G164" s="34">
        <v>0.98333333333333339</v>
      </c>
      <c r="H164" s="34">
        <v>2.9166666666666664E-2</v>
      </c>
      <c r="I164" s="33" t="s">
        <v>1522</v>
      </c>
      <c r="J164" s="21" t="str">
        <f t="shared" si="4"/>
        <v>PWK</v>
      </c>
      <c r="K164" s="21" t="str">
        <f t="shared" si="5"/>
        <v>MDW</v>
      </c>
    </row>
    <row r="165" spans="1:11" ht="15" customHeight="1">
      <c r="A165" s="32">
        <v>45505</v>
      </c>
      <c r="B165" s="35" t="s">
        <v>554</v>
      </c>
      <c r="C165" s="35" t="s">
        <v>444</v>
      </c>
      <c r="D165" s="35" t="s">
        <v>5406</v>
      </c>
      <c r="E165" s="34">
        <v>3.888888888888889E-2</v>
      </c>
      <c r="F165" s="34">
        <v>0.91666666666666663</v>
      </c>
      <c r="G165" s="34">
        <v>0.9159722222222223</v>
      </c>
      <c r="H165" s="34">
        <v>0.96250000000000002</v>
      </c>
      <c r="I165" s="33" t="s">
        <v>1279</v>
      </c>
      <c r="J165" s="21" t="str">
        <f t="shared" si="4"/>
        <v>STL</v>
      </c>
      <c r="K165" s="21" t="str">
        <f t="shared" si="5"/>
        <v>PWK</v>
      </c>
    </row>
    <row r="166" spans="1:11" ht="15" customHeight="1">
      <c r="A166" s="44">
        <v>45505</v>
      </c>
      <c r="B166" s="45" t="s">
        <v>444</v>
      </c>
      <c r="C166" s="45" t="s">
        <v>554</v>
      </c>
      <c r="D166" s="45" t="s">
        <v>5406</v>
      </c>
      <c r="E166" s="46">
        <v>3.2638888888888891E-2</v>
      </c>
      <c r="F166" s="46">
        <v>0.625</v>
      </c>
      <c r="G166" s="46">
        <v>0.63888888888888895</v>
      </c>
      <c r="H166" s="46">
        <v>0.66249999999999998</v>
      </c>
      <c r="I166" s="47" t="s">
        <v>5368</v>
      </c>
      <c r="J166" s="21" t="str">
        <f t="shared" si="4"/>
        <v>PWK</v>
      </c>
      <c r="K166" s="21" t="str">
        <f t="shared" si="5"/>
        <v>STL</v>
      </c>
    </row>
    <row r="167" spans="1:11" ht="15" customHeight="1">
      <c r="A167" s="32">
        <v>45504</v>
      </c>
      <c r="B167" s="35" t="s">
        <v>5513</v>
      </c>
      <c r="C167" s="35" t="s">
        <v>444</v>
      </c>
      <c r="D167" s="35" t="s">
        <v>5406</v>
      </c>
      <c r="E167" s="34">
        <v>1.6666666666666666E-2</v>
      </c>
      <c r="F167" s="34">
        <v>0.74583333333333324</v>
      </c>
      <c r="G167" s="34">
        <v>0.7715277777777777</v>
      </c>
      <c r="H167" s="34">
        <v>0.78819444444444453</v>
      </c>
      <c r="I167" s="33" t="s">
        <v>1558</v>
      </c>
      <c r="J167" s="21" t="str">
        <f t="shared" si="4"/>
        <v>MKG</v>
      </c>
      <c r="K167" s="21" t="str">
        <f t="shared" si="5"/>
        <v>PWK</v>
      </c>
    </row>
    <row r="168" spans="1:11" ht="15" customHeight="1">
      <c r="A168" s="36">
        <v>45504</v>
      </c>
      <c r="B168" s="37" t="s">
        <v>5513</v>
      </c>
      <c r="C168" s="37" t="s">
        <v>444</v>
      </c>
      <c r="D168" s="37" t="s">
        <v>5406</v>
      </c>
      <c r="E168" s="38" t="s">
        <v>203</v>
      </c>
      <c r="F168" s="39">
        <v>0.74583333333333324</v>
      </c>
      <c r="G168" s="39">
        <v>0.72638888888888886</v>
      </c>
      <c r="H168" s="39">
        <v>0.78819444444444453</v>
      </c>
      <c r="I168" s="37" t="s">
        <v>5535</v>
      </c>
      <c r="J168" s="21" t="str">
        <f t="shared" si="4"/>
        <v>MKG</v>
      </c>
      <c r="K168" s="21" t="str">
        <f t="shared" si="5"/>
        <v>PWK</v>
      </c>
    </row>
    <row r="169" spans="1:11" ht="15" customHeight="1">
      <c r="A169" s="32">
        <v>45504</v>
      </c>
      <c r="B169" s="35" t="s">
        <v>180</v>
      </c>
      <c r="C169" s="35" t="s">
        <v>5513</v>
      </c>
      <c r="D169" s="35" t="s">
        <v>5406</v>
      </c>
      <c r="E169" s="34">
        <v>0.13749999999999998</v>
      </c>
      <c r="F169" s="34">
        <v>0.54166666666666663</v>
      </c>
      <c r="G169" s="34">
        <v>0.56527777777777777</v>
      </c>
      <c r="H169" s="34">
        <v>0.72083333333333333</v>
      </c>
      <c r="I169" s="33" t="s">
        <v>1510</v>
      </c>
      <c r="J169" s="21" t="str">
        <f t="shared" si="4"/>
        <v>VNY</v>
      </c>
      <c r="K169" s="21" t="str">
        <f t="shared" si="5"/>
        <v>MKG</v>
      </c>
    </row>
    <row r="170" spans="1:11" ht="15" customHeight="1">
      <c r="A170" s="36">
        <v>45503</v>
      </c>
      <c r="B170" s="37" t="s">
        <v>115</v>
      </c>
      <c r="C170" s="37" t="s">
        <v>180</v>
      </c>
      <c r="D170" s="37" t="s">
        <v>5406</v>
      </c>
      <c r="E170" s="39">
        <v>0.20486111111111113</v>
      </c>
      <c r="F170" s="39">
        <v>0.6875</v>
      </c>
      <c r="G170" s="39">
        <v>0.72083333333333333</v>
      </c>
      <c r="H170" s="39">
        <v>0.91249999999999998</v>
      </c>
      <c r="I170" s="38" t="s">
        <v>1505</v>
      </c>
      <c r="J170" s="21" t="str">
        <f t="shared" si="4"/>
        <v>HPN</v>
      </c>
      <c r="K170" s="21" t="str">
        <f t="shared" si="5"/>
        <v>VNY</v>
      </c>
    </row>
    <row r="171" spans="1:11" ht="15" customHeight="1">
      <c r="A171" s="32">
        <v>45502</v>
      </c>
      <c r="B171" s="35" t="s">
        <v>54</v>
      </c>
      <c r="C171" s="35" t="s">
        <v>115</v>
      </c>
      <c r="D171" s="35" t="s">
        <v>5406</v>
      </c>
      <c r="E171" s="34">
        <v>0.12083333333333333</v>
      </c>
      <c r="F171" s="34">
        <v>0.89583333333333337</v>
      </c>
      <c r="G171" s="34">
        <v>0.91180555555555554</v>
      </c>
      <c r="H171" s="34">
        <v>2.9166666666666664E-2</v>
      </c>
      <c r="I171" s="33" t="s">
        <v>1740</v>
      </c>
      <c r="J171" s="21" t="str">
        <f t="shared" si="4"/>
        <v>DAL</v>
      </c>
      <c r="K171" s="21" t="str">
        <f t="shared" si="5"/>
        <v>HPN</v>
      </c>
    </row>
    <row r="172" spans="1:11" ht="15" customHeight="1">
      <c r="A172" s="36">
        <v>45501</v>
      </c>
      <c r="B172" s="37" t="s">
        <v>165</v>
      </c>
      <c r="C172" s="37" t="s">
        <v>54</v>
      </c>
      <c r="D172" s="38" t="s">
        <v>5525</v>
      </c>
      <c r="E172" s="39">
        <v>0.27152777777777776</v>
      </c>
      <c r="F172" s="39">
        <v>0.8125</v>
      </c>
      <c r="G172" s="39">
        <v>0.80972222222222223</v>
      </c>
      <c r="H172" s="39">
        <v>8.1250000000000003E-2</v>
      </c>
      <c r="I172" s="38" t="s">
        <v>1712</v>
      </c>
      <c r="J172" s="21" t="str">
        <f t="shared" si="4"/>
        <v>OGG</v>
      </c>
      <c r="K172" s="21" t="str">
        <f t="shared" si="5"/>
        <v>DAL</v>
      </c>
    </row>
    <row r="173" spans="1:11" ht="15" customHeight="1">
      <c r="A173" s="44">
        <v>45499</v>
      </c>
      <c r="B173" s="45" t="s">
        <v>100</v>
      </c>
      <c r="C173" s="45" t="s">
        <v>165</v>
      </c>
      <c r="D173" s="47" t="s">
        <v>5525</v>
      </c>
      <c r="E173" s="46">
        <v>0.31041666666666667</v>
      </c>
      <c r="F173" s="46">
        <v>0.17708333333333334</v>
      </c>
      <c r="G173" s="46">
        <v>0.18541666666666667</v>
      </c>
      <c r="H173" s="46">
        <v>0.49027777777777781</v>
      </c>
      <c r="I173" s="47" t="s">
        <v>5429</v>
      </c>
      <c r="J173" s="21" t="str">
        <f t="shared" si="4"/>
        <v>HND</v>
      </c>
      <c r="K173" s="21" t="str">
        <f t="shared" si="5"/>
        <v>OGG</v>
      </c>
    </row>
    <row r="174" spans="1:11" ht="15" customHeight="1">
      <c r="A174" s="32">
        <v>45497</v>
      </c>
      <c r="B174" s="35" t="s">
        <v>96</v>
      </c>
      <c r="C174" s="35" t="s">
        <v>100</v>
      </c>
      <c r="D174" s="33" t="s">
        <v>5525</v>
      </c>
      <c r="E174" s="34">
        <v>0.39999999999999997</v>
      </c>
      <c r="F174" s="34">
        <v>0.79166666666666663</v>
      </c>
      <c r="G174" s="34">
        <v>0.79375000000000007</v>
      </c>
      <c r="H174" s="34">
        <v>0.17708333333333334</v>
      </c>
      <c r="I174" s="33" t="s">
        <v>5536</v>
      </c>
      <c r="J174" s="21" t="str">
        <f t="shared" si="4"/>
        <v>BFI</v>
      </c>
      <c r="K174" s="21" t="str">
        <f t="shared" si="5"/>
        <v>HND</v>
      </c>
    </row>
    <row r="175" spans="1:11" ht="15" customHeight="1">
      <c r="A175" s="32">
        <v>45496</v>
      </c>
      <c r="B175" s="35" t="s">
        <v>180</v>
      </c>
      <c r="C175" s="35" t="s">
        <v>96</v>
      </c>
      <c r="D175" s="35" t="s">
        <v>5406</v>
      </c>
      <c r="E175" s="34">
        <v>8.0555555555555561E-2</v>
      </c>
      <c r="F175" s="34">
        <v>0.8125</v>
      </c>
      <c r="G175" s="34">
        <v>0.86041666666666661</v>
      </c>
      <c r="H175" s="34">
        <v>0.90208333333333324</v>
      </c>
      <c r="I175" s="33" t="s">
        <v>1187</v>
      </c>
      <c r="J175" s="21" t="str">
        <f t="shared" si="4"/>
        <v>VNY</v>
      </c>
      <c r="K175" s="21" t="str">
        <f t="shared" si="5"/>
        <v>BFI</v>
      </c>
    </row>
    <row r="176" spans="1:11" ht="15" customHeight="1">
      <c r="A176" s="32">
        <v>45496</v>
      </c>
      <c r="B176" s="35" t="s">
        <v>238</v>
      </c>
      <c r="C176" s="35" t="s">
        <v>180</v>
      </c>
      <c r="D176" s="35" t="s">
        <v>5406</v>
      </c>
      <c r="E176" s="34">
        <v>6.8749999999999992E-2</v>
      </c>
      <c r="F176" s="34">
        <v>0.6875</v>
      </c>
      <c r="G176" s="34">
        <v>0.7368055555555556</v>
      </c>
      <c r="H176" s="34">
        <v>0.76111111111111107</v>
      </c>
      <c r="I176" s="33" t="s">
        <v>1457</v>
      </c>
      <c r="J176" s="21" t="str">
        <f t="shared" si="4"/>
        <v>SUN</v>
      </c>
      <c r="K176" s="21" t="str">
        <f t="shared" si="5"/>
        <v>VNY</v>
      </c>
    </row>
    <row r="177" spans="1:11" ht="15" customHeight="1">
      <c r="A177" s="32">
        <v>45496</v>
      </c>
      <c r="B177" s="35" t="s">
        <v>837</v>
      </c>
      <c r="C177" s="35" t="s">
        <v>238</v>
      </c>
      <c r="D177" s="35" t="s">
        <v>5406</v>
      </c>
      <c r="E177" s="34">
        <v>4.2361111111111106E-2</v>
      </c>
      <c r="F177" s="34">
        <v>0.59166666666666667</v>
      </c>
      <c r="G177" s="34">
        <v>0.60833333333333328</v>
      </c>
      <c r="H177" s="34">
        <v>0.6381944444444444</v>
      </c>
      <c r="I177" s="33" t="s">
        <v>949</v>
      </c>
      <c r="J177" s="21" t="str">
        <f t="shared" si="4"/>
        <v>HDN</v>
      </c>
      <c r="K177" s="21" t="str">
        <f t="shared" si="5"/>
        <v>SUN</v>
      </c>
    </row>
    <row r="178" spans="1:11" ht="15" customHeight="1">
      <c r="A178" s="32">
        <v>45495</v>
      </c>
      <c r="B178" s="35" t="s">
        <v>200</v>
      </c>
      <c r="C178" s="35" t="s">
        <v>837</v>
      </c>
      <c r="D178" s="35" t="s">
        <v>5406</v>
      </c>
      <c r="E178" s="34">
        <v>0.1451388888888889</v>
      </c>
      <c r="F178" s="34">
        <v>0.58333333333333337</v>
      </c>
      <c r="G178" s="34">
        <v>0.59097222222222223</v>
      </c>
      <c r="H178" s="34">
        <v>0.74583333333333324</v>
      </c>
      <c r="I178" s="33" t="s">
        <v>127</v>
      </c>
      <c r="J178" s="21" t="str">
        <f t="shared" si="4"/>
        <v>MMU</v>
      </c>
      <c r="K178" s="21" t="str">
        <f t="shared" si="5"/>
        <v>HDN</v>
      </c>
    </row>
    <row r="179" spans="1:11" ht="15" customHeight="1">
      <c r="A179" s="32">
        <v>45495</v>
      </c>
      <c r="B179" s="35" t="s">
        <v>115</v>
      </c>
      <c r="C179" s="35" t="s">
        <v>200</v>
      </c>
      <c r="D179" s="35" t="s">
        <v>5406</v>
      </c>
      <c r="E179" s="34">
        <v>1.5277777777777777E-2</v>
      </c>
      <c r="F179" s="34">
        <v>0.52083333333333337</v>
      </c>
      <c r="G179" s="34">
        <v>0.5229166666666667</v>
      </c>
      <c r="H179" s="34">
        <v>0.53749999999999998</v>
      </c>
      <c r="I179" s="33" t="s">
        <v>679</v>
      </c>
      <c r="J179" s="21" t="str">
        <f t="shared" si="4"/>
        <v>HPN</v>
      </c>
      <c r="K179" s="21" t="str">
        <f t="shared" si="5"/>
        <v>MMU</v>
      </c>
    </row>
    <row r="180" spans="1:11" ht="15" customHeight="1">
      <c r="A180" s="32">
        <v>45494</v>
      </c>
      <c r="B180" s="35" t="s">
        <v>259</v>
      </c>
      <c r="C180" s="35" t="s">
        <v>115</v>
      </c>
      <c r="D180" s="33" t="s">
        <v>5525</v>
      </c>
      <c r="E180" s="34">
        <v>0.29375000000000001</v>
      </c>
      <c r="F180" s="34">
        <v>0.375</v>
      </c>
      <c r="G180" s="34">
        <v>0.38194444444444442</v>
      </c>
      <c r="H180" s="34">
        <v>0.6743055555555556</v>
      </c>
      <c r="I180" s="33" t="s">
        <v>1048</v>
      </c>
      <c r="J180" s="21" t="str">
        <f t="shared" si="4"/>
        <v>LTN</v>
      </c>
      <c r="K180" s="21" t="str">
        <f t="shared" si="5"/>
        <v>HPN</v>
      </c>
    </row>
    <row r="181" spans="1:11" ht="15" customHeight="1">
      <c r="A181" s="32">
        <v>45493</v>
      </c>
      <c r="B181" s="35" t="s">
        <v>409</v>
      </c>
      <c r="C181" s="35" t="s">
        <v>259</v>
      </c>
      <c r="D181" s="33" t="s">
        <v>5525</v>
      </c>
      <c r="E181" s="34">
        <v>1.0416666666666666E-2</v>
      </c>
      <c r="F181" s="34">
        <v>0.375</v>
      </c>
      <c r="G181" s="34">
        <v>0.3756944444444445</v>
      </c>
      <c r="H181" s="34">
        <v>0.3972222222222222</v>
      </c>
      <c r="I181" s="33" t="s">
        <v>1645</v>
      </c>
      <c r="J181" s="21" t="str">
        <f t="shared" si="4"/>
        <v>LCY</v>
      </c>
      <c r="K181" s="21" t="str">
        <f t="shared" si="5"/>
        <v>LTN</v>
      </c>
    </row>
    <row r="182" spans="1:11" ht="15" customHeight="1">
      <c r="A182" s="32">
        <v>45490</v>
      </c>
      <c r="B182" s="35" t="s">
        <v>956</v>
      </c>
      <c r="C182" s="35" t="s">
        <v>409</v>
      </c>
      <c r="D182" s="33" t="s">
        <v>5525</v>
      </c>
      <c r="E182" s="34">
        <v>0.28333333333333333</v>
      </c>
      <c r="F182" s="34">
        <v>0.97916666666666663</v>
      </c>
      <c r="G182" s="34">
        <v>0.98055555555555562</v>
      </c>
      <c r="H182" s="34">
        <v>0.27083333333333331</v>
      </c>
      <c r="I182" s="33" t="s">
        <v>1828</v>
      </c>
      <c r="J182" s="21" t="str">
        <f t="shared" si="4"/>
        <v>LUK</v>
      </c>
      <c r="K182" s="21" t="str">
        <f t="shared" si="5"/>
        <v>LCY</v>
      </c>
    </row>
    <row r="183" spans="1:11" ht="15" customHeight="1">
      <c r="A183" s="36">
        <v>45489</v>
      </c>
      <c r="B183" s="37" t="s">
        <v>117</v>
      </c>
      <c r="C183" s="37" t="s">
        <v>956</v>
      </c>
      <c r="D183" s="37" t="s">
        <v>5406</v>
      </c>
      <c r="E183" s="39">
        <v>7.9166666666666663E-2</v>
      </c>
      <c r="F183" s="39">
        <v>0.66666666666666663</v>
      </c>
      <c r="G183" s="39">
        <v>0.65694444444444444</v>
      </c>
      <c r="H183" s="39">
        <v>0.8208333333333333</v>
      </c>
      <c r="I183" s="38" t="s">
        <v>127</v>
      </c>
      <c r="J183" s="21" t="str">
        <f t="shared" si="4"/>
        <v>BCT</v>
      </c>
      <c r="K183" s="21" t="str">
        <f t="shared" si="5"/>
        <v>LUK</v>
      </c>
    </row>
    <row r="184" spans="1:11" ht="15" customHeight="1">
      <c r="A184" s="36">
        <v>45486</v>
      </c>
      <c r="B184" s="37" t="s">
        <v>186</v>
      </c>
      <c r="C184" s="37" t="s">
        <v>117</v>
      </c>
      <c r="D184" s="37" t="s">
        <v>5406</v>
      </c>
      <c r="E184" s="39">
        <v>0.10416666666666667</v>
      </c>
      <c r="F184" s="39">
        <v>0.68333333333333324</v>
      </c>
      <c r="G184" s="39">
        <v>0.72638888888888886</v>
      </c>
      <c r="H184" s="39">
        <v>0.79583333333333339</v>
      </c>
      <c r="I184" s="38" t="s">
        <v>865</v>
      </c>
      <c r="J184" s="21" t="str">
        <f t="shared" si="4"/>
        <v>MDW</v>
      </c>
      <c r="K184" s="21" t="str">
        <f t="shared" si="5"/>
        <v>BCT</v>
      </c>
    </row>
    <row r="185" spans="1:11" ht="15" customHeight="1">
      <c r="A185" s="32">
        <v>45485</v>
      </c>
      <c r="B185" s="35" t="s">
        <v>67</v>
      </c>
      <c r="C185" s="35" t="s">
        <v>186</v>
      </c>
      <c r="D185" s="35" t="s">
        <v>5406</v>
      </c>
      <c r="E185" s="34">
        <v>5.2777777777777778E-2</v>
      </c>
      <c r="F185" s="34">
        <v>0.5625</v>
      </c>
      <c r="G185" s="34">
        <v>0.55208333333333337</v>
      </c>
      <c r="H185" s="34">
        <v>0.625</v>
      </c>
      <c r="I185" s="33" t="s">
        <v>620</v>
      </c>
      <c r="J185" s="21" t="str">
        <f t="shared" si="4"/>
        <v>ICT</v>
      </c>
      <c r="K185" s="21" t="str">
        <f t="shared" si="5"/>
        <v>MDW</v>
      </c>
    </row>
    <row r="186" spans="1:11" ht="15" customHeight="1" thickBot="1">
      <c r="A186" s="32">
        <v>45478</v>
      </c>
      <c r="B186" s="35" t="s">
        <v>67</v>
      </c>
      <c r="C186" s="35" t="s">
        <v>891</v>
      </c>
      <c r="D186" s="35" t="s">
        <v>5406</v>
      </c>
      <c r="E186" s="33" t="s">
        <v>203</v>
      </c>
      <c r="F186" s="34">
        <v>0.78402777777777777</v>
      </c>
      <c r="G186" s="34">
        <v>0.77569444444444446</v>
      </c>
      <c r="H186" s="34">
        <v>0.9</v>
      </c>
      <c r="I186" s="35" t="s">
        <v>535</v>
      </c>
      <c r="J186" s="21" t="str">
        <f t="shared" si="4"/>
        <v>ICT</v>
      </c>
      <c r="K186" s="21" t="str">
        <f t="shared" si="5"/>
        <v>SDX</v>
      </c>
    </row>
    <row r="187" spans="1:11" ht="15" customHeight="1">
      <c r="A187" s="40">
        <v>45470</v>
      </c>
      <c r="B187" s="42" t="s">
        <v>50</v>
      </c>
      <c r="C187" s="42" t="s">
        <v>50</v>
      </c>
      <c r="D187" s="42" t="s">
        <v>5532</v>
      </c>
      <c r="E187" s="42" t="s">
        <v>203</v>
      </c>
      <c r="F187" s="42" t="s">
        <v>50</v>
      </c>
      <c r="G187" s="42" t="s">
        <v>50</v>
      </c>
      <c r="H187" s="42" t="s">
        <v>50</v>
      </c>
      <c r="I187" s="42" t="s">
        <v>152</v>
      </c>
      <c r="J187" s="21" t="str">
        <f t="shared" si="4"/>
        <v>—</v>
      </c>
      <c r="K187" s="21" t="str">
        <f t="shared" si="5"/>
        <v>—</v>
      </c>
    </row>
    <row r="188" spans="1:11" ht="15" customHeight="1">
      <c r="A188" s="36">
        <v>45470</v>
      </c>
      <c r="B188" s="38" t="s">
        <v>50</v>
      </c>
      <c r="C188" s="38" t="s">
        <v>50</v>
      </c>
      <c r="D188" s="38" t="s">
        <v>5532</v>
      </c>
      <c r="E188" s="38" t="s">
        <v>203</v>
      </c>
      <c r="F188" s="38" t="s">
        <v>50</v>
      </c>
      <c r="G188" s="38" t="s">
        <v>50</v>
      </c>
      <c r="H188" s="38" t="s">
        <v>50</v>
      </c>
      <c r="I188" s="38" t="s">
        <v>152</v>
      </c>
      <c r="J188" s="21" t="str">
        <f t="shared" si="4"/>
        <v>—</v>
      </c>
      <c r="K188" s="21" t="str">
        <f t="shared" si="5"/>
        <v>—</v>
      </c>
    </row>
    <row r="189" spans="1:11" ht="15" customHeight="1">
      <c r="A189" s="32">
        <v>45470</v>
      </c>
      <c r="B189" s="33" t="s">
        <v>50</v>
      </c>
      <c r="C189" s="33" t="s">
        <v>50</v>
      </c>
      <c r="D189" s="33" t="s">
        <v>5532</v>
      </c>
      <c r="E189" s="33" t="s">
        <v>203</v>
      </c>
      <c r="F189" s="33" t="s">
        <v>50</v>
      </c>
      <c r="G189" s="33" t="s">
        <v>50</v>
      </c>
      <c r="H189" s="33" t="s">
        <v>50</v>
      </c>
      <c r="I189" s="33" t="s">
        <v>152</v>
      </c>
      <c r="J189" s="21" t="str">
        <f t="shared" si="4"/>
        <v>—</v>
      </c>
      <c r="K189" s="21" t="str">
        <f t="shared" si="5"/>
        <v>—</v>
      </c>
    </row>
    <row r="190" spans="1:11" ht="15" customHeight="1">
      <c r="A190" s="32">
        <v>45469</v>
      </c>
      <c r="B190" s="33" t="s">
        <v>50</v>
      </c>
      <c r="C190" s="33" t="s">
        <v>50</v>
      </c>
      <c r="D190" s="33" t="s">
        <v>5532</v>
      </c>
      <c r="E190" s="33" t="s">
        <v>203</v>
      </c>
      <c r="F190" s="33" t="s">
        <v>50</v>
      </c>
      <c r="G190" s="33" t="s">
        <v>50</v>
      </c>
      <c r="H190" s="33" t="s">
        <v>50</v>
      </c>
      <c r="I190" s="33" t="s">
        <v>152</v>
      </c>
      <c r="J190" s="21" t="str">
        <f t="shared" si="4"/>
        <v>—</v>
      </c>
      <c r="K190" s="21" t="str">
        <f t="shared" si="5"/>
        <v>—</v>
      </c>
    </row>
    <row r="191" spans="1:11" ht="15" customHeight="1">
      <c r="A191" s="32">
        <v>45469</v>
      </c>
      <c r="B191" s="33" t="s">
        <v>50</v>
      </c>
      <c r="C191" s="33" t="s">
        <v>50</v>
      </c>
      <c r="D191" s="33" t="s">
        <v>5532</v>
      </c>
      <c r="E191" s="33" t="s">
        <v>203</v>
      </c>
      <c r="F191" s="33" t="s">
        <v>50</v>
      </c>
      <c r="G191" s="33" t="s">
        <v>50</v>
      </c>
      <c r="H191" s="33" t="s">
        <v>50</v>
      </c>
      <c r="I191" s="33" t="s">
        <v>152</v>
      </c>
      <c r="J191" s="21" t="str">
        <f t="shared" si="4"/>
        <v>—</v>
      </c>
      <c r="K191" s="21" t="str">
        <f t="shared" si="5"/>
        <v>—</v>
      </c>
    </row>
    <row r="192" spans="1:11" ht="15" customHeight="1">
      <c r="A192" s="36">
        <v>45468</v>
      </c>
      <c r="B192" s="37" t="s">
        <v>262</v>
      </c>
      <c r="C192" s="37" t="s">
        <v>67</v>
      </c>
      <c r="D192" s="37" t="s">
        <v>5406</v>
      </c>
      <c r="E192" s="39">
        <v>3.9583333333333331E-2</v>
      </c>
      <c r="F192" s="39">
        <v>0.8125</v>
      </c>
      <c r="G192" s="39">
        <v>0.88055555555555554</v>
      </c>
      <c r="H192" s="39">
        <v>0.85833333333333339</v>
      </c>
      <c r="I192" s="38" t="s">
        <v>1513</v>
      </c>
      <c r="J192" s="21" t="str">
        <f t="shared" si="4"/>
        <v>DEN</v>
      </c>
      <c r="K192" s="21" t="str">
        <f t="shared" si="5"/>
        <v>ICT</v>
      </c>
    </row>
    <row r="193" spans="1:11" ht="15" customHeight="1">
      <c r="A193" s="32">
        <v>45467</v>
      </c>
      <c r="B193" s="35" t="s">
        <v>837</v>
      </c>
      <c r="C193" s="35" t="s">
        <v>262</v>
      </c>
      <c r="D193" s="35" t="s">
        <v>5406</v>
      </c>
      <c r="E193" s="34">
        <v>2.5694444444444447E-2</v>
      </c>
      <c r="F193" s="34">
        <v>0.87083333333333324</v>
      </c>
      <c r="G193" s="34">
        <v>0.90902777777777777</v>
      </c>
      <c r="H193" s="34">
        <v>0.9</v>
      </c>
      <c r="I193" s="33" t="s">
        <v>1477</v>
      </c>
      <c r="J193" s="21" t="str">
        <f t="shared" si="4"/>
        <v>HDN</v>
      </c>
      <c r="K193" s="21" t="str">
        <f t="shared" si="5"/>
        <v>DEN</v>
      </c>
    </row>
    <row r="194" spans="1:11" ht="15" customHeight="1">
      <c r="A194" s="44">
        <v>45467</v>
      </c>
      <c r="B194" s="45" t="s">
        <v>96</v>
      </c>
      <c r="C194" s="45" t="s">
        <v>837</v>
      </c>
      <c r="D194" s="45" t="s">
        <v>5406</v>
      </c>
      <c r="E194" s="46">
        <v>6.8749999999999992E-2</v>
      </c>
      <c r="F194" s="46">
        <v>0.7416666666666667</v>
      </c>
      <c r="G194" s="46">
        <v>0.75763888888888886</v>
      </c>
      <c r="H194" s="46">
        <v>0.82500000000000007</v>
      </c>
      <c r="I194" s="47" t="s">
        <v>1705</v>
      </c>
      <c r="J194" s="21" t="str">
        <f t="shared" ref="J194:J257" si="6">LEFT(RIGHT(B194,4),3)</f>
        <v>BFI</v>
      </c>
      <c r="K194" s="21" t="str">
        <f t="shared" ref="K194:K257" si="7">LEFT(RIGHT(C194,4),3)</f>
        <v>HDN</v>
      </c>
    </row>
    <row r="195" spans="1:11" ht="15" customHeight="1">
      <c r="A195" s="32">
        <v>45467</v>
      </c>
      <c r="B195" s="35" t="s">
        <v>422</v>
      </c>
      <c r="C195" s="35" t="s">
        <v>96</v>
      </c>
      <c r="D195" s="35" t="s">
        <v>5406</v>
      </c>
      <c r="E195" s="34">
        <v>1.7361111111111112E-2</v>
      </c>
      <c r="F195" s="34">
        <v>0.66666666666666663</v>
      </c>
      <c r="G195" s="34">
        <v>0.70416666666666661</v>
      </c>
      <c r="H195" s="34">
        <v>0.72152777777777777</v>
      </c>
      <c r="I195" s="33" t="s">
        <v>1479</v>
      </c>
      <c r="J195" s="21" t="str">
        <f t="shared" si="6"/>
        <v>YVR</v>
      </c>
      <c r="K195" s="21" t="str">
        <f t="shared" si="7"/>
        <v>BFI</v>
      </c>
    </row>
    <row r="196" spans="1:11" ht="15" customHeight="1">
      <c r="A196" s="32">
        <v>45466</v>
      </c>
      <c r="B196" s="35" t="s">
        <v>105</v>
      </c>
      <c r="C196" s="35" t="s">
        <v>422</v>
      </c>
      <c r="D196" s="35" t="s">
        <v>5406</v>
      </c>
      <c r="E196" s="34">
        <v>7.2916666666666671E-2</v>
      </c>
      <c r="F196" s="34">
        <v>0.98749999999999993</v>
      </c>
      <c r="G196" s="34">
        <v>0.99861111111111101</v>
      </c>
      <c r="H196" s="34">
        <v>6.805555555555555E-2</v>
      </c>
      <c r="I196" s="33" t="s">
        <v>5537</v>
      </c>
      <c r="J196" s="21" t="str">
        <f t="shared" si="6"/>
        <v>SFO</v>
      </c>
      <c r="K196" s="21" t="str">
        <f t="shared" si="7"/>
        <v>YVR</v>
      </c>
    </row>
    <row r="197" spans="1:11" ht="15" customHeight="1">
      <c r="A197" s="32">
        <v>45466</v>
      </c>
      <c r="B197" s="35" t="s">
        <v>47</v>
      </c>
      <c r="C197" s="35" t="s">
        <v>105</v>
      </c>
      <c r="D197" s="35" t="s">
        <v>5406</v>
      </c>
      <c r="E197" s="34">
        <v>0.22430555555555556</v>
      </c>
      <c r="F197" s="34">
        <v>0.64583333333333337</v>
      </c>
      <c r="G197" s="34">
        <v>0.68888888888888899</v>
      </c>
      <c r="H197" s="34">
        <v>0.87916666666666676</v>
      </c>
      <c r="I197" s="33" t="s">
        <v>1489</v>
      </c>
      <c r="J197" s="21" t="str">
        <f t="shared" si="6"/>
        <v>TEB</v>
      </c>
      <c r="K197" s="21" t="str">
        <f t="shared" si="7"/>
        <v>SFO</v>
      </c>
    </row>
    <row r="198" spans="1:11" ht="15" customHeight="1">
      <c r="A198" s="32">
        <v>45465</v>
      </c>
      <c r="B198" s="35" t="s">
        <v>200</v>
      </c>
      <c r="C198" s="35" t="s">
        <v>47</v>
      </c>
      <c r="D198" s="35" t="s">
        <v>5406</v>
      </c>
      <c r="E198" s="34">
        <v>1.0416666666666666E-2</v>
      </c>
      <c r="F198" s="34">
        <v>0.97986111111111107</v>
      </c>
      <c r="G198" s="34">
        <v>0.95833333333333337</v>
      </c>
      <c r="H198" s="34">
        <v>0.99652777777777779</v>
      </c>
      <c r="I198" s="33" t="s">
        <v>1729</v>
      </c>
      <c r="J198" s="21" t="str">
        <f t="shared" si="6"/>
        <v>MMU</v>
      </c>
      <c r="K198" s="21" t="str">
        <f t="shared" si="7"/>
        <v>TEB</v>
      </c>
    </row>
    <row r="199" spans="1:11" ht="15" customHeight="1">
      <c r="A199" s="44">
        <v>45465</v>
      </c>
      <c r="B199" s="45" t="s">
        <v>93</v>
      </c>
      <c r="C199" s="45" t="s">
        <v>200</v>
      </c>
      <c r="D199" s="45" t="s">
        <v>5406</v>
      </c>
      <c r="E199" s="46">
        <v>0.19930555555555554</v>
      </c>
      <c r="F199" s="46">
        <v>0.70833333333333337</v>
      </c>
      <c r="G199" s="46">
        <v>0.73055555555555562</v>
      </c>
      <c r="H199" s="46">
        <v>0.91249999999999998</v>
      </c>
      <c r="I199" s="47" t="s">
        <v>1698</v>
      </c>
      <c r="J199" s="21" t="str">
        <f t="shared" si="6"/>
        <v>STS</v>
      </c>
      <c r="K199" s="21" t="str">
        <f t="shared" si="7"/>
        <v>MMU</v>
      </c>
    </row>
    <row r="200" spans="1:11" ht="15" customHeight="1">
      <c r="A200" s="44">
        <v>45465</v>
      </c>
      <c r="B200" s="45" t="s">
        <v>85</v>
      </c>
      <c r="C200" s="45" t="s">
        <v>93</v>
      </c>
      <c r="D200" s="45" t="s">
        <v>5406</v>
      </c>
      <c r="E200" s="46">
        <v>5.486111111111111E-2</v>
      </c>
      <c r="F200" s="46">
        <v>0.60833333333333328</v>
      </c>
      <c r="G200" s="46">
        <v>0.61041666666666672</v>
      </c>
      <c r="H200" s="46">
        <v>0.66249999999999998</v>
      </c>
      <c r="I200" s="47" t="s">
        <v>687</v>
      </c>
      <c r="J200" s="21" t="str">
        <f t="shared" si="6"/>
        <v>LAS</v>
      </c>
      <c r="K200" s="21" t="str">
        <f t="shared" si="7"/>
        <v>STS</v>
      </c>
    </row>
    <row r="201" spans="1:11" ht="15" customHeight="1">
      <c r="A201" s="32">
        <v>45464</v>
      </c>
      <c r="B201" s="35" t="s">
        <v>5538</v>
      </c>
      <c r="C201" s="35" t="s">
        <v>85</v>
      </c>
      <c r="D201" s="35" t="s">
        <v>5406</v>
      </c>
      <c r="E201" s="34">
        <v>2.1527777777777781E-2</v>
      </c>
      <c r="F201" s="34">
        <v>0.75</v>
      </c>
      <c r="G201" s="34">
        <v>0.73472222222222217</v>
      </c>
      <c r="H201" s="34">
        <v>0.8125</v>
      </c>
      <c r="I201" s="33" t="s">
        <v>296</v>
      </c>
      <c r="J201" s="21" t="str">
        <f t="shared" si="6"/>
        <v>KNB</v>
      </c>
      <c r="K201" s="21" t="str">
        <f t="shared" si="7"/>
        <v>LAS</v>
      </c>
    </row>
    <row r="202" spans="1:11" ht="15" customHeight="1">
      <c r="A202" s="32">
        <v>45464</v>
      </c>
      <c r="B202" s="35" t="s">
        <v>219</v>
      </c>
      <c r="C202" s="35" t="s">
        <v>5538</v>
      </c>
      <c r="D202" s="35" t="s">
        <v>5406</v>
      </c>
      <c r="E202" s="34">
        <v>0.18958333333333333</v>
      </c>
      <c r="F202" s="34">
        <v>0.5</v>
      </c>
      <c r="G202" s="34">
        <v>0.50624999999999998</v>
      </c>
      <c r="H202" s="34">
        <v>0.73749999999999993</v>
      </c>
      <c r="I202" s="33" t="s">
        <v>793</v>
      </c>
      <c r="J202" s="21" t="str">
        <f t="shared" si="6"/>
        <v>FOK</v>
      </c>
      <c r="K202" s="21" t="str">
        <f t="shared" si="7"/>
        <v>KNB</v>
      </c>
    </row>
    <row r="203" spans="1:11" ht="15" customHeight="1">
      <c r="A203" s="32">
        <v>45463</v>
      </c>
      <c r="B203" s="35" t="s">
        <v>532</v>
      </c>
      <c r="C203" s="35" t="s">
        <v>219</v>
      </c>
      <c r="D203" s="35" t="s">
        <v>5406</v>
      </c>
      <c r="E203" s="34">
        <v>1.4583333333333332E-2</v>
      </c>
      <c r="F203" s="34">
        <v>0.70486111111111116</v>
      </c>
      <c r="G203" s="34">
        <v>0.73125000000000007</v>
      </c>
      <c r="H203" s="34">
        <v>0.72986111111111107</v>
      </c>
      <c r="I203" s="33" t="s">
        <v>1594</v>
      </c>
      <c r="J203" s="21" t="str">
        <f t="shared" si="6"/>
        <v>PVD</v>
      </c>
      <c r="K203" s="21" t="str">
        <f t="shared" si="7"/>
        <v>FOK</v>
      </c>
    </row>
    <row r="204" spans="1:11" ht="15" customHeight="1">
      <c r="A204" s="32">
        <v>45463</v>
      </c>
      <c r="B204" s="35" t="s">
        <v>150</v>
      </c>
      <c r="C204" s="35" t="s">
        <v>532</v>
      </c>
      <c r="D204" s="35" t="s">
        <v>5406</v>
      </c>
      <c r="E204" s="34">
        <v>4.3750000000000004E-2</v>
      </c>
      <c r="F204" s="34">
        <v>0.76041666666666663</v>
      </c>
      <c r="G204" s="34">
        <v>0.64861111111111114</v>
      </c>
      <c r="H204" s="34">
        <v>0.71250000000000002</v>
      </c>
      <c r="I204" s="33" t="s">
        <v>588</v>
      </c>
      <c r="J204" s="21" t="str">
        <f t="shared" si="6"/>
        <v>IAD</v>
      </c>
      <c r="K204" s="21" t="str">
        <f t="shared" si="7"/>
        <v>PVD</v>
      </c>
    </row>
    <row r="205" spans="1:11" ht="15" customHeight="1">
      <c r="A205" s="32">
        <v>45462</v>
      </c>
      <c r="B205" s="35" t="s">
        <v>255</v>
      </c>
      <c r="C205" s="35" t="s">
        <v>150</v>
      </c>
      <c r="D205" s="33" t="s">
        <v>5525</v>
      </c>
      <c r="E205" s="34">
        <v>0.30763888888888891</v>
      </c>
      <c r="F205" s="34">
        <v>0.54513888888888895</v>
      </c>
      <c r="G205" s="34">
        <v>0.5493055555555556</v>
      </c>
      <c r="H205" s="34">
        <v>0.85833333333333339</v>
      </c>
      <c r="I205" s="33" t="s">
        <v>1582</v>
      </c>
      <c r="J205" s="21" t="str">
        <f t="shared" si="6"/>
        <v>STN</v>
      </c>
      <c r="K205" s="21" t="str">
        <f t="shared" si="7"/>
        <v>IAD</v>
      </c>
    </row>
    <row r="206" spans="1:11" ht="15" customHeight="1">
      <c r="A206" s="32">
        <v>45460</v>
      </c>
      <c r="B206" s="35" t="s">
        <v>108</v>
      </c>
      <c r="C206" s="35" t="s">
        <v>255</v>
      </c>
      <c r="D206" s="33" t="s">
        <v>5525</v>
      </c>
      <c r="E206" s="34">
        <v>0.30833333333333335</v>
      </c>
      <c r="F206" s="34">
        <v>0.91666666666666663</v>
      </c>
      <c r="G206" s="34">
        <v>0.90347222222222223</v>
      </c>
      <c r="H206" s="34">
        <v>0.23541666666666669</v>
      </c>
      <c r="I206" s="33" t="s">
        <v>5399</v>
      </c>
      <c r="J206" s="21" t="str">
        <f t="shared" si="6"/>
        <v>ORD</v>
      </c>
      <c r="K206" s="21" t="str">
        <f t="shared" si="7"/>
        <v>STN</v>
      </c>
    </row>
    <row r="207" spans="1:11" ht="15" customHeight="1">
      <c r="A207" s="32">
        <v>45460</v>
      </c>
      <c r="B207" s="35" t="s">
        <v>150</v>
      </c>
      <c r="C207" s="35" t="s">
        <v>108</v>
      </c>
      <c r="D207" s="35" t="s">
        <v>5406</v>
      </c>
      <c r="E207" s="34">
        <v>6.1111111111111116E-2</v>
      </c>
      <c r="F207" s="34">
        <v>0.76041666666666663</v>
      </c>
      <c r="G207" s="34">
        <v>0.75277777777777777</v>
      </c>
      <c r="H207" s="34">
        <v>0.83750000000000002</v>
      </c>
      <c r="I207" s="33" t="s">
        <v>1742</v>
      </c>
      <c r="J207" s="21" t="str">
        <f t="shared" si="6"/>
        <v>IAD</v>
      </c>
      <c r="K207" s="21" t="str">
        <f t="shared" si="7"/>
        <v>ORD</v>
      </c>
    </row>
    <row r="208" spans="1:11" ht="15" customHeight="1">
      <c r="A208" s="32">
        <v>45459</v>
      </c>
      <c r="B208" s="35" t="s">
        <v>1051</v>
      </c>
      <c r="C208" s="35" t="s">
        <v>150</v>
      </c>
      <c r="D208" s="33" t="s">
        <v>5525</v>
      </c>
      <c r="E208" s="34">
        <v>0.17986111111111111</v>
      </c>
      <c r="F208" s="34">
        <v>0.94444444444444453</v>
      </c>
      <c r="G208" s="34">
        <v>0.76527777777777783</v>
      </c>
      <c r="H208" s="34">
        <v>0.94374999999999998</v>
      </c>
      <c r="I208" s="33" t="s">
        <v>1296</v>
      </c>
      <c r="J208" s="21" t="str">
        <f t="shared" si="6"/>
        <v>CIW</v>
      </c>
      <c r="K208" s="21" t="str">
        <f t="shared" si="7"/>
        <v>IAD</v>
      </c>
    </row>
    <row r="209" spans="1:11" ht="15" customHeight="1">
      <c r="A209" s="32">
        <v>45459</v>
      </c>
      <c r="B209" s="35" t="s">
        <v>47</v>
      </c>
      <c r="C209" s="35" t="s">
        <v>1051</v>
      </c>
      <c r="D209" s="33" t="s">
        <v>5525</v>
      </c>
      <c r="E209" s="34">
        <v>0.16111111111111112</v>
      </c>
      <c r="F209" s="34">
        <v>0.51458333333333328</v>
      </c>
      <c r="G209" s="34">
        <v>0.51597222222222217</v>
      </c>
      <c r="H209" s="34">
        <v>0.70624999999999993</v>
      </c>
      <c r="I209" s="33" t="s">
        <v>619</v>
      </c>
      <c r="J209" s="21" t="str">
        <f t="shared" si="6"/>
        <v>TEB</v>
      </c>
      <c r="K209" s="21" t="str">
        <f t="shared" si="7"/>
        <v>CIW</v>
      </c>
    </row>
    <row r="210" spans="1:11" ht="15" customHeight="1">
      <c r="A210" s="32">
        <v>45458</v>
      </c>
      <c r="B210" s="35" t="s">
        <v>201</v>
      </c>
      <c r="C210" s="35" t="s">
        <v>47</v>
      </c>
      <c r="D210" s="35" t="s">
        <v>5406</v>
      </c>
      <c r="E210" s="34">
        <v>3.2638888888888891E-2</v>
      </c>
      <c r="F210" s="34">
        <v>0.66666666666666663</v>
      </c>
      <c r="G210" s="34">
        <v>0.75416666666666676</v>
      </c>
      <c r="H210" s="34">
        <v>0.70833333333333337</v>
      </c>
      <c r="I210" s="33" t="s">
        <v>1284</v>
      </c>
      <c r="J210" s="21" t="str">
        <f t="shared" si="6"/>
        <v>BED</v>
      </c>
      <c r="K210" s="21" t="str">
        <f t="shared" si="7"/>
        <v>TEB</v>
      </c>
    </row>
    <row r="211" spans="1:11" ht="15" customHeight="1">
      <c r="A211" s="32">
        <v>45458</v>
      </c>
      <c r="B211" s="35" t="s">
        <v>49</v>
      </c>
      <c r="C211" s="35" t="s">
        <v>201</v>
      </c>
      <c r="D211" s="33" t="s">
        <v>5525</v>
      </c>
      <c r="E211" s="34">
        <v>0.28472222222222221</v>
      </c>
      <c r="F211" s="34">
        <v>0.29166666666666669</v>
      </c>
      <c r="G211" s="34">
        <v>0.32777777777777778</v>
      </c>
      <c r="H211" s="34">
        <v>0.58263888888888882</v>
      </c>
      <c r="I211" s="33" t="s">
        <v>1016</v>
      </c>
      <c r="J211" s="21" t="str">
        <f t="shared" si="6"/>
        <v>LBG</v>
      </c>
      <c r="K211" s="21" t="str">
        <f t="shared" si="7"/>
        <v>BED</v>
      </c>
    </row>
    <row r="212" spans="1:11" ht="15" customHeight="1">
      <c r="A212" s="32">
        <v>45456</v>
      </c>
      <c r="B212" s="35" t="s">
        <v>537</v>
      </c>
      <c r="C212" s="35" t="s">
        <v>49</v>
      </c>
      <c r="D212" s="33" t="s">
        <v>5525</v>
      </c>
      <c r="E212" s="34">
        <v>2.4305555555555556E-2</v>
      </c>
      <c r="F212" s="34">
        <v>0.4375</v>
      </c>
      <c r="G212" s="34">
        <v>0.43958333333333338</v>
      </c>
      <c r="H212" s="34">
        <v>0.47152777777777777</v>
      </c>
      <c r="I212" s="33" t="s">
        <v>726</v>
      </c>
      <c r="J212" s="21" t="str">
        <f t="shared" si="6"/>
        <v>DIJ</v>
      </c>
      <c r="K212" s="21" t="str">
        <f t="shared" si="7"/>
        <v>LBG</v>
      </c>
    </row>
    <row r="213" spans="1:11" ht="15" customHeight="1">
      <c r="A213" s="32">
        <v>45455</v>
      </c>
      <c r="B213" s="35" t="s">
        <v>265</v>
      </c>
      <c r="C213" s="35" t="s">
        <v>537</v>
      </c>
      <c r="D213" s="35" t="s">
        <v>5406</v>
      </c>
      <c r="E213" s="34">
        <v>0.39166666666666666</v>
      </c>
      <c r="F213" s="34">
        <v>0.55902777777777779</v>
      </c>
      <c r="G213" s="34">
        <v>0.16458333333333333</v>
      </c>
      <c r="H213" s="34">
        <v>0.55625000000000002</v>
      </c>
      <c r="I213" s="33" t="s">
        <v>5539</v>
      </c>
      <c r="J213" s="21" t="str">
        <f t="shared" si="6"/>
        <v>PDX</v>
      </c>
      <c r="K213" s="21" t="str">
        <f t="shared" si="7"/>
        <v>DIJ</v>
      </c>
    </row>
    <row r="214" spans="1:11" ht="15" customHeight="1">
      <c r="A214" s="32">
        <v>45454</v>
      </c>
      <c r="B214" s="35" t="s">
        <v>96</v>
      </c>
      <c r="C214" s="35" t="s">
        <v>265</v>
      </c>
      <c r="D214" s="35" t="s">
        <v>5406</v>
      </c>
      <c r="E214" s="34">
        <v>2.013888888888889E-2</v>
      </c>
      <c r="F214" s="34">
        <v>0.625</v>
      </c>
      <c r="G214" s="34">
        <v>0.61597222222222225</v>
      </c>
      <c r="H214" s="34">
        <v>0.65416666666666667</v>
      </c>
      <c r="I214" s="33" t="s">
        <v>1610</v>
      </c>
      <c r="J214" s="21" t="str">
        <f t="shared" si="6"/>
        <v>BFI</v>
      </c>
      <c r="K214" s="21" t="str">
        <f t="shared" si="7"/>
        <v>PDX</v>
      </c>
    </row>
    <row r="215" spans="1:11" ht="15" customHeight="1">
      <c r="A215" s="32">
        <v>45453</v>
      </c>
      <c r="B215" s="35" t="s">
        <v>259</v>
      </c>
      <c r="C215" s="35" t="s">
        <v>96</v>
      </c>
      <c r="D215" s="33" t="s">
        <v>5525</v>
      </c>
      <c r="E215" s="34">
        <v>0.3743055555555555</v>
      </c>
      <c r="F215" s="34">
        <v>0.57638888888888895</v>
      </c>
      <c r="G215" s="34">
        <v>0.59375</v>
      </c>
      <c r="H215" s="34">
        <v>0.96388888888888891</v>
      </c>
      <c r="I215" s="33" t="s">
        <v>1478</v>
      </c>
      <c r="J215" s="21" t="str">
        <f t="shared" si="6"/>
        <v>LTN</v>
      </c>
      <c r="K215" s="21" t="str">
        <f t="shared" si="7"/>
        <v>BFI</v>
      </c>
    </row>
    <row r="216" spans="1:11" ht="15" customHeight="1">
      <c r="A216" s="32">
        <v>45452</v>
      </c>
      <c r="B216" s="35" t="s">
        <v>49</v>
      </c>
      <c r="C216" s="35" t="s">
        <v>259</v>
      </c>
      <c r="D216" s="33" t="s">
        <v>5525</v>
      </c>
      <c r="E216" s="34">
        <v>3.6805555555555557E-2</v>
      </c>
      <c r="F216" s="34">
        <v>0.58333333333333337</v>
      </c>
      <c r="G216" s="34">
        <v>0.58680555555555558</v>
      </c>
      <c r="H216" s="34">
        <v>0.62986111111111109</v>
      </c>
      <c r="I216" s="33" t="s">
        <v>596</v>
      </c>
      <c r="J216" s="21" t="str">
        <f t="shared" si="6"/>
        <v>LBG</v>
      </c>
      <c r="K216" s="21" t="str">
        <f t="shared" si="7"/>
        <v>LTN</v>
      </c>
    </row>
    <row r="217" spans="1:11" ht="15" customHeight="1">
      <c r="A217" s="32">
        <v>45451</v>
      </c>
      <c r="B217" s="35" t="s">
        <v>47</v>
      </c>
      <c r="C217" s="35" t="s">
        <v>49</v>
      </c>
      <c r="D217" s="33" t="s">
        <v>5525</v>
      </c>
      <c r="E217" s="34">
        <v>0.27291666666666664</v>
      </c>
      <c r="F217" s="34">
        <v>0.5</v>
      </c>
      <c r="G217" s="34">
        <v>0.5493055555555556</v>
      </c>
      <c r="H217" s="34">
        <v>0.77013888888888893</v>
      </c>
      <c r="I217" s="33" t="s">
        <v>1301</v>
      </c>
      <c r="J217" s="21" t="str">
        <f t="shared" si="6"/>
        <v>TEB</v>
      </c>
      <c r="K217" s="21" t="str">
        <f t="shared" si="7"/>
        <v>LBG</v>
      </c>
    </row>
    <row r="218" spans="1:11" ht="15" customHeight="1">
      <c r="A218" s="32">
        <v>45450</v>
      </c>
      <c r="B218" s="35" t="s">
        <v>546</v>
      </c>
      <c r="C218" s="35" t="s">
        <v>47</v>
      </c>
      <c r="D218" s="35" t="s">
        <v>5406</v>
      </c>
      <c r="E218" s="34">
        <v>3.6805555555555557E-2</v>
      </c>
      <c r="F218" s="34">
        <v>0.95833333333333337</v>
      </c>
      <c r="G218" s="34">
        <v>0.9604166666666667</v>
      </c>
      <c r="H218" s="34">
        <v>0</v>
      </c>
      <c r="I218" s="33" t="s">
        <v>1388</v>
      </c>
      <c r="J218" s="21" t="str">
        <f t="shared" si="6"/>
        <v>BVY</v>
      </c>
      <c r="K218" s="21" t="str">
        <f t="shared" si="7"/>
        <v>TEB</v>
      </c>
    </row>
    <row r="219" spans="1:11" ht="15" customHeight="1">
      <c r="A219" s="44">
        <v>45450</v>
      </c>
      <c r="B219" s="45" t="s">
        <v>47</v>
      </c>
      <c r="C219" s="45" t="s">
        <v>546</v>
      </c>
      <c r="D219" s="45" t="s">
        <v>5406</v>
      </c>
      <c r="E219" s="46">
        <v>2.7777777777777776E-2</v>
      </c>
      <c r="F219" s="46">
        <v>0.875</v>
      </c>
      <c r="G219" s="46">
        <v>0.87986111111111109</v>
      </c>
      <c r="H219" s="46">
        <v>0.91249999999999998</v>
      </c>
      <c r="I219" s="47" t="s">
        <v>608</v>
      </c>
      <c r="J219" s="21" t="str">
        <f t="shared" si="6"/>
        <v>TEB</v>
      </c>
      <c r="K219" s="21" t="str">
        <f t="shared" si="7"/>
        <v>BVY</v>
      </c>
    </row>
    <row r="220" spans="1:11" ht="15" customHeight="1">
      <c r="A220" s="32">
        <v>45450</v>
      </c>
      <c r="B220" s="35" t="s">
        <v>244</v>
      </c>
      <c r="C220" s="35" t="s">
        <v>47</v>
      </c>
      <c r="D220" s="35" t="s">
        <v>5406</v>
      </c>
      <c r="E220" s="34">
        <v>0.12083333333333333</v>
      </c>
      <c r="F220" s="34">
        <v>0.64583333333333337</v>
      </c>
      <c r="G220" s="34">
        <v>0.68194444444444446</v>
      </c>
      <c r="H220" s="34">
        <v>0.7270833333333333</v>
      </c>
      <c r="I220" s="33" t="s">
        <v>114</v>
      </c>
      <c r="J220" s="21" t="str">
        <f t="shared" si="6"/>
        <v>DWH</v>
      </c>
      <c r="K220" s="21" t="str">
        <f t="shared" si="7"/>
        <v>TEB</v>
      </c>
    </row>
    <row r="221" spans="1:11" ht="15" customHeight="1">
      <c r="A221" s="32">
        <v>45449</v>
      </c>
      <c r="B221" s="35" t="s">
        <v>397</v>
      </c>
      <c r="C221" s="35" t="s">
        <v>244</v>
      </c>
      <c r="D221" s="35" t="s">
        <v>5406</v>
      </c>
      <c r="E221" s="34">
        <v>5.5555555555555558E-3</v>
      </c>
      <c r="F221" s="34">
        <v>0.98541666666666661</v>
      </c>
      <c r="G221" s="34">
        <v>3.125E-2</v>
      </c>
      <c r="H221" s="34">
        <v>0.93333333333333324</v>
      </c>
      <c r="I221" s="33" t="s">
        <v>1372</v>
      </c>
      <c r="J221" s="21" t="str">
        <f t="shared" si="6"/>
        <v>IAH</v>
      </c>
      <c r="K221" s="21" t="str">
        <f t="shared" si="7"/>
        <v>DWH</v>
      </c>
    </row>
    <row r="222" spans="1:11" ht="15" customHeight="1">
      <c r="A222" s="44">
        <v>45449</v>
      </c>
      <c r="B222" s="45" t="s">
        <v>5482</v>
      </c>
      <c r="C222" s="45" t="s">
        <v>397</v>
      </c>
      <c r="D222" s="47" t="s">
        <v>5525</v>
      </c>
      <c r="E222" s="46">
        <v>0.15138888888888888</v>
      </c>
      <c r="F222" s="46">
        <v>0.98749999999999993</v>
      </c>
      <c r="G222" s="46">
        <v>0.83611111111111114</v>
      </c>
      <c r="H222" s="46">
        <v>0.92569444444444438</v>
      </c>
      <c r="I222" s="47" t="s">
        <v>592</v>
      </c>
      <c r="J222" s="21" t="str">
        <f t="shared" si="6"/>
        <v>PAC</v>
      </c>
      <c r="K222" s="21" t="str">
        <f t="shared" si="7"/>
        <v>IAH</v>
      </c>
    </row>
    <row r="223" spans="1:11" ht="15" customHeight="1">
      <c r="A223" s="44">
        <v>45448</v>
      </c>
      <c r="B223" s="45" t="s">
        <v>85</v>
      </c>
      <c r="C223" s="45" t="s">
        <v>5482</v>
      </c>
      <c r="D223" s="47" t="s">
        <v>5525</v>
      </c>
      <c r="E223" s="46">
        <v>0.23472222222222219</v>
      </c>
      <c r="F223" s="46">
        <v>0.625</v>
      </c>
      <c r="G223" s="46">
        <v>0.62847222222222221</v>
      </c>
      <c r="H223" s="46">
        <v>0.86944444444444446</v>
      </c>
      <c r="I223" s="47" t="s">
        <v>1830</v>
      </c>
      <c r="J223" s="21" t="str">
        <f t="shared" si="6"/>
        <v>LAS</v>
      </c>
      <c r="K223" s="21" t="str">
        <f t="shared" si="7"/>
        <v>PAC</v>
      </c>
    </row>
    <row r="224" spans="1:11" ht="15" customHeight="1">
      <c r="A224" s="32">
        <v>45445</v>
      </c>
      <c r="B224" s="35" t="s">
        <v>168</v>
      </c>
      <c r="C224" s="35" t="s">
        <v>85</v>
      </c>
      <c r="D224" s="35" t="s">
        <v>5406</v>
      </c>
      <c r="E224" s="34">
        <v>3.3333333333333333E-2</v>
      </c>
      <c r="F224" s="34">
        <v>0.875</v>
      </c>
      <c r="G224" s="34">
        <v>0.86805555555555547</v>
      </c>
      <c r="H224" s="34">
        <v>0.91249999999999998</v>
      </c>
      <c r="I224" s="33" t="s">
        <v>482</v>
      </c>
      <c r="J224" s="21" t="str">
        <f t="shared" si="6"/>
        <v>LAX</v>
      </c>
      <c r="K224" s="21" t="str">
        <f t="shared" si="7"/>
        <v>LAS</v>
      </c>
    </row>
    <row r="225" spans="1:11" ht="15" customHeight="1">
      <c r="A225" s="32">
        <v>45444</v>
      </c>
      <c r="B225" s="35" t="s">
        <v>731</v>
      </c>
      <c r="C225" s="35" t="s">
        <v>168</v>
      </c>
      <c r="D225" s="33" t="s">
        <v>5525</v>
      </c>
      <c r="E225" s="34">
        <v>0.41875000000000001</v>
      </c>
      <c r="F225" s="34">
        <v>0.66666666666666663</v>
      </c>
      <c r="G225" s="34">
        <v>0.67083333333333339</v>
      </c>
      <c r="H225" s="34">
        <v>9.7222222222222224E-2</v>
      </c>
      <c r="I225" s="33" t="s">
        <v>1727</v>
      </c>
      <c r="J225" s="21" t="str">
        <f t="shared" si="6"/>
        <v>DUB</v>
      </c>
      <c r="K225" s="21" t="str">
        <f t="shared" si="7"/>
        <v>LAX</v>
      </c>
    </row>
    <row r="226" spans="1:11" ht="15" customHeight="1">
      <c r="A226" s="32">
        <v>45443</v>
      </c>
      <c r="B226" s="35" t="s">
        <v>150</v>
      </c>
      <c r="C226" s="35" t="s">
        <v>731</v>
      </c>
      <c r="D226" s="33" t="s">
        <v>5525</v>
      </c>
      <c r="E226" s="34">
        <v>0.25208333333333333</v>
      </c>
      <c r="F226" s="34">
        <v>4.1666666666666664E-2</v>
      </c>
      <c r="G226" s="34">
        <v>4.2361111111111106E-2</v>
      </c>
      <c r="H226" s="34">
        <v>0.30624999999999997</v>
      </c>
      <c r="I226" s="33" t="s">
        <v>5540</v>
      </c>
      <c r="J226" s="21" t="str">
        <f t="shared" si="6"/>
        <v>IAD</v>
      </c>
      <c r="K226" s="21" t="str">
        <f t="shared" si="7"/>
        <v>DUB</v>
      </c>
    </row>
    <row r="227" spans="1:11" ht="15" customHeight="1">
      <c r="A227" s="32">
        <v>45441</v>
      </c>
      <c r="B227" s="35" t="s">
        <v>704</v>
      </c>
      <c r="C227" s="35" t="s">
        <v>150</v>
      </c>
      <c r="D227" s="35" t="s">
        <v>5406</v>
      </c>
      <c r="E227" s="34">
        <v>6.25E-2</v>
      </c>
      <c r="F227" s="34">
        <v>0.90833333333333333</v>
      </c>
      <c r="G227" s="34">
        <v>0.87638888888888899</v>
      </c>
      <c r="H227" s="34">
        <v>0.96250000000000002</v>
      </c>
      <c r="I227" s="33" t="s">
        <v>1071</v>
      </c>
      <c r="J227" s="21" t="str">
        <f t="shared" si="6"/>
        <v>ACK</v>
      </c>
      <c r="K227" s="21" t="str">
        <f t="shared" si="7"/>
        <v>IAD</v>
      </c>
    </row>
    <row r="228" spans="1:11" ht="15" customHeight="1">
      <c r="A228" s="36">
        <v>45441</v>
      </c>
      <c r="B228" s="37" t="s">
        <v>40</v>
      </c>
      <c r="C228" s="37" t="s">
        <v>704</v>
      </c>
      <c r="D228" s="37" t="s">
        <v>5406</v>
      </c>
      <c r="E228" s="39">
        <v>9.7916666666666666E-2</v>
      </c>
      <c r="F228" s="39">
        <v>0.75</v>
      </c>
      <c r="G228" s="39">
        <v>0.75555555555555554</v>
      </c>
      <c r="H228" s="39">
        <v>0.86249999999999993</v>
      </c>
      <c r="I228" s="38" t="s">
        <v>465</v>
      </c>
      <c r="J228" s="21" t="str">
        <f t="shared" si="6"/>
        <v>PBI</v>
      </c>
      <c r="K228" s="21" t="str">
        <f t="shared" si="7"/>
        <v>ACK</v>
      </c>
    </row>
    <row r="229" spans="1:11" ht="15" customHeight="1">
      <c r="A229" s="32">
        <v>45439</v>
      </c>
      <c r="B229" s="35" t="s">
        <v>417</v>
      </c>
      <c r="C229" s="35" t="s">
        <v>40</v>
      </c>
      <c r="D229" s="35" t="s">
        <v>5406</v>
      </c>
      <c r="E229" s="34">
        <v>9.1666666666666674E-2</v>
      </c>
      <c r="F229" s="34">
        <v>0.91041666666666676</v>
      </c>
      <c r="G229" s="34">
        <v>0.95347222222222217</v>
      </c>
      <c r="H229" s="34">
        <v>4.5833333333333337E-2</v>
      </c>
      <c r="I229" s="33" t="s">
        <v>1620</v>
      </c>
      <c r="J229" s="21" t="str">
        <f t="shared" si="6"/>
        <v>EWR</v>
      </c>
      <c r="K229" s="21" t="str">
        <f t="shared" si="7"/>
        <v>PBI</v>
      </c>
    </row>
    <row r="230" spans="1:11" ht="15" customHeight="1">
      <c r="A230" s="32">
        <v>45439</v>
      </c>
      <c r="B230" s="35" t="s">
        <v>416</v>
      </c>
      <c r="C230" s="35" t="s">
        <v>417</v>
      </c>
      <c r="D230" s="33" t="s">
        <v>5525</v>
      </c>
      <c r="E230" s="34">
        <v>0.10347222222222223</v>
      </c>
      <c r="F230" s="34">
        <v>0.75</v>
      </c>
      <c r="G230" s="34">
        <v>0.77430555555555547</v>
      </c>
      <c r="H230" s="34">
        <v>0.86875000000000002</v>
      </c>
      <c r="I230" s="33" t="s">
        <v>1481</v>
      </c>
      <c r="J230" s="21" t="str">
        <f t="shared" si="6"/>
        <v>MHH</v>
      </c>
      <c r="K230" s="21" t="str">
        <f t="shared" si="7"/>
        <v>EWR</v>
      </c>
    </row>
    <row r="231" spans="1:11" ht="15" customHeight="1">
      <c r="A231" s="32">
        <v>45439</v>
      </c>
      <c r="B231" s="35" t="s">
        <v>117</v>
      </c>
      <c r="C231" s="35" t="s">
        <v>416</v>
      </c>
      <c r="D231" s="35" t="s">
        <v>5406</v>
      </c>
      <c r="E231" s="34">
        <v>2.361111111111111E-2</v>
      </c>
      <c r="F231" s="34">
        <v>0.625</v>
      </c>
      <c r="G231" s="34">
        <v>0.70138888888888884</v>
      </c>
      <c r="H231" s="34">
        <v>0.72499999999999998</v>
      </c>
      <c r="I231" s="33" t="s">
        <v>1472</v>
      </c>
      <c r="J231" s="21" t="str">
        <f t="shared" si="6"/>
        <v>BCT</v>
      </c>
      <c r="K231" s="21" t="str">
        <f t="shared" si="7"/>
        <v>MHH</v>
      </c>
    </row>
    <row r="232" spans="1:11" ht="15" customHeight="1">
      <c r="A232" s="32">
        <v>45438</v>
      </c>
      <c r="B232" s="35" t="s">
        <v>326</v>
      </c>
      <c r="C232" s="35" t="s">
        <v>117</v>
      </c>
      <c r="D232" s="35" t="s">
        <v>5406</v>
      </c>
      <c r="E232" s="34">
        <v>9.7916666666666666E-2</v>
      </c>
      <c r="F232" s="34">
        <v>0.54166666666666663</v>
      </c>
      <c r="G232" s="34">
        <v>0.54722222222222217</v>
      </c>
      <c r="H232" s="34">
        <v>0.69166666666666676</v>
      </c>
      <c r="I232" s="33" t="s">
        <v>118</v>
      </c>
      <c r="J232" s="21" t="str">
        <f t="shared" si="6"/>
        <v>FRG</v>
      </c>
      <c r="K232" s="21" t="str">
        <f t="shared" si="7"/>
        <v>BCT</v>
      </c>
    </row>
    <row r="233" spans="1:11" ht="15" customHeight="1">
      <c r="A233" s="32">
        <v>45437</v>
      </c>
      <c r="B233" s="35" t="s">
        <v>220</v>
      </c>
      <c r="C233" s="35" t="s">
        <v>326</v>
      </c>
      <c r="D233" s="35" t="s">
        <v>5406</v>
      </c>
      <c r="E233" s="34">
        <v>2.4999999999999998E-2</v>
      </c>
      <c r="F233" s="34">
        <v>0.79166666666666663</v>
      </c>
      <c r="G233" s="34">
        <v>0.79722222222222217</v>
      </c>
      <c r="H233" s="34">
        <v>0.82500000000000007</v>
      </c>
      <c r="I233" s="33" t="s">
        <v>1301</v>
      </c>
      <c r="J233" s="21" t="str">
        <f t="shared" si="6"/>
        <v>PHL</v>
      </c>
      <c r="K233" s="21" t="str">
        <f t="shared" si="7"/>
        <v>FRG</v>
      </c>
    </row>
    <row r="234" spans="1:11" ht="15" customHeight="1">
      <c r="A234" s="32">
        <v>45437</v>
      </c>
      <c r="B234" s="35" t="s">
        <v>150</v>
      </c>
      <c r="C234" s="35" t="s">
        <v>220</v>
      </c>
      <c r="D234" s="35" t="s">
        <v>5406</v>
      </c>
      <c r="E234" s="34">
        <v>2.1527777777777781E-2</v>
      </c>
      <c r="F234" s="34">
        <v>0.71666666666666667</v>
      </c>
      <c r="G234" s="34">
        <v>0.7402777777777777</v>
      </c>
      <c r="H234" s="34">
        <v>0.74583333333333324</v>
      </c>
      <c r="I234" s="33" t="s">
        <v>373</v>
      </c>
      <c r="J234" s="21" t="str">
        <f t="shared" si="6"/>
        <v>IAD</v>
      </c>
      <c r="K234" s="21" t="str">
        <f t="shared" si="7"/>
        <v>PHL</v>
      </c>
    </row>
    <row r="235" spans="1:11" ht="15" customHeight="1">
      <c r="A235" s="32">
        <v>45434</v>
      </c>
      <c r="B235" s="35" t="s">
        <v>201</v>
      </c>
      <c r="C235" s="35" t="s">
        <v>150</v>
      </c>
      <c r="D235" s="35" t="s">
        <v>5406</v>
      </c>
      <c r="E235" s="34">
        <v>4.2361111111111106E-2</v>
      </c>
      <c r="F235" s="34">
        <v>0.85416666666666663</v>
      </c>
      <c r="G235" s="34">
        <v>0.8833333333333333</v>
      </c>
      <c r="H235" s="34">
        <v>0.91388888888888886</v>
      </c>
      <c r="I235" s="33" t="s">
        <v>1505</v>
      </c>
      <c r="J235" s="21" t="str">
        <f t="shared" si="6"/>
        <v>BED</v>
      </c>
      <c r="K235" s="21" t="str">
        <f t="shared" si="7"/>
        <v>IAD</v>
      </c>
    </row>
    <row r="236" spans="1:11" ht="15" customHeight="1">
      <c r="A236" s="32">
        <v>45433</v>
      </c>
      <c r="B236" s="35" t="s">
        <v>96</v>
      </c>
      <c r="C236" s="35" t="s">
        <v>201</v>
      </c>
      <c r="D236" s="35" t="s">
        <v>5406</v>
      </c>
      <c r="E236" s="34">
        <v>0.18611111111111112</v>
      </c>
      <c r="F236" s="34">
        <v>0.97916666666666663</v>
      </c>
      <c r="G236" s="34">
        <v>0.79305555555555562</v>
      </c>
      <c r="H236" s="34">
        <v>0.97916666666666663</v>
      </c>
      <c r="I236" s="33" t="s">
        <v>1560</v>
      </c>
      <c r="J236" s="21" t="str">
        <f t="shared" si="6"/>
        <v>BFI</v>
      </c>
      <c r="K236" s="21" t="str">
        <f t="shared" si="7"/>
        <v>BED</v>
      </c>
    </row>
    <row r="237" spans="1:11" ht="15" customHeight="1">
      <c r="A237" s="32">
        <v>45432</v>
      </c>
      <c r="B237" s="35" t="s">
        <v>103</v>
      </c>
      <c r="C237" s="35" t="s">
        <v>96</v>
      </c>
      <c r="D237" s="33" t="s">
        <v>5525</v>
      </c>
      <c r="E237" s="34">
        <v>7.2222222222222229E-2</v>
      </c>
      <c r="F237" s="34">
        <v>0.97986111111111107</v>
      </c>
      <c r="G237" s="34">
        <v>0.90763888888888899</v>
      </c>
      <c r="H237" s="34">
        <v>0.97986111111111107</v>
      </c>
      <c r="I237" s="33" t="s">
        <v>1637</v>
      </c>
      <c r="J237" s="21" t="str">
        <f t="shared" si="6"/>
        <v>SJC</v>
      </c>
      <c r="K237" s="21" t="str">
        <f t="shared" si="7"/>
        <v>BFI</v>
      </c>
    </row>
    <row r="238" spans="1:11" ht="15" customHeight="1">
      <c r="A238" s="32">
        <v>45432</v>
      </c>
      <c r="B238" s="35" t="s">
        <v>720</v>
      </c>
      <c r="C238" s="35" t="s">
        <v>103</v>
      </c>
      <c r="D238" s="35" t="s">
        <v>5406</v>
      </c>
      <c r="E238" s="34">
        <v>3.125E-2</v>
      </c>
      <c r="F238" s="34">
        <v>0.72916666666666663</v>
      </c>
      <c r="G238" s="34">
        <v>0.81666666666666676</v>
      </c>
      <c r="H238" s="34">
        <v>0.76736111111111116</v>
      </c>
      <c r="I238" s="33" t="s">
        <v>1790</v>
      </c>
      <c r="J238" s="21" t="str">
        <f t="shared" si="6"/>
        <v>QTC</v>
      </c>
      <c r="K238" s="21" t="str">
        <f t="shared" si="7"/>
        <v>SJC</v>
      </c>
    </row>
    <row r="239" spans="1:11" ht="15" customHeight="1">
      <c r="A239" s="32">
        <v>45432</v>
      </c>
      <c r="B239" s="35" t="s">
        <v>180</v>
      </c>
      <c r="C239" s="35" t="s">
        <v>720</v>
      </c>
      <c r="D239" s="35" t="s">
        <v>5406</v>
      </c>
      <c r="E239" s="34">
        <v>7.6388888888888886E-3</v>
      </c>
      <c r="F239" s="34">
        <v>0.65</v>
      </c>
      <c r="G239" s="34">
        <v>0.65208333333333335</v>
      </c>
      <c r="H239" s="34">
        <v>0.66249999999999998</v>
      </c>
      <c r="I239" s="33" t="s">
        <v>1040</v>
      </c>
      <c r="J239" s="21" t="str">
        <f t="shared" si="6"/>
        <v>VNY</v>
      </c>
      <c r="K239" s="21" t="str">
        <f t="shared" si="7"/>
        <v>QTC</v>
      </c>
    </row>
    <row r="240" spans="1:11" ht="15" customHeight="1">
      <c r="A240" s="32">
        <v>45431</v>
      </c>
      <c r="B240" s="35" t="s">
        <v>453</v>
      </c>
      <c r="C240" s="35" t="s">
        <v>180</v>
      </c>
      <c r="D240" s="33" t="s">
        <v>5525</v>
      </c>
      <c r="E240" s="34">
        <v>0.43402777777777773</v>
      </c>
      <c r="F240" s="34">
        <v>0.47916666666666669</v>
      </c>
      <c r="G240" s="34">
        <v>0.48749999999999999</v>
      </c>
      <c r="H240" s="34">
        <v>0.91805555555555562</v>
      </c>
      <c r="I240" s="33" t="s">
        <v>845</v>
      </c>
      <c r="J240" s="21" t="str">
        <f t="shared" si="6"/>
        <v>FAB</v>
      </c>
      <c r="K240" s="21" t="str">
        <f t="shared" si="7"/>
        <v>VNY</v>
      </c>
    </row>
    <row r="241" spans="1:11" ht="15" customHeight="1">
      <c r="A241" s="32">
        <v>45430</v>
      </c>
      <c r="B241" s="35" t="s">
        <v>216</v>
      </c>
      <c r="C241" s="35" t="s">
        <v>453</v>
      </c>
      <c r="D241" s="33" t="s">
        <v>5525</v>
      </c>
      <c r="E241" s="34">
        <v>6.1111111111111116E-2</v>
      </c>
      <c r="F241" s="34">
        <v>0.33333333333333331</v>
      </c>
      <c r="G241" s="34">
        <v>0.34097222222222223</v>
      </c>
      <c r="H241" s="34">
        <v>0.39652777777777781</v>
      </c>
      <c r="I241" s="33" t="s">
        <v>1807</v>
      </c>
      <c r="J241" s="21" t="str">
        <f t="shared" si="6"/>
        <v>NCE</v>
      </c>
      <c r="K241" s="21" t="str">
        <f t="shared" si="7"/>
        <v>FAB</v>
      </c>
    </row>
    <row r="242" spans="1:11" ht="15" customHeight="1">
      <c r="A242" s="32">
        <v>45428</v>
      </c>
      <c r="B242" s="35" t="s">
        <v>115</v>
      </c>
      <c r="C242" s="35" t="s">
        <v>216</v>
      </c>
      <c r="D242" s="33" t="s">
        <v>5525</v>
      </c>
      <c r="E242" s="34">
        <v>0.30069444444444443</v>
      </c>
      <c r="F242" s="34">
        <v>0.95833333333333337</v>
      </c>
      <c r="G242" s="34">
        <v>0.97083333333333333</v>
      </c>
      <c r="H242" s="34">
        <v>0.26250000000000001</v>
      </c>
      <c r="I242" s="33" t="s">
        <v>5541</v>
      </c>
      <c r="J242" s="21" t="str">
        <f t="shared" si="6"/>
        <v>HPN</v>
      </c>
      <c r="K242" s="21" t="str">
        <f t="shared" si="7"/>
        <v>NCE</v>
      </c>
    </row>
    <row r="243" spans="1:11" ht="15" customHeight="1">
      <c r="A243" s="44">
        <v>45428</v>
      </c>
      <c r="B243" s="45" t="s">
        <v>47</v>
      </c>
      <c r="C243" s="45" t="s">
        <v>115</v>
      </c>
      <c r="D243" s="45" t="s">
        <v>5406</v>
      </c>
      <c r="E243" s="46">
        <v>1.1111111111111112E-2</v>
      </c>
      <c r="F243" s="46">
        <v>0.84166666666666667</v>
      </c>
      <c r="G243" s="46">
        <v>0.8340277777777777</v>
      </c>
      <c r="H243" s="46">
        <v>0.85833333333333339</v>
      </c>
      <c r="I243" s="47" t="s">
        <v>291</v>
      </c>
      <c r="J243" s="21" t="str">
        <f t="shared" si="6"/>
        <v>TEB</v>
      </c>
      <c r="K243" s="21" t="str">
        <f t="shared" si="7"/>
        <v>HPN</v>
      </c>
    </row>
    <row r="244" spans="1:11" ht="15" customHeight="1">
      <c r="A244" s="32">
        <v>45428</v>
      </c>
      <c r="B244" s="35" t="s">
        <v>415</v>
      </c>
      <c r="C244" s="35" t="s">
        <v>47</v>
      </c>
      <c r="D244" s="35" t="s">
        <v>5406</v>
      </c>
      <c r="E244" s="34">
        <v>0.11805555555555557</v>
      </c>
      <c r="F244" s="34">
        <v>0.625</v>
      </c>
      <c r="G244" s="34">
        <v>0.65625</v>
      </c>
      <c r="H244" s="34">
        <v>0.79583333333333339</v>
      </c>
      <c r="I244" s="33" t="s">
        <v>1315</v>
      </c>
      <c r="J244" s="21" t="str">
        <f t="shared" si="6"/>
        <v>SGR</v>
      </c>
      <c r="K244" s="21" t="str">
        <f t="shared" si="7"/>
        <v>TEB</v>
      </c>
    </row>
    <row r="245" spans="1:11" ht="15" customHeight="1">
      <c r="A245" s="32">
        <v>45428</v>
      </c>
      <c r="B245" s="35" t="s">
        <v>397</v>
      </c>
      <c r="C245" s="35" t="s">
        <v>415</v>
      </c>
      <c r="D245" s="35" t="s">
        <v>5406</v>
      </c>
      <c r="E245" s="34">
        <v>7.6388888888888886E-3</v>
      </c>
      <c r="F245" s="34">
        <v>0.5625</v>
      </c>
      <c r="G245" s="34">
        <v>0.5541666666666667</v>
      </c>
      <c r="H245" s="34">
        <v>0.57916666666666672</v>
      </c>
      <c r="I245" s="33" t="s">
        <v>5542</v>
      </c>
      <c r="J245" s="21" t="str">
        <f t="shared" si="6"/>
        <v>IAH</v>
      </c>
      <c r="K245" s="21" t="str">
        <f t="shared" si="7"/>
        <v>SGR</v>
      </c>
    </row>
    <row r="246" spans="1:11" ht="15" customHeight="1">
      <c r="A246" s="32">
        <v>45427</v>
      </c>
      <c r="B246" s="35" t="s">
        <v>393</v>
      </c>
      <c r="C246" s="35" t="s">
        <v>397</v>
      </c>
      <c r="D246" s="33" t="s">
        <v>5525</v>
      </c>
      <c r="E246" s="34">
        <v>6.8749999999999992E-2</v>
      </c>
      <c r="F246" s="34">
        <v>0.92708333333333337</v>
      </c>
      <c r="G246" s="34">
        <v>0.95972222222222225</v>
      </c>
      <c r="H246" s="34">
        <v>3.472222222222222E-3</v>
      </c>
      <c r="I246" s="33" t="s">
        <v>1728</v>
      </c>
      <c r="J246" s="21" t="str">
        <f t="shared" si="6"/>
        <v>TLC</v>
      </c>
      <c r="K246" s="21" t="str">
        <f t="shared" si="7"/>
        <v>IAH</v>
      </c>
    </row>
    <row r="247" spans="1:11" ht="15" customHeight="1">
      <c r="A247" s="32">
        <v>45427</v>
      </c>
      <c r="B247" s="35" t="s">
        <v>180</v>
      </c>
      <c r="C247" s="35" t="s">
        <v>393</v>
      </c>
      <c r="D247" s="33" t="s">
        <v>5525</v>
      </c>
      <c r="E247" s="34">
        <v>0.12847222222222224</v>
      </c>
      <c r="F247" s="34">
        <v>0.74305555555555547</v>
      </c>
      <c r="G247" s="34">
        <v>0.75416666666666676</v>
      </c>
      <c r="H247" s="34">
        <v>0.88680555555555562</v>
      </c>
      <c r="I247" s="33" t="s">
        <v>858</v>
      </c>
      <c r="J247" s="21" t="str">
        <f t="shared" si="6"/>
        <v>VNY</v>
      </c>
      <c r="K247" s="21" t="str">
        <f t="shared" si="7"/>
        <v>TLC</v>
      </c>
    </row>
    <row r="248" spans="1:11" ht="15" customHeight="1">
      <c r="A248" s="32">
        <v>45427</v>
      </c>
      <c r="B248" s="35" t="s">
        <v>96</v>
      </c>
      <c r="C248" s="35" t="s">
        <v>180</v>
      </c>
      <c r="D248" s="35" t="s">
        <v>5406</v>
      </c>
      <c r="E248" s="34">
        <v>7.7777777777777779E-2</v>
      </c>
      <c r="F248" s="34">
        <v>0.58958333333333335</v>
      </c>
      <c r="G248" s="34">
        <v>0.57986111111111105</v>
      </c>
      <c r="H248" s="34">
        <v>0.68125000000000002</v>
      </c>
      <c r="I248" s="33" t="s">
        <v>666</v>
      </c>
      <c r="J248" s="21" t="str">
        <f t="shared" si="6"/>
        <v>BFI</v>
      </c>
      <c r="K248" s="21" t="str">
        <f t="shared" si="7"/>
        <v>VNY</v>
      </c>
    </row>
    <row r="249" spans="1:11" ht="15" customHeight="1">
      <c r="A249" s="32">
        <v>45426</v>
      </c>
      <c r="B249" s="35" t="s">
        <v>47</v>
      </c>
      <c r="C249" s="35" t="s">
        <v>96</v>
      </c>
      <c r="D249" s="35" t="s">
        <v>5406</v>
      </c>
      <c r="E249" s="34">
        <v>0.20208333333333331</v>
      </c>
      <c r="F249" s="34">
        <v>0.72916666666666663</v>
      </c>
      <c r="G249" s="34">
        <v>0.73125000000000007</v>
      </c>
      <c r="H249" s="34">
        <v>0.95416666666666661</v>
      </c>
      <c r="I249" s="33" t="s">
        <v>1615</v>
      </c>
      <c r="J249" s="21" t="str">
        <f t="shared" si="6"/>
        <v>TEB</v>
      </c>
      <c r="K249" s="21" t="str">
        <f t="shared" si="7"/>
        <v>BFI</v>
      </c>
    </row>
    <row r="250" spans="1:11" ht="15" customHeight="1">
      <c r="A250" s="32">
        <v>45422</v>
      </c>
      <c r="B250" s="35" t="s">
        <v>277</v>
      </c>
      <c r="C250" s="35" t="s">
        <v>47</v>
      </c>
      <c r="D250" s="35" t="s">
        <v>5406</v>
      </c>
      <c r="E250" s="34">
        <v>0.19236111111111112</v>
      </c>
      <c r="F250" s="34">
        <v>0.83333333333333337</v>
      </c>
      <c r="G250" s="34">
        <v>0.83750000000000002</v>
      </c>
      <c r="H250" s="34">
        <v>3.7499999999999999E-2</v>
      </c>
      <c r="I250" s="33" t="s">
        <v>1410</v>
      </c>
      <c r="J250" s="21" t="str">
        <f t="shared" si="6"/>
        <v>OAK</v>
      </c>
      <c r="K250" s="21" t="str">
        <f t="shared" si="7"/>
        <v>TEB</v>
      </c>
    </row>
    <row r="251" spans="1:11" ht="15" customHeight="1">
      <c r="A251" s="32">
        <v>45422</v>
      </c>
      <c r="B251" s="35" t="s">
        <v>93</v>
      </c>
      <c r="C251" s="35" t="s">
        <v>277</v>
      </c>
      <c r="D251" s="35" t="s">
        <v>5406</v>
      </c>
      <c r="E251" s="34">
        <v>1.6666666666666666E-2</v>
      </c>
      <c r="F251" s="34">
        <v>0.76736111111111116</v>
      </c>
      <c r="G251" s="34">
        <v>0.78680555555555554</v>
      </c>
      <c r="H251" s="34">
        <v>0.78819444444444453</v>
      </c>
      <c r="I251" s="33" t="s">
        <v>1731</v>
      </c>
      <c r="J251" s="21" t="str">
        <f t="shared" si="6"/>
        <v>STS</v>
      </c>
      <c r="K251" s="21" t="str">
        <f t="shared" si="7"/>
        <v>OAK</v>
      </c>
    </row>
    <row r="252" spans="1:11" ht="15" customHeight="1">
      <c r="A252" s="32">
        <v>45420</v>
      </c>
      <c r="B252" s="35" t="s">
        <v>200</v>
      </c>
      <c r="C252" s="35" t="s">
        <v>93</v>
      </c>
      <c r="D252" s="35" t="s">
        <v>5406</v>
      </c>
      <c r="E252" s="34">
        <v>0.21388888888888891</v>
      </c>
      <c r="F252" s="34">
        <v>0.75</v>
      </c>
      <c r="G252" s="34">
        <v>0.77500000000000002</v>
      </c>
      <c r="H252" s="34">
        <v>0.98333333333333339</v>
      </c>
      <c r="I252" s="33" t="s">
        <v>1745</v>
      </c>
      <c r="J252" s="21" t="str">
        <f t="shared" si="6"/>
        <v>MMU</v>
      </c>
      <c r="K252" s="21" t="str">
        <f t="shared" si="7"/>
        <v>STS</v>
      </c>
    </row>
    <row r="253" spans="1:11" ht="15" customHeight="1">
      <c r="A253" s="32">
        <v>45420</v>
      </c>
      <c r="B253" s="35" t="s">
        <v>47</v>
      </c>
      <c r="C253" s="35" t="s">
        <v>200</v>
      </c>
      <c r="D253" s="35" t="s">
        <v>5406</v>
      </c>
      <c r="E253" s="34">
        <v>1.0416666666666666E-2</v>
      </c>
      <c r="F253" s="34">
        <v>0.6875</v>
      </c>
      <c r="G253" s="34">
        <v>0.67361111111111116</v>
      </c>
      <c r="H253" s="34">
        <v>0.70833333333333337</v>
      </c>
      <c r="I253" s="33" t="s">
        <v>857</v>
      </c>
      <c r="J253" s="21" t="str">
        <f t="shared" si="6"/>
        <v>TEB</v>
      </c>
      <c r="K253" s="21" t="str">
        <f t="shared" si="7"/>
        <v>MMU</v>
      </c>
    </row>
    <row r="254" spans="1:11" ht="15" customHeight="1">
      <c r="A254" s="32">
        <v>45417</v>
      </c>
      <c r="B254" s="35" t="s">
        <v>374</v>
      </c>
      <c r="C254" s="35" t="s">
        <v>47</v>
      </c>
      <c r="D254" s="35" t="s">
        <v>5406</v>
      </c>
      <c r="E254" s="34">
        <v>0.17847222222222223</v>
      </c>
      <c r="F254" s="34">
        <v>0.91666666666666663</v>
      </c>
      <c r="G254" s="34">
        <v>0.93819444444444444</v>
      </c>
      <c r="H254" s="34">
        <v>0.1125</v>
      </c>
      <c r="I254" s="33" t="s">
        <v>5543</v>
      </c>
      <c r="J254" s="21" t="str">
        <f t="shared" si="6"/>
        <v>VIS</v>
      </c>
      <c r="K254" s="21" t="str">
        <f t="shared" si="7"/>
        <v>TEB</v>
      </c>
    </row>
    <row r="255" spans="1:11" ht="15" customHeight="1">
      <c r="A255" s="32">
        <v>45417</v>
      </c>
      <c r="B255" s="35" t="s">
        <v>105</v>
      </c>
      <c r="C255" s="35" t="s">
        <v>374</v>
      </c>
      <c r="D255" s="35" t="s">
        <v>5406</v>
      </c>
      <c r="E255" s="34">
        <v>2.4999999999999998E-2</v>
      </c>
      <c r="F255" s="34">
        <v>0.83750000000000002</v>
      </c>
      <c r="G255" s="34">
        <v>0.86388888888888893</v>
      </c>
      <c r="H255" s="34">
        <v>0.87083333333333324</v>
      </c>
      <c r="I255" s="33" t="s">
        <v>878</v>
      </c>
      <c r="J255" s="21" t="str">
        <f t="shared" si="6"/>
        <v>SFO</v>
      </c>
      <c r="K255" s="21" t="str">
        <f t="shared" si="7"/>
        <v>VIS</v>
      </c>
    </row>
    <row r="256" spans="1:11" ht="15" customHeight="1">
      <c r="A256" s="32">
        <v>45416</v>
      </c>
      <c r="B256" s="35" t="s">
        <v>168</v>
      </c>
      <c r="C256" s="35" t="s">
        <v>85</v>
      </c>
      <c r="D256" s="35" t="s">
        <v>5406</v>
      </c>
      <c r="E256" s="33" t="s">
        <v>203</v>
      </c>
      <c r="F256" s="34">
        <v>9.930555555555555E-2</v>
      </c>
      <c r="G256" s="34">
        <v>9.7222222222222224E-2</v>
      </c>
      <c r="H256" s="34">
        <v>0.16666666666666666</v>
      </c>
      <c r="I256" s="35" t="s">
        <v>1264</v>
      </c>
      <c r="J256" s="21" t="str">
        <f t="shared" si="6"/>
        <v>LAX</v>
      </c>
      <c r="K256" s="21" t="str">
        <f t="shared" si="7"/>
        <v>LAS</v>
      </c>
    </row>
    <row r="257" spans="1:11" ht="15" customHeight="1">
      <c r="A257" s="36">
        <v>45416</v>
      </c>
      <c r="B257" s="37" t="s">
        <v>62</v>
      </c>
      <c r="C257" s="37" t="s">
        <v>168</v>
      </c>
      <c r="D257" s="37" t="s">
        <v>5406</v>
      </c>
      <c r="E257" s="39">
        <v>1.9444444444444445E-2</v>
      </c>
      <c r="F257" s="39">
        <v>4.2361111111111106E-2</v>
      </c>
      <c r="G257" s="39">
        <v>2.2916666666666669E-2</v>
      </c>
      <c r="H257" s="39">
        <v>4.2361111111111106E-2</v>
      </c>
      <c r="I257" s="38" t="s">
        <v>5544</v>
      </c>
      <c r="J257" s="21" t="str">
        <f t="shared" si="6"/>
        <v>SAN</v>
      </c>
      <c r="K257" s="21" t="str">
        <f t="shared" si="7"/>
        <v>LAX</v>
      </c>
    </row>
    <row r="258" spans="1:11" ht="15" customHeight="1">
      <c r="A258" s="36">
        <v>45415</v>
      </c>
      <c r="B258" s="37" t="s">
        <v>96</v>
      </c>
      <c r="C258" s="37" t="s">
        <v>62</v>
      </c>
      <c r="D258" s="37" t="s">
        <v>5406</v>
      </c>
      <c r="E258" s="39">
        <v>8.6111111111111124E-2</v>
      </c>
      <c r="F258" s="39">
        <v>0.85</v>
      </c>
      <c r="G258" s="39">
        <v>0.8520833333333333</v>
      </c>
      <c r="H258" s="39">
        <v>0.95416666666666661</v>
      </c>
      <c r="I258" s="38" t="s">
        <v>1308</v>
      </c>
      <c r="J258" s="21" t="str">
        <f t="shared" ref="J258:J321" si="8">LEFT(RIGHT(B258,4),3)</f>
        <v>BFI</v>
      </c>
      <c r="K258" s="21" t="str">
        <f t="shared" ref="K258:K321" si="9">LEFT(RIGHT(C258,4),3)</f>
        <v>SAN</v>
      </c>
    </row>
    <row r="259" spans="1:11" ht="15" customHeight="1">
      <c r="A259" s="32">
        <v>45414</v>
      </c>
      <c r="B259" s="35" t="s">
        <v>98</v>
      </c>
      <c r="C259" s="35" t="s">
        <v>96</v>
      </c>
      <c r="D259" s="33" t="s">
        <v>5525</v>
      </c>
      <c r="E259" s="34">
        <v>0.35694444444444445</v>
      </c>
      <c r="F259" s="34">
        <v>0.99791666666666667</v>
      </c>
      <c r="G259" s="34">
        <v>0.64097222222222217</v>
      </c>
      <c r="H259" s="34">
        <v>0.99583333333333324</v>
      </c>
      <c r="I259" s="33" t="s">
        <v>1753</v>
      </c>
      <c r="J259" s="21" t="str">
        <f t="shared" si="8"/>
        <v>KIX</v>
      </c>
      <c r="K259" s="21" t="str">
        <f t="shared" si="9"/>
        <v>BFI</v>
      </c>
    </row>
    <row r="260" spans="1:11" ht="15" customHeight="1">
      <c r="A260" s="32">
        <v>45414</v>
      </c>
      <c r="B260" s="35" t="s">
        <v>1091</v>
      </c>
      <c r="C260" s="35" t="s">
        <v>98</v>
      </c>
      <c r="D260" s="33" t="s">
        <v>5525</v>
      </c>
      <c r="E260" s="34">
        <v>0.2388888888888889</v>
      </c>
      <c r="F260" s="34">
        <v>0.59305555555555556</v>
      </c>
      <c r="G260" s="34">
        <v>0.35486111111111113</v>
      </c>
      <c r="H260" s="34">
        <v>0.59305555555555556</v>
      </c>
      <c r="I260" s="33" t="s">
        <v>1359</v>
      </c>
      <c r="J260" s="21" t="str">
        <f t="shared" si="8"/>
        <v>KUL</v>
      </c>
      <c r="K260" s="21" t="str">
        <f t="shared" si="9"/>
        <v>KIX</v>
      </c>
    </row>
    <row r="261" spans="1:11" ht="15" customHeight="1">
      <c r="A261" s="32">
        <v>45413</v>
      </c>
      <c r="B261" s="35" t="s">
        <v>5545</v>
      </c>
      <c r="C261" s="35" t="s">
        <v>1091</v>
      </c>
      <c r="D261" s="33" t="s">
        <v>5525</v>
      </c>
      <c r="E261" s="34">
        <v>7.7777777777777779E-2</v>
      </c>
      <c r="F261" s="34">
        <v>0.46736111111111112</v>
      </c>
      <c r="G261" s="34">
        <v>0.38611111111111113</v>
      </c>
      <c r="H261" s="34">
        <v>0.46458333333333335</v>
      </c>
      <c r="I261" s="33" t="s">
        <v>726</v>
      </c>
      <c r="J261" s="21" t="str">
        <f t="shared" si="8"/>
        <v>DMK</v>
      </c>
      <c r="K261" s="21" t="str">
        <f t="shared" si="9"/>
        <v>KUL</v>
      </c>
    </row>
    <row r="262" spans="1:11" ht="15" customHeight="1">
      <c r="A262" s="32">
        <v>45412</v>
      </c>
      <c r="B262" s="35" t="s">
        <v>1090</v>
      </c>
      <c r="C262" s="35" t="s">
        <v>5545</v>
      </c>
      <c r="D262" s="33" t="s">
        <v>5525</v>
      </c>
      <c r="E262" s="34">
        <v>0.12916666666666668</v>
      </c>
      <c r="F262" s="34">
        <v>0.52361111111111114</v>
      </c>
      <c r="G262" s="34">
        <v>0.39444444444444443</v>
      </c>
      <c r="H262" s="34">
        <v>0.52361111111111114</v>
      </c>
      <c r="I262" s="33" t="s">
        <v>5433</v>
      </c>
      <c r="J262" s="21" t="str">
        <f t="shared" si="8"/>
        <v>HLP</v>
      </c>
      <c r="K262" s="21" t="str">
        <f t="shared" si="9"/>
        <v>DMK</v>
      </c>
    </row>
    <row r="263" spans="1:11" ht="15" customHeight="1">
      <c r="A263" s="32">
        <v>45410</v>
      </c>
      <c r="B263" s="35" t="s">
        <v>100</v>
      </c>
      <c r="C263" s="35" t="s">
        <v>1090</v>
      </c>
      <c r="D263" s="33" t="s">
        <v>5525</v>
      </c>
      <c r="E263" s="34">
        <v>0.28819444444444448</v>
      </c>
      <c r="F263" s="34">
        <v>0.99583333333333324</v>
      </c>
      <c r="G263" s="34">
        <v>0.70416666666666661</v>
      </c>
      <c r="H263" s="34">
        <v>0.99236111111111114</v>
      </c>
      <c r="I263" s="33" t="s">
        <v>783</v>
      </c>
      <c r="J263" s="21" t="str">
        <f t="shared" si="8"/>
        <v>HND</v>
      </c>
      <c r="K263" s="21" t="str">
        <f t="shared" si="9"/>
        <v>HLP</v>
      </c>
    </row>
    <row r="264" spans="1:11" ht="15" customHeight="1">
      <c r="A264" s="32">
        <v>45410</v>
      </c>
      <c r="B264" s="35" t="s">
        <v>96</v>
      </c>
      <c r="C264" s="35" t="s">
        <v>100</v>
      </c>
      <c r="D264" s="33" t="s">
        <v>5525</v>
      </c>
      <c r="E264" s="34">
        <v>0.39999999999999997</v>
      </c>
      <c r="F264" s="34">
        <v>0.25</v>
      </c>
      <c r="G264" s="34">
        <v>0.25486111111111109</v>
      </c>
      <c r="H264" s="34">
        <v>0.6381944444444444</v>
      </c>
      <c r="I264" s="33" t="s">
        <v>868</v>
      </c>
      <c r="J264" s="21" t="str">
        <f t="shared" si="8"/>
        <v>BFI</v>
      </c>
      <c r="K264" s="21" t="str">
        <f t="shared" si="9"/>
        <v>HND</v>
      </c>
    </row>
    <row r="265" spans="1:11" ht="15" customHeight="1">
      <c r="A265" s="32">
        <v>45408</v>
      </c>
      <c r="B265" s="35" t="s">
        <v>87</v>
      </c>
      <c r="C265" s="35" t="s">
        <v>96</v>
      </c>
      <c r="D265" s="35" t="s">
        <v>5406</v>
      </c>
      <c r="E265" s="34">
        <v>9.930555555555555E-2</v>
      </c>
      <c r="F265" s="34">
        <v>0.17916666666666667</v>
      </c>
      <c r="G265" s="34">
        <v>0.14583333333333334</v>
      </c>
      <c r="H265" s="34">
        <v>0.28333333333333333</v>
      </c>
      <c r="I265" s="33" t="s">
        <v>5546</v>
      </c>
      <c r="J265" s="21" t="str">
        <f t="shared" si="8"/>
        <v>TRM</v>
      </c>
      <c r="K265" s="21" t="str">
        <f t="shared" si="9"/>
        <v>BFI</v>
      </c>
    </row>
    <row r="266" spans="1:11" ht="15" customHeight="1">
      <c r="A266" s="32">
        <v>45408</v>
      </c>
      <c r="B266" s="35" t="s">
        <v>160</v>
      </c>
      <c r="C266" s="35" t="s">
        <v>87</v>
      </c>
      <c r="D266" s="35" t="s">
        <v>5406</v>
      </c>
      <c r="E266" s="34">
        <v>4.8611111111111112E-2</v>
      </c>
      <c r="F266" s="34">
        <v>0</v>
      </c>
      <c r="G266" s="34">
        <v>5.2777777777777778E-2</v>
      </c>
      <c r="H266" s="34">
        <v>0.13333333333333333</v>
      </c>
      <c r="I266" s="33" t="s">
        <v>1548</v>
      </c>
      <c r="J266" s="21" t="str">
        <f t="shared" si="8"/>
        <v>NUQ</v>
      </c>
      <c r="K266" s="21" t="str">
        <f t="shared" si="9"/>
        <v>TRM</v>
      </c>
    </row>
    <row r="267" spans="1:11" ht="15" customHeight="1">
      <c r="A267" s="32">
        <v>45407</v>
      </c>
      <c r="B267" s="35" t="s">
        <v>180</v>
      </c>
      <c r="C267" s="35" t="s">
        <v>160</v>
      </c>
      <c r="D267" s="35" t="s">
        <v>5406</v>
      </c>
      <c r="E267" s="34">
        <v>3.6111111111111115E-2</v>
      </c>
      <c r="F267" s="34">
        <v>0.89583333333333337</v>
      </c>
      <c r="G267" s="34">
        <v>0.90347222222222223</v>
      </c>
      <c r="H267" s="34">
        <v>0.9375</v>
      </c>
      <c r="I267" s="33" t="s">
        <v>1071</v>
      </c>
      <c r="J267" s="21" t="str">
        <f t="shared" si="8"/>
        <v>VNY</v>
      </c>
      <c r="K267" s="21" t="str">
        <f t="shared" si="9"/>
        <v>NUQ</v>
      </c>
    </row>
    <row r="268" spans="1:11" ht="15" customHeight="1">
      <c r="A268" s="32">
        <v>45407</v>
      </c>
      <c r="B268" s="35" t="s">
        <v>85</v>
      </c>
      <c r="C268" s="35" t="s">
        <v>180</v>
      </c>
      <c r="D268" s="35" t="s">
        <v>5406</v>
      </c>
      <c r="E268" s="34">
        <v>2.8472222222222222E-2</v>
      </c>
      <c r="F268" s="34">
        <v>0.14583333333333334</v>
      </c>
      <c r="G268" s="34">
        <v>0.19444444444444445</v>
      </c>
      <c r="H268" s="34">
        <v>0.18472222222222223</v>
      </c>
      <c r="I268" s="33" t="s">
        <v>5547</v>
      </c>
      <c r="J268" s="21" t="str">
        <f t="shared" si="8"/>
        <v>LAS</v>
      </c>
      <c r="K268" s="21" t="str">
        <f t="shared" si="9"/>
        <v>VNY</v>
      </c>
    </row>
    <row r="269" spans="1:11" ht="15" customHeight="1">
      <c r="A269" s="32">
        <v>45407</v>
      </c>
      <c r="B269" s="35" t="s">
        <v>96</v>
      </c>
      <c r="C269" s="35" t="s">
        <v>85</v>
      </c>
      <c r="D269" s="35" t="s">
        <v>5406</v>
      </c>
      <c r="E269" s="34">
        <v>8.1944444444444445E-2</v>
      </c>
      <c r="F269" s="34">
        <v>1.6666666666666666E-2</v>
      </c>
      <c r="G269" s="34">
        <v>4.9305555555555554E-2</v>
      </c>
      <c r="H269" s="34">
        <v>0.10416666666666667</v>
      </c>
      <c r="I269" s="33" t="s">
        <v>1527</v>
      </c>
      <c r="J269" s="21" t="str">
        <f t="shared" si="8"/>
        <v>BFI</v>
      </c>
      <c r="K269" s="21" t="str">
        <f t="shared" si="9"/>
        <v>LAS</v>
      </c>
    </row>
    <row r="270" spans="1:11" ht="15" customHeight="1">
      <c r="A270" s="32">
        <v>45405</v>
      </c>
      <c r="B270" s="35" t="s">
        <v>277</v>
      </c>
      <c r="C270" s="35" t="s">
        <v>96</v>
      </c>
      <c r="D270" s="35" t="s">
        <v>5406</v>
      </c>
      <c r="E270" s="34">
        <v>6.0416666666666667E-2</v>
      </c>
      <c r="F270" s="34">
        <v>0.8125</v>
      </c>
      <c r="G270" s="34">
        <v>0.86805555555555547</v>
      </c>
      <c r="H270" s="34">
        <v>0.87986111111111109</v>
      </c>
      <c r="I270" s="33" t="s">
        <v>995</v>
      </c>
      <c r="J270" s="21" t="str">
        <f t="shared" si="8"/>
        <v>OAK</v>
      </c>
      <c r="K270" s="21" t="str">
        <f t="shared" si="9"/>
        <v>BFI</v>
      </c>
    </row>
    <row r="271" spans="1:11" ht="15" customHeight="1">
      <c r="A271" s="32">
        <v>45405</v>
      </c>
      <c r="B271" s="35" t="s">
        <v>96</v>
      </c>
      <c r="C271" s="35" t="s">
        <v>277</v>
      </c>
      <c r="D271" s="35" t="s">
        <v>5406</v>
      </c>
      <c r="E271" s="34">
        <v>6.8749999999999992E-2</v>
      </c>
      <c r="F271" s="34">
        <v>2.0833333333333332E-2</v>
      </c>
      <c r="G271" s="34">
        <v>5.8333333333333327E-2</v>
      </c>
      <c r="H271" s="34">
        <v>9.3055555555555558E-2</v>
      </c>
      <c r="I271" s="33" t="s">
        <v>5400</v>
      </c>
      <c r="J271" s="21" t="str">
        <f t="shared" si="8"/>
        <v>BFI</v>
      </c>
      <c r="K271" s="21" t="str">
        <f t="shared" si="9"/>
        <v>OAK</v>
      </c>
    </row>
    <row r="272" spans="1:11" ht="15" customHeight="1">
      <c r="A272" s="32">
        <v>45403</v>
      </c>
      <c r="B272" s="35" t="s">
        <v>180</v>
      </c>
      <c r="C272" s="35" t="s">
        <v>96</v>
      </c>
      <c r="D272" s="35" t="s">
        <v>5406</v>
      </c>
      <c r="E272" s="34">
        <v>8.6111111111111124E-2</v>
      </c>
      <c r="F272" s="34">
        <v>0.9</v>
      </c>
      <c r="G272" s="34">
        <v>0.94305555555555554</v>
      </c>
      <c r="H272" s="34">
        <v>0.99583333333333324</v>
      </c>
      <c r="I272" s="33" t="s">
        <v>1728</v>
      </c>
      <c r="J272" s="21" t="str">
        <f t="shared" si="8"/>
        <v>VNY</v>
      </c>
      <c r="K272" s="21" t="str">
        <f t="shared" si="9"/>
        <v>BFI</v>
      </c>
    </row>
    <row r="273" spans="1:11" ht="15" customHeight="1">
      <c r="A273" s="32">
        <v>45403</v>
      </c>
      <c r="B273" s="35" t="s">
        <v>47</v>
      </c>
      <c r="C273" s="35" t="s">
        <v>180</v>
      </c>
      <c r="D273" s="35" t="s">
        <v>5406</v>
      </c>
      <c r="E273" s="34">
        <v>0.21736111111111112</v>
      </c>
      <c r="F273" s="34">
        <v>0.625</v>
      </c>
      <c r="G273" s="34">
        <v>0.67013888888888884</v>
      </c>
      <c r="H273" s="34">
        <v>0.85</v>
      </c>
      <c r="I273" s="33" t="s">
        <v>1493</v>
      </c>
      <c r="J273" s="21" t="str">
        <f t="shared" si="8"/>
        <v>TEB</v>
      </c>
      <c r="K273" s="21" t="str">
        <f t="shared" si="9"/>
        <v>VNY</v>
      </c>
    </row>
    <row r="274" spans="1:11" ht="15" customHeight="1">
      <c r="A274" s="44">
        <v>45402</v>
      </c>
      <c r="B274" s="45" t="s">
        <v>202</v>
      </c>
      <c r="C274" s="45" t="s">
        <v>47</v>
      </c>
      <c r="D274" s="45" t="s">
        <v>5406</v>
      </c>
      <c r="E274" s="46">
        <v>3.4722222222222224E-2</v>
      </c>
      <c r="F274" s="46">
        <v>0.90625</v>
      </c>
      <c r="G274" s="46">
        <v>0.94027777777777777</v>
      </c>
      <c r="H274" s="46">
        <v>1.4583333333333332E-2</v>
      </c>
      <c r="I274" s="47" t="s">
        <v>1364</v>
      </c>
      <c r="J274" s="21" t="str">
        <f t="shared" si="8"/>
        <v>BOS</v>
      </c>
      <c r="K274" s="21" t="str">
        <f t="shared" si="9"/>
        <v>TEB</v>
      </c>
    </row>
    <row r="275" spans="1:11" ht="15" customHeight="1">
      <c r="A275" s="32">
        <v>45402</v>
      </c>
      <c r="B275" s="35" t="s">
        <v>653</v>
      </c>
      <c r="C275" s="35" t="s">
        <v>202</v>
      </c>
      <c r="D275" s="33" t="s">
        <v>5525</v>
      </c>
      <c r="E275" s="34">
        <v>0.14375000000000002</v>
      </c>
      <c r="F275" s="34">
        <v>0.86736111111111114</v>
      </c>
      <c r="G275" s="34">
        <v>0.72291666666666676</v>
      </c>
      <c r="H275" s="34">
        <v>0.84444444444444444</v>
      </c>
      <c r="I275" s="33" t="s">
        <v>372</v>
      </c>
      <c r="J275" s="21" t="str">
        <f t="shared" si="8"/>
        <v>MBJ</v>
      </c>
      <c r="K275" s="21" t="str">
        <f t="shared" si="9"/>
        <v>BOS</v>
      </c>
    </row>
    <row r="276" spans="1:11" ht="15" customHeight="1">
      <c r="A276" s="44">
        <v>45402</v>
      </c>
      <c r="B276" s="45" t="s">
        <v>40</v>
      </c>
      <c r="C276" s="45" t="s">
        <v>653</v>
      </c>
      <c r="D276" s="47" t="s">
        <v>5525</v>
      </c>
      <c r="E276" s="46">
        <v>5.5555555555555552E-2</v>
      </c>
      <c r="F276" s="46">
        <v>0.57916666666666672</v>
      </c>
      <c r="G276" s="46">
        <v>0.58263888888888882</v>
      </c>
      <c r="H276" s="46">
        <v>0.65208333333333335</v>
      </c>
      <c r="I276" s="47" t="s">
        <v>1123</v>
      </c>
      <c r="J276" s="21" t="str">
        <f t="shared" si="8"/>
        <v>PBI</v>
      </c>
      <c r="K276" s="21" t="str">
        <f t="shared" si="9"/>
        <v>MBJ</v>
      </c>
    </row>
    <row r="277" spans="1:11" ht="15" customHeight="1">
      <c r="A277" s="32">
        <v>45401</v>
      </c>
      <c r="B277" s="35" t="s">
        <v>657</v>
      </c>
      <c r="C277" s="35" t="s">
        <v>40</v>
      </c>
      <c r="D277" s="35" t="s">
        <v>5406</v>
      </c>
      <c r="E277" s="34">
        <v>2.0833333333333332E-2</v>
      </c>
      <c r="F277" s="34">
        <v>0.69166666666666676</v>
      </c>
      <c r="G277" s="34">
        <v>0.69652777777777775</v>
      </c>
      <c r="H277" s="34">
        <v>0.72083333333333333</v>
      </c>
      <c r="I277" s="33" t="s">
        <v>1394</v>
      </c>
      <c r="J277" s="21" t="str">
        <f t="shared" si="8"/>
        <v>MCO</v>
      </c>
      <c r="K277" s="21" t="str">
        <f t="shared" si="9"/>
        <v>PBI</v>
      </c>
    </row>
    <row r="278" spans="1:11" ht="15" customHeight="1">
      <c r="A278" s="32">
        <v>45401</v>
      </c>
      <c r="B278" s="35" t="s">
        <v>115</v>
      </c>
      <c r="C278" s="35" t="s">
        <v>657</v>
      </c>
      <c r="D278" s="35" t="s">
        <v>5406</v>
      </c>
      <c r="E278" s="34">
        <v>8.819444444444445E-2</v>
      </c>
      <c r="F278" s="34">
        <v>0.54166666666666663</v>
      </c>
      <c r="G278" s="34">
        <v>0.55347222222222225</v>
      </c>
      <c r="H278" s="34">
        <v>0.65</v>
      </c>
      <c r="I278" s="33" t="s">
        <v>670</v>
      </c>
      <c r="J278" s="21" t="str">
        <f t="shared" si="8"/>
        <v>HPN</v>
      </c>
      <c r="K278" s="21" t="str">
        <f t="shared" si="9"/>
        <v>MCO</v>
      </c>
    </row>
    <row r="279" spans="1:11" ht="15" customHeight="1">
      <c r="A279" s="36">
        <v>45400</v>
      </c>
      <c r="B279" s="37" t="s">
        <v>150</v>
      </c>
      <c r="C279" s="37" t="s">
        <v>115</v>
      </c>
      <c r="D279" s="37" t="s">
        <v>5406</v>
      </c>
      <c r="E279" s="39">
        <v>3.9583333333333331E-2</v>
      </c>
      <c r="F279" s="39">
        <v>0.96458333333333324</v>
      </c>
      <c r="G279" s="39">
        <v>0.95694444444444438</v>
      </c>
      <c r="H279" s="39">
        <v>1.6666666666666666E-2</v>
      </c>
      <c r="I279" s="38" t="s">
        <v>1623</v>
      </c>
      <c r="J279" s="21" t="str">
        <f t="shared" si="8"/>
        <v>IAD</v>
      </c>
      <c r="K279" s="21" t="str">
        <f t="shared" si="9"/>
        <v>HPN</v>
      </c>
    </row>
    <row r="280" spans="1:11" ht="15" customHeight="1">
      <c r="A280" s="32">
        <v>45400</v>
      </c>
      <c r="B280" s="35" t="s">
        <v>415</v>
      </c>
      <c r="C280" s="35" t="s">
        <v>150</v>
      </c>
      <c r="D280" s="35" t="s">
        <v>5406</v>
      </c>
      <c r="E280" s="34">
        <v>9.7916666666666666E-2</v>
      </c>
      <c r="F280" s="34">
        <v>0.75</v>
      </c>
      <c r="G280" s="34">
        <v>0.79999999999999993</v>
      </c>
      <c r="H280" s="34">
        <v>0.85833333333333339</v>
      </c>
      <c r="I280" s="33" t="s">
        <v>611</v>
      </c>
      <c r="J280" s="21" t="str">
        <f t="shared" si="8"/>
        <v>SGR</v>
      </c>
      <c r="K280" s="21" t="str">
        <f t="shared" si="9"/>
        <v>IAD</v>
      </c>
    </row>
    <row r="281" spans="1:11" ht="15" customHeight="1">
      <c r="A281" s="32">
        <v>45400</v>
      </c>
      <c r="B281" s="35" t="s">
        <v>646</v>
      </c>
      <c r="C281" s="35" t="s">
        <v>415</v>
      </c>
      <c r="D281" s="35" t="s">
        <v>5406</v>
      </c>
      <c r="E281" s="34">
        <v>7.9166666666666663E-2</v>
      </c>
      <c r="F281" s="34">
        <v>0.6166666666666667</v>
      </c>
      <c r="G281" s="34">
        <v>0.6479166666666667</v>
      </c>
      <c r="H281" s="34">
        <v>0.70416666666666661</v>
      </c>
      <c r="I281" s="33" t="s">
        <v>1378</v>
      </c>
      <c r="J281" s="21" t="str">
        <f t="shared" si="8"/>
        <v>FNL</v>
      </c>
      <c r="K281" s="21" t="str">
        <f t="shared" si="9"/>
        <v>SGR</v>
      </c>
    </row>
    <row r="282" spans="1:11" ht="15" customHeight="1">
      <c r="A282" s="32">
        <v>45399</v>
      </c>
      <c r="B282" s="35" t="s">
        <v>415</v>
      </c>
      <c r="C282" s="35" t="s">
        <v>646</v>
      </c>
      <c r="D282" s="35" t="s">
        <v>5406</v>
      </c>
      <c r="E282" s="34">
        <v>8.2638888888888887E-2</v>
      </c>
      <c r="F282" s="34">
        <v>0.875</v>
      </c>
      <c r="G282" s="34">
        <v>0.91041666666666676</v>
      </c>
      <c r="H282" s="34">
        <v>1.2499999999999999E-2</v>
      </c>
      <c r="I282" s="33" t="s">
        <v>1566</v>
      </c>
      <c r="J282" s="21" t="str">
        <f t="shared" si="8"/>
        <v>SGR</v>
      </c>
      <c r="K282" s="21" t="str">
        <f t="shared" si="9"/>
        <v>FNL</v>
      </c>
    </row>
    <row r="283" spans="1:11" ht="15" customHeight="1">
      <c r="A283" s="32">
        <v>45399</v>
      </c>
      <c r="B283" s="35" t="s">
        <v>54</v>
      </c>
      <c r="C283" s="35" t="s">
        <v>415</v>
      </c>
      <c r="D283" s="35" t="s">
        <v>5406</v>
      </c>
      <c r="E283" s="34">
        <v>3.4027777777777775E-2</v>
      </c>
      <c r="F283" s="34">
        <v>0.79166666666666663</v>
      </c>
      <c r="G283" s="34">
        <v>0.8027777777777777</v>
      </c>
      <c r="H283" s="34">
        <v>0.82916666666666661</v>
      </c>
      <c r="I283" s="33" t="s">
        <v>1458</v>
      </c>
      <c r="J283" s="21" t="str">
        <f t="shared" si="8"/>
        <v>DAL</v>
      </c>
      <c r="K283" s="21" t="str">
        <f t="shared" si="9"/>
        <v>SGR</v>
      </c>
    </row>
    <row r="284" spans="1:11" ht="15" customHeight="1">
      <c r="A284" s="44">
        <v>45398</v>
      </c>
      <c r="B284" s="45" t="s">
        <v>67</v>
      </c>
      <c r="C284" s="45" t="s">
        <v>54</v>
      </c>
      <c r="D284" s="45" t="s">
        <v>5406</v>
      </c>
      <c r="E284" s="46">
        <v>4.1666666666666664E-2</v>
      </c>
      <c r="F284" s="46">
        <v>0.97916666666666663</v>
      </c>
      <c r="G284" s="46">
        <v>0.98819444444444438</v>
      </c>
      <c r="H284" s="46">
        <v>2.4999999999999998E-2</v>
      </c>
      <c r="I284" s="47" t="s">
        <v>1410</v>
      </c>
      <c r="J284" s="21" t="str">
        <f t="shared" si="8"/>
        <v>ICT</v>
      </c>
      <c r="K284" s="21" t="str">
        <f t="shared" si="9"/>
        <v>DAL</v>
      </c>
    </row>
    <row r="285" spans="1:11" ht="15" customHeight="1">
      <c r="A285" s="36">
        <v>45393</v>
      </c>
      <c r="B285" s="37" t="s">
        <v>96</v>
      </c>
      <c r="C285" s="37" t="s">
        <v>67</v>
      </c>
      <c r="D285" s="37" t="s">
        <v>5406</v>
      </c>
      <c r="E285" s="39">
        <v>0.10694444444444444</v>
      </c>
      <c r="F285" s="39">
        <v>0.79166666666666663</v>
      </c>
      <c r="G285" s="39">
        <v>0.78611111111111109</v>
      </c>
      <c r="H285" s="39">
        <v>0.91249999999999998</v>
      </c>
      <c r="I285" s="38" t="s">
        <v>1652</v>
      </c>
      <c r="J285" s="21" t="str">
        <f t="shared" si="8"/>
        <v>BFI</v>
      </c>
      <c r="K285" s="21" t="str">
        <f t="shared" si="9"/>
        <v>ICT</v>
      </c>
    </row>
    <row r="286" spans="1:11" ht="15" customHeight="1" thickBot="1">
      <c r="A286" s="32">
        <v>45392</v>
      </c>
      <c r="B286" s="33" t="s">
        <v>50</v>
      </c>
      <c r="C286" s="33" t="s">
        <v>50</v>
      </c>
      <c r="D286" s="33" t="s">
        <v>5525</v>
      </c>
      <c r="E286" s="33" t="s">
        <v>203</v>
      </c>
      <c r="F286" s="33" t="s">
        <v>50</v>
      </c>
      <c r="G286" s="33" t="s">
        <v>50</v>
      </c>
      <c r="H286" s="33" t="s">
        <v>50</v>
      </c>
      <c r="I286" s="33" t="s">
        <v>152</v>
      </c>
      <c r="J286" s="21" t="str">
        <f t="shared" si="8"/>
        <v>—</v>
      </c>
      <c r="K286" s="21" t="str">
        <f t="shared" si="9"/>
        <v>—</v>
      </c>
    </row>
    <row r="287" spans="1:11" ht="15" customHeight="1">
      <c r="A287" s="60">
        <v>45392</v>
      </c>
      <c r="B287" s="66" t="s">
        <v>553</v>
      </c>
      <c r="C287" s="66" t="s">
        <v>96</v>
      </c>
      <c r="D287" s="61" t="s">
        <v>5525</v>
      </c>
      <c r="E287" s="67">
        <v>0.41944444444444445</v>
      </c>
      <c r="F287" s="67">
        <v>0.9375</v>
      </c>
      <c r="G287" s="67">
        <v>0.5180555555555556</v>
      </c>
      <c r="H287" s="67">
        <v>0.9375</v>
      </c>
      <c r="I287" s="61" t="s">
        <v>1308</v>
      </c>
      <c r="J287" s="21" t="str">
        <f t="shared" si="8"/>
        <v>SHA</v>
      </c>
      <c r="K287" s="21" t="str">
        <f t="shared" si="9"/>
        <v>BFI</v>
      </c>
    </row>
    <row r="288" spans="1:11" ht="15" customHeight="1">
      <c r="A288" s="32">
        <v>45391</v>
      </c>
      <c r="B288" s="35" t="s">
        <v>548</v>
      </c>
      <c r="C288" s="35" t="s">
        <v>553</v>
      </c>
      <c r="D288" s="33" t="s">
        <v>5525</v>
      </c>
      <c r="E288" s="34">
        <v>2.361111111111111E-2</v>
      </c>
      <c r="F288" s="34">
        <v>0.59027777777777779</v>
      </c>
      <c r="G288" s="34">
        <v>0.56597222222222221</v>
      </c>
      <c r="H288" s="34">
        <v>0.58958333333333335</v>
      </c>
      <c r="I288" s="33" t="s">
        <v>889</v>
      </c>
      <c r="J288" s="21" t="str">
        <f t="shared" si="8"/>
        <v>HGH</v>
      </c>
      <c r="K288" s="21" t="str">
        <f t="shared" si="9"/>
        <v>SHA</v>
      </c>
    </row>
    <row r="289" spans="1:11" ht="15" customHeight="1">
      <c r="A289" s="36">
        <v>45391</v>
      </c>
      <c r="B289" s="37" t="s">
        <v>820</v>
      </c>
      <c r="C289" s="37" t="s">
        <v>548</v>
      </c>
      <c r="D289" s="38" t="s">
        <v>5525</v>
      </c>
      <c r="E289" s="39">
        <v>7.3611111111111113E-2</v>
      </c>
      <c r="F289" s="39">
        <v>0.51458333333333328</v>
      </c>
      <c r="G289" s="39">
        <v>0.44097222222222227</v>
      </c>
      <c r="H289" s="39">
        <v>0.51458333333333328</v>
      </c>
      <c r="I289" s="38" t="s">
        <v>5548</v>
      </c>
      <c r="J289" s="21" t="str">
        <f t="shared" si="8"/>
        <v>PEK</v>
      </c>
      <c r="K289" s="21" t="str">
        <f t="shared" si="9"/>
        <v>HGH</v>
      </c>
    </row>
    <row r="290" spans="1:11" ht="15" customHeight="1">
      <c r="A290" s="32">
        <v>45391</v>
      </c>
      <c r="B290" s="35" t="s">
        <v>928</v>
      </c>
      <c r="C290" s="35" t="s">
        <v>820</v>
      </c>
      <c r="D290" s="33" t="s">
        <v>5525</v>
      </c>
      <c r="E290" s="34">
        <v>7.013888888888889E-2</v>
      </c>
      <c r="F290" s="34">
        <v>0.1277777777777778</v>
      </c>
      <c r="G290" s="34">
        <v>5.4166666666666669E-2</v>
      </c>
      <c r="H290" s="34">
        <v>0.12430555555555556</v>
      </c>
      <c r="I290" s="33" t="s">
        <v>1382</v>
      </c>
      <c r="J290" s="21" t="str">
        <f t="shared" si="8"/>
        <v>GMP</v>
      </c>
      <c r="K290" s="21" t="str">
        <f t="shared" si="9"/>
        <v>PEK</v>
      </c>
    </row>
    <row r="291" spans="1:11" ht="15" customHeight="1">
      <c r="A291" s="32">
        <v>45390</v>
      </c>
      <c r="B291" s="35" t="s">
        <v>100</v>
      </c>
      <c r="C291" s="35" t="s">
        <v>928</v>
      </c>
      <c r="D291" s="33" t="s">
        <v>5525</v>
      </c>
      <c r="E291" s="34">
        <v>7.7083333333333337E-2</v>
      </c>
      <c r="F291" s="34">
        <v>0.48888888888888887</v>
      </c>
      <c r="G291" s="34">
        <v>0.41111111111111115</v>
      </c>
      <c r="H291" s="34">
        <v>0.48888888888888887</v>
      </c>
      <c r="I291" s="33" t="s">
        <v>1342</v>
      </c>
      <c r="J291" s="21" t="str">
        <f t="shared" si="8"/>
        <v>HND</v>
      </c>
      <c r="K291" s="21" t="str">
        <f t="shared" si="9"/>
        <v>GMP</v>
      </c>
    </row>
    <row r="292" spans="1:11" ht="15" customHeight="1">
      <c r="A292" s="36">
        <v>45388</v>
      </c>
      <c r="B292" s="37" t="s">
        <v>96</v>
      </c>
      <c r="C292" s="37" t="s">
        <v>100</v>
      </c>
      <c r="D292" s="38" t="s">
        <v>5525</v>
      </c>
      <c r="E292" s="39">
        <v>0.4055555555555555</v>
      </c>
      <c r="F292" s="39">
        <v>0.91666666666666663</v>
      </c>
      <c r="G292" s="39">
        <v>0.93541666666666667</v>
      </c>
      <c r="H292" s="39">
        <v>0.31388888888888888</v>
      </c>
      <c r="I292" s="38" t="s">
        <v>290</v>
      </c>
      <c r="J292" s="21" t="str">
        <f t="shared" si="8"/>
        <v>BFI</v>
      </c>
      <c r="K292" s="21" t="str">
        <f t="shared" si="9"/>
        <v>HND</v>
      </c>
    </row>
    <row r="293" spans="1:11" ht="15" customHeight="1">
      <c r="A293" s="32">
        <v>45388</v>
      </c>
      <c r="B293" s="35" t="s">
        <v>47</v>
      </c>
      <c r="C293" s="35" t="s">
        <v>96</v>
      </c>
      <c r="D293" s="35" t="s">
        <v>5406</v>
      </c>
      <c r="E293" s="34">
        <v>0.20486111111111113</v>
      </c>
      <c r="F293" s="34">
        <v>0.5625</v>
      </c>
      <c r="G293" s="34">
        <v>0.57430555555555551</v>
      </c>
      <c r="H293" s="34">
        <v>0.78749999999999998</v>
      </c>
      <c r="I293" s="33" t="s">
        <v>815</v>
      </c>
      <c r="J293" s="21" t="str">
        <f t="shared" si="8"/>
        <v>TEB</v>
      </c>
      <c r="K293" s="21" t="str">
        <f t="shared" si="9"/>
        <v>BFI</v>
      </c>
    </row>
    <row r="294" spans="1:11" ht="15" customHeight="1">
      <c r="A294" s="36">
        <v>45381</v>
      </c>
      <c r="B294" s="37" t="s">
        <v>633</v>
      </c>
      <c r="C294" s="37" t="s">
        <v>47</v>
      </c>
      <c r="D294" s="38" t="s">
        <v>5525</v>
      </c>
      <c r="E294" s="39">
        <v>0.37777777777777777</v>
      </c>
      <c r="F294" s="39">
        <v>0.41666666666666669</v>
      </c>
      <c r="G294" s="39">
        <v>0.47847222222222219</v>
      </c>
      <c r="H294" s="39">
        <v>0.80138888888888893</v>
      </c>
      <c r="I294" s="38" t="s">
        <v>1171</v>
      </c>
      <c r="J294" s="21" t="str">
        <f t="shared" si="8"/>
        <v>CTA</v>
      </c>
      <c r="K294" s="21" t="str">
        <f t="shared" si="9"/>
        <v>TEB</v>
      </c>
    </row>
    <row r="295" spans="1:11" ht="15" customHeight="1">
      <c r="A295" s="32">
        <v>45380</v>
      </c>
      <c r="B295" s="35" t="s">
        <v>47</v>
      </c>
      <c r="C295" s="35" t="s">
        <v>633</v>
      </c>
      <c r="D295" s="33" t="s">
        <v>5525</v>
      </c>
      <c r="E295" s="34">
        <v>0.34236111111111112</v>
      </c>
      <c r="F295" s="34">
        <v>3.472222222222222E-3</v>
      </c>
      <c r="G295" s="34">
        <v>1.3194444444444444E-2</v>
      </c>
      <c r="H295" s="34">
        <v>0.35138888888888892</v>
      </c>
      <c r="I295" s="33" t="s">
        <v>1241</v>
      </c>
      <c r="J295" s="21" t="str">
        <f t="shared" si="8"/>
        <v>TEB</v>
      </c>
      <c r="K295" s="21" t="str">
        <f t="shared" si="9"/>
        <v>CTA</v>
      </c>
    </row>
    <row r="296" spans="1:11" ht="15" customHeight="1">
      <c r="A296" s="32">
        <v>45379</v>
      </c>
      <c r="B296" s="35" t="s">
        <v>106</v>
      </c>
      <c r="C296" s="35" t="s">
        <v>47</v>
      </c>
      <c r="D296" s="33" t="s">
        <v>5525</v>
      </c>
      <c r="E296" s="34">
        <v>0.34236111111111112</v>
      </c>
      <c r="F296" s="34">
        <v>0.25</v>
      </c>
      <c r="G296" s="34">
        <v>0.25694444444444448</v>
      </c>
      <c r="H296" s="34">
        <v>0.59861111111111109</v>
      </c>
      <c r="I296" s="33" t="s">
        <v>1867</v>
      </c>
      <c r="J296" s="21" t="str">
        <f t="shared" si="8"/>
        <v>KOA</v>
      </c>
      <c r="K296" s="21" t="str">
        <f t="shared" si="9"/>
        <v>TEB</v>
      </c>
    </row>
    <row r="297" spans="1:11" ht="15" customHeight="1">
      <c r="A297" s="36">
        <v>45377</v>
      </c>
      <c r="B297" s="37" t="s">
        <v>233</v>
      </c>
      <c r="C297" s="37" t="s">
        <v>106</v>
      </c>
      <c r="D297" s="38" t="s">
        <v>5525</v>
      </c>
      <c r="E297" s="39">
        <v>0.28055555555555556</v>
      </c>
      <c r="F297" s="39">
        <v>0.85416666666666663</v>
      </c>
      <c r="G297" s="39">
        <v>0.81319444444444444</v>
      </c>
      <c r="H297" s="39">
        <v>0.13055555555555556</v>
      </c>
      <c r="I297" s="38" t="s">
        <v>1310</v>
      </c>
      <c r="J297" s="21" t="str">
        <f t="shared" si="8"/>
        <v>SLC</v>
      </c>
      <c r="K297" s="21" t="str">
        <f t="shared" si="9"/>
        <v>KOA</v>
      </c>
    </row>
    <row r="298" spans="1:11" ht="15" customHeight="1">
      <c r="A298" s="36">
        <v>45377</v>
      </c>
      <c r="B298" s="37" t="s">
        <v>36</v>
      </c>
      <c r="C298" s="37" t="s">
        <v>233</v>
      </c>
      <c r="D298" s="37" t="s">
        <v>5406</v>
      </c>
      <c r="E298" s="39">
        <v>6.0416666666666667E-2</v>
      </c>
      <c r="F298" s="39">
        <v>0.60416666666666663</v>
      </c>
      <c r="G298" s="39">
        <v>0.60763888888888895</v>
      </c>
      <c r="H298" s="39">
        <v>0.66249999999999998</v>
      </c>
      <c r="I298" s="38" t="s">
        <v>1464</v>
      </c>
      <c r="J298" s="21" t="str">
        <f t="shared" si="8"/>
        <v>PSP</v>
      </c>
      <c r="K298" s="21" t="str">
        <f t="shared" si="9"/>
        <v>SLC</v>
      </c>
    </row>
    <row r="299" spans="1:11" ht="15" customHeight="1">
      <c r="A299" s="36">
        <v>45376</v>
      </c>
      <c r="B299" s="37" t="s">
        <v>550</v>
      </c>
      <c r="C299" s="37" t="s">
        <v>36</v>
      </c>
      <c r="D299" s="37" t="s">
        <v>5406</v>
      </c>
      <c r="E299" s="39">
        <v>0.14305555555555557</v>
      </c>
      <c r="F299" s="39">
        <v>0.76736111111111116</v>
      </c>
      <c r="G299" s="39">
        <v>0.62430555555555556</v>
      </c>
      <c r="H299" s="39">
        <v>0.76736111111111116</v>
      </c>
      <c r="I299" s="38" t="s">
        <v>42</v>
      </c>
      <c r="J299" s="21" t="str">
        <f t="shared" si="8"/>
        <v>UGN</v>
      </c>
      <c r="K299" s="21" t="str">
        <f t="shared" si="9"/>
        <v>PSP</v>
      </c>
    </row>
    <row r="300" spans="1:11" ht="15" customHeight="1">
      <c r="A300" s="36">
        <v>45376</v>
      </c>
      <c r="B300" s="37" t="s">
        <v>47</v>
      </c>
      <c r="C300" s="37" t="s">
        <v>550</v>
      </c>
      <c r="D300" s="37" t="s">
        <v>5406</v>
      </c>
      <c r="E300" s="39">
        <v>7.2916666666666671E-2</v>
      </c>
      <c r="F300" s="39">
        <v>0.49583333333333335</v>
      </c>
      <c r="G300" s="39">
        <v>0.50277777777777777</v>
      </c>
      <c r="H300" s="39">
        <v>0.58333333333333337</v>
      </c>
      <c r="I300" s="38" t="s">
        <v>1857</v>
      </c>
      <c r="J300" s="21" t="str">
        <f t="shared" si="8"/>
        <v>TEB</v>
      </c>
      <c r="K300" s="21" t="str">
        <f t="shared" si="9"/>
        <v>UGN</v>
      </c>
    </row>
    <row r="301" spans="1:11" ht="15" customHeight="1">
      <c r="A301" s="36">
        <v>45375</v>
      </c>
      <c r="B301" s="37" t="s">
        <v>437</v>
      </c>
      <c r="C301" s="37" t="s">
        <v>47</v>
      </c>
      <c r="D301" s="38" t="s">
        <v>5525</v>
      </c>
      <c r="E301" s="39">
        <v>0.33402777777777781</v>
      </c>
      <c r="F301" s="39">
        <v>0.58333333333333337</v>
      </c>
      <c r="G301" s="39">
        <v>0.59861111111111109</v>
      </c>
      <c r="H301" s="39">
        <v>0.93402777777777779</v>
      </c>
      <c r="I301" s="38" t="s">
        <v>1668</v>
      </c>
      <c r="J301" s="21" t="str">
        <f t="shared" si="8"/>
        <v>CGN</v>
      </c>
      <c r="K301" s="21" t="str">
        <f t="shared" si="9"/>
        <v>TEB</v>
      </c>
    </row>
    <row r="302" spans="1:11" ht="15" customHeight="1">
      <c r="A302" s="36">
        <v>45374</v>
      </c>
      <c r="B302" s="37" t="s">
        <v>286</v>
      </c>
      <c r="C302" s="37" t="s">
        <v>437</v>
      </c>
      <c r="D302" s="38" t="s">
        <v>5525</v>
      </c>
      <c r="E302" s="39">
        <v>9.8611111111111108E-2</v>
      </c>
      <c r="F302" s="39">
        <v>0.66666666666666663</v>
      </c>
      <c r="G302" s="39">
        <v>0.67013888888888884</v>
      </c>
      <c r="H302" s="39">
        <v>0.77013888888888893</v>
      </c>
      <c r="I302" s="38" t="s">
        <v>59</v>
      </c>
      <c r="J302" s="21" t="str">
        <f t="shared" si="8"/>
        <v>CAT</v>
      </c>
      <c r="K302" s="21" t="str">
        <f t="shared" si="9"/>
        <v>CGN</v>
      </c>
    </row>
    <row r="303" spans="1:11" ht="15" customHeight="1">
      <c r="A303" s="36">
        <v>45373</v>
      </c>
      <c r="B303" s="37" t="s">
        <v>231</v>
      </c>
      <c r="C303" s="37" t="s">
        <v>286</v>
      </c>
      <c r="D303" s="38" t="s">
        <v>5525</v>
      </c>
      <c r="E303" s="39">
        <v>0.29375000000000001</v>
      </c>
      <c r="F303" s="39">
        <v>0.6875</v>
      </c>
      <c r="G303" s="39">
        <v>0.66666666666666663</v>
      </c>
      <c r="H303" s="39">
        <v>0.98749999999999993</v>
      </c>
      <c r="I303" s="38" t="s">
        <v>1184</v>
      </c>
      <c r="J303" s="21" t="str">
        <f t="shared" si="8"/>
        <v>MIA</v>
      </c>
      <c r="K303" s="21" t="str">
        <f t="shared" si="9"/>
        <v>CAT</v>
      </c>
    </row>
    <row r="304" spans="1:11" ht="15" customHeight="1">
      <c r="A304" s="48">
        <v>45373</v>
      </c>
      <c r="B304" s="49" t="s">
        <v>54</v>
      </c>
      <c r="C304" s="49" t="s">
        <v>231</v>
      </c>
      <c r="D304" s="49" t="s">
        <v>5406</v>
      </c>
      <c r="E304" s="51">
        <v>8.1944444444444445E-2</v>
      </c>
      <c r="F304" s="51">
        <v>2.9166666666666664E-2</v>
      </c>
      <c r="G304" s="51">
        <v>0.9868055555555556</v>
      </c>
      <c r="H304" s="51">
        <v>0.125</v>
      </c>
      <c r="I304" s="50" t="s">
        <v>1565</v>
      </c>
      <c r="J304" s="21" t="str">
        <f t="shared" si="8"/>
        <v>DAL</v>
      </c>
      <c r="K304" s="21" t="str">
        <f t="shared" si="9"/>
        <v>MIA</v>
      </c>
    </row>
    <row r="305" spans="1:11" ht="15" customHeight="1">
      <c r="A305" s="36">
        <v>45372</v>
      </c>
      <c r="B305" s="37" t="s">
        <v>180</v>
      </c>
      <c r="C305" s="37" t="s">
        <v>54</v>
      </c>
      <c r="D305" s="37" t="s">
        <v>5406</v>
      </c>
      <c r="E305" s="39">
        <v>0.10416666666666667</v>
      </c>
      <c r="F305" s="39">
        <v>0.79166666666666663</v>
      </c>
      <c r="G305" s="39">
        <v>0.83472222222222225</v>
      </c>
      <c r="H305" s="39">
        <v>0.98333333333333339</v>
      </c>
      <c r="I305" s="38" t="s">
        <v>1071</v>
      </c>
      <c r="J305" s="21" t="str">
        <f t="shared" si="8"/>
        <v>VNY</v>
      </c>
      <c r="K305" s="21" t="str">
        <f t="shared" si="9"/>
        <v>DAL</v>
      </c>
    </row>
    <row r="306" spans="1:11" ht="15" customHeight="1">
      <c r="A306" s="36">
        <v>45371</v>
      </c>
      <c r="B306" s="37" t="s">
        <v>105</v>
      </c>
      <c r="C306" s="37" t="s">
        <v>180</v>
      </c>
      <c r="D306" s="37" t="s">
        <v>5406</v>
      </c>
      <c r="E306" s="39">
        <v>3.4722222222222224E-2</v>
      </c>
      <c r="F306" s="39">
        <v>0.83333333333333337</v>
      </c>
      <c r="G306" s="39">
        <v>0.87430555555555556</v>
      </c>
      <c r="H306" s="39">
        <v>0.95833333333333337</v>
      </c>
      <c r="I306" s="38" t="s">
        <v>119</v>
      </c>
      <c r="J306" s="21" t="str">
        <f t="shared" si="8"/>
        <v>SFO</v>
      </c>
      <c r="K306" s="21" t="str">
        <f t="shared" si="9"/>
        <v>VNY</v>
      </c>
    </row>
    <row r="307" spans="1:11" ht="15" customHeight="1">
      <c r="A307" s="36">
        <v>45370</v>
      </c>
      <c r="B307" s="37" t="s">
        <v>49</v>
      </c>
      <c r="C307" s="37" t="s">
        <v>105</v>
      </c>
      <c r="D307" s="38" t="s">
        <v>5525</v>
      </c>
      <c r="E307" s="39">
        <v>0.43541666666666662</v>
      </c>
      <c r="F307" s="39">
        <v>0.66666666666666663</v>
      </c>
      <c r="G307" s="39">
        <v>0.6875</v>
      </c>
      <c r="H307" s="39">
        <v>0.1013888888888889</v>
      </c>
      <c r="I307" s="38" t="s">
        <v>5504</v>
      </c>
      <c r="J307" s="21" t="str">
        <f t="shared" si="8"/>
        <v>LBG</v>
      </c>
      <c r="K307" s="21" t="str">
        <f t="shared" si="9"/>
        <v>SFO</v>
      </c>
    </row>
    <row r="308" spans="1:11" ht="15" customHeight="1">
      <c r="A308" s="36">
        <v>45368</v>
      </c>
      <c r="B308" s="37" t="s">
        <v>103</v>
      </c>
      <c r="C308" s="37" t="s">
        <v>49</v>
      </c>
      <c r="D308" s="38" t="s">
        <v>5525</v>
      </c>
      <c r="E308" s="39">
        <v>0.44444444444444442</v>
      </c>
      <c r="F308" s="39">
        <v>0.54166666666666663</v>
      </c>
      <c r="G308" s="39">
        <v>0.55277777777777781</v>
      </c>
      <c r="H308" s="39">
        <v>0.98819444444444438</v>
      </c>
      <c r="I308" s="38" t="s">
        <v>1388</v>
      </c>
      <c r="J308" s="21" t="str">
        <f t="shared" si="8"/>
        <v>SJC</v>
      </c>
      <c r="K308" s="21" t="str">
        <f t="shared" si="9"/>
        <v>LBG</v>
      </c>
    </row>
    <row r="309" spans="1:11" ht="15" customHeight="1">
      <c r="A309" s="48">
        <v>45367</v>
      </c>
      <c r="B309" s="49" t="s">
        <v>180</v>
      </c>
      <c r="C309" s="49" t="s">
        <v>103</v>
      </c>
      <c r="D309" s="49" t="s">
        <v>5406</v>
      </c>
      <c r="E309" s="51">
        <v>3.125E-2</v>
      </c>
      <c r="F309" s="51">
        <v>2.9166666666666664E-2</v>
      </c>
      <c r="G309" s="51">
        <v>3.5416666666666666E-2</v>
      </c>
      <c r="H309" s="51">
        <v>7.0833333333333331E-2</v>
      </c>
      <c r="I309" s="50" t="s">
        <v>1656</v>
      </c>
      <c r="J309" s="21" t="str">
        <f t="shared" si="8"/>
        <v>VNY</v>
      </c>
      <c r="K309" s="21" t="str">
        <f t="shared" si="9"/>
        <v>SJC</v>
      </c>
    </row>
    <row r="310" spans="1:11" ht="15" customHeight="1">
      <c r="A310" s="36">
        <v>45366</v>
      </c>
      <c r="B310" s="37" t="s">
        <v>47</v>
      </c>
      <c r="C310" s="37" t="s">
        <v>180</v>
      </c>
      <c r="D310" s="37" t="s">
        <v>5440</v>
      </c>
      <c r="E310" s="39">
        <v>0.21736111111111112</v>
      </c>
      <c r="F310" s="39">
        <v>0.66666666666666663</v>
      </c>
      <c r="G310" s="39">
        <v>0.75</v>
      </c>
      <c r="H310" s="39">
        <v>0.98333333333333339</v>
      </c>
      <c r="I310" s="38" t="s">
        <v>5391</v>
      </c>
      <c r="J310" s="21" t="str">
        <f t="shared" si="8"/>
        <v>TEB</v>
      </c>
      <c r="K310" s="21" t="str">
        <f t="shared" si="9"/>
        <v>VNY</v>
      </c>
    </row>
    <row r="311" spans="1:11" ht="15" customHeight="1">
      <c r="A311" s="36">
        <v>45365</v>
      </c>
      <c r="B311" s="37" t="s">
        <v>115</v>
      </c>
      <c r="C311" s="37" t="s">
        <v>47</v>
      </c>
      <c r="D311" s="37" t="s">
        <v>5406</v>
      </c>
      <c r="E311" s="39">
        <v>6.2499999999999995E-3</v>
      </c>
      <c r="F311" s="39">
        <v>0.75416666666666676</v>
      </c>
      <c r="G311" s="39">
        <v>0.65416666666666667</v>
      </c>
      <c r="H311" s="39">
        <v>0.74583333333333324</v>
      </c>
      <c r="I311" s="38" t="s">
        <v>1040</v>
      </c>
      <c r="J311" s="21" t="str">
        <f t="shared" si="8"/>
        <v>HPN</v>
      </c>
      <c r="K311" s="21" t="str">
        <f t="shared" si="9"/>
        <v>TEB</v>
      </c>
    </row>
    <row r="312" spans="1:11" ht="15" customHeight="1" thickBot="1">
      <c r="A312" s="36">
        <v>45363</v>
      </c>
      <c r="B312" s="38" t="s">
        <v>50</v>
      </c>
      <c r="C312" s="38" t="s">
        <v>50</v>
      </c>
      <c r="D312" s="38" t="s">
        <v>5525</v>
      </c>
      <c r="E312" s="38" t="s">
        <v>203</v>
      </c>
      <c r="F312" s="38" t="s">
        <v>50</v>
      </c>
      <c r="G312" s="38" t="s">
        <v>50</v>
      </c>
      <c r="H312" s="38" t="s">
        <v>50</v>
      </c>
      <c r="I312" s="38" t="s">
        <v>152</v>
      </c>
      <c r="J312" s="21" t="str">
        <f t="shared" si="8"/>
        <v>—</v>
      </c>
      <c r="K312" s="21" t="str">
        <f t="shared" si="9"/>
        <v>—</v>
      </c>
    </row>
    <row r="313" spans="1:11" ht="15" customHeight="1">
      <c r="A313" s="52">
        <v>45362</v>
      </c>
      <c r="B313" s="53" t="s">
        <v>1154</v>
      </c>
      <c r="C313" s="53" t="s">
        <v>115</v>
      </c>
      <c r="D313" s="54" t="s">
        <v>5525</v>
      </c>
      <c r="E313" s="55">
        <v>0.32777777777777778</v>
      </c>
      <c r="F313" s="55">
        <v>0.60416666666666663</v>
      </c>
      <c r="G313" s="55">
        <v>0.61041666666666672</v>
      </c>
      <c r="H313" s="55">
        <v>0.93055555555555547</v>
      </c>
      <c r="I313" s="54" t="s">
        <v>1071</v>
      </c>
      <c r="J313" s="21" t="str">
        <f t="shared" si="8"/>
        <v>BOD</v>
      </c>
      <c r="K313" s="21" t="str">
        <f t="shared" si="9"/>
        <v>HPN</v>
      </c>
    </row>
    <row r="314" spans="1:11" ht="15" customHeight="1">
      <c r="A314" s="36">
        <v>45361</v>
      </c>
      <c r="B314" s="37" t="s">
        <v>47</v>
      </c>
      <c r="C314" s="37" t="s">
        <v>1154</v>
      </c>
      <c r="D314" s="38" t="s">
        <v>5525</v>
      </c>
      <c r="E314" s="39">
        <v>0.27152777777777776</v>
      </c>
      <c r="F314" s="39">
        <v>8.3333333333333329E-2</v>
      </c>
      <c r="G314" s="39">
        <v>9.6527777777777768E-2</v>
      </c>
      <c r="H314" s="39">
        <v>0.3576388888888889</v>
      </c>
      <c r="I314" s="38" t="s">
        <v>5549</v>
      </c>
      <c r="J314" s="21" t="str">
        <f t="shared" si="8"/>
        <v>TEB</v>
      </c>
      <c r="K314" s="21" t="str">
        <f t="shared" si="9"/>
        <v>BOD</v>
      </c>
    </row>
    <row r="315" spans="1:11" ht="15" customHeight="1">
      <c r="A315" s="48">
        <v>45360</v>
      </c>
      <c r="B315" s="49" t="s">
        <v>5377</v>
      </c>
      <c r="C315" s="49" t="s">
        <v>47</v>
      </c>
      <c r="D315" s="49" t="s">
        <v>5406</v>
      </c>
      <c r="E315" s="51">
        <v>9.7222222222222224E-2</v>
      </c>
      <c r="F315" s="51">
        <v>0.81666666666666676</v>
      </c>
      <c r="G315" s="51">
        <v>0.8256944444444444</v>
      </c>
      <c r="H315" s="51">
        <v>0.87916666666666676</v>
      </c>
      <c r="I315" s="50" t="s">
        <v>806</v>
      </c>
      <c r="J315" s="21" t="str">
        <f t="shared" si="8"/>
        <v>TUL</v>
      </c>
      <c r="K315" s="21" t="str">
        <f t="shared" si="9"/>
        <v>TEB</v>
      </c>
    </row>
    <row r="316" spans="1:11" ht="15" customHeight="1">
      <c r="A316" s="48">
        <v>45360</v>
      </c>
      <c r="B316" s="49" t="s">
        <v>233</v>
      </c>
      <c r="C316" s="49" t="s">
        <v>5377</v>
      </c>
      <c r="D316" s="49" t="s">
        <v>5406</v>
      </c>
      <c r="E316" s="51">
        <v>7.7083333333333337E-2</v>
      </c>
      <c r="F316" s="51">
        <v>0.66666666666666663</v>
      </c>
      <c r="G316" s="51">
        <v>0.70763888888888893</v>
      </c>
      <c r="H316" s="51">
        <v>0.75</v>
      </c>
      <c r="I316" s="50" t="s">
        <v>80</v>
      </c>
      <c r="J316" s="21" t="str">
        <f t="shared" si="8"/>
        <v>SLC</v>
      </c>
      <c r="K316" s="21" t="str">
        <f t="shared" si="9"/>
        <v>TUL</v>
      </c>
    </row>
    <row r="317" spans="1:11" ht="15" customHeight="1">
      <c r="A317" s="36">
        <v>45360</v>
      </c>
      <c r="B317" s="37" t="s">
        <v>238</v>
      </c>
      <c r="C317" s="37" t="s">
        <v>233</v>
      </c>
      <c r="D317" s="37" t="s">
        <v>5406</v>
      </c>
      <c r="E317" s="39">
        <v>2.8472222222222222E-2</v>
      </c>
      <c r="F317" s="39">
        <v>0</v>
      </c>
      <c r="G317" s="39">
        <v>2.361111111111111E-2</v>
      </c>
      <c r="H317" s="39">
        <v>3.3333333333333333E-2</v>
      </c>
      <c r="I317" s="38" t="s">
        <v>1285</v>
      </c>
      <c r="J317" s="21" t="str">
        <f t="shared" si="8"/>
        <v>SUN</v>
      </c>
      <c r="K317" s="21" t="str">
        <f t="shared" si="9"/>
        <v>SLC</v>
      </c>
    </row>
    <row r="318" spans="1:11" ht="15" customHeight="1">
      <c r="A318" s="36">
        <v>45359</v>
      </c>
      <c r="B318" s="37" t="s">
        <v>182</v>
      </c>
      <c r="C318" s="37" t="s">
        <v>238</v>
      </c>
      <c r="D318" s="37" t="s">
        <v>5406</v>
      </c>
      <c r="E318" s="39">
        <v>7.0833333333333331E-2</v>
      </c>
      <c r="F318" s="39">
        <v>0.875</v>
      </c>
      <c r="G318" s="39">
        <v>0.88402777777777775</v>
      </c>
      <c r="H318" s="39">
        <v>0.95416666666666661</v>
      </c>
      <c r="I318" s="38" t="s">
        <v>1279</v>
      </c>
      <c r="J318" s="21" t="str">
        <f t="shared" si="8"/>
        <v>SNA</v>
      </c>
      <c r="K318" s="21" t="str">
        <f t="shared" si="9"/>
        <v>SUN</v>
      </c>
    </row>
    <row r="319" spans="1:11" ht="15" customHeight="1">
      <c r="A319" s="36">
        <v>45356</v>
      </c>
      <c r="B319" s="37" t="s">
        <v>105</v>
      </c>
      <c r="C319" s="37" t="s">
        <v>182</v>
      </c>
      <c r="D319" s="37" t="s">
        <v>5406</v>
      </c>
      <c r="E319" s="39">
        <v>4.027777777777778E-2</v>
      </c>
      <c r="F319" s="39">
        <v>0.67291666666666661</v>
      </c>
      <c r="G319" s="39">
        <v>0.68819444444444444</v>
      </c>
      <c r="H319" s="39">
        <v>0.71875</v>
      </c>
      <c r="I319" s="38" t="s">
        <v>1356</v>
      </c>
      <c r="J319" s="21" t="str">
        <f t="shared" si="8"/>
        <v>SFO</v>
      </c>
      <c r="K319" s="21" t="str">
        <f t="shared" si="9"/>
        <v>SNA</v>
      </c>
    </row>
    <row r="320" spans="1:11" ht="15" customHeight="1">
      <c r="A320" s="36">
        <v>45350</v>
      </c>
      <c r="B320" s="37" t="s">
        <v>40</v>
      </c>
      <c r="C320" s="37" t="s">
        <v>105</v>
      </c>
      <c r="D320" s="37" t="s">
        <v>5406</v>
      </c>
      <c r="E320" s="39">
        <v>0.2388888888888889</v>
      </c>
      <c r="F320" s="39">
        <v>0.46875</v>
      </c>
      <c r="G320" s="39">
        <v>0.76388888888888884</v>
      </c>
      <c r="H320" s="39">
        <v>2.7777777777777779E-3</v>
      </c>
      <c r="I320" s="38" t="s">
        <v>803</v>
      </c>
      <c r="J320" s="21" t="str">
        <f t="shared" si="8"/>
        <v>PBI</v>
      </c>
      <c r="K320" s="21" t="str">
        <f t="shared" si="9"/>
        <v>SFO</v>
      </c>
    </row>
    <row r="321" spans="1:11" ht="15" customHeight="1">
      <c r="A321" s="36">
        <v>45355</v>
      </c>
      <c r="B321" s="37" t="s">
        <v>117</v>
      </c>
      <c r="C321" s="37" t="s">
        <v>40</v>
      </c>
      <c r="D321" s="37" t="s">
        <v>5406</v>
      </c>
      <c r="E321" s="39">
        <v>1.4583333333333332E-2</v>
      </c>
      <c r="F321" s="39">
        <v>0.64583333333333337</v>
      </c>
      <c r="G321" s="39">
        <v>0.64027777777777783</v>
      </c>
      <c r="H321" s="39">
        <v>0.65486111111111112</v>
      </c>
      <c r="I321" s="38" t="s">
        <v>868</v>
      </c>
      <c r="J321" s="21" t="str">
        <f t="shared" si="8"/>
        <v>BCT</v>
      </c>
      <c r="K321" s="21" t="str">
        <f t="shared" si="9"/>
        <v>PBI</v>
      </c>
    </row>
    <row r="322" spans="1:11" ht="15" customHeight="1">
      <c r="A322" s="36">
        <v>45350</v>
      </c>
      <c r="B322" s="37" t="s">
        <v>85</v>
      </c>
      <c r="C322" s="37" t="s">
        <v>117</v>
      </c>
      <c r="D322" s="37" t="s">
        <v>5406</v>
      </c>
      <c r="E322" s="39">
        <v>0.15625</v>
      </c>
      <c r="F322" s="39">
        <v>0.45624999999999999</v>
      </c>
      <c r="G322" s="39">
        <v>5.6250000000000001E-2</v>
      </c>
      <c r="H322" s="39">
        <v>0.21249999999999999</v>
      </c>
      <c r="I322" s="38" t="s">
        <v>5550</v>
      </c>
      <c r="J322" s="21" t="str">
        <f t="shared" ref="J322:J372" si="10">LEFT(RIGHT(B322,4),3)</f>
        <v>LAS</v>
      </c>
      <c r="K322" s="21" t="str">
        <f t="shared" ref="K322:K372" si="11">LEFT(RIGHT(C322,4),3)</f>
        <v>BCT</v>
      </c>
    </row>
    <row r="323" spans="1:11" ht="15" customHeight="1">
      <c r="A323" s="48">
        <v>45354</v>
      </c>
      <c r="B323" s="49" t="s">
        <v>180</v>
      </c>
      <c r="C323" s="49" t="s">
        <v>85</v>
      </c>
      <c r="D323" s="49" t="s">
        <v>5406</v>
      </c>
      <c r="E323" s="51">
        <v>3.2638888888888891E-2</v>
      </c>
      <c r="F323" s="51">
        <v>0.92083333333333339</v>
      </c>
      <c r="G323" s="51">
        <v>0.97430555555555554</v>
      </c>
      <c r="H323" s="51">
        <v>0.95833333333333337</v>
      </c>
      <c r="I323" s="50" t="s">
        <v>1522</v>
      </c>
      <c r="J323" s="21" t="str">
        <f t="shared" si="10"/>
        <v>VNY</v>
      </c>
      <c r="K323" s="21" t="str">
        <f t="shared" si="11"/>
        <v>LAS</v>
      </c>
    </row>
    <row r="324" spans="1:11" ht="15" customHeight="1">
      <c r="A324" s="48">
        <v>45354</v>
      </c>
      <c r="B324" s="49" t="s">
        <v>277</v>
      </c>
      <c r="C324" s="49" t="s">
        <v>180</v>
      </c>
      <c r="D324" s="49" t="s">
        <v>5406</v>
      </c>
      <c r="E324" s="51">
        <v>3.3333333333333333E-2</v>
      </c>
      <c r="F324" s="51">
        <v>0.8125</v>
      </c>
      <c r="G324" s="51">
        <v>0.83888888888888891</v>
      </c>
      <c r="H324" s="51">
        <v>0.8534722222222223</v>
      </c>
      <c r="I324" s="50" t="s">
        <v>1325</v>
      </c>
      <c r="J324" s="21" t="str">
        <f t="shared" si="10"/>
        <v>OAK</v>
      </c>
      <c r="K324" s="21" t="str">
        <f t="shared" si="11"/>
        <v>VNY</v>
      </c>
    </row>
    <row r="325" spans="1:11" ht="15" customHeight="1">
      <c r="A325" s="48">
        <v>45354</v>
      </c>
      <c r="B325" s="49" t="s">
        <v>96</v>
      </c>
      <c r="C325" s="49" t="s">
        <v>277</v>
      </c>
      <c r="D325" s="49" t="s">
        <v>5406</v>
      </c>
      <c r="E325" s="51">
        <v>6.805555555555555E-2</v>
      </c>
      <c r="F325" s="51">
        <v>0.71250000000000002</v>
      </c>
      <c r="G325" s="51">
        <v>0.71111111111111114</v>
      </c>
      <c r="H325" s="51">
        <v>0.79166666666666663</v>
      </c>
      <c r="I325" s="50" t="s">
        <v>815</v>
      </c>
      <c r="J325" s="21" t="str">
        <f t="shared" si="10"/>
        <v>BFI</v>
      </c>
      <c r="K325" s="21" t="str">
        <f t="shared" si="11"/>
        <v>OAK</v>
      </c>
    </row>
    <row r="326" spans="1:11" ht="15" customHeight="1">
      <c r="A326" s="48">
        <v>45351</v>
      </c>
      <c r="B326" s="49" t="s">
        <v>795</v>
      </c>
      <c r="C326" s="49" t="s">
        <v>96</v>
      </c>
      <c r="D326" s="50" t="s">
        <v>5525</v>
      </c>
      <c r="E326" s="51">
        <v>0.3888888888888889</v>
      </c>
      <c r="F326" s="51">
        <v>0.5</v>
      </c>
      <c r="G326" s="51">
        <v>0.54375000000000007</v>
      </c>
      <c r="H326" s="51">
        <v>0.89097222222222217</v>
      </c>
      <c r="I326" s="50" t="s">
        <v>1668</v>
      </c>
      <c r="J326" s="21" t="str">
        <f t="shared" si="10"/>
        <v>CPH</v>
      </c>
      <c r="K326" s="21" t="str">
        <f t="shared" si="11"/>
        <v>BFI</v>
      </c>
    </row>
    <row r="327" spans="1:11" ht="15" customHeight="1">
      <c r="A327" s="48">
        <v>45350</v>
      </c>
      <c r="B327" s="49" t="s">
        <v>254</v>
      </c>
      <c r="C327" s="49" t="s">
        <v>795</v>
      </c>
      <c r="D327" s="50" t="s">
        <v>5525</v>
      </c>
      <c r="E327" s="51">
        <v>5.6250000000000001E-2</v>
      </c>
      <c r="F327" s="51">
        <v>0.51388888888888895</v>
      </c>
      <c r="G327" s="51">
        <v>0.51944444444444449</v>
      </c>
      <c r="H327" s="51">
        <v>0.57777777777777783</v>
      </c>
      <c r="I327" s="50" t="s">
        <v>5551</v>
      </c>
      <c r="J327" s="21" t="str">
        <f t="shared" si="10"/>
        <v>NHT</v>
      </c>
      <c r="K327" s="21" t="str">
        <f t="shared" si="11"/>
        <v>CPH</v>
      </c>
    </row>
    <row r="328" spans="1:11" ht="15" customHeight="1">
      <c r="A328" s="48">
        <v>45349</v>
      </c>
      <c r="B328" s="49" t="s">
        <v>47</v>
      </c>
      <c r="C328" s="49" t="s">
        <v>254</v>
      </c>
      <c r="D328" s="50" t="s">
        <v>5525</v>
      </c>
      <c r="E328" s="51">
        <v>0.24652777777777779</v>
      </c>
      <c r="F328" s="51">
        <v>0.36527777777777781</v>
      </c>
      <c r="G328" s="51">
        <v>0.46527777777777773</v>
      </c>
      <c r="H328" s="51">
        <v>0.71250000000000002</v>
      </c>
      <c r="I328" s="50" t="s">
        <v>1057</v>
      </c>
      <c r="J328" s="21" t="str">
        <f t="shared" si="10"/>
        <v>TEB</v>
      </c>
      <c r="K328" s="21" t="str">
        <f t="shared" si="11"/>
        <v>NHT</v>
      </c>
    </row>
    <row r="329" spans="1:11" ht="15" customHeight="1">
      <c r="A329" s="48">
        <v>45348</v>
      </c>
      <c r="B329" s="49" t="s">
        <v>229</v>
      </c>
      <c r="C329" s="49" t="s">
        <v>47</v>
      </c>
      <c r="D329" s="49" t="s">
        <v>5406</v>
      </c>
      <c r="E329" s="51">
        <v>0.10277777777777779</v>
      </c>
      <c r="F329" s="51">
        <v>0.5</v>
      </c>
      <c r="G329" s="51">
        <v>0.56597222222222221</v>
      </c>
      <c r="H329" s="51">
        <v>0.60347222222222219</v>
      </c>
      <c r="I329" s="50" t="s">
        <v>1452</v>
      </c>
      <c r="J329" s="21" t="str">
        <f t="shared" si="10"/>
        <v>FLL</v>
      </c>
      <c r="K329" s="21" t="str">
        <f t="shared" si="11"/>
        <v>TEB</v>
      </c>
    </row>
    <row r="330" spans="1:11" ht="15" customHeight="1">
      <c r="A330" s="48">
        <v>45347</v>
      </c>
      <c r="B330" s="49" t="s">
        <v>609</v>
      </c>
      <c r="C330" s="49" t="s">
        <v>229</v>
      </c>
      <c r="D330" s="50" t="s">
        <v>5525</v>
      </c>
      <c r="E330" s="51">
        <v>0.38750000000000001</v>
      </c>
      <c r="F330" s="51">
        <v>0.45833333333333331</v>
      </c>
      <c r="G330" s="51">
        <v>0.48888888888888887</v>
      </c>
      <c r="H330" s="51">
        <v>0.85069444444444453</v>
      </c>
      <c r="I330" s="50" t="s">
        <v>1059</v>
      </c>
      <c r="J330" s="21" t="str">
        <f t="shared" si="10"/>
        <v>OPO</v>
      </c>
      <c r="K330" s="21" t="str">
        <f t="shared" si="11"/>
        <v>FLL</v>
      </c>
    </row>
    <row r="331" spans="1:11" ht="15" customHeight="1">
      <c r="A331" s="48">
        <v>45346</v>
      </c>
      <c r="B331" s="49" t="s">
        <v>49</v>
      </c>
      <c r="C331" s="49" t="s">
        <v>609</v>
      </c>
      <c r="D331" s="50" t="s">
        <v>5525</v>
      </c>
      <c r="E331" s="51">
        <v>6.7361111111111108E-2</v>
      </c>
      <c r="F331" s="51">
        <v>0.45833333333333331</v>
      </c>
      <c r="G331" s="51">
        <v>0.4548611111111111</v>
      </c>
      <c r="H331" s="51">
        <v>0.53194444444444444</v>
      </c>
      <c r="I331" s="50" t="s">
        <v>1749</v>
      </c>
      <c r="J331" s="21" t="str">
        <f t="shared" si="10"/>
        <v>LBG</v>
      </c>
      <c r="K331" s="21" t="str">
        <f t="shared" si="11"/>
        <v>OPO</v>
      </c>
    </row>
    <row r="332" spans="1:11" ht="15" customHeight="1">
      <c r="A332" s="48">
        <v>45344</v>
      </c>
      <c r="B332" s="49" t="s">
        <v>264</v>
      </c>
      <c r="C332" s="49" t="s">
        <v>49</v>
      </c>
      <c r="D332" s="50" t="s">
        <v>5525</v>
      </c>
      <c r="E332" s="51">
        <v>0.3</v>
      </c>
      <c r="F332" s="51">
        <v>0.91666666666666663</v>
      </c>
      <c r="G332" s="51">
        <v>0.94027777777777777</v>
      </c>
      <c r="H332" s="51">
        <v>0.21319444444444444</v>
      </c>
      <c r="I332" s="50" t="s">
        <v>1287</v>
      </c>
      <c r="J332" s="21" t="str">
        <f t="shared" si="10"/>
        <v>ANU</v>
      </c>
      <c r="K332" s="21" t="str">
        <f t="shared" si="11"/>
        <v>LBG</v>
      </c>
    </row>
    <row r="333" spans="1:11" ht="15" customHeight="1">
      <c r="A333" s="48">
        <v>45343</v>
      </c>
      <c r="B333" s="49" t="s">
        <v>416</v>
      </c>
      <c r="C333" s="49" t="s">
        <v>264</v>
      </c>
      <c r="D333" s="50" t="s">
        <v>5525</v>
      </c>
      <c r="E333" s="51">
        <v>9.0277777777777776E-2</v>
      </c>
      <c r="F333" s="51">
        <v>0.83333333333333337</v>
      </c>
      <c r="G333" s="51">
        <v>0.86805555555555547</v>
      </c>
      <c r="H333" s="51">
        <v>0.93055555555555547</v>
      </c>
      <c r="I333" s="50" t="s">
        <v>1665</v>
      </c>
      <c r="J333" s="21" t="str">
        <f t="shared" si="10"/>
        <v>MHH</v>
      </c>
      <c r="K333" s="21" t="str">
        <f t="shared" si="11"/>
        <v>ANU</v>
      </c>
    </row>
    <row r="334" spans="1:11" ht="15" customHeight="1">
      <c r="A334" s="48">
        <v>45343</v>
      </c>
      <c r="B334" s="49" t="s">
        <v>228</v>
      </c>
      <c r="C334" s="49" t="s">
        <v>416</v>
      </c>
      <c r="D334" s="50" t="s">
        <v>5525</v>
      </c>
      <c r="E334" s="51">
        <v>4.9999999999999996E-2</v>
      </c>
      <c r="F334" s="51">
        <v>0.6875</v>
      </c>
      <c r="G334" s="51">
        <v>0.76180555555555562</v>
      </c>
      <c r="H334" s="51">
        <v>0.76736111111111116</v>
      </c>
      <c r="I334" s="50" t="s">
        <v>509</v>
      </c>
      <c r="J334" s="21" t="str">
        <f t="shared" si="10"/>
        <v>PDK</v>
      </c>
      <c r="K334" s="21" t="str">
        <f t="shared" si="11"/>
        <v>MHH</v>
      </c>
    </row>
    <row r="335" spans="1:11" ht="15" customHeight="1">
      <c r="A335" s="48">
        <v>45342</v>
      </c>
      <c r="B335" s="49" t="s">
        <v>527</v>
      </c>
      <c r="C335" s="49" t="s">
        <v>228</v>
      </c>
      <c r="D335" s="49" t="s">
        <v>5406</v>
      </c>
      <c r="E335" s="51">
        <v>2.361111111111111E-2</v>
      </c>
      <c r="F335" s="51">
        <v>0.97499999999999998</v>
      </c>
      <c r="G335" s="51">
        <v>7.7083333333333337E-2</v>
      </c>
      <c r="H335" s="51">
        <v>8.3333333333333332E-3</v>
      </c>
      <c r="I335" s="50" t="s">
        <v>1268</v>
      </c>
      <c r="J335" s="21" t="str">
        <f t="shared" si="10"/>
        <v>BNA</v>
      </c>
      <c r="K335" s="21" t="str">
        <f t="shared" si="11"/>
        <v>PDK</v>
      </c>
    </row>
    <row r="336" spans="1:11" ht="15" customHeight="1">
      <c r="A336" s="48">
        <v>45342</v>
      </c>
      <c r="B336" s="49" t="s">
        <v>276</v>
      </c>
      <c r="C336" s="49" t="s">
        <v>527</v>
      </c>
      <c r="D336" s="49" t="s">
        <v>5406</v>
      </c>
      <c r="E336" s="51">
        <v>8.1944444444444445E-2</v>
      </c>
      <c r="F336" s="51">
        <v>0.83333333333333337</v>
      </c>
      <c r="G336" s="51">
        <v>0.86458333333333337</v>
      </c>
      <c r="H336" s="51">
        <v>0.9291666666666667</v>
      </c>
      <c r="I336" s="50" t="s">
        <v>1769</v>
      </c>
      <c r="J336" s="21" t="str">
        <f t="shared" si="10"/>
        <v>EGE</v>
      </c>
      <c r="K336" s="21" t="str">
        <f t="shared" si="11"/>
        <v>BNA</v>
      </c>
    </row>
    <row r="337" spans="1:11" ht="15" customHeight="1">
      <c r="A337" s="48">
        <v>45342</v>
      </c>
      <c r="B337" s="49" t="s">
        <v>186</v>
      </c>
      <c r="C337" s="49" t="s">
        <v>276</v>
      </c>
      <c r="D337" s="49" t="s">
        <v>5406</v>
      </c>
      <c r="E337" s="51">
        <v>0.10833333333333334</v>
      </c>
      <c r="F337" s="51">
        <v>0.67499999999999993</v>
      </c>
      <c r="G337" s="51">
        <v>0.69444444444444453</v>
      </c>
      <c r="H337" s="51">
        <v>0.78749999999999998</v>
      </c>
      <c r="I337" s="50" t="s">
        <v>114</v>
      </c>
      <c r="J337" s="21" t="str">
        <f t="shared" si="10"/>
        <v>MDW</v>
      </c>
      <c r="K337" s="21" t="str">
        <f t="shared" si="11"/>
        <v>EGE</v>
      </c>
    </row>
    <row r="338" spans="1:11" ht="15" customHeight="1">
      <c r="A338" s="48">
        <v>45340</v>
      </c>
      <c r="B338" s="49" t="s">
        <v>5552</v>
      </c>
      <c r="C338" s="49" t="s">
        <v>186</v>
      </c>
      <c r="D338" s="49" t="s">
        <v>5406</v>
      </c>
      <c r="E338" s="51">
        <v>2.9166666666666664E-2</v>
      </c>
      <c r="F338" s="51">
        <v>0.90486111111111101</v>
      </c>
      <c r="G338" s="51">
        <v>0.90416666666666667</v>
      </c>
      <c r="H338" s="51">
        <v>0.95416666666666661</v>
      </c>
      <c r="I338" s="50" t="s">
        <v>1615</v>
      </c>
      <c r="J338" s="21" t="str">
        <f t="shared" si="10"/>
        <v>BMG</v>
      </c>
      <c r="K338" s="21" t="str">
        <f t="shared" si="11"/>
        <v>MDW</v>
      </c>
    </row>
    <row r="339" spans="1:11" ht="15" customHeight="1">
      <c r="A339" s="48">
        <v>45340</v>
      </c>
      <c r="B339" s="49" t="s">
        <v>326</v>
      </c>
      <c r="C339" s="49" t="s">
        <v>5552</v>
      </c>
      <c r="D339" s="49" t="s">
        <v>5406</v>
      </c>
      <c r="E339" s="51">
        <v>8.8888888888888892E-2</v>
      </c>
      <c r="F339" s="51">
        <v>0.79166666666666663</v>
      </c>
      <c r="G339" s="51">
        <v>0.78472222222222221</v>
      </c>
      <c r="H339" s="51">
        <v>0.875</v>
      </c>
      <c r="I339" s="50" t="s">
        <v>1399</v>
      </c>
      <c r="J339" s="21" t="str">
        <f t="shared" si="10"/>
        <v>FRG</v>
      </c>
      <c r="K339" s="21" t="str">
        <f t="shared" si="11"/>
        <v>BMG</v>
      </c>
    </row>
    <row r="340" spans="1:11" ht="15" customHeight="1">
      <c r="A340" s="48">
        <v>45340</v>
      </c>
      <c r="B340" s="49" t="s">
        <v>40</v>
      </c>
      <c r="C340" s="49" t="s">
        <v>326</v>
      </c>
      <c r="D340" s="49" t="s">
        <v>5406</v>
      </c>
      <c r="E340" s="51">
        <v>8.5416666666666655E-2</v>
      </c>
      <c r="F340" s="51">
        <v>0.64166666666666672</v>
      </c>
      <c r="G340" s="51">
        <v>0.64236111111111105</v>
      </c>
      <c r="H340" s="51">
        <v>0.74583333333333324</v>
      </c>
      <c r="I340" s="50" t="s">
        <v>1378</v>
      </c>
      <c r="J340" s="21" t="str">
        <f t="shared" si="10"/>
        <v>PBI</v>
      </c>
      <c r="K340" s="21" t="str">
        <f t="shared" si="11"/>
        <v>FRG</v>
      </c>
    </row>
    <row r="341" spans="1:11" ht="15" customHeight="1">
      <c r="A341" s="48">
        <v>45339</v>
      </c>
      <c r="B341" s="49" t="s">
        <v>229</v>
      </c>
      <c r="C341" s="49" t="s">
        <v>40</v>
      </c>
      <c r="D341" s="49" t="s">
        <v>5406</v>
      </c>
      <c r="E341" s="51">
        <v>1.6666666666666666E-2</v>
      </c>
      <c r="F341" s="51">
        <v>0.6875</v>
      </c>
      <c r="G341" s="51">
        <v>0.73958333333333337</v>
      </c>
      <c r="H341" s="51">
        <v>0.70416666666666661</v>
      </c>
      <c r="I341" s="50" t="s">
        <v>456</v>
      </c>
      <c r="J341" s="21" t="str">
        <f t="shared" si="10"/>
        <v>FLL</v>
      </c>
      <c r="K341" s="21" t="str">
        <f t="shared" si="11"/>
        <v>PBI</v>
      </c>
    </row>
    <row r="342" spans="1:11" ht="15" customHeight="1">
      <c r="A342" s="48">
        <v>45338</v>
      </c>
      <c r="B342" s="49" t="s">
        <v>413</v>
      </c>
      <c r="C342" s="49" t="s">
        <v>229</v>
      </c>
      <c r="D342" s="50" t="s">
        <v>5525</v>
      </c>
      <c r="E342" s="51">
        <v>0.15486111111111112</v>
      </c>
      <c r="F342" s="51">
        <v>0.95833333333333337</v>
      </c>
      <c r="G342" s="51">
        <v>0.9472222222222223</v>
      </c>
      <c r="H342" s="51">
        <v>0.11597222222222221</v>
      </c>
      <c r="I342" s="50" t="s">
        <v>1437</v>
      </c>
      <c r="J342" s="21" t="str">
        <f t="shared" si="10"/>
        <v>BGI</v>
      </c>
      <c r="K342" s="21" t="str">
        <f t="shared" si="11"/>
        <v>FLL</v>
      </c>
    </row>
    <row r="343" spans="1:11" ht="15" customHeight="1">
      <c r="A343" s="48">
        <v>45338</v>
      </c>
      <c r="B343" s="49" t="s">
        <v>436</v>
      </c>
      <c r="C343" s="49" t="s">
        <v>413</v>
      </c>
      <c r="D343" s="50" t="s">
        <v>5525</v>
      </c>
      <c r="E343" s="51">
        <v>0.15347222222222223</v>
      </c>
      <c r="F343" s="51">
        <v>0.90069444444444446</v>
      </c>
      <c r="G343" s="51">
        <v>0.74722222222222223</v>
      </c>
      <c r="H343" s="51">
        <v>1.2499999999999999E-2</v>
      </c>
      <c r="I343" s="50" t="s">
        <v>1546</v>
      </c>
      <c r="J343" s="21" t="str">
        <f t="shared" si="10"/>
        <v>LIR</v>
      </c>
      <c r="K343" s="21" t="str">
        <f t="shared" si="11"/>
        <v>BGI</v>
      </c>
    </row>
    <row r="344" spans="1:11" ht="15" customHeight="1">
      <c r="A344" s="48">
        <v>45337</v>
      </c>
      <c r="B344" s="49" t="s">
        <v>186</v>
      </c>
      <c r="C344" s="49" t="s">
        <v>436</v>
      </c>
      <c r="D344" s="50" t="s">
        <v>5525</v>
      </c>
      <c r="E344" s="51">
        <v>0.17847222222222223</v>
      </c>
      <c r="F344" s="51">
        <v>0.54166666666666663</v>
      </c>
      <c r="G344" s="51">
        <v>0.55138888888888882</v>
      </c>
      <c r="H344" s="51">
        <v>0.73055555555555562</v>
      </c>
      <c r="I344" s="50" t="s">
        <v>1684</v>
      </c>
      <c r="J344" s="21" t="str">
        <f t="shared" si="10"/>
        <v>MDW</v>
      </c>
      <c r="K344" s="21" t="str">
        <f t="shared" si="11"/>
        <v>LIR</v>
      </c>
    </row>
    <row r="345" spans="1:11" ht="15" customHeight="1">
      <c r="A345" s="48">
        <v>45337</v>
      </c>
      <c r="B345" s="49" t="s">
        <v>298</v>
      </c>
      <c r="C345" s="49" t="s">
        <v>186</v>
      </c>
      <c r="D345" s="49" t="s">
        <v>5406</v>
      </c>
      <c r="E345" s="51">
        <v>0.1361111111111111</v>
      </c>
      <c r="F345" s="51">
        <v>0.10416666666666667</v>
      </c>
      <c r="G345" s="51">
        <v>0.12013888888888889</v>
      </c>
      <c r="H345" s="51">
        <v>0.25</v>
      </c>
      <c r="I345" s="50" t="s">
        <v>5553</v>
      </c>
      <c r="J345" s="21" t="str">
        <f t="shared" si="10"/>
        <v>SMF</v>
      </c>
      <c r="K345" s="21" t="str">
        <f t="shared" si="11"/>
        <v>MDW</v>
      </c>
    </row>
    <row r="346" spans="1:11" ht="15" customHeight="1">
      <c r="A346" s="48">
        <v>45335</v>
      </c>
      <c r="B346" s="49" t="s">
        <v>85</v>
      </c>
      <c r="C346" s="49" t="s">
        <v>298</v>
      </c>
      <c r="D346" s="49" t="s">
        <v>5406</v>
      </c>
      <c r="E346" s="51">
        <v>4.5833333333333337E-2</v>
      </c>
      <c r="F346" s="51">
        <v>0.30208333333333331</v>
      </c>
      <c r="G346" s="51">
        <v>0.30069444444444443</v>
      </c>
      <c r="H346" s="51">
        <v>0.35625000000000001</v>
      </c>
      <c r="I346" s="50" t="s">
        <v>5534</v>
      </c>
      <c r="J346" s="21" t="str">
        <f t="shared" si="10"/>
        <v>LAS</v>
      </c>
      <c r="K346" s="21" t="str">
        <f t="shared" si="11"/>
        <v>SMF</v>
      </c>
    </row>
    <row r="347" spans="1:11" ht="15" customHeight="1">
      <c r="A347" s="48">
        <v>45335</v>
      </c>
      <c r="B347" s="49" t="s">
        <v>103</v>
      </c>
      <c r="C347" s="49" t="s">
        <v>85</v>
      </c>
      <c r="D347" s="49" t="s">
        <v>5406</v>
      </c>
      <c r="E347" s="51">
        <v>4.2361111111111106E-2</v>
      </c>
      <c r="F347" s="51">
        <v>0.13749999999999998</v>
      </c>
      <c r="G347" s="51">
        <v>0.13958333333333334</v>
      </c>
      <c r="H347" s="51">
        <v>0.1875</v>
      </c>
      <c r="I347" s="50" t="s">
        <v>5554</v>
      </c>
      <c r="J347" s="21" t="str">
        <f t="shared" si="10"/>
        <v>SJC</v>
      </c>
      <c r="K347" s="21" t="str">
        <f t="shared" si="11"/>
        <v>LAS</v>
      </c>
    </row>
    <row r="348" spans="1:11" ht="15" customHeight="1">
      <c r="A348" s="48">
        <v>45334</v>
      </c>
      <c r="B348" s="49" t="s">
        <v>272</v>
      </c>
      <c r="C348" s="49" t="s">
        <v>47</v>
      </c>
      <c r="D348" s="49" t="s">
        <v>5406</v>
      </c>
      <c r="E348" s="50" t="s">
        <v>203</v>
      </c>
      <c r="F348" s="51">
        <v>0.77430555555555547</v>
      </c>
      <c r="G348" s="51">
        <v>0.94444444444444453</v>
      </c>
      <c r="H348" s="51">
        <v>0.94513888888888886</v>
      </c>
      <c r="I348" s="49" t="s">
        <v>446</v>
      </c>
      <c r="J348" s="21" t="str">
        <f t="shared" si="10"/>
        <v>HSH</v>
      </c>
      <c r="K348" s="21" t="str">
        <f t="shared" si="11"/>
        <v>TEB</v>
      </c>
    </row>
    <row r="349" spans="1:11" ht="15" customHeight="1">
      <c r="A349" s="48">
        <v>45334</v>
      </c>
      <c r="B349" s="49" t="s">
        <v>103</v>
      </c>
      <c r="C349" s="49" t="s">
        <v>272</v>
      </c>
      <c r="D349" s="49" t="s">
        <v>5406</v>
      </c>
      <c r="E349" s="51">
        <v>4.0972222222222222E-2</v>
      </c>
      <c r="F349" s="51">
        <v>0.33124999999999999</v>
      </c>
      <c r="G349" s="51">
        <v>0.32777777777777778</v>
      </c>
      <c r="H349" s="51">
        <v>0.38125000000000003</v>
      </c>
      <c r="I349" s="50" t="s">
        <v>1065</v>
      </c>
      <c r="J349" s="21" t="str">
        <f t="shared" si="10"/>
        <v>SJC</v>
      </c>
      <c r="K349" s="21" t="str">
        <f t="shared" si="11"/>
        <v>HSH</v>
      </c>
    </row>
    <row r="350" spans="1:11" ht="15" customHeight="1">
      <c r="A350" s="48">
        <v>45334</v>
      </c>
      <c r="B350" s="49" t="s">
        <v>85</v>
      </c>
      <c r="C350" s="49" t="s">
        <v>103</v>
      </c>
      <c r="D350" s="49" t="s">
        <v>5406</v>
      </c>
      <c r="E350" s="51">
        <v>4.027777777777778E-2</v>
      </c>
      <c r="F350" s="51">
        <v>0.23541666666666669</v>
      </c>
      <c r="G350" s="51">
        <v>0.23611111111111113</v>
      </c>
      <c r="H350" s="51">
        <v>0.28541666666666665</v>
      </c>
      <c r="I350" s="50" t="s">
        <v>5387</v>
      </c>
      <c r="J350" s="21" t="str">
        <f t="shared" si="10"/>
        <v>LAS</v>
      </c>
      <c r="K350" s="21" t="str">
        <f t="shared" si="11"/>
        <v>SJC</v>
      </c>
    </row>
    <row r="351" spans="1:11" ht="15" customHeight="1">
      <c r="A351" s="48">
        <v>45333</v>
      </c>
      <c r="B351" s="49" t="s">
        <v>272</v>
      </c>
      <c r="C351" s="49" t="s">
        <v>85</v>
      </c>
      <c r="D351" s="49" t="s">
        <v>5406</v>
      </c>
      <c r="E351" s="51">
        <v>1.5972222222222224E-2</v>
      </c>
      <c r="F351" s="51">
        <v>8.819444444444445E-2</v>
      </c>
      <c r="G351" s="51">
        <v>7.2916666666666671E-2</v>
      </c>
      <c r="H351" s="51">
        <v>8.819444444444445E-2</v>
      </c>
      <c r="I351" s="50" t="s">
        <v>1298</v>
      </c>
      <c r="J351" s="21" t="str">
        <f t="shared" si="10"/>
        <v>HSH</v>
      </c>
      <c r="K351" s="21" t="str">
        <f t="shared" si="11"/>
        <v>LAS</v>
      </c>
    </row>
    <row r="352" spans="1:11" ht="15" customHeight="1">
      <c r="A352" s="48">
        <v>45333</v>
      </c>
      <c r="B352" s="49" t="s">
        <v>197</v>
      </c>
      <c r="C352" s="49" t="s">
        <v>272</v>
      </c>
      <c r="D352" s="49" t="s">
        <v>5406</v>
      </c>
      <c r="E352" s="51">
        <v>2.8472222222222222E-2</v>
      </c>
      <c r="F352" s="51">
        <v>1.3194444444444444E-2</v>
      </c>
      <c r="G352" s="51">
        <v>0.98472222222222217</v>
      </c>
      <c r="H352" s="51">
        <v>1.3194444444444444E-2</v>
      </c>
      <c r="I352" s="50" t="s">
        <v>1476</v>
      </c>
      <c r="J352" s="21" t="str">
        <f t="shared" si="10"/>
        <v>ONT</v>
      </c>
      <c r="K352" s="21" t="str">
        <f t="shared" si="11"/>
        <v>HSH</v>
      </c>
    </row>
    <row r="353" spans="1:11" ht="15" customHeight="1">
      <c r="A353" s="48">
        <v>45332</v>
      </c>
      <c r="B353" s="49" t="s">
        <v>180</v>
      </c>
      <c r="C353" s="49" t="s">
        <v>197</v>
      </c>
      <c r="D353" s="49" t="s">
        <v>5406</v>
      </c>
      <c r="E353" s="51">
        <v>1.4583333333333332E-2</v>
      </c>
      <c r="F353" s="51">
        <v>0.86111111111111116</v>
      </c>
      <c r="G353" s="51">
        <v>0.84861111111111109</v>
      </c>
      <c r="H353" s="51">
        <v>0.88194444444444453</v>
      </c>
      <c r="I353" s="50" t="s">
        <v>879</v>
      </c>
      <c r="J353" s="21" t="str">
        <f t="shared" si="10"/>
        <v>VNY</v>
      </c>
      <c r="K353" s="21" t="str">
        <f t="shared" si="11"/>
        <v>ONT</v>
      </c>
    </row>
    <row r="354" spans="1:11" ht="15" customHeight="1">
      <c r="A354" s="48">
        <v>45332</v>
      </c>
      <c r="B354" s="49" t="s">
        <v>272</v>
      </c>
      <c r="C354" s="49" t="s">
        <v>431</v>
      </c>
      <c r="D354" s="49" t="s">
        <v>5406</v>
      </c>
      <c r="E354" s="50" t="s">
        <v>203</v>
      </c>
      <c r="F354" s="51">
        <v>0.70833333333333337</v>
      </c>
      <c r="G354" s="51">
        <v>0.78125</v>
      </c>
      <c r="H354" s="51">
        <v>0.81041666666666667</v>
      </c>
      <c r="I354" s="49" t="s">
        <v>895</v>
      </c>
      <c r="J354" s="21" t="str">
        <f t="shared" si="10"/>
        <v>HSH</v>
      </c>
      <c r="K354" s="21" t="str">
        <f t="shared" si="11"/>
        <v>JAX</v>
      </c>
    </row>
    <row r="355" spans="1:11" ht="15" customHeight="1">
      <c r="A355" s="48">
        <v>45332</v>
      </c>
      <c r="B355" s="49" t="s">
        <v>156</v>
      </c>
      <c r="C355" s="49" t="s">
        <v>272</v>
      </c>
      <c r="D355" s="49" t="s">
        <v>5406</v>
      </c>
      <c r="E355" s="51">
        <v>0.10347222222222223</v>
      </c>
      <c r="F355" s="51">
        <v>0.11458333333333333</v>
      </c>
      <c r="G355" s="51">
        <v>9.6527777777777768E-2</v>
      </c>
      <c r="H355" s="51">
        <v>0.23124999999999998</v>
      </c>
      <c r="I355" s="50" t="s">
        <v>5522</v>
      </c>
      <c r="J355" s="21" t="str">
        <f t="shared" si="10"/>
        <v>AUS</v>
      </c>
      <c r="K355" s="21" t="str">
        <f t="shared" si="11"/>
        <v>HSH</v>
      </c>
    </row>
    <row r="356" spans="1:11" ht="15" customHeight="1">
      <c r="A356" s="48">
        <v>45332</v>
      </c>
      <c r="B356" s="49" t="s">
        <v>397</v>
      </c>
      <c r="C356" s="49" t="s">
        <v>156</v>
      </c>
      <c r="D356" s="49" t="s">
        <v>5406</v>
      </c>
      <c r="E356" s="51">
        <v>2.0833333333333332E-2</v>
      </c>
      <c r="F356" s="51">
        <v>3.9583333333333331E-2</v>
      </c>
      <c r="G356" s="51">
        <v>5.486111111111111E-2</v>
      </c>
      <c r="H356" s="51">
        <v>6.8749999999999992E-2</v>
      </c>
      <c r="I356" s="50" t="s">
        <v>1609</v>
      </c>
      <c r="J356" s="21" t="str">
        <f t="shared" si="10"/>
        <v>IAH</v>
      </c>
      <c r="K356" s="21" t="str">
        <f t="shared" si="11"/>
        <v>AUS</v>
      </c>
    </row>
    <row r="357" spans="1:11" ht="15" customHeight="1">
      <c r="A357" s="48">
        <v>45331</v>
      </c>
      <c r="B357" s="49" t="s">
        <v>436</v>
      </c>
      <c r="C357" s="49" t="s">
        <v>397</v>
      </c>
      <c r="D357" s="50" t="s">
        <v>5525</v>
      </c>
      <c r="E357" s="51">
        <v>0.12986111111111112</v>
      </c>
      <c r="F357" s="51">
        <v>2.0833333333333333E-3</v>
      </c>
      <c r="G357" s="51">
        <v>0.87152777777777779</v>
      </c>
      <c r="H357" s="51">
        <v>1.1805555555555555E-2</v>
      </c>
      <c r="I357" s="50" t="s">
        <v>1473</v>
      </c>
      <c r="J357" s="21" t="str">
        <f t="shared" si="10"/>
        <v>LIR</v>
      </c>
      <c r="K357" s="21" t="str">
        <f t="shared" si="11"/>
        <v>IAH</v>
      </c>
    </row>
    <row r="358" spans="1:11" ht="15" customHeight="1">
      <c r="A358" s="48">
        <v>45330</v>
      </c>
      <c r="B358" s="49" t="s">
        <v>1164</v>
      </c>
      <c r="C358" s="49" t="s">
        <v>436</v>
      </c>
      <c r="D358" s="49" t="s">
        <v>5406</v>
      </c>
      <c r="E358" s="51">
        <v>6.25E-2</v>
      </c>
      <c r="F358" s="51">
        <v>0.7402777777777777</v>
      </c>
      <c r="G358" s="51">
        <v>0.7402777777777777</v>
      </c>
      <c r="H358" s="51">
        <v>6.805555555555555E-2</v>
      </c>
      <c r="I358" s="50" t="s">
        <v>114</v>
      </c>
      <c r="J358" s="21" t="str">
        <f t="shared" si="10"/>
        <v>CUN</v>
      </c>
      <c r="K358" s="21" t="str">
        <f t="shared" si="11"/>
        <v>LIR</v>
      </c>
    </row>
    <row r="359" spans="1:11" ht="15" customHeight="1">
      <c r="A359" s="48">
        <v>45329</v>
      </c>
      <c r="B359" s="49" t="s">
        <v>663</v>
      </c>
      <c r="C359" s="49" t="s">
        <v>1164</v>
      </c>
      <c r="D359" s="50" t="s">
        <v>5525</v>
      </c>
      <c r="E359" s="51">
        <v>8.5416666666666655E-2</v>
      </c>
      <c r="F359" s="51">
        <v>0.80208333333333337</v>
      </c>
      <c r="G359" s="51">
        <v>0.76250000000000007</v>
      </c>
      <c r="H359" s="51">
        <v>0.90138888888888891</v>
      </c>
      <c r="I359" s="50" t="s">
        <v>1618</v>
      </c>
      <c r="J359" s="21" t="str">
        <f t="shared" si="10"/>
        <v>FTY</v>
      </c>
      <c r="K359" s="21" t="str">
        <f t="shared" si="11"/>
        <v>CUN</v>
      </c>
    </row>
    <row r="360" spans="1:11" ht="15" customHeight="1" thickBot="1">
      <c r="A360" s="48">
        <v>45329</v>
      </c>
      <c r="B360" s="49" t="s">
        <v>663</v>
      </c>
      <c r="C360" s="49" t="s">
        <v>47</v>
      </c>
      <c r="D360" s="49" t="s">
        <v>5406</v>
      </c>
      <c r="E360" s="50" t="s">
        <v>203</v>
      </c>
      <c r="F360" s="51">
        <v>0.7090277777777777</v>
      </c>
      <c r="G360" s="51">
        <v>0.76180555555555562</v>
      </c>
      <c r="H360" s="51">
        <v>0.86736111111111114</v>
      </c>
      <c r="I360" s="49" t="s">
        <v>5555</v>
      </c>
      <c r="J360" s="21" t="str">
        <f t="shared" si="10"/>
        <v>FTY</v>
      </c>
      <c r="K360" s="21" t="str">
        <f t="shared" si="11"/>
        <v>TEB</v>
      </c>
    </row>
    <row r="361" spans="1:11" ht="15" customHeight="1">
      <c r="A361" s="56">
        <v>45328</v>
      </c>
      <c r="B361" s="57" t="s">
        <v>650</v>
      </c>
      <c r="C361" s="57" t="s">
        <v>40</v>
      </c>
      <c r="D361" s="57" t="s">
        <v>5406</v>
      </c>
      <c r="E361" s="58" t="s">
        <v>203</v>
      </c>
      <c r="F361" s="59">
        <v>0.85416666666666663</v>
      </c>
      <c r="G361" s="59">
        <v>0.85416666666666663</v>
      </c>
      <c r="H361" s="59">
        <v>0.90833333333333333</v>
      </c>
      <c r="I361" s="57" t="s">
        <v>5556</v>
      </c>
      <c r="J361" s="21" t="str">
        <f t="shared" si="10"/>
        <v>CHS</v>
      </c>
      <c r="K361" s="21" t="str">
        <f t="shared" si="11"/>
        <v>PBI</v>
      </c>
    </row>
    <row r="362" spans="1:11" ht="15" customHeight="1">
      <c r="A362" s="48">
        <v>45327</v>
      </c>
      <c r="B362" s="49" t="s">
        <v>231</v>
      </c>
      <c r="C362" s="49" t="s">
        <v>650</v>
      </c>
      <c r="D362" s="49" t="s">
        <v>5406</v>
      </c>
      <c r="E362" s="51">
        <v>4.9305555555555554E-2</v>
      </c>
      <c r="F362" s="51">
        <v>0.8208333333333333</v>
      </c>
      <c r="G362" s="51">
        <v>0.15902777777777777</v>
      </c>
      <c r="H362" s="51">
        <v>0.20625000000000002</v>
      </c>
      <c r="I362" s="50" t="s">
        <v>5557</v>
      </c>
      <c r="J362" s="21" t="str">
        <f t="shared" si="10"/>
        <v>MIA</v>
      </c>
      <c r="K362" s="21" t="str">
        <f t="shared" si="11"/>
        <v>CHS</v>
      </c>
    </row>
    <row r="363" spans="1:11" ht="15" customHeight="1">
      <c r="A363" s="48">
        <v>45327</v>
      </c>
      <c r="B363" s="49" t="s">
        <v>43</v>
      </c>
      <c r="C363" s="49" t="s">
        <v>231</v>
      </c>
      <c r="D363" s="50" t="s">
        <v>5525</v>
      </c>
      <c r="E363" s="51">
        <v>6.7361111111111108E-2</v>
      </c>
      <c r="F363" s="51">
        <v>0.90972222222222221</v>
      </c>
      <c r="G363" s="51">
        <v>0.91249999999999998</v>
      </c>
      <c r="H363" s="51">
        <v>0.97222222222222221</v>
      </c>
      <c r="I363" s="50" t="s">
        <v>1637</v>
      </c>
      <c r="J363" s="21" t="str">
        <f t="shared" si="10"/>
        <v>PLS</v>
      </c>
      <c r="K363" s="21" t="str">
        <f t="shared" si="11"/>
        <v>MIA</v>
      </c>
    </row>
    <row r="364" spans="1:11" ht="15" customHeight="1">
      <c r="A364" s="48">
        <v>45327</v>
      </c>
      <c r="B364" s="49" t="s">
        <v>40</v>
      </c>
      <c r="C364" s="49" t="s">
        <v>43</v>
      </c>
      <c r="D364" s="50" t="s">
        <v>5525</v>
      </c>
      <c r="E364" s="51">
        <v>6.1111111111111116E-2</v>
      </c>
      <c r="F364" s="51">
        <v>0.77083333333333337</v>
      </c>
      <c r="G364" s="51">
        <v>0.80486111111111114</v>
      </c>
      <c r="H364" s="51">
        <v>0.85277777777777775</v>
      </c>
      <c r="I364" s="50" t="s">
        <v>316</v>
      </c>
      <c r="J364" s="21" t="str">
        <f t="shared" si="10"/>
        <v>PBI</v>
      </c>
      <c r="K364" s="21" t="str">
        <f t="shared" si="11"/>
        <v>PLS</v>
      </c>
    </row>
    <row r="365" spans="1:11" ht="15" customHeight="1">
      <c r="A365" s="48">
        <v>45326</v>
      </c>
      <c r="B365" s="49" t="s">
        <v>264</v>
      </c>
      <c r="C365" s="49" t="s">
        <v>40</v>
      </c>
      <c r="D365" s="50" t="s">
        <v>5525</v>
      </c>
      <c r="E365" s="51">
        <v>0.13680555555555554</v>
      </c>
      <c r="F365" s="51">
        <v>0.70833333333333337</v>
      </c>
      <c r="G365" s="51">
        <v>0.70208333333333339</v>
      </c>
      <c r="H365" s="51">
        <v>0.84166666666666667</v>
      </c>
      <c r="I365" s="50" t="s">
        <v>501</v>
      </c>
      <c r="J365" s="21" t="str">
        <f t="shared" si="10"/>
        <v>ANU</v>
      </c>
      <c r="K365" s="21" t="str">
        <f t="shared" si="11"/>
        <v>PBI</v>
      </c>
    </row>
    <row r="366" spans="1:11" ht="15" customHeight="1">
      <c r="A366" s="48">
        <v>45325</v>
      </c>
      <c r="B366" s="49" t="s">
        <v>1008</v>
      </c>
      <c r="C366" s="49" t="s">
        <v>264</v>
      </c>
      <c r="D366" s="50" t="s">
        <v>5525</v>
      </c>
      <c r="E366" s="51">
        <v>2.9166666666666664E-2</v>
      </c>
      <c r="F366" s="51">
        <v>0.83611111111111114</v>
      </c>
      <c r="G366" s="51">
        <v>0.80694444444444446</v>
      </c>
      <c r="H366" s="51">
        <v>0.83611111111111114</v>
      </c>
      <c r="I366" s="50" t="s">
        <v>1458</v>
      </c>
      <c r="J366" s="21" t="str">
        <f t="shared" si="10"/>
        <v>UVF</v>
      </c>
      <c r="K366" s="21" t="str">
        <f t="shared" si="11"/>
        <v>ANU</v>
      </c>
    </row>
    <row r="367" spans="1:11" ht="15" customHeight="1">
      <c r="A367" s="48">
        <v>45325</v>
      </c>
      <c r="B367" s="49" t="s">
        <v>115</v>
      </c>
      <c r="C367" s="49" t="s">
        <v>1008</v>
      </c>
      <c r="D367" s="50" t="s">
        <v>5525</v>
      </c>
      <c r="E367" s="51">
        <v>0.16111111111111112</v>
      </c>
      <c r="F367" s="51">
        <v>0.58333333333333337</v>
      </c>
      <c r="G367" s="51">
        <v>0.60138888888888886</v>
      </c>
      <c r="H367" s="51">
        <v>0.76597222222222217</v>
      </c>
      <c r="I367" s="50" t="s">
        <v>1273</v>
      </c>
      <c r="J367" s="21" t="str">
        <f t="shared" si="10"/>
        <v>HPN</v>
      </c>
      <c r="K367" s="21" t="str">
        <f t="shared" si="11"/>
        <v>UVF</v>
      </c>
    </row>
    <row r="368" spans="1:11" ht="15" customHeight="1">
      <c r="A368" s="48">
        <v>45324</v>
      </c>
      <c r="B368" s="49" t="s">
        <v>150</v>
      </c>
      <c r="C368" s="49" t="s">
        <v>115</v>
      </c>
      <c r="D368" s="49" t="s">
        <v>5406</v>
      </c>
      <c r="E368" s="51">
        <v>4.5138888888888888E-2</v>
      </c>
      <c r="F368" s="51">
        <v>0.89166666666666661</v>
      </c>
      <c r="G368" s="51">
        <v>0.89166666666666661</v>
      </c>
      <c r="H368" s="51">
        <v>0.9375</v>
      </c>
      <c r="I368" s="50" t="s">
        <v>683</v>
      </c>
      <c r="J368" s="21" t="str">
        <f t="shared" si="10"/>
        <v>IAD</v>
      </c>
      <c r="K368" s="21" t="str">
        <f t="shared" si="11"/>
        <v>HPN</v>
      </c>
    </row>
    <row r="369" spans="1:11" ht="15" customHeight="1">
      <c r="A369" s="48">
        <v>45324</v>
      </c>
      <c r="B369" s="49" t="s">
        <v>130</v>
      </c>
      <c r="C369" s="49" t="s">
        <v>150</v>
      </c>
      <c r="D369" s="49" t="s">
        <v>5406</v>
      </c>
      <c r="E369" s="51">
        <v>8.0555555555555561E-2</v>
      </c>
      <c r="F369" s="51">
        <v>0.75</v>
      </c>
      <c r="G369" s="51">
        <v>0.7597222222222223</v>
      </c>
      <c r="H369" s="51">
        <v>0.84583333333333333</v>
      </c>
      <c r="I369" s="50" t="s">
        <v>1014</v>
      </c>
      <c r="J369" s="21" t="str">
        <f t="shared" si="10"/>
        <v>OPF</v>
      </c>
      <c r="K369" s="21" t="str">
        <f t="shared" si="11"/>
        <v>IAD</v>
      </c>
    </row>
    <row r="370" spans="1:11" ht="15" customHeight="1">
      <c r="A370" s="48">
        <v>45323</v>
      </c>
      <c r="B370" s="49" t="s">
        <v>113</v>
      </c>
      <c r="C370" s="49" t="s">
        <v>130</v>
      </c>
      <c r="D370" s="49" t="s">
        <v>5406</v>
      </c>
      <c r="E370" s="51">
        <v>9.0972222222222218E-2</v>
      </c>
      <c r="F370" s="51">
        <v>0.91666666666666663</v>
      </c>
      <c r="G370" s="51">
        <v>0.85625000000000007</v>
      </c>
      <c r="H370" s="51">
        <v>1.6666666666666666E-2</v>
      </c>
      <c r="I370" s="50" t="s">
        <v>1467</v>
      </c>
      <c r="J370" s="21" t="str">
        <f t="shared" si="10"/>
        <v>CMH</v>
      </c>
      <c r="K370" s="21" t="str">
        <f t="shared" si="11"/>
        <v>OPF</v>
      </c>
    </row>
    <row r="371" spans="1:11" ht="15" customHeight="1">
      <c r="A371" s="48">
        <v>45323</v>
      </c>
      <c r="B371" s="49" t="s">
        <v>5558</v>
      </c>
      <c r="C371" s="49" t="s">
        <v>113</v>
      </c>
      <c r="D371" s="49" t="s">
        <v>5406</v>
      </c>
      <c r="E371" s="51">
        <v>1.5972222222222224E-2</v>
      </c>
      <c r="F371" s="51">
        <v>0.72916666666666663</v>
      </c>
      <c r="G371" s="51">
        <v>0.7402777777777777</v>
      </c>
      <c r="H371" s="51">
        <v>0.75763888888888886</v>
      </c>
      <c r="I371" s="50" t="s">
        <v>296</v>
      </c>
      <c r="J371" s="21" t="str">
        <f t="shared" si="10"/>
        <v>DAY</v>
      </c>
      <c r="K371" s="21" t="str">
        <f t="shared" si="11"/>
        <v>CMH</v>
      </c>
    </row>
    <row r="372" spans="1:11" ht="15" customHeight="1">
      <c r="A372" s="22">
        <v>45323</v>
      </c>
      <c r="B372" s="18" t="s">
        <v>113</v>
      </c>
      <c r="C372" s="18" t="s">
        <v>5558</v>
      </c>
      <c r="D372" s="18" t="s">
        <v>5406</v>
      </c>
      <c r="E372" s="20">
        <v>1.5277777777777777E-2</v>
      </c>
      <c r="F372" s="20">
        <v>0.91666666666666663</v>
      </c>
      <c r="G372" s="20">
        <v>0.69513888888888886</v>
      </c>
      <c r="H372" s="20">
        <v>1.6666666666666666E-2</v>
      </c>
      <c r="I372" s="19" t="s">
        <v>716</v>
      </c>
      <c r="J372" s="13" t="str">
        <f t="shared" si="10"/>
        <v>CMH</v>
      </c>
      <c r="K372" s="13" t="str">
        <f t="shared" si="11"/>
        <v>DAY</v>
      </c>
    </row>
  </sheetData>
  <hyperlinks>
    <hyperlink ref="B2" r:id="rId1" display="https://www.flightradar24.com/data/airports/dal" xr:uid="{BBC29136-A47F-4DEC-99E2-55AD986AD359}"/>
    <hyperlink ref="C2" r:id="rId2" display="https://www.flightradar24.com/data/airports/lal" xr:uid="{6DC8D76D-2F9E-46BA-B72E-F60E8C36B497}"/>
    <hyperlink ref="D2" r:id="rId3" display="https://www.flightradar24.com/data/flights/eja156" xr:uid="{2C858C62-7325-40B6-A19D-13A3E73E61A1}"/>
    <hyperlink ref="B3" r:id="rId4" display="https://www.flightradar24.com/data/airports/ict" xr:uid="{492FA32E-5033-41AD-8330-B3B826527C1D}"/>
    <hyperlink ref="C3" r:id="rId5" display="https://www.flightradar24.com/data/airports/dal" xr:uid="{35296836-9224-4AD5-B847-378EC6C0856C}"/>
    <hyperlink ref="D3" r:id="rId6" display="https://www.flightradar24.com/data/flights/eja156" xr:uid="{B5EC5C88-3663-44A2-8903-00038A32F156}"/>
    <hyperlink ref="B4" r:id="rId7" display="https://www.flightradar24.com/data/airports/teb" xr:uid="{7C1213A1-B623-4258-BFB7-4D9CE78E9D67}"/>
    <hyperlink ref="C4" r:id="rId8" display="https://www.flightradar24.com/data/airports/ict" xr:uid="{868E056A-0E76-467B-B720-2F88A2C3DE03}"/>
    <hyperlink ref="D4" r:id="rId9" display="https://www.flightradar24.com/data/flights/eja156" xr:uid="{1473AA14-F1C9-4A3D-9F53-E4FB0E7BA81D}"/>
    <hyperlink ref="B5" r:id="rId10" display="https://www.flightradar24.com/data/airports/pls" xr:uid="{8774C0FE-B107-4CCC-B77C-717A655904B6}"/>
    <hyperlink ref="C5" r:id="rId11" display="https://www.flightradar24.com/data/airports/teb" xr:uid="{46F281CC-6A27-4DE0-98F9-359B51B4432E}"/>
    <hyperlink ref="B6" r:id="rId12" display="https://www.flightradar24.com/data/airports/clt" xr:uid="{6C83AEF4-4B36-48AC-8C3E-E3BE9FE717DC}"/>
    <hyperlink ref="C6" r:id="rId13" display="https://www.flightradar24.com/data/airports/pls" xr:uid="{8F5A8CAA-64FE-4835-ADEA-C9CB23F76B17}"/>
    <hyperlink ref="B7" r:id="rId14" display="https://www.flightradar24.com/data/airports/sav" xr:uid="{9D32A43B-8C09-4C0F-B4AE-C5410451B5E2}"/>
    <hyperlink ref="C7" r:id="rId15" display="https://www.flightradar24.com/data/airports/clt" xr:uid="{B22B2A2C-C2BF-41E0-91CF-B356BF810155}"/>
    <hyperlink ref="D7" r:id="rId16" display="https://www.flightradar24.com/data/flights/eja156" xr:uid="{E21D73E9-7A55-4749-B240-C28E3A0C47A0}"/>
    <hyperlink ref="B8" r:id="rId17" display="https://www.flightradar24.com/data/airports/ism" xr:uid="{6C83413E-F302-4EE5-AC8F-A1A3FDCAFA94}"/>
    <hyperlink ref="C8" r:id="rId18" display="https://www.flightradar24.com/data/airports/sav" xr:uid="{AFDB0392-C8B3-41DE-AE5E-3CA7C4C2D4B8}"/>
    <hyperlink ref="D8" r:id="rId19" display="https://www.flightradar24.com/data/flights/eja156" xr:uid="{7162B065-5DB7-417B-966A-3405D3F5E7DB}"/>
    <hyperlink ref="B9" r:id="rId20" display="https://www.flightradar24.com/data/airports/vrb" xr:uid="{AB86EEAB-C421-49F1-8DFF-6B45CD6F74B9}"/>
    <hyperlink ref="C9" r:id="rId21" display="https://www.flightradar24.com/data/airports/ism" xr:uid="{15DBD141-8A5C-4676-ABF2-C0E290911B91}"/>
    <hyperlink ref="D9" r:id="rId22" display="https://www.flightradar24.com/data/flights/eja156" xr:uid="{03FADFDC-4E9C-487E-9FDD-D79601927053}"/>
    <hyperlink ref="B10" r:id="rId23" display="https://www.flightradar24.com/data/airports/pwk" xr:uid="{5F62FF54-A8E9-4898-9753-AE86BEC9713E}"/>
    <hyperlink ref="C10" r:id="rId24" display="https://www.flightradar24.com/data/airports/vrb" xr:uid="{030FFC38-177C-43FE-8A1D-ECE52B09E6F8}"/>
    <hyperlink ref="D10" r:id="rId25" display="https://www.flightradar24.com/data/flights/eja156" xr:uid="{61DDFBB4-C927-45E2-A4C9-9D2201B114F7}"/>
    <hyperlink ref="B11" r:id="rId26" display="https://www.flightradar24.com/data/airports/apf" xr:uid="{546BEAF1-E21C-4DC4-9038-EBAC4712E3DF}"/>
    <hyperlink ref="C11" r:id="rId27" display="https://www.flightradar24.com/data/airports/pwk" xr:uid="{638C5881-8909-4814-BC26-0B822CB0F88E}"/>
    <hyperlink ref="D11" r:id="rId28" display="https://www.flightradar24.com/data/flights/eja156" xr:uid="{3C7C8A83-5A26-4A17-9787-812D6AA432BB}"/>
    <hyperlink ref="B12" r:id="rId29" display="https://www.flightradar24.com/data/airports/phx" xr:uid="{6C171A27-5D53-4CB6-AAB9-7201927AEFC4}"/>
    <hyperlink ref="C12" r:id="rId30" display="https://www.flightradar24.com/data/airports/apf" xr:uid="{A019BF24-19C3-4130-8377-08C23CACB1CC}"/>
    <hyperlink ref="D12" r:id="rId31" display="https://www.flightradar24.com/data/flights/eja156" xr:uid="{4FE86613-8D54-4745-AFBB-4870A099128E}"/>
    <hyperlink ref="B13" r:id="rId32" display="https://www.flightradar24.com/data/airports/scf" xr:uid="{5E0E2C04-64F7-49DA-8A07-48C960352882}"/>
    <hyperlink ref="C13" r:id="rId33" display="https://www.flightradar24.com/data/airports/phx" xr:uid="{8A747E66-9E56-4268-A85E-1D86713AAE52}"/>
    <hyperlink ref="D13" r:id="rId34" display="https://www.flightradar24.com/data/flights/eja156" xr:uid="{77B89445-5F83-49C2-BB0A-9D021F96A097}"/>
    <hyperlink ref="B14" r:id="rId35" display="https://www.flightradar24.com/data/airports/sfo" xr:uid="{1C3124CA-1E6A-4884-B664-EF6E41074D34}"/>
    <hyperlink ref="C14" r:id="rId36" display="https://www.flightradar24.com/data/airports/scf" xr:uid="{889FF694-DD67-407D-B374-1D977683C057}"/>
    <hyperlink ref="D14" r:id="rId37" display="https://www.flightradar24.com/data/flights/eja156" xr:uid="{F787A25D-F2B8-453B-B38F-81118D6B3F32}"/>
    <hyperlink ref="B15" r:id="rId38" display="https://www.flightradar24.com/data/airports/ege" xr:uid="{DAE30AB8-3C0B-4D83-94DC-A5A1628C9121}"/>
    <hyperlink ref="C15" r:id="rId39" display="https://www.flightradar24.com/data/airports/sfo" xr:uid="{7B9EB93A-18C9-450B-AFC0-1830C56A79E8}"/>
    <hyperlink ref="D15" r:id="rId40" display="https://www.flightradar24.com/data/flights/eja156" xr:uid="{7EB0B943-8768-4F20-9CBB-D0B159376304}"/>
    <hyperlink ref="B16" r:id="rId41" display="https://www.flightradar24.com/data/airports/dwh" xr:uid="{CF9F6B63-F78D-4443-B5CB-43DAD997D3EB}"/>
    <hyperlink ref="C16" r:id="rId42" display="https://www.flightradar24.com/data/airports/ege" xr:uid="{4320DDF2-2C52-44D3-9876-16ED2201B235}"/>
    <hyperlink ref="D16" r:id="rId43" display="https://www.flightradar24.com/data/flights/eja156" xr:uid="{E1E952E7-0BCB-4460-8DDA-80B171BD6C78}"/>
    <hyperlink ref="B17" r:id="rId44" display="https://www.flightradar24.com/data/airports/dal" xr:uid="{16D39460-B7D1-44C9-B80D-368057AC3CCF}"/>
    <hyperlink ref="C17" r:id="rId45" display="https://www.flightradar24.com/data/airports/dwh" xr:uid="{FE80D7FE-97C9-4875-94ED-D5916D0549E6}"/>
    <hyperlink ref="D17" r:id="rId46" display="https://www.flightradar24.com/data/flights/eja156" xr:uid="{0538307C-D0D9-4048-89CE-3983EF829833}"/>
    <hyperlink ref="B18" r:id="rId47" display="https://www.flightradar24.com/data/airports/sfo" xr:uid="{20730313-D64B-42D4-BD5A-52797BC2648C}"/>
    <hyperlink ref="C18" r:id="rId48" display="https://www.flightradar24.com/data/airports/dal" xr:uid="{D5F52AE8-AD1E-4AA1-B7C6-E9752098A792}"/>
    <hyperlink ref="D18" r:id="rId49" display="https://www.flightradar24.com/data/flights/eja156" xr:uid="{2453818E-D825-45EC-B190-A00730F8BE43}"/>
    <hyperlink ref="B19" r:id="rId50" display="https://www.flightradar24.com/data/airports/iad" xr:uid="{B0CE13E1-78E0-49A7-B1B1-91CFC0A22057}"/>
    <hyperlink ref="C19" r:id="rId51" display="https://www.flightradar24.com/data/airports/sfo" xr:uid="{59651F59-4DC2-4695-9978-BD1BB00D56C2}"/>
    <hyperlink ref="D19" r:id="rId52" display="https://www.flightradar24.com/data/flights/eja156" xr:uid="{FFB1C660-9253-42FD-B159-EE8D54FF7793}"/>
    <hyperlink ref="B20" r:id="rId53" display="https://www.flightradar24.com/data/airports/msy" xr:uid="{6A8C18CC-94E1-4DDB-99C5-86D1B12D7475}"/>
    <hyperlink ref="C20" r:id="rId54" display="https://www.flightradar24.com/data/airports/iad" xr:uid="{72E160EB-3792-4C23-8693-3C8DA2498481}"/>
    <hyperlink ref="D20" r:id="rId55" display="https://www.flightradar24.com/data/flights/eja156" xr:uid="{6D5F1578-B9F4-4006-90CE-A9591D3C7131}"/>
    <hyperlink ref="B21" r:id="rId56" display="https://www.flightradar24.com/data/airports/opf" xr:uid="{8BEF9137-25D1-4B47-805E-16855112B0CE}"/>
    <hyperlink ref="C21" r:id="rId57" display="https://www.flightradar24.com/data/airports/msy" xr:uid="{0F1FF6D8-933F-4BFC-8E40-221E9BC39159}"/>
    <hyperlink ref="D21" r:id="rId58" display="https://www.flightradar24.com/data/flights/eja156" xr:uid="{69256816-DD8F-464C-93AF-DF13AADEFF1D}"/>
    <hyperlink ref="B22" r:id="rId59" display="https://www.flightradar24.com/data/airports/ege" xr:uid="{0FA7BEFB-6FA6-413B-A0B3-F44B4FCB4E57}"/>
    <hyperlink ref="C22" r:id="rId60" display="https://www.flightradar24.com/data/airports/opf" xr:uid="{CACD91BC-CED7-4D7B-8F05-B430E1B0719D}"/>
    <hyperlink ref="D22" r:id="rId61" display="https://www.flightradar24.com/data/flights/eja156" xr:uid="{7E36F18C-8226-4220-8711-C2A968D0159D}"/>
    <hyperlink ref="B23" r:id="rId62" display="https://www.flightradar24.com/data/airports/las" xr:uid="{950D95F0-6052-4BF4-BD81-4F6D429BE379}"/>
    <hyperlink ref="C23" r:id="rId63" display="https://www.flightradar24.com/data/airports/ege" xr:uid="{ED457530-0FD8-45A7-9C99-4B39DD3ED189}"/>
    <hyperlink ref="D23" r:id="rId64" display="https://www.flightradar24.com/data/flights/eja156" xr:uid="{7ECA55B5-BA75-426D-BB89-3A8C7AFE5082}"/>
    <hyperlink ref="B24" r:id="rId65" display="https://www.flightradar24.com/data/airports/teb" xr:uid="{87E14659-5D10-427E-AFE6-18E9DE1F1844}"/>
    <hyperlink ref="C24" r:id="rId66" display="https://www.flightradar24.com/data/airports/ttn" xr:uid="{34325407-9A98-4129-AA2C-C91A08848663}"/>
    <hyperlink ref="D24" r:id="rId67" display="https://www.flightradar24.com/data/flights/eja156" xr:uid="{FF6C1E13-A229-4284-8FAB-AC7845F63CA8}"/>
    <hyperlink ref="I24" r:id="rId68" tooltip="Las Vegas, United States" display="https://www.flightradar24.com/data/airports/las" xr:uid="{29E4ECE9-545E-450E-A246-D2016C7A215D}"/>
    <hyperlink ref="B25" r:id="rId69" display="https://www.flightradar24.com/data/airports/lir" xr:uid="{8C46CDDE-1834-48CC-A95F-539A943E8DBF}"/>
    <hyperlink ref="C25" r:id="rId70" display="https://www.flightradar24.com/data/airports/teb" xr:uid="{B4DCF702-B029-4F2A-8CFA-51AECC8B3A4E}"/>
    <hyperlink ref="B26" r:id="rId71" display="https://www.flightradar24.com/data/airports/pty" xr:uid="{D0703405-0D00-48DB-83E2-630E9358CD64}"/>
    <hyperlink ref="C26" r:id="rId72" display="https://www.flightradar24.com/data/airports/lir" xr:uid="{7020FF57-1E3C-4EBB-AFCF-3E2C5CE49625}"/>
    <hyperlink ref="B27" r:id="rId73" display="https://www.flightradar24.com/data/airports/pdk" xr:uid="{32841437-00DD-4DE7-9D2B-E819311CD329}"/>
    <hyperlink ref="C27" r:id="rId74" display="https://www.flightradar24.com/data/airports/pty" xr:uid="{537F20BE-E4E0-4799-8E65-DD8DD850EADF}"/>
    <hyperlink ref="B28" r:id="rId75" display="https://www.flightradar24.com/data/airports/bzn" xr:uid="{7A7F6018-148C-4F26-A63D-BE3A4E56A874}"/>
    <hyperlink ref="C28" r:id="rId76" display="https://www.flightradar24.com/data/airports/pdk" xr:uid="{BB959256-B479-43FE-B819-B855B6BA2922}"/>
    <hyperlink ref="D28" r:id="rId77" display="https://www.flightradar24.com/data/flights/eja156" xr:uid="{9C068499-EEBE-42E2-A781-E52E818025AB}"/>
    <hyperlink ref="B29" r:id="rId78" display="https://www.flightradar24.com/data/airports/ege" xr:uid="{571C5ACE-288C-4A31-962B-51026516DF0A}"/>
    <hyperlink ref="C29" r:id="rId79" display="https://www.flightradar24.com/data/airports/bzn" xr:uid="{5360433A-1D1D-4294-9C6A-35D5E2B379FB}"/>
    <hyperlink ref="D29" r:id="rId80" display="https://www.flightradar24.com/data/flights/eja156" xr:uid="{8ADB1BBF-F2F3-45A7-ACC8-0343795032F6}"/>
    <hyperlink ref="B30" r:id="rId81" display="https://www.flightradar24.com/data/airports/opf" xr:uid="{0250E2A5-43AF-4462-AC79-7EEA25A1DD33}"/>
    <hyperlink ref="C30" r:id="rId82" display="https://www.flightradar24.com/data/airports/ege" xr:uid="{E70299B8-FB44-4D1B-8665-979AAE80D081}"/>
    <hyperlink ref="D30" r:id="rId83" display="https://www.flightradar24.com/data/flights/eja156" xr:uid="{FB7E4E8B-D9CB-4481-9960-117587D871A1}"/>
    <hyperlink ref="B31" r:id="rId84" display="https://www.flightradar24.com/data/airports/pbi" xr:uid="{2748B5A3-0C0F-4FB2-9E71-8537FD39EFC1}"/>
    <hyperlink ref="C31" r:id="rId85" display="https://www.flightradar24.com/data/airports/opf" xr:uid="{47DF242E-AD16-445D-B34D-0A1AC5AFC789}"/>
    <hyperlink ref="D31" r:id="rId86" display="https://www.flightradar24.com/data/flights/eja156" xr:uid="{D56D2743-C1F5-4E77-B720-648F84C3533D}"/>
    <hyperlink ref="B32" r:id="rId87" display="https://www.flightradar24.com/data/airports/bct" xr:uid="{883F9567-F5FD-40B5-BC53-69ED85E2768D}"/>
    <hyperlink ref="C32" r:id="rId88" display="https://www.flightradar24.com/data/airports/pbi" xr:uid="{A830C305-6AA7-426B-9D68-ACDD71973825}"/>
    <hyperlink ref="D32" r:id="rId89" display="https://www.flightradar24.com/data/flights/eja156" xr:uid="{9BD09755-5818-4E5E-9F04-347EA74553D7}"/>
    <hyperlink ref="B33" r:id="rId90" display="https://www.flightradar24.com/data/airports/frg" xr:uid="{BAD4C3BE-7620-4C6A-B144-28D7BBE19BCF}"/>
    <hyperlink ref="C33" r:id="rId91" display="https://www.flightradar24.com/data/airports/bct" xr:uid="{B95E92A4-2D68-4FFE-A538-014ECF023B68}"/>
    <hyperlink ref="D33" r:id="rId92" display="https://www.flightradar24.com/data/flights/eja156" xr:uid="{75F7C819-E2DA-4848-B762-A09A573135C8}"/>
    <hyperlink ref="B34" r:id="rId93" display="https://www.flightradar24.com/data/airports/iad" xr:uid="{AFC4855D-2B13-4157-ADF1-590191980B25}"/>
    <hyperlink ref="C34" r:id="rId94" display="https://www.flightradar24.com/data/airports/frg" xr:uid="{3BED0E9D-C879-4302-A834-0304C915F303}"/>
    <hyperlink ref="D34" r:id="rId95" display="https://www.flightradar24.com/data/flights/eja156" xr:uid="{55F1E696-DCF8-433D-97AA-50325867621D}"/>
    <hyperlink ref="B35" r:id="rId96" display="https://www.flightradar24.com/data/airports/bhb" xr:uid="{22D902E9-F3E4-42D5-A732-6B56BB713615}"/>
    <hyperlink ref="C35" r:id="rId97" display="https://www.flightradar24.com/data/airports/iad" xr:uid="{9F47D58D-7671-47B9-A868-9050FB79073E}"/>
    <hyperlink ref="D35" r:id="rId98" display="https://www.flightradar24.com/data/flights/eja156" xr:uid="{5363E385-E480-4C7B-8FDD-2E6E4F563D04}"/>
    <hyperlink ref="B36" r:id="rId99" display="https://www.flightradar24.com/data/airports/pvd" xr:uid="{CCEEE32D-9FBC-410F-8D01-5D39B4EEEF1A}"/>
    <hyperlink ref="C36" r:id="rId100" display="https://www.flightradar24.com/data/airports/bhb" xr:uid="{A289320D-A4F9-41DE-A38D-4480AAEE573B}"/>
    <hyperlink ref="D36" r:id="rId101" display="https://www.flightradar24.com/data/flights/eja156" xr:uid="{3078502B-B81E-462F-9C72-5E22F7935B3F}"/>
    <hyperlink ref="B37" r:id="rId102" display="https://www.flightradar24.com/data/airports/stt" xr:uid="{893D6617-3DC2-4AAF-ABE0-6CADB73963BE}"/>
    <hyperlink ref="C37" r:id="rId103" display="https://www.flightradar24.com/data/airports/pvd" xr:uid="{385C9CA4-32B3-433F-8F57-D07DFE715907}"/>
    <hyperlink ref="B38" r:id="rId104" display="https://www.flightradar24.com/data/airports/axa" xr:uid="{7B7ABD0D-E34F-4DA2-8E73-24073CF92C27}"/>
    <hyperlink ref="C38" r:id="rId105" display="https://www.flightradar24.com/data/airports/stt" xr:uid="{E6C90B05-5049-4B12-93F8-2F1AF6FA2B6A}"/>
    <hyperlink ref="C39" r:id="rId106" display="https://www.flightradar24.com/data/airports/axa" xr:uid="{A005639C-8F9A-4138-A2F0-04B88DF10A6E}"/>
    <hyperlink ref="B40" r:id="rId107" display="https://www.flightradar24.com/data/airports/msy" xr:uid="{25DDFA6A-2262-4B00-8C99-BC2068D81805}"/>
    <hyperlink ref="C40" r:id="rId108" display="https://www.flightradar24.com/data/airports/tex" xr:uid="{D7E0A878-DF17-4B59-9056-A1D9716EEC16}"/>
    <hyperlink ref="D40" r:id="rId109" display="https://www.flightradar24.com/data/flights/eja156" xr:uid="{A501B8B8-AAFF-44B0-BBC9-997E0B79EA1F}"/>
    <hyperlink ref="B41" r:id="rId110" display="https://www.flightradar24.com/data/airports/dal" xr:uid="{95534231-6B45-4BC4-9FBB-CF9446881B4C}"/>
    <hyperlink ref="C41" r:id="rId111" display="https://www.flightradar24.com/data/airports/msy" xr:uid="{D37E41B2-82C6-4BCA-94F3-85671AB2076D}"/>
    <hyperlink ref="D41" r:id="rId112" display="https://www.flightradar24.com/data/flights/eja156" xr:uid="{45DB41A3-1D2D-466F-9383-9CF38E2216C0}"/>
    <hyperlink ref="B42" r:id="rId113" display="https://www.flightradar24.com/data/airports/pvr" xr:uid="{3D8E7B45-BB7C-4C11-AFE2-F701659F9F65}"/>
    <hyperlink ref="C42" r:id="rId114" display="https://www.flightradar24.com/data/airports/dal" xr:uid="{C9E451E2-C380-4599-91FD-2D4FCD9E9367}"/>
    <hyperlink ref="B43" r:id="rId115" display="https://www.flightradar24.com/data/airports/teb" xr:uid="{A79883BA-5FB0-4DF2-B6A2-8574E30D387F}"/>
    <hyperlink ref="C43" r:id="rId116" display="https://www.flightradar24.com/data/airports/pvr" xr:uid="{EF3F9468-A06D-492B-B078-63E1B600D5D1}"/>
    <hyperlink ref="B44" r:id="rId117" display="https://www.flightradar24.com/data/airports/fok" xr:uid="{C4133E54-FC05-415F-9101-BB3E979FF0BC}"/>
    <hyperlink ref="C44" r:id="rId118" display="https://www.flightradar24.com/data/airports/teb" xr:uid="{A481997E-16B8-48DE-95DD-8FC3361235D7}"/>
    <hyperlink ref="D44" r:id="rId119" display="https://www.flightradar24.com/data/flights/eja156" xr:uid="{FB2072F5-3B81-4295-AB69-AEBB464F27B1}"/>
    <hyperlink ref="B45" r:id="rId120" display="https://www.flightradar24.com/data/airports/gva" xr:uid="{89F6913D-2228-4653-8771-21D3CDDA64E4}"/>
    <hyperlink ref="C45" r:id="rId121" display="https://www.flightradar24.com/data/airports/fok" xr:uid="{FCD10744-814B-4159-883C-7974851C5849}"/>
    <hyperlink ref="B46" r:id="rId122" display="https://www.flightradar24.com/data/airports/psm" xr:uid="{5EF11CAA-2B0F-4B80-9681-8AB4A01DBECC}"/>
    <hyperlink ref="C46" r:id="rId123" display="https://www.flightradar24.com/data/airports/gva" xr:uid="{EC948545-5E74-4D11-A20D-B5AE8B557D09}"/>
    <hyperlink ref="B47" r:id="rId124" display="https://www.flightradar24.com/data/airports/mdw" xr:uid="{A8CFBC63-D420-47A8-929D-BB038637F4AB}"/>
    <hyperlink ref="C47" r:id="rId125" display="https://www.flightradar24.com/data/airports/psm" xr:uid="{B8A92AE9-3802-4258-928D-1BB65D459104}"/>
    <hyperlink ref="D47" r:id="rId126" display="https://www.flightradar24.com/data/flights/eja156" xr:uid="{11F84625-A12C-4F6C-812D-57BABF2709E3}"/>
    <hyperlink ref="B48" r:id="rId127" display="https://www.flightradar24.com/data/airports/rst" xr:uid="{E05EEF58-792E-4FA2-BAFA-BA43E8175FEE}"/>
    <hyperlink ref="C48" r:id="rId128" display="https://www.flightradar24.com/data/airports/mdw" xr:uid="{6F9477F3-E3CC-4C52-A19D-8F28A332037F}"/>
    <hyperlink ref="D48" r:id="rId129" display="https://www.flightradar24.com/data/flights/eja156" xr:uid="{2ABE4C5A-17B2-4504-8FE6-38E3B2D61BA9}"/>
    <hyperlink ref="B49" r:id="rId130" display="https://www.flightradar24.com/data/airports/mry" xr:uid="{33F10F2F-63C1-4C8F-971B-082887DD5DD1}"/>
    <hyperlink ref="C49" r:id="rId131" display="https://www.flightradar24.com/data/airports/rst" xr:uid="{B4E43831-9FA4-4390-B1F2-9B7C86814E71}"/>
    <hyperlink ref="D49" r:id="rId132" display="https://www.flightradar24.com/data/flights/eja156" xr:uid="{23BE0F60-10C0-49CF-A12F-9B9EF4A8CDEC}"/>
    <hyperlink ref="B50" r:id="rId133" display="https://www.flightradar24.com/data/airports/sjc" xr:uid="{A9755028-3AEF-4B77-8A7B-F42CD2FACBD8}"/>
    <hyperlink ref="C50" r:id="rId134" display="https://www.flightradar24.com/data/airports/mry" xr:uid="{A57BA5E1-5C4F-49A9-AC90-5E54B38E0685}"/>
    <hyperlink ref="D50" r:id="rId135" display="https://www.flightradar24.com/data/flights/eja156" xr:uid="{327B523F-DBF0-4265-9A85-996844BEA062}"/>
    <hyperlink ref="B51" r:id="rId136" display="https://www.flightradar24.com/data/airports/las" xr:uid="{0C81BE53-83E4-49D1-942E-5574644D05DD}"/>
    <hyperlink ref="C51" r:id="rId137" display="https://www.flightradar24.com/data/airports/sjc" xr:uid="{F1CA325F-629E-4D78-8E6C-CFAD4FE7BE79}"/>
    <hyperlink ref="D51" r:id="rId138" display="https://www.flightradar24.com/data/flights/eja156" xr:uid="{1A78133E-4D24-459F-9059-9AF012D048E6}"/>
    <hyperlink ref="B52" r:id="rId139" display="https://www.flightradar24.com/data/airports/qtc" xr:uid="{08A58A2A-B0D9-4ADB-AF5E-7F2637E4B937}"/>
    <hyperlink ref="C52" r:id="rId140" display="https://www.flightradar24.com/data/airports/las" xr:uid="{8CC1C5F8-31D7-44DE-A67B-65C256F8557D}"/>
    <hyperlink ref="D52" r:id="rId141" display="https://www.flightradar24.com/data/flights/eja156" xr:uid="{C88DAA75-2C7B-42E9-B73F-394989FDCF2D}"/>
    <hyperlink ref="B53" r:id="rId142" display="https://www.flightradar24.com/data/airports/hsh" xr:uid="{DAF3A1DD-DD79-4E70-B021-CF0070083709}"/>
    <hyperlink ref="C53" r:id="rId143" display="https://www.flightradar24.com/data/airports/qtc" xr:uid="{913BE1AC-5368-4213-93B2-E8F03FC57815}"/>
    <hyperlink ref="D53" r:id="rId144" display="https://www.flightradar24.com/data/flights/eja156" xr:uid="{ECF5DABD-EC85-4950-9F35-15993DDFCF4C}"/>
    <hyperlink ref="B54" r:id="rId145" display="https://www.flightradar24.com/data/airports/las" xr:uid="{8F615B14-4EC2-4C90-B368-B20895B1E66E}"/>
    <hyperlink ref="C54" r:id="rId146" display="https://www.flightradar24.com/data/airports/hsh" xr:uid="{978508AD-A0CA-47B0-9AC2-A3D40256B185}"/>
    <hyperlink ref="D54" r:id="rId147" display="https://www.flightradar24.com/data/flights/eja156" xr:uid="{76BCEEED-879B-4BF6-A3FA-37AE482D4ED8}"/>
    <hyperlink ref="B55" r:id="rId148" display="https://www.flightradar24.com/data/airports/lax" xr:uid="{1FE13F3A-AD72-46E3-B6FB-F877F7280F16}"/>
    <hyperlink ref="C55" r:id="rId149" display="https://www.flightradar24.com/data/airports/las" xr:uid="{9305FFF0-2627-4B6D-BEB1-DA5FF7D69FAA}"/>
    <hyperlink ref="D55" r:id="rId150" display="https://www.flightradar24.com/data/flights/eja156" xr:uid="{09CE2D40-F454-4404-9566-960177E87227}"/>
    <hyperlink ref="B56" r:id="rId151" display="https://www.flightradar24.com/data/airports/bfi" xr:uid="{28E2505E-1061-44E5-B08D-9649DF4ABCF1}"/>
    <hyperlink ref="C56" r:id="rId152" display="https://www.flightradar24.com/data/airports/lax" xr:uid="{03CB07C2-4CF8-4437-B74A-EA0B26D6D3BA}"/>
    <hyperlink ref="D56" r:id="rId153" display="https://www.flightradar24.com/data/flights/eja156" xr:uid="{8DBAB869-77EE-4104-A9EF-79ED64D6642A}"/>
    <hyperlink ref="B57" r:id="rId154" display="https://www.flightradar24.com/data/airports/iad" xr:uid="{C905E189-920F-41D3-AC7B-B78045A5EC0D}"/>
    <hyperlink ref="C57" r:id="rId155" display="https://www.flightradar24.com/data/airports/bfi" xr:uid="{48F471A0-DB7E-4A41-BC23-EE1B05AA221E}"/>
    <hyperlink ref="D57" r:id="rId156" display="https://www.flightradar24.com/data/flights/eja156" xr:uid="{280E1EB8-15EB-4F72-B3CB-0AC283062D97}"/>
    <hyperlink ref="B58" r:id="rId157" display="https://www.flightradar24.com/data/airports/teb" xr:uid="{EA1CA236-DAF0-41D6-B738-D47034584864}"/>
    <hyperlink ref="C58" r:id="rId158" display="https://www.flightradar24.com/data/airports/iad" xr:uid="{896BCC74-5CDD-410E-B8F5-E463EAA1D635}"/>
    <hyperlink ref="D58" r:id="rId159" display="https://www.flightradar24.com/data/flights/eja156" xr:uid="{9497838E-2E88-444B-921E-FFB183C8980F}"/>
    <hyperlink ref="B59" r:id="rId160" display="https://www.flightradar24.com/data/airports/fab" xr:uid="{FE012703-9CF0-4930-BD85-69C0681B6B31}"/>
    <hyperlink ref="C59" r:id="rId161" display="https://www.flightradar24.com/data/airports/teb" xr:uid="{94C75AE8-1594-4F8A-A3CD-230AC61AD184}"/>
    <hyperlink ref="B60" r:id="rId162" display="https://www.flightradar24.com/data/airports/bcn" xr:uid="{D3E87C6B-2E24-45E5-8C6B-69ABD7A4CF43}"/>
    <hyperlink ref="C60" r:id="rId163" display="https://www.flightradar24.com/data/airports/fab" xr:uid="{6A47A89A-17FD-48A5-A0B2-08596D2E3A90}"/>
    <hyperlink ref="B61" r:id="rId164" display="https://www.flightradar24.com/data/airports/yqx" xr:uid="{F27816DB-37B8-4145-94BA-FCD44FC7EFD2}"/>
    <hyperlink ref="C61" r:id="rId165" display="https://www.flightradar24.com/data/airports/bcn" xr:uid="{E8F135CA-3938-4AB9-8628-EF1F61256A86}"/>
    <hyperlink ref="B62" r:id="rId166" display="https://www.flightradar24.com/data/airports/bed" xr:uid="{60A72AA8-03AC-4334-BF4B-884C63608F99}"/>
    <hyperlink ref="C62" r:id="rId167" display="https://www.flightradar24.com/data/airports/yqx" xr:uid="{33787424-A4C8-48E4-BDBA-E06FB301E39B}"/>
    <hyperlink ref="D62" r:id="rId168" display="https://www.flightradar24.com/data/flights/eja156" xr:uid="{2DE3BEB2-9ABB-4531-B835-64C9C0C90391}"/>
    <hyperlink ref="B63" r:id="rId169" display="https://www.flightradar24.com/data/airports/hpn" xr:uid="{5A8B8F4C-658A-4B82-98E8-2A607AFE1A69}"/>
    <hyperlink ref="C63" r:id="rId170" display="https://www.flightradar24.com/data/airports/bed" xr:uid="{7D0158C7-95E5-4200-942A-A572628AE005}"/>
    <hyperlink ref="D63" r:id="rId171" display="https://www.flightradar24.com/data/flights/eja156" xr:uid="{97078C3E-1AE4-4437-A4ED-0DC1FB384FF0}"/>
    <hyperlink ref="B64" r:id="rId172" display="https://www.flightradar24.com/data/airports/dfw" xr:uid="{800308A4-32A4-41E5-AA88-A2627791B9E0}"/>
    <hyperlink ref="C64" r:id="rId173" display="https://www.flightradar24.com/data/airports/hpn" xr:uid="{7ABA9E74-AA8F-4423-BF07-B927C1B120AE}"/>
    <hyperlink ref="D64" r:id="rId174" display="https://www.flightradar24.com/data/flights/eja156" xr:uid="{AB8BA99E-2317-4940-9F54-ED3B5E79DA6D}"/>
    <hyperlink ref="B65" r:id="rId175" display="https://www.flightradar24.com/data/airports/mdw" xr:uid="{7AB6866E-F7CA-4080-A4C9-E79640868C69}"/>
    <hyperlink ref="C65" r:id="rId176" display="https://www.flightradar24.com/data/airports/dfw" xr:uid="{6FC0D0D3-4038-40F7-97BF-D5B7904E6252}"/>
    <hyperlink ref="D65" r:id="rId177" display="https://www.flightradar24.com/data/flights/eja156" xr:uid="{3A8A7789-1A34-4A7F-A85F-E958641670ED}"/>
    <hyperlink ref="B66" r:id="rId178" display="https://www.flightradar24.com/data/airports/opf" xr:uid="{ED549FC0-3A30-46A0-970D-AEB65C8A40D9}"/>
    <hyperlink ref="C66" r:id="rId179" display="https://www.flightradar24.com/data/airports/mdw" xr:uid="{B06538E3-5D6F-4540-AC25-14D9893882D8}"/>
    <hyperlink ref="D66" r:id="rId180" display="https://www.flightradar24.com/data/flights/eja156" xr:uid="{164189E5-B55D-44A1-A788-7B5C8F06B233}"/>
    <hyperlink ref="B67" r:id="rId181" display="https://www.flightradar24.com/data/airports/teb" xr:uid="{8AF1F68A-A011-4909-852F-034F090F14E6}"/>
    <hyperlink ref="C67" r:id="rId182" display="https://www.flightradar24.com/data/airports/opf" xr:uid="{0C271DA2-C87E-4B5F-B813-FF3A3254E12C}"/>
    <hyperlink ref="D67" r:id="rId183" display="https://www.flightradar24.com/data/flights/eja156" xr:uid="{FD8CF9F9-48BC-4881-B3F7-EAD1932A8C73}"/>
    <hyperlink ref="B68" r:id="rId184" display="https://www.flightradar24.com/data/airports/bed" xr:uid="{0170D0D8-CC7A-4D85-9D55-2F68592125A2}"/>
    <hyperlink ref="C68" r:id="rId185" display="https://www.flightradar24.com/data/airports/teb" xr:uid="{91943E43-7EFD-4602-AB97-6EBBF52EF797}"/>
    <hyperlink ref="D68" r:id="rId186" display="https://www.flightradar24.com/data/flights/eja156" xr:uid="{E034C1ED-C2EA-4B66-A36C-57D557868A2D}"/>
    <hyperlink ref="B69" r:id="rId187" display="https://www.flightradar24.com/data/airports/hpn" xr:uid="{8AB94FBD-6837-486F-802A-243845D0C104}"/>
    <hyperlink ref="C69" r:id="rId188" display="https://www.flightradar24.com/data/airports/bed" xr:uid="{5B745988-03C2-4214-BB34-98B07340EA6A}"/>
    <hyperlink ref="D69" r:id="rId189" display="https://www.flightradar24.com/data/flights/eja156" xr:uid="{26B4C54B-1C21-422E-A7E4-16A8576D5E1E}"/>
    <hyperlink ref="B70" r:id="rId190" display="https://www.flightradar24.com/data/airports/opf" xr:uid="{62BF8C02-700F-467E-8268-4E40AD8E577C}"/>
    <hyperlink ref="C70" r:id="rId191" display="https://www.flightradar24.com/data/airports/hpn" xr:uid="{EE09EB33-1137-4A7E-84E6-1678EBFC13F9}"/>
    <hyperlink ref="D70" r:id="rId192" display="https://www.flightradar24.com/data/flights/eja156" xr:uid="{052B999D-B03F-48AA-82C9-CFC8E87366B6}"/>
    <hyperlink ref="B71" r:id="rId193" display="https://www.flightradar24.com/data/airports/frg" xr:uid="{0FB6A9EC-4F25-492A-8E6F-140CFC8EBF8E}"/>
    <hyperlink ref="C71" r:id="rId194" display="https://www.flightradar24.com/data/airports/opf" xr:uid="{12EDC033-E661-430D-9BA8-A2C209410636}"/>
    <hyperlink ref="D71" r:id="rId195" display="https://www.flightradar24.com/data/flights/eja156" xr:uid="{465DB664-8965-4C03-A57D-FC327015D9A0}"/>
    <hyperlink ref="B72" r:id="rId196" display="https://www.flightradar24.com/data/airports/hpn" xr:uid="{FF343F70-8F28-4B08-98CA-2FD87096326E}"/>
    <hyperlink ref="C72" r:id="rId197" display="https://www.flightradar24.com/data/airports/frg" xr:uid="{9FB23454-2B44-49CE-9390-2C222217451F}"/>
    <hyperlink ref="D72" r:id="rId198" display="https://www.flightradar24.com/data/flights/eja156" xr:uid="{A20866D7-EC84-4C79-B07E-0E97FE36F01C}"/>
    <hyperlink ref="B73" r:id="rId199" display="https://www.flightradar24.com/data/airports/pls" xr:uid="{968BEB9B-AAEA-4F92-B5DA-A281113BC00E}"/>
    <hyperlink ref="C73" r:id="rId200" display="https://www.flightradar24.com/data/airports/hpn" xr:uid="{49F7A455-C601-4C62-B08B-6642741B312C}"/>
    <hyperlink ref="B74" r:id="rId201" display="https://www.flightradar24.com/data/airports/nas" xr:uid="{7423AB95-5834-403E-A73C-BB0613844D13}"/>
    <hyperlink ref="C74" r:id="rId202" display="https://www.flightradar24.com/data/airports/pls" xr:uid="{7CEDB699-AA55-4D9B-8244-CF46C093E32C}"/>
    <hyperlink ref="B75" r:id="rId203" display="https://www.flightradar24.com/data/airports/hpn" xr:uid="{8CABE15F-AE32-48E8-B22C-F3CA4F659E71}"/>
    <hyperlink ref="C75" r:id="rId204" display="https://www.flightradar24.com/data/airports/nas" xr:uid="{02F6589C-4C03-4CA6-BA54-3FF924011947}"/>
    <hyperlink ref="B76" r:id="rId205" display="https://www.flightradar24.com/data/airports/axa" xr:uid="{033F4994-D1A3-4A49-ABDC-F99DCBF4E626}"/>
    <hyperlink ref="C76" r:id="rId206" display="https://www.flightradar24.com/data/airports/hpn" xr:uid="{9D2C5F1D-D1EB-42B0-9C1A-745B55C313E9}"/>
    <hyperlink ref="B77" r:id="rId207" display="https://www.flightradar24.com/data/airports/hpn" xr:uid="{4D1D3323-42A2-4B11-B0AD-CC4DF4746FF5}"/>
    <hyperlink ref="C77" r:id="rId208" display="https://www.flightradar24.com/data/airports/ack" xr:uid="{A1ED5A70-029E-4B01-A47B-BC0D2E6EDBB5}"/>
    <hyperlink ref="D77" r:id="rId209" display="https://www.flightradar24.com/data/flights/eja156" xr:uid="{B71B74CB-6F0C-4600-A7F8-1B936DF145BE}"/>
    <hyperlink ref="I77" r:id="rId210" tooltip="The Valley, Anguilla" display="https://www.flightradar24.com/data/airports/axa" xr:uid="{9B86A095-93F0-4FB0-A5D6-CDB38032B44D}"/>
    <hyperlink ref="B78" r:id="rId211" display="https://www.flightradar24.com/data/airports/hpn" xr:uid="{9952899E-19FE-4DB5-8A4F-723D2EDFD7E2}"/>
    <hyperlink ref="C78" r:id="rId212" display="https://www.flightradar24.com/data/airports/ack" xr:uid="{AD1BE256-57E8-4412-BA84-E8095374324D}"/>
    <hyperlink ref="D78" r:id="rId213" display="https://www.flightradar24.com/data/flights/eja156" xr:uid="{F3CAACB9-C34B-496E-9D37-AAF3701D08CB}"/>
    <hyperlink ref="B79" r:id="rId214" display="https://www.flightradar24.com/data/airports/rsw" xr:uid="{AC34F030-20C9-46B2-BB30-05F11B96FE3E}"/>
    <hyperlink ref="C79" r:id="rId215" display="https://www.flightradar24.com/data/airports/hpn" xr:uid="{4DC6917A-E754-4986-85F2-435BDFDE0B20}"/>
    <hyperlink ref="D79" r:id="rId216" display="https://www.flightradar24.com/data/flights/eja156" xr:uid="{20409CD5-84EF-4793-9ADC-CF2D0B37777D}"/>
    <hyperlink ref="B80" r:id="rId217" display="https://www.flightradar24.com/data/airports/fll" xr:uid="{B4DCDF50-D6AD-4F2B-A26F-B2709526B73D}"/>
    <hyperlink ref="C80" r:id="rId218" display="https://www.flightradar24.com/data/airports/rsw" xr:uid="{15DBEFEA-72B5-4A85-BCA5-225AAAC082D3}"/>
    <hyperlink ref="D80" r:id="rId219" display="https://www.flightradar24.com/data/flights/eja156" xr:uid="{16BD784C-429F-4241-9162-A3793AC763D4}"/>
    <hyperlink ref="B81" r:id="rId220" display="https://www.flightradar24.com/data/airports/axa" xr:uid="{65A7BBA7-FC3D-4D75-A6AF-8228FB6C35FA}"/>
    <hyperlink ref="C81" r:id="rId221" display="https://www.flightradar24.com/data/airports/fll" xr:uid="{3D4F48AA-D14F-4F84-9A5A-5570B4B5C016}"/>
    <hyperlink ref="B82" r:id="rId222" display="https://www.flightradar24.com/data/airports/hpn" xr:uid="{BFEABBBB-B242-4D9F-8BB4-84916CF6EC9B}"/>
    <hyperlink ref="C82" r:id="rId223" display="https://www.flightradar24.com/data/airports/axa" xr:uid="{14632E35-BA67-4362-B77B-6D639EE5A809}"/>
    <hyperlink ref="B83" r:id="rId224" display="https://www.flightradar24.com/data/airports/pbi" xr:uid="{A112B14F-DC17-4F0A-B0F8-AE4BFA2C84C2}"/>
    <hyperlink ref="C83" r:id="rId225" display="https://www.flightradar24.com/data/airports/hpn" xr:uid="{3FD57BDD-5545-465F-A5F7-79E6AE05CC2B}"/>
    <hyperlink ref="D83" r:id="rId226" display="https://www.flightradar24.com/data/flights/eja156" xr:uid="{4BB7778B-6D45-46F3-9559-2E2E95461491}"/>
    <hyperlink ref="B84" r:id="rId227" display="https://www.flightradar24.com/data/airports/opf" xr:uid="{37283264-31CB-4903-8259-7094D5C5C51B}"/>
    <hyperlink ref="C84" r:id="rId228" display="https://www.flightradar24.com/data/airports/pbi" xr:uid="{ABE3ABE4-DDBC-4BAB-B68D-C68F32468FA8}"/>
    <hyperlink ref="D84" r:id="rId229" display="https://www.flightradar24.com/data/flights/eja156" xr:uid="{81A17938-0AED-45C5-810E-3DB01EC586AA}"/>
    <hyperlink ref="B85" r:id="rId230" display="https://www.flightradar24.com/data/airports/vny" xr:uid="{A90414B4-4D55-4F7E-9B32-491D2AD2F643}"/>
    <hyperlink ref="C85" r:id="rId231" display="https://www.flightradar24.com/data/airports/opf" xr:uid="{8B712288-1402-41DD-A4B3-8170A5A7DE2F}"/>
    <hyperlink ref="D85" r:id="rId232" display="https://www.flightradar24.com/data/flights/eja156" xr:uid="{A0C6CC56-EBF9-49BE-995C-33D2CA2A7600}"/>
    <hyperlink ref="B86" r:id="rId233" display="https://www.flightradar24.com/data/airports/lax" xr:uid="{3D6642D8-849E-4C11-AE6C-95AD2EC33508}"/>
    <hyperlink ref="C86" r:id="rId234" display="https://www.flightradar24.com/data/airports/vny" xr:uid="{3CAC5365-C795-43CB-B607-2982742BFD86}"/>
    <hyperlink ref="D86" r:id="rId235" display="https://www.flightradar24.com/data/flights/eja156" xr:uid="{DB93E9C4-2120-4F5E-8E53-29E3C5EAFF47}"/>
    <hyperlink ref="B87" r:id="rId236" display="https://www.flightradar24.com/data/airports/ltn" xr:uid="{365D502E-1478-4C3E-8B62-B471D5C28427}"/>
    <hyperlink ref="C87" r:id="rId237" display="https://www.flightradar24.com/data/airports/lax" xr:uid="{CAACD17E-1F10-4296-923D-4425FD8571CB}"/>
    <hyperlink ref="B88" r:id="rId238" display="https://www.flightradar24.com/data/airports/nht" xr:uid="{4911D656-1088-4E28-9D54-A9A44A14A00F}"/>
    <hyperlink ref="C88" r:id="rId239" display="https://www.flightradar24.com/data/airports/ltn" xr:uid="{BF7E6725-D066-404D-B85D-B85C2E69DC4F}"/>
    <hyperlink ref="B89" r:id="rId240" display="https://www.flightradar24.com/data/airports/bed" xr:uid="{1F5F4D21-4DF7-4AD8-8662-D8A8D51D7A13}"/>
    <hyperlink ref="C89" r:id="rId241" display="https://www.flightradar24.com/data/airports/nht" xr:uid="{917974A8-2091-42EA-A0D8-7270C48EF4AE}"/>
    <hyperlink ref="B90" r:id="rId242" display="https://www.flightradar24.com/data/airports/teb" xr:uid="{CEBD472B-1256-4DCB-8731-B29D959CF198}"/>
    <hyperlink ref="C90" r:id="rId243" display="https://www.flightradar24.com/data/airports/iad" xr:uid="{6228975A-4914-4C5F-8381-52FF30DBB1B4}"/>
    <hyperlink ref="D90" r:id="rId244" display="https://www.flightradar24.com/data/flights/eja156" xr:uid="{8E00731B-F270-4D22-A840-CB96F56BA119}"/>
    <hyperlink ref="I90" r:id="rId245" tooltip="Bedford, United States" display="https://www.flightradar24.com/data/airports/bed" xr:uid="{F46BBFA2-FD80-41DA-A955-4B1B93044DDA}"/>
    <hyperlink ref="B91" r:id="rId246" display="https://www.flightradar24.com/data/airports/iad" xr:uid="{DC1998A7-936B-484A-BB13-02F7E7943DCB}"/>
    <hyperlink ref="C91" r:id="rId247" display="https://www.flightradar24.com/data/airports/teb" xr:uid="{AF058867-A57C-4818-939A-F934273BF1A9}"/>
    <hyperlink ref="D91" r:id="rId248" display="https://www.flightradar24.com/data/flights/eja156" xr:uid="{E30F2ADD-BACD-4FB0-80A7-86E5DCB28B2E}"/>
    <hyperlink ref="B92" r:id="rId249" display="https://www.flightradar24.com/data/airports/hpn" xr:uid="{8A711D8C-A710-42E0-B453-45FADCD33C4A}"/>
    <hyperlink ref="C92" r:id="rId250" display="https://www.flightradar24.com/data/airports/teb" xr:uid="{1DE1DAAB-7C67-4856-9BE2-850AF4B55202}"/>
    <hyperlink ref="D92" r:id="rId251" display="https://www.flightradar24.com/data/flights/eja156" xr:uid="{9E59BF67-8962-4586-BD15-2D28F6A3768C}"/>
    <hyperlink ref="B93" r:id="rId252" display="https://www.flightradar24.com/data/airports/teb" xr:uid="{369DDB8F-B5F6-4972-B49A-137A2BE8A1EF}"/>
    <hyperlink ref="C93" r:id="rId253" display="https://www.flightradar24.com/data/airports/bwi" xr:uid="{4C97BAAD-8E5F-40CF-AA87-350A1FD3A86A}"/>
    <hyperlink ref="D93" r:id="rId254" display="https://www.flightradar24.com/data/flights/eja156" xr:uid="{C00303A4-183B-4B51-98D7-D93878907E2E}"/>
    <hyperlink ref="B94" r:id="rId255" display="https://www.flightradar24.com/data/airports/hvn" xr:uid="{CACB1353-B6C7-43AC-BAC6-DBAADDE6326E}"/>
    <hyperlink ref="C94" r:id="rId256" display="https://www.flightradar24.com/data/airports/teb" xr:uid="{9FC93AEA-90DA-47F1-A81E-78B1E80C62FD}"/>
    <hyperlink ref="D94" r:id="rId257" display="https://www.flightradar24.com/data/flights/eja156" xr:uid="{2FAACA00-0FD2-4C78-AE39-452AD5BCB1FB}"/>
    <hyperlink ref="B95" r:id="rId258" display="https://www.flightradar24.com/data/airports/las" xr:uid="{06D7D023-AE61-4165-9049-8060B4CDBA6C}"/>
    <hyperlink ref="C95" r:id="rId259" display="https://www.flightradar24.com/data/airports/hvn" xr:uid="{753A8592-8EE6-4201-BC1F-32868AB8CD6D}"/>
    <hyperlink ref="D95" r:id="rId260" display="https://www.flightradar24.com/data/flights/eja156" xr:uid="{1301EFAD-D042-45E6-A948-BBC0FE82D37E}"/>
    <hyperlink ref="B96" r:id="rId261" display="https://www.flightradar24.com/data/airports/mmv" xr:uid="{8EC0CDC6-3AA6-455D-A6EF-AF65A1395FC6}"/>
    <hyperlink ref="C96" r:id="rId262" display="https://www.flightradar24.com/data/airports/las" xr:uid="{062B24CD-DAB3-4243-AAAD-0185F5391E70}"/>
    <hyperlink ref="D96" r:id="rId263" display="https://www.flightradar24.com/data/flights/eja156" xr:uid="{92136C85-0006-432D-B5D8-E16AA785C660}"/>
    <hyperlink ref="B97" r:id="rId264" display="https://www.flightradar24.com/data/airports/teb" xr:uid="{DCC26276-B9EC-4948-8CE1-C747BD914E4C}"/>
    <hyperlink ref="C97" r:id="rId265" display="https://www.flightradar24.com/data/airports/mmv" xr:uid="{D4EED933-EC6A-4BD2-9063-17A1B7EC1907}"/>
    <hyperlink ref="D97" r:id="rId266" display="https://www.flightradar24.com/data/flights/eja156" xr:uid="{AAE6668E-0F38-4BE3-966F-7666DFFDF9E5}"/>
    <hyperlink ref="B98" r:id="rId267" display="https://www.flightradar24.com/data/airports/lbg" xr:uid="{667C95C7-672B-4CD6-AD88-6982A0AD84A1}"/>
    <hyperlink ref="C98" r:id="rId268" display="https://www.flightradar24.com/data/airports/teb" xr:uid="{80A9BAE0-3A50-45C8-8258-F693C05600E5}"/>
    <hyperlink ref="B99" r:id="rId269" display="https://www.flightradar24.com/data/airports/auh" xr:uid="{A56175A1-D353-4852-991E-3DA80BC47561}"/>
    <hyperlink ref="C99" r:id="rId270" display="https://www.flightradar24.com/data/airports/lbg" xr:uid="{6E413FB8-4977-4A14-9C72-50A789CC9F12}"/>
    <hyperlink ref="B100" r:id="rId271" display="https://www.flightradar24.com/data/airports/snn" xr:uid="{ECEDB84E-2DBD-4855-BC99-D0DEF494BDA9}"/>
    <hyperlink ref="C100" r:id="rId272" display="https://www.flightradar24.com/data/airports/auh" xr:uid="{4F251B2F-A293-43D4-8767-553C4587821D}"/>
    <hyperlink ref="B101" r:id="rId273" display="https://www.flightradar24.com/data/airports/bfi" xr:uid="{61CA41D8-6CF8-471A-9596-82C397D293FF}"/>
    <hyperlink ref="C101" r:id="rId274" display="https://www.flightradar24.com/data/airports/snn" xr:uid="{22E32E99-EF82-4D52-B9E4-42828408352D}"/>
    <hyperlink ref="B102" r:id="rId275" display="https://www.flightradar24.com/data/airports/mia" xr:uid="{D5BB4DA7-5B3E-4E29-9B6D-3A16D7C5BFE5}"/>
    <hyperlink ref="C102" r:id="rId276" display="https://www.flightradar24.com/data/airports/bfi" xr:uid="{467893F0-702C-478B-9F6D-E22EDF8A6172}"/>
    <hyperlink ref="D102" r:id="rId277" display="https://www.flightradar24.com/data/flights/eja156" xr:uid="{0184230C-EF56-4193-8BF4-E644008F5EA0}"/>
    <hyperlink ref="B103" r:id="rId278" display="https://www.flightradar24.com/data/airports/frg" xr:uid="{ACD84DE0-A463-439A-8F1F-D67D4CB38179}"/>
    <hyperlink ref="C103" r:id="rId279" display="https://www.flightradar24.com/data/airports/mia" xr:uid="{B678394D-DE79-409F-8C78-E51F7647A19C}"/>
    <hyperlink ref="D103" r:id="rId280" display="https://www.flightradar24.com/data/flights/eja156" xr:uid="{84EC12E2-46F9-4725-AEEB-24DA19C92527}"/>
    <hyperlink ref="B104" r:id="rId281" display="https://www.flightradar24.com/data/airports/lex" xr:uid="{1DBC4648-D188-48EE-9246-DFC19968BAA5}"/>
    <hyperlink ref="C104" r:id="rId282" display="https://www.flightradar24.com/data/airports/frg" xr:uid="{19169B1B-C428-4085-8E33-EEFD58ED6A0F}"/>
    <hyperlink ref="D104" r:id="rId283" display="https://www.flightradar24.com/data/flights/eja156" xr:uid="{61947E8A-A7A8-4220-9AA3-150A08A5F986}"/>
    <hyperlink ref="B105" r:id="rId284" display="https://www.flightradar24.com/data/airports/teb" xr:uid="{AFB6512D-559E-4314-BE0D-E08860A57626}"/>
    <hyperlink ref="C105" r:id="rId285" display="https://www.flightradar24.com/data/airports/lex" xr:uid="{E345BC6D-3BF5-4C80-B020-E2436680CA4A}"/>
    <hyperlink ref="D105" r:id="rId286" display="https://www.flightradar24.com/data/flights/eja156" xr:uid="{5428CCF0-7EC1-42ED-92B6-BD4B92934F5B}"/>
    <hyperlink ref="B106" r:id="rId287" display="https://www.flightradar24.com/data/airports/qqq" xr:uid="{BFE9E530-E3B3-4E6C-A482-3A242710F1EE}"/>
    <hyperlink ref="C106" r:id="rId288" display="https://www.flightradar24.com/data/airports/teb" xr:uid="{2C03A509-C789-48B9-82F4-B743BAA22F6A}"/>
    <hyperlink ref="D106" r:id="rId289" display="https://www.flightradar24.com/data/flights/eja156" xr:uid="{CE0E88CE-B470-4E48-BBB2-9EA1C9EFCB3A}"/>
    <hyperlink ref="B107" r:id="rId290" display="https://www.flightradar24.com/data/airports/ism" xr:uid="{375BD8D5-9BA9-4759-922B-37101C8B18F4}"/>
    <hyperlink ref="C107" r:id="rId291" display="https://www.flightradar24.com/data/airports/qqq" xr:uid="{D3895580-8FC6-472C-9187-9F1E3E50FFCF}"/>
    <hyperlink ref="D107" r:id="rId292" display="https://www.flightradar24.com/data/flights/eja156" xr:uid="{BFB8ECC7-25C9-4182-9650-A4175B18CB49}"/>
    <hyperlink ref="B108" r:id="rId293" display="https://www.flightradar24.com/data/airports/pdk" xr:uid="{14AF44F4-E46A-44D2-9596-7A5B4EC99C76}"/>
    <hyperlink ref="C108" r:id="rId294" display="https://www.flightradar24.com/data/airports/ism" xr:uid="{6D13136B-5CC8-4686-A3D6-0F5599F12EA9}"/>
    <hyperlink ref="D108" r:id="rId295" display="https://www.flightradar24.com/data/flights/eja156" xr:uid="{D408FCA8-0FEF-4FB4-9266-C924AA50D396}"/>
    <hyperlink ref="B109" r:id="rId296" display="https://www.flightradar24.com/data/airports/clt" xr:uid="{E48E8C10-0689-41C3-8F6A-B6892D42993D}"/>
    <hyperlink ref="C109" r:id="rId297" display="https://www.flightradar24.com/data/airports/pdk" xr:uid="{69033295-5BBD-44FF-AB8C-1AA1B7458FF3}"/>
    <hyperlink ref="D109" r:id="rId298" display="https://www.flightradar24.com/data/flights/eja156" xr:uid="{4F6FD616-6B25-4EED-9719-27092861F74B}"/>
    <hyperlink ref="B110" r:id="rId299" display="https://www.flightradar24.com/data/airports/teb" xr:uid="{8367337A-711B-43E3-A692-D32CB28A9D4C}"/>
    <hyperlink ref="C110" r:id="rId300" display="https://www.flightradar24.com/data/airports/clt" xr:uid="{F8CDB75F-E300-4BCF-8B5F-69B3A9DE22D2}"/>
    <hyperlink ref="D110" r:id="rId301" display="https://www.flightradar24.com/data/flights/eja156" xr:uid="{B7CDF76B-D0C1-4340-AFDB-0DFC3075F73F}"/>
    <hyperlink ref="B111" r:id="rId302" display="https://www.flightradar24.com/data/airports/jhf" xr:uid="{9AAA3DF8-9C4A-49ED-9D6A-6AF5769F6CAB}"/>
    <hyperlink ref="C111" r:id="rId303" display="https://www.flightradar24.com/data/airports/teb" xr:uid="{93B44529-7947-4C5B-9D83-5429602DCB1D}"/>
    <hyperlink ref="B112" r:id="rId304" display="https://www.flightradar24.com/data/airports/pbi" xr:uid="{741D7E6A-6656-49BF-A502-9302C17528CF}"/>
    <hyperlink ref="C112" r:id="rId305" display="https://www.flightradar24.com/data/airports/jhf" xr:uid="{BB456CFA-9220-4D62-B354-1D355776EB4A}"/>
    <hyperlink ref="B113" r:id="rId306" display="https://www.flightradar24.com/data/airports/cxo" xr:uid="{698AD3EF-9FC1-4808-9A1A-519E89133565}"/>
    <hyperlink ref="C113" r:id="rId307" display="https://www.flightradar24.com/data/airports/pbi" xr:uid="{90223977-1A8C-40A2-A9BF-4FE6823F5AE7}"/>
    <hyperlink ref="D113" r:id="rId308" display="https://www.flightradar24.com/data/flights/eja156" xr:uid="{E653CB5E-4A2D-4097-9DE6-C118EAFD8BC8}"/>
    <hyperlink ref="B114" r:id="rId309" display="https://www.flightradar24.com/data/airports/las" xr:uid="{C4F8447E-C38D-4846-97AF-78E3ABBD3517}"/>
    <hyperlink ref="C114" r:id="rId310" display="https://www.flightradar24.com/data/airports/pbi" xr:uid="{6E78F5C9-F1DC-49C6-9A73-7A6BB304F751}"/>
    <hyperlink ref="D114" r:id="rId311" display="https://www.flightradar24.com/data/flights/eja156" xr:uid="{CD995EB6-D69B-4802-B8DB-F47241402CD4}"/>
    <hyperlink ref="I114" r:id="rId312" display="https://www.flightradar24.com/data/airports/cxo" xr:uid="{5F99BEC0-883A-43F1-A657-AECAEC07CA62}"/>
    <hyperlink ref="B115" r:id="rId313" display="https://www.flightradar24.com/data/airports/nuq" xr:uid="{B7EC72FF-D229-44F5-8FA7-E496134D3EBB}"/>
    <hyperlink ref="C115" r:id="rId314" display="https://www.flightradar24.com/data/airports/las" xr:uid="{D493277A-C095-4B53-934A-EBCFE74C0175}"/>
    <hyperlink ref="D115" r:id="rId315" display="https://www.flightradar24.com/data/flights/eja156" xr:uid="{CC70A840-2860-4F3F-B9FE-EC48DD72C2E8}"/>
    <hyperlink ref="B116" r:id="rId316" display="https://www.flightradar24.com/data/airports/ril" xr:uid="{DAF68F1A-FC1F-49F4-8E18-5AD1B7637D69}"/>
    <hyperlink ref="C116" r:id="rId317" display="https://www.flightradar24.com/data/airports/nuq" xr:uid="{0953A352-7605-4557-A37A-A84A58117949}"/>
    <hyperlink ref="D116" r:id="rId318" display="https://www.flightradar24.com/data/flights/eja156" xr:uid="{ED29DEA9-2E0C-40D0-AA29-0C7D389E4711}"/>
    <hyperlink ref="B117" r:id="rId319" display="https://www.flightradar24.com/data/airports/ict" xr:uid="{A95CD03E-AB87-4409-97FC-64B7C3BD9696}"/>
    <hyperlink ref="C117" r:id="rId320" display="https://www.flightradar24.com/data/airports/ril" xr:uid="{1F90BCAC-2DFC-4412-9835-4CE07366AA86}"/>
    <hyperlink ref="D117" r:id="rId321" display="https://www.flightradar24.com/data/flights/eja156" xr:uid="{4647B3A6-63E5-4FC3-85C1-664C5A3EEA7B}"/>
    <hyperlink ref="B120" r:id="rId322" display="https://www.flightradar24.com/data/airports/fty" xr:uid="{0CC03BEA-E3A6-4ADE-BA89-63F3B6B80D0A}"/>
    <hyperlink ref="C120" r:id="rId323" display="https://www.flightradar24.com/data/airports/ict" xr:uid="{C901E1F2-788A-4D46-85D8-7483BF751BD7}"/>
    <hyperlink ref="D120" r:id="rId324" display="https://www.flightradar24.com/data/flights/eja156" xr:uid="{BCC01518-79AE-42F4-8A2A-45086142EE7F}"/>
    <hyperlink ref="B121" r:id="rId325" display="https://www.flightradar24.com/data/airports/phl" xr:uid="{A5CF2EFE-FE38-43F6-9A0C-6E75898BF6EE}"/>
    <hyperlink ref="C121" r:id="rId326" display="https://www.flightradar24.com/data/airports/fty" xr:uid="{A4F4897B-B6E6-41EC-A948-8D4E9FB60D66}"/>
    <hyperlink ref="D121" r:id="rId327" display="https://www.flightradar24.com/data/flights/eja156" xr:uid="{A6A38D63-847D-4534-A0B0-1BA4AFE7A875}"/>
    <hyperlink ref="B122" r:id="rId328" display="https://www.flightradar24.com/data/airports/frg" xr:uid="{4AFB0F72-FA89-46D4-89E4-C4F1413742BB}"/>
    <hyperlink ref="C122" r:id="rId329" display="https://www.flightradar24.com/data/airports/phl" xr:uid="{ACBFB739-8244-4CAE-8B12-0B111EBDAFDA}"/>
    <hyperlink ref="D122" r:id="rId330" display="https://www.flightradar24.com/data/flights/eja156" xr:uid="{D80EE4F0-2BC4-42A0-AA7A-B1061B6519D2}"/>
    <hyperlink ref="B123" r:id="rId331" display="https://www.flightradar24.com/data/airports/jzi" xr:uid="{F050CE6E-0CEF-4CAE-86F7-658D42CCFC14}"/>
    <hyperlink ref="C123" r:id="rId332" display="https://www.flightradar24.com/data/airports/frg" xr:uid="{9910E8AC-7347-44DF-96B1-D12110A72B42}"/>
    <hyperlink ref="D123" r:id="rId333" display="https://www.flightradar24.com/data/flights/eja156" xr:uid="{E1244697-6241-4687-8752-825FA3A78C1A}"/>
    <hyperlink ref="B124" r:id="rId334" display="https://www.flightradar24.com/data/airports/teb" xr:uid="{A7CC2FB3-85BD-447A-8C10-3DAE7CCFFC19}"/>
    <hyperlink ref="C124" r:id="rId335" display="https://www.flightradar24.com/data/airports/jzi" xr:uid="{A726DA4C-5BC2-455D-A06D-2861743C8E50}"/>
    <hyperlink ref="D124" r:id="rId336" display="https://www.flightradar24.com/data/flights/eja156" xr:uid="{93D2CF3E-2321-4BFD-812B-4F629C244E6D}"/>
    <hyperlink ref="B125" r:id="rId337" display="https://www.flightradar24.com/data/airports/hpn" xr:uid="{2EDF1B2D-5FD3-4C16-8A58-544D444D926C}"/>
    <hyperlink ref="C125" r:id="rId338" display="https://www.flightradar24.com/data/airports/teb" xr:uid="{B1966713-3F4A-41B4-8EBB-6A136104BC9C}"/>
    <hyperlink ref="D125" r:id="rId339" display="https://www.flightradar24.com/data/flights/eja156" xr:uid="{A6E53439-C010-4777-A18F-4BFC86C35061}"/>
    <hyperlink ref="B126" r:id="rId340" display="https://www.flightradar24.com/data/airports/lax" xr:uid="{29EBD35F-3AB2-4521-B60A-178105F97D9A}"/>
    <hyperlink ref="C126" r:id="rId341" display="https://www.flightradar24.com/data/airports/hpn" xr:uid="{A6BF5D79-A6CA-4AFE-9E4A-DFD6DC61F2C3}"/>
    <hyperlink ref="D126" r:id="rId342" display="https://www.flightradar24.com/data/flights/eja156" xr:uid="{F232806B-E476-4D2B-9242-6C189A7A2907}"/>
    <hyperlink ref="B127" r:id="rId343" display="https://www.flightradar24.com/data/airports/bfi" xr:uid="{2CAD1637-8E2A-4F7A-AD9D-FF8549FF8035}"/>
    <hyperlink ref="C127" r:id="rId344" display="https://www.flightradar24.com/data/airports/lax" xr:uid="{1E334895-FAB1-46B5-8709-67C2F88F5103}"/>
    <hyperlink ref="D127" r:id="rId345" display="https://www.flightradar24.com/data/flights/eja156" xr:uid="{2B4B9C47-6D01-4343-9159-5D396D70426B}"/>
    <hyperlink ref="B128" r:id="rId346" display="https://www.flightradar24.com/data/airports/lax" xr:uid="{8FE4F34F-BD02-40BB-9BF3-D66DDE4B349D}"/>
    <hyperlink ref="C128" r:id="rId347" display="https://www.flightradar24.com/data/airports/bfi" xr:uid="{A18EAD27-B3F0-4C32-8442-E5E6E08976EC}"/>
    <hyperlink ref="D128" r:id="rId348" display="https://www.flightradar24.com/data/flights/eja156" xr:uid="{DE6FB91C-FE93-41C5-ACAB-78E1C0678F9D}"/>
    <hyperlink ref="B129" r:id="rId349" display="https://www.flightradar24.com/data/airports/nuq" xr:uid="{525CA37C-0FC1-4811-AAA2-F106A16CCFD2}"/>
    <hyperlink ref="C129" r:id="rId350" display="https://www.flightradar24.com/data/airports/lax" xr:uid="{3FE22E5D-7632-4EE3-BF08-46D3275EADB4}"/>
    <hyperlink ref="D129" r:id="rId351" display="https://www.flightradar24.com/data/flights/eja156" xr:uid="{A0C1B9B5-2842-478E-8DAC-9972106E17CB}"/>
    <hyperlink ref="B130" r:id="rId352" display="https://www.flightradar24.com/data/airports/ase" xr:uid="{B15E082C-AEB6-4394-ACF6-5CD23191B25A}"/>
    <hyperlink ref="C130" r:id="rId353" display="https://www.flightradar24.com/data/airports/nuq" xr:uid="{5E43C4EE-6FAD-4A37-854B-AF5A5BF2D09C}"/>
    <hyperlink ref="D130" r:id="rId354" display="https://www.flightradar24.com/data/flights/eja156" xr:uid="{69C60B4C-6C00-4E41-8C91-CDAF5FE850C1}"/>
    <hyperlink ref="B131" r:id="rId355" display="https://www.flightradar24.com/data/airports/ril" xr:uid="{B7797C8C-54C3-47CF-8B3F-244080F910C2}"/>
    <hyperlink ref="C131" r:id="rId356" display="https://www.flightradar24.com/data/airports/ase" xr:uid="{AF116C4F-B801-450E-AC70-ABB124CFD55D}"/>
    <hyperlink ref="D131" r:id="rId357" display="https://www.flightradar24.com/data/flights/eja156" xr:uid="{8AF1BA14-45B0-4E7E-9A91-3A5F601336C0}"/>
    <hyperlink ref="B132" r:id="rId358" display="https://www.flightradar24.com/data/airports/nuq" xr:uid="{5C6773B8-121F-48A4-9A11-EED637C111B8}"/>
    <hyperlink ref="C132" r:id="rId359" display="https://www.flightradar24.com/data/airports/ril" xr:uid="{5716113A-1929-44FA-BC00-01C1D5C956D2}"/>
    <hyperlink ref="D132" r:id="rId360" display="https://www.flightradar24.com/data/flights/eja156" xr:uid="{33FDC67E-7B7E-4119-892E-32483AFE506C}"/>
    <hyperlink ref="B133" r:id="rId361" display="https://www.flightradar24.com/data/airports/bfi" xr:uid="{AE8E9A6B-945B-46C4-A5D4-BF467C1A5E2E}"/>
    <hyperlink ref="C133" r:id="rId362" display="https://www.flightradar24.com/data/airports/nuq" xr:uid="{F0DEAB92-296F-4267-AF85-CBE56F08107B}"/>
    <hyperlink ref="D133" r:id="rId363" display="https://www.flightradar24.com/data/flights/eja156" xr:uid="{27EF3F5D-CAAE-4487-B599-CBFC31744E6B}"/>
    <hyperlink ref="B134" r:id="rId364" display="https://www.flightradar24.com/data/airports/iad" xr:uid="{55CEE87F-9CC9-4FE7-8EF3-A4290BBC3D0E}"/>
    <hyperlink ref="C134" r:id="rId365" display="https://www.flightradar24.com/data/airports/bfi" xr:uid="{5AD3FE1D-5236-44EF-9670-BE2E667C3C0C}"/>
    <hyperlink ref="D134" r:id="rId366" display="https://www.flightradar24.com/data/flights/eja156" xr:uid="{26B9D71A-A405-42E5-B79F-781A7132D018}"/>
    <hyperlink ref="B135" r:id="rId367" display="https://www.flightradar24.com/data/airports/apa" xr:uid="{DA1D5CB7-8B86-4F37-A396-D1E3ADCA6ABB}"/>
    <hyperlink ref="C135" r:id="rId368" display="https://www.flightradar24.com/data/airports/iad" xr:uid="{3AD0A77E-4B81-4635-945C-B649BD0105A0}"/>
    <hyperlink ref="D135" r:id="rId369" display="https://www.flightradar24.com/data/flights/eja156" xr:uid="{8D73DD29-DFBE-43A0-A97D-F81D12750552}"/>
    <hyperlink ref="B136" r:id="rId370" display="https://www.flightradar24.com/data/airports/ege" xr:uid="{E0E7E09E-C406-4FDA-B48D-C7A5B0CB72EC}"/>
    <hyperlink ref="C136" r:id="rId371" display="https://www.flightradar24.com/data/airports/apa" xr:uid="{E85A04F8-035C-4F0E-BD8A-1297EDCC9CF1}"/>
    <hyperlink ref="D136" r:id="rId372" display="https://www.flightradar24.com/data/flights/eja156" xr:uid="{80E2FEE0-091D-4219-B1F8-3CF7F4CDEBC4}"/>
    <hyperlink ref="B137" r:id="rId373" display="https://www.flightradar24.com/data/airports/dwh" xr:uid="{7323FE09-3081-4A44-BF99-2EAD923FF719}"/>
    <hyperlink ref="C137" r:id="rId374" display="https://www.flightradar24.com/data/airports/ege" xr:uid="{7E81C28A-9FC9-4990-8DAC-3F8B12CB0EAB}"/>
    <hyperlink ref="D137" r:id="rId375" display="https://www.flightradar24.com/data/flights/eja156" xr:uid="{75AF7335-C298-4699-ADFB-00C3DEDD2E45}"/>
    <hyperlink ref="B138" r:id="rId376" display="https://www.flightradar24.com/data/airports/teb" xr:uid="{2C1C830E-EC24-416B-84A8-2C8D50D53E62}"/>
    <hyperlink ref="C138" r:id="rId377" display="https://www.flightradar24.com/data/airports/dwh" xr:uid="{1F26B969-A0A3-4854-8384-BAA3774C1334}"/>
    <hyperlink ref="D138" r:id="rId378" display="https://www.flightradar24.com/data/flights/eja156" xr:uid="{9ED29809-7D83-4D93-B7D2-5EF468010F46}"/>
    <hyperlink ref="B139" r:id="rId379" display="https://www.flightradar24.com/data/airports/fok" xr:uid="{452797E2-886D-4ED7-86B3-9F5FE680BA2E}"/>
    <hyperlink ref="C139" r:id="rId380" display="https://www.flightradar24.com/data/airports/teb" xr:uid="{D663A83B-753D-4D73-82DD-FE0734981B61}"/>
    <hyperlink ref="D139" r:id="rId381" display="https://www.flightradar24.com/data/flights/eja156" xr:uid="{20372595-E96A-44E2-8750-088156BD2779}"/>
    <hyperlink ref="B140" r:id="rId382" display="https://www.flightradar24.com/data/airports/pwk" xr:uid="{4CD8A838-1AC3-49D9-AF90-ABBEC8B8F95F}"/>
    <hyperlink ref="C140" r:id="rId383" display="https://www.flightradar24.com/data/airports/fok" xr:uid="{64DFFB42-4F86-4AEF-9629-8B9489897309}"/>
    <hyperlink ref="D140" r:id="rId384" display="https://www.flightradar24.com/data/flights/eja156" xr:uid="{02470CDD-5E20-498E-AA0A-8B4E0A63C459}"/>
    <hyperlink ref="B141" r:id="rId385" display="https://www.flightradar24.com/data/airports/iad" xr:uid="{F3565EC4-6A38-4FF4-97A3-EAC67AC6A1AA}"/>
    <hyperlink ref="C141" r:id="rId386" display="https://www.flightradar24.com/data/airports/pwk" xr:uid="{4D2E3821-8045-401C-9885-22E3A96CEDAA}"/>
    <hyperlink ref="D141" r:id="rId387" display="https://www.flightradar24.com/data/flights/eja156" xr:uid="{66901713-BC46-4DA8-8124-A0DA45C9A9D1}"/>
    <hyperlink ref="B142" r:id="rId388" display="https://www.flightradar24.com/data/airports/gva" xr:uid="{B38690E1-061A-4419-9EDF-7E1AA2BDF084}"/>
    <hyperlink ref="C142" r:id="rId389" display="https://www.flightradar24.com/data/airports/iad" xr:uid="{52884D2D-F21A-4733-B49D-873E3018DC68}"/>
    <hyperlink ref="B143" r:id="rId390" display="https://www.flightradar24.com/data/airports/teb" xr:uid="{CB142D4F-9502-48DD-9B28-1B758C05E9E4}"/>
    <hyperlink ref="C143" r:id="rId391" display="https://www.flightradar24.com/data/airports/gva" xr:uid="{102206CF-205D-4A3A-8C42-F73C7ED7DE00}"/>
    <hyperlink ref="B144" r:id="rId392" display="https://www.flightradar24.com/data/airports/mvy" xr:uid="{F2F628C4-F63A-4E2F-BD95-5DAD6C76F608}"/>
    <hyperlink ref="C144" r:id="rId393" display="https://www.flightradar24.com/data/airports/teb" xr:uid="{FCDABC47-989B-4C28-A2B7-89B488190BC5}"/>
    <hyperlink ref="D144" r:id="rId394" display="https://www.flightradar24.com/data/flights/eja156" xr:uid="{FE333C90-BD95-40A9-B050-B7BA6C1D1629}"/>
    <hyperlink ref="B145" r:id="rId395" display="https://www.flightradar24.com/data/airports/bos" xr:uid="{1A74432B-DA1B-43B8-89A0-E6F33D8B6706}"/>
    <hyperlink ref="C145" r:id="rId396" display="https://www.flightradar24.com/data/airports/mvy" xr:uid="{96D9209A-C71A-4DBE-B510-100ADA4B65B7}"/>
    <hyperlink ref="D145" r:id="rId397" display="https://www.flightradar24.com/data/flights/eja156" xr:uid="{16A0ADC9-DB29-40D3-BF41-EBCC33C01774}"/>
    <hyperlink ref="B146" r:id="rId398" display="https://www.flightradar24.com/data/airports/lbg" xr:uid="{BA9D8B07-B562-4120-A081-29F88A0A552B}"/>
    <hyperlink ref="C146" r:id="rId399" display="https://www.flightradar24.com/data/airports/bos" xr:uid="{928B03DD-8AF8-4281-A59C-4AC290D094E4}"/>
    <hyperlink ref="B147" r:id="rId400" display="https://www.flightradar24.com/data/airports/prg" xr:uid="{AF782BE3-29B3-4DA5-A0A1-D7CF6E100CC1}"/>
    <hyperlink ref="C147" r:id="rId401" display="https://www.flightradar24.com/data/airports/lbg" xr:uid="{75931C4C-A702-40D3-B460-18D8C71C4688}"/>
    <hyperlink ref="B148" r:id="rId402" display="https://www.flightradar24.com/data/airports/pbi" xr:uid="{85078508-68A9-450A-A25B-BE1E7A8122CC}"/>
    <hyperlink ref="C148" r:id="rId403" display="https://www.flightradar24.com/data/airports/prg" xr:uid="{1620ED3A-86F6-40D7-8C9D-431FC45C2BDC}"/>
    <hyperlink ref="B149" r:id="rId404" display="https://www.flightradar24.com/data/airports/mia" xr:uid="{8126B329-810B-4018-9A20-F2A6CB426150}"/>
    <hyperlink ref="C149" r:id="rId405" display="https://www.flightradar24.com/data/airports/pbi" xr:uid="{70F0A2C1-FE52-48B3-8C3E-00B71EAC7ABB}"/>
    <hyperlink ref="D149" r:id="rId406" display="https://www.flightradar24.com/data/flights/eja156" xr:uid="{52725C38-1539-471A-91FC-B5A440CC5A33}"/>
    <hyperlink ref="B150" r:id="rId407" display="https://www.flightradar24.com/data/airports/eze" xr:uid="{ED702DCA-8AAD-478F-91CE-9BC0BDF30248}"/>
    <hyperlink ref="C150" r:id="rId408" display="https://www.flightradar24.com/data/airports/mia" xr:uid="{CA878E99-2C26-40EC-9A2A-D8D46D3E3B14}"/>
    <hyperlink ref="B151" r:id="rId409" display="https://www.flightradar24.com/data/airports/aep" xr:uid="{4E81CA66-7D30-4C51-98D9-4837DC92382F}"/>
    <hyperlink ref="C151" r:id="rId410" display="https://www.flightradar24.com/data/airports/eze" xr:uid="{A35FEAEC-D8D1-4EF9-8AE7-D8BDD6A56962}"/>
    <hyperlink ref="B152" r:id="rId411" display="https://www.flightradar24.com/data/airports/opf" xr:uid="{D155D5CA-80A1-4B74-B738-7900FBD1A104}"/>
    <hyperlink ref="C152" r:id="rId412" display="https://www.flightradar24.com/data/airports/aep" xr:uid="{9DE368E8-634E-46B8-89B2-85EB0AF883E1}"/>
    <hyperlink ref="B153" r:id="rId413" display="https://www.flightradar24.com/data/airports/int" xr:uid="{8C4A8585-80DB-4789-BD90-38B4045BE14E}"/>
    <hyperlink ref="C153" r:id="rId414" display="https://www.flightradar24.com/data/airports/opf" xr:uid="{73AA9C3B-C977-4D42-BA39-E740B23CF870}"/>
    <hyperlink ref="D153" r:id="rId415" display="https://www.flightradar24.com/data/flights/eja156" xr:uid="{37B67DC5-30E3-4AB3-A028-4C3EA82000C2}"/>
    <hyperlink ref="B154" r:id="rId416" display="https://www.flightradar24.com/data/airports/hya" xr:uid="{3B04FAEC-DC68-422A-9E9A-8C75CA68AC96}"/>
    <hyperlink ref="C154" r:id="rId417" display="https://www.flightradar24.com/data/airports/int" xr:uid="{64369A37-7B19-44AE-A12A-DC7EAE145E81}"/>
    <hyperlink ref="D154" r:id="rId418" display="https://www.flightradar24.com/data/flights/eja156" xr:uid="{F9B7BDC1-C0D3-4989-89B9-514BAED1446B}"/>
    <hyperlink ref="B155" r:id="rId419" display="https://www.flightradar24.com/data/airports/teb" xr:uid="{1A0F391A-838A-45CA-9F00-1D4AC968463C}"/>
    <hyperlink ref="C155" r:id="rId420" display="https://www.flightradar24.com/data/airports/hya" xr:uid="{C0395603-CD1B-415A-BDA3-08A0A45B2FCE}"/>
    <hyperlink ref="D155" r:id="rId421" display="https://www.flightradar24.com/data/flights/eja156" xr:uid="{DB20D339-9236-4511-A573-5B9D117AB736}"/>
    <hyperlink ref="B156" r:id="rId422" display="https://www.flightradar24.com/data/airports/lga" xr:uid="{9056994E-7C55-4685-9F91-3DE8FB2A485C}"/>
    <hyperlink ref="C156" r:id="rId423" display="https://www.flightradar24.com/data/airports/teb" xr:uid="{0EF72633-A150-472F-9FDB-33B163ECF420}"/>
    <hyperlink ref="D156" r:id="rId424" display="https://www.flightradar24.com/data/flights/eja156" xr:uid="{31D2CE5C-A1B5-435F-879B-12A370B08313}"/>
    <hyperlink ref="B157" r:id="rId425" display="https://www.flightradar24.com/data/airports/sjc" xr:uid="{5C9DD4DE-7EA8-4BBB-B69A-C16114774A38}"/>
    <hyperlink ref="C157" r:id="rId426" display="https://www.flightradar24.com/data/airports/lga" xr:uid="{D5401054-C1FB-4603-8AF7-1E7E3C113932}"/>
    <hyperlink ref="D157" r:id="rId427" display="https://www.flightradar24.com/data/flights/eja156" xr:uid="{2D2AD3BA-6358-4D80-BD35-77812ED90D98}"/>
    <hyperlink ref="B158" r:id="rId428" display="https://www.flightradar24.com/data/airports/koa" xr:uid="{F72D13F0-7AF6-4DCA-A700-452F0C0BB52E}"/>
    <hyperlink ref="C158" r:id="rId429" display="https://www.flightradar24.com/data/airports/sjc" xr:uid="{4050BA3A-A586-45CA-9DB5-8C6D7386D884}"/>
    <hyperlink ref="B159" r:id="rId430" display="https://www.flightradar24.com/data/airports/aus" xr:uid="{A688C915-1A5A-46CC-91CF-925D2626E87A}"/>
    <hyperlink ref="C159" r:id="rId431" display="https://www.flightradar24.com/data/airports/koa" xr:uid="{9514593D-5873-43DD-BA07-A3CDA15873AE}"/>
    <hyperlink ref="B160" r:id="rId432" display="https://www.flightradar24.com/data/airports/dal" xr:uid="{DE12D906-E6E2-46E3-9EF0-D7B57FA1ACFD}"/>
    <hyperlink ref="C160" r:id="rId433" display="https://www.flightradar24.com/data/airports/aus" xr:uid="{CE90E44E-6167-456E-B7FC-50457E808C76}"/>
    <hyperlink ref="D160" r:id="rId434" display="https://www.flightradar24.com/data/flights/eja156" xr:uid="{C556255F-CC91-4DE5-8AFF-F785DFBBE91D}"/>
    <hyperlink ref="B161" r:id="rId435" display="https://www.flightradar24.com/data/airports/teb" xr:uid="{CB7740DC-4FDD-44F6-B697-C89693226534}"/>
    <hyperlink ref="C161" r:id="rId436" display="https://www.flightradar24.com/data/airports/dal" xr:uid="{1645EDC3-D9E6-4E73-BA7F-3669DA20684B}"/>
    <hyperlink ref="D161" r:id="rId437" display="https://www.flightradar24.com/data/flights/eja156" xr:uid="{214F96E7-9C7B-453B-9F61-24E65B986E99}"/>
    <hyperlink ref="B162" r:id="rId438" display="https://www.flightradar24.com/data/airports/nce" xr:uid="{2D6C1653-F8C0-421C-99DF-1D2FAFE3E98D}"/>
    <hyperlink ref="C162" r:id="rId439" display="https://www.flightradar24.com/data/airports/teb" xr:uid="{2622BA1F-7592-4F84-A609-BC739148E7BA}"/>
    <hyperlink ref="B163" r:id="rId440" display="https://www.flightradar24.com/data/airports/mdw" xr:uid="{BA181313-C662-4F84-B219-3025BD332684}"/>
    <hyperlink ref="C163" r:id="rId441" display="https://www.flightradar24.com/data/airports/nce" xr:uid="{4515DFD8-22C0-44F0-9C00-5C94D38629F2}"/>
    <hyperlink ref="B164" r:id="rId442" display="https://www.flightradar24.com/data/airports/pwk" xr:uid="{2CDBE155-6795-4577-9196-E7DD29644202}"/>
    <hyperlink ref="C164" r:id="rId443" display="https://www.flightradar24.com/data/airports/mdw" xr:uid="{FD24D8BD-6D65-4873-8907-715CD5BEE70B}"/>
    <hyperlink ref="D164" r:id="rId444" display="https://www.flightradar24.com/data/flights/eja156" xr:uid="{2D9CEF4D-44FF-42B1-98A2-4A28AE59B444}"/>
    <hyperlink ref="B165" r:id="rId445" display="https://www.flightradar24.com/data/airports/stl" xr:uid="{13B1639F-8D92-41B7-91F5-8F4D07A71A2A}"/>
    <hyperlink ref="C165" r:id="rId446" display="https://www.flightradar24.com/data/airports/pwk" xr:uid="{D95E508D-90BB-4CA4-BAE8-51E70F93096D}"/>
    <hyperlink ref="D165" r:id="rId447" display="https://www.flightradar24.com/data/flights/eja156" xr:uid="{20A4512C-6823-488D-8DBE-495BC7A41EF7}"/>
    <hyperlink ref="B166" r:id="rId448" display="https://www.flightradar24.com/data/airports/pwk" xr:uid="{EE4D5E18-7BA5-4E7A-9B5D-2DE4974533B0}"/>
    <hyperlink ref="C166" r:id="rId449" display="https://www.flightradar24.com/data/airports/stl" xr:uid="{422A853A-4F2D-45AD-9BA1-0C05E36BB5B7}"/>
    <hyperlink ref="D166" r:id="rId450" display="https://www.flightradar24.com/data/flights/eja156" xr:uid="{1F1614FF-2242-4915-8B17-9A3A6DE1B5FB}"/>
    <hyperlink ref="B167" r:id="rId451" display="https://www.flightradar24.com/data/airports/mkg" xr:uid="{C7535AC1-5460-46A9-8775-6E7D71DB80B6}"/>
    <hyperlink ref="C167" r:id="rId452" display="https://www.flightradar24.com/data/airports/pwk" xr:uid="{09B0BEF1-EAFD-47FF-AB9A-62153436D8E7}"/>
    <hyperlink ref="D167" r:id="rId453" display="https://www.flightradar24.com/data/flights/eja156" xr:uid="{2D58AF31-8483-45BC-B556-D36FE947D891}"/>
    <hyperlink ref="B168" r:id="rId454" display="https://www.flightradar24.com/data/airports/mkg" xr:uid="{43E0D779-4C5F-4613-97A3-527DFCF13D0E}"/>
    <hyperlink ref="C168" r:id="rId455" display="https://www.flightradar24.com/data/airports/pwk" xr:uid="{AE767D3C-416E-497A-AC29-0FFEB93400A8}"/>
    <hyperlink ref="D168" r:id="rId456" display="https://www.flightradar24.com/data/flights/eja156" xr:uid="{6DA2039A-45BE-47E2-BDC8-5E42A9A145D5}"/>
    <hyperlink ref="I168" r:id="rId457" display="https://www.flightradar24.com/data/airports/mkg" xr:uid="{A9309313-129F-478C-80FE-F57B27421C01}"/>
    <hyperlink ref="B169" r:id="rId458" display="https://www.flightradar24.com/data/airports/vny" xr:uid="{29AA455D-1450-44E8-BEC8-4A19A8A3E790}"/>
    <hyperlink ref="C169" r:id="rId459" display="https://www.flightradar24.com/data/airports/mkg" xr:uid="{3FBF0CEE-4CA8-45FC-A183-62ACCF1EEFA1}"/>
    <hyperlink ref="D169" r:id="rId460" display="https://www.flightradar24.com/data/flights/eja156" xr:uid="{6C90D79D-02FA-44AE-BD98-6B9A39A7D66A}"/>
    <hyperlink ref="B170" r:id="rId461" display="https://www.flightradar24.com/data/airports/hpn" xr:uid="{BC370ABF-1273-4B72-B3AB-8C5FB44F2C45}"/>
    <hyperlink ref="C170" r:id="rId462" display="https://www.flightradar24.com/data/airports/vny" xr:uid="{1BFAC875-D5F7-4C21-ADEE-D5D0EF9FE1AF}"/>
    <hyperlink ref="D170" r:id="rId463" display="https://www.flightradar24.com/data/flights/eja156" xr:uid="{22CDB5BD-0C65-43F8-B9A1-D7898E29CE73}"/>
    <hyperlink ref="B171" r:id="rId464" display="https://www.flightradar24.com/data/airports/dal" xr:uid="{5A361E9D-D3FD-4BEF-B961-2A5A8DF36014}"/>
    <hyperlink ref="C171" r:id="rId465" display="https://www.flightradar24.com/data/airports/hpn" xr:uid="{C4E615EA-2F31-4FBC-B606-4F06D47114BE}"/>
    <hyperlink ref="D171" r:id="rId466" display="https://www.flightradar24.com/data/flights/eja156" xr:uid="{F8996FE2-A1F1-4BBA-97A1-D7F3F548EA0F}"/>
    <hyperlink ref="B172" r:id="rId467" display="https://www.flightradar24.com/data/airports/ogg" xr:uid="{124E7192-6AD5-4C12-A4A0-98AE14EF7ECD}"/>
    <hyperlink ref="C172" r:id="rId468" display="https://www.flightradar24.com/data/airports/dal" xr:uid="{49444056-2A8B-4EA6-8DAF-091FE8C7DDAB}"/>
    <hyperlink ref="B173" r:id="rId469" display="https://www.flightradar24.com/data/airports/hnd" xr:uid="{E680BDAA-D13E-4D95-A141-84CAB0AC165C}"/>
    <hyperlink ref="C173" r:id="rId470" display="https://www.flightradar24.com/data/airports/ogg" xr:uid="{F5220A4A-78F1-47BD-B42B-D3420E8ED4AB}"/>
    <hyperlink ref="B174" r:id="rId471" display="https://www.flightradar24.com/data/airports/bfi" xr:uid="{84D51FDA-DC9B-45DB-8CE2-7CB52A9339AA}"/>
    <hyperlink ref="C174" r:id="rId472" display="https://www.flightradar24.com/data/airports/hnd" xr:uid="{6649873B-EF96-47AE-9034-095CF9B1A3DF}"/>
    <hyperlink ref="B175" r:id="rId473" display="https://www.flightradar24.com/data/airports/vny" xr:uid="{2625AE1E-6D58-4015-8610-E5FAC92EB699}"/>
    <hyperlink ref="C175" r:id="rId474" display="https://www.flightradar24.com/data/airports/bfi" xr:uid="{0E94F2A8-604E-40D3-9BEB-3C59CC50E3D8}"/>
    <hyperlink ref="D175" r:id="rId475" display="https://www.flightradar24.com/data/flights/eja156" xr:uid="{C6DCD89F-E412-41A6-8A44-F3EEEEA26AC6}"/>
    <hyperlink ref="B176" r:id="rId476" display="https://www.flightradar24.com/data/airports/sun" xr:uid="{B95C0B11-B024-4237-A8AA-D5CB40192C91}"/>
    <hyperlink ref="C176" r:id="rId477" display="https://www.flightradar24.com/data/airports/vny" xr:uid="{156C6E76-BEA0-4632-825F-935EA1CFC28A}"/>
    <hyperlink ref="D176" r:id="rId478" display="https://www.flightradar24.com/data/flights/eja156" xr:uid="{CD51B0F2-D4D6-41F8-9D5C-21C69798E783}"/>
    <hyperlink ref="B177" r:id="rId479" display="https://www.flightradar24.com/data/airports/hdn" xr:uid="{22A7D363-EEDB-4E57-8E01-34BA3F9686F9}"/>
    <hyperlink ref="C177" r:id="rId480" display="https://www.flightradar24.com/data/airports/sun" xr:uid="{2FBD27B6-2078-43FD-831C-1F7C5D8A8F32}"/>
    <hyperlink ref="D177" r:id="rId481" display="https://www.flightradar24.com/data/flights/eja156" xr:uid="{FCFD814A-50C4-4D26-9A44-6FD3149BEE1B}"/>
    <hyperlink ref="B178" r:id="rId482" display="https://www.flightradar24.com/data/airports/mmu" xr:uid="{6D9BAD79-F724-4C13-86A2-AEBBD8BDE938}"/>
    <hyperlink ref="C178" r:id="rId483" display="https://www.flightradar24.com/data/airports/hdn" xr:uid="{684841EB-F304-432F-932A-35EBC7D7BB52}"/>
    <hyperlink ref="D178" r:id="rId484" display="https://www.flightradar24.com/data/flights/eja156" xr:uid="{DABD87E6-CC8E-4FE5-9FA6-025A0C9B8461}"/>
    <hyperlink ref="B179" r:id="rId485" display="https://www.flightradar24.com/data/airports/hpn" xr:uid="{AD57B449-4D96-4CA3-867D-B44C8EAEC481}"/>
    <hyperlink ref="C179" r:id="rId486" display="https://www.flightradar24.com/data/airports/mmu" xr:uid="{93171198-7A1A-46EE-A261-CB3427B7F2C0}"/>
    <hyperlink ref="D179" r:id="rId487" display="https://www.flightradar24.com/data/flights/eja156" xr:uid="{AEA70FA2-2EE7-40FD-86DF-70844BBEAF69}"/>
    <hyperlink ref="B180" r:id="rId488" display="https://www.flightradar24.com/data/airports/ltn" xr:uid="{BC68FA4A-CA08-489F-947F-75070C14FC97}"/>
    <hyperlink ref="C180" r:id="rId489" display="https://www.flightradar24.com/data/airports/hpn" xr:uid="{00B5311C-5644-412D-9859-F3A283C0280F}"/>
    <hyperlink ref="B181" r:id="rId490" display="https://www.flightradar24.com/data/airports/lcy" xr:uid="{44A5AF2B-0056-414D-BA5F-267B4C6EFC72}"/>
    <hyperlink ref="C181" r:id="rId491" display="https://www.flightradar24.com/data/airports/ltn" xr:uid="{8F040851-7D87-482C-B163-FD8A1B1AB068}"/>
    <hyperlink ref="B182" r:id="rId492" display="https://www.flightradar24.com/data/airports/luk" xr:uid="{5830707A-9493-41CA-8668-6F5D8CCB6B69}"/>
    <hyperlink ref="C182" r:id="rId493" display="https://www.flightradar24.com/data/airports/lcy" xr:uid="{C0101DD9-94E9-4F5A-BF05-9679156F4F18}"/>
    <hyperlink ref="B183" r:id="rId494" display="https://www.flightradar24.com/data/airports/bct" xr:uid="{2A489511-0483-481B-B1AC-A3C2AD610EA5}"/>
    <hyperlink ref="C183" r:id="rId495" display="https://www.flightradar24.com/data/airports/luk" xr:uid="{DCDD77F4-2ADC-4669-B39A-2B8022DF88BD}"/>
    <hyperlink ref="D183" r:id="rId496" display="https://www.flightradar24.com/data/flights/eja156" xr:uid="{2D0A3CE0-DFFA-4C18-B163-8A90734D3CB0}"/>
    <hyperlink ref="B184" r:id="rId497" display="https://www.flightradar24.com/data/airports/mdw" xr:uid="{8AD70B57-7AFD-44C8-9D8F-8CDBACDA75A9}"/>
    <hyperlink ref="C184" r:id="rId498" display="https://www.flightradar24.com/data/airports/bct" xr:uid="{E3556C05-2948-44C0-806C-2B54F02C1A08}"/>
    <hyperlink ref="D184" r:id="rId499" display="https://www.flightradar24.com/data/flights/eja156" xr:uid="{7893FEF7-FD9E-444C-B413-CCD88D7A9851}"/>
    <hyperlink ref="B185" r:id="rId500" display="https://www.flightradar24.com/data/airports/ict" xr:uid="{3773A0E4-B88A-41EB-BFF2-BD77EB3AF64E}"/>
    <hyperlink ref="C185" r:id="rId501" display="https://www.flightradar24.com/data/airports/mdw" xr:uid="{663BA456-366E-472F-BBCB-FA823742A348}"/>
    <hyperlink ref="D185" r:id="rId502" display="https://www.flightradar24.com/data/flights/eja156" xr:uid="{C67D0836-2AC2-40CE-83FD-039077CA9FC8}"/>
    <hyperlink ref="B186" r:id="rId503" display="https://www.flightradar24.com/data/airports/ict" xr:uid="{7E6E7EE7-776D-4C54-98BF-A1B66352EF1A}"/>
    <hyperlink ref="C186" r:id="rId504" display="https://www.flightradar24.com/data/airports/sdx" xr:uid="{A8F05696-646C-4D6E-8DEF-29049FF0C359}"/>
    <hyperlink ref="D186" r:id="rId505" display="https://www.flightradar24.com/data/flights/eja156" xr:uid="{61C7D161-8D6D-4D5C-9ABD-2153F8D2142B}"/>
    <hyperlink ref="I186" r:id="rId506" display="https://www.flightradar24.com/data/airports/ict" xr:uid="{5C5918EA-EF7E-4D98-BACF-5D07044F3169}"/>
    <hyperlink ref="B192" r:id="rId507" display="https://www.flightradar24.com/data/airports/den" xr:uid="{C2A553EB-CB20-405A-88CC-E0D7A14505A2}"/>
    <hyperlink ref="C192" r:id="rId508" display="https://www.flightradar24.com/data/airports/ict" xr:uid="{8932FDF6-EF78-49E8-BAF2-679818AECD72}"/>
    <hyperlink ref="D192" r:id="rId509" display="https://www.flightradar24.com/data/flights/eja156" xr:uid="{6E80C84D-C191-4FDA-AC78-29705D2E8BC3}"/>
    <hyperlink ref="B193" r:id="rId510" display="https://www.flightradar24.com/data/airports/hdn" xr:uid="{2792D98E-5A3E-4BB9-9ED9-F7DB2CAA084F}"/>
    <hyperlink ref="C193" r:id="rId511" display="https://www.flightradar24.com/data/airports/den" xr:uid="{8C7AF445-F6BA-41C1-8120-B190C46F1977}"/>
    <hyperlink ref="D193" r:id="rId512" display="https://www.flightradar24.com/data/flights/eja156" xr:uid="{5B45B3F2-9B6E-4B99-A152-2007CCE456B7}"/>
    <hyperlink ref="B194" r:id="rId513" display="https://www.flightradar24.com/data/airports/bfi" xr:uid="{192B5BE4-50F0-4293-8135-E8E4BBCFF5C9}"/>
    <hyperlink ref="C194" r:id="rId514" display="https://www.flightradar24.com/data/airports/hdn" xr:uid="{DA4130AE-FBBB-4909-80BF-8AD35280F049}"/>
    <hyperlink ref="D194" r:id="rId515" display="https://www.flightradar24.com/data/flights/eja156" xr:uid="{8D3E1BFB-6BF2-42EE-B86F-221946968E3B}"/>
    <hyperlink ref="B195" r:id="rId516" display="https://www.flightradar24.com/data/airports/yvr" xr:uid="{C12C1F85-1387-4E9B-9130-E15D11987A11}"/>
    <hyperlink ref="C195" r:id="rId517" display="https://www.flightradar24.com/data/airports/bfi" xr:uid="{07813411-B91E-4CB5-9283-C19ED518CED9}"/>
    <hyperlink ref="D195" r:id="rId518" display="https://www.flightradar24.com/data/flights/eja156" xr:uid="{551D7BFA-E2CB-4038-9FFB-B5E5006A40D2}"/>
    <hyperlink ref="B196" r:id="rId519" display="https://www.flightradar24.com/data/airports/sfo" xr:uid="{C9D6F267-BEA9-4CFF-85A3-30C113617316}"/>
    <hyperlink ref="C196" r:id="rId520" display="https://www.flightradar24.com/data/airports/yvr" xr:uid="{1846A0EF-3B97-44BF-BF1D-F0293443CE1C}"/>
    <hyperlink ref="D196" r:id="rId521" display="https://www.flightradar24.com/data/flights/eja156" xr:uid="{24FA850C-C64F-4355-8CF2-673343F159A4}"/>
    <hyperlink ref="B197" r:id="rId522" display="https://www.flightradar24.com/data/airports/teb" xr:uid="{8156EE39-431A-405B-BAF0-2BEBFF6D76D1}"/>
    <hyperlink ref="C197" r:id="rId523" display="https://www.flightradar24.com/data/airports/sfo" xr:uid="{B699B357-1B82-474E-B43E-835A9E3D1B24}"/>
    <hyperlink ref="D197" r:id="rId524" display="https://www.flightradar24.com/data/flights/eja156" xr:uid="{6E4132C6-25B5-4C0B-9C1F-AAB5AEFF584A}"/>
    <hyperlink ref="B198" r:id="rId525" display="https://www.flightradar24.com/data/airports/mmu" xr:uid="{3A706FD5-A8E4-47CA-98E3-FA9A76130082}"/>
    <hyperlink ref="C198" r:id="rId526" display="https://www.flightradar24.com/data/airports/teb" xr:uid="{EA3ACEBE-2624-4A28-939B-AE0E344B150F}"/>
    <hyperlink ref="D198" r:id="rId527" display="https://www.flightradar24.com/data/flights/eja156" xr:uid="{9FD35447-AFFE-4BD9-9245-78E20983609B}"/>
    <hyperlink ref="B199" r:id="rId528" display="https://www.flightradar24.com/data/airports/sts" xr:uid="{F6DCAE98-3C08-414F-92DE-79DE56ED12E5}"/>
    <hyperlink ref="C199" r:id="rId529" display="https://www.flightradar24.com/data/airports/mmu" xr:uid="{112A8060-C4D6-4825-B8A6-21078A93139D}"/>
    <hyperlink ref="D199" r:id="rId530" display="https://www.flightradar24.com/data/flights/eja156" xr:uid="{7C43E157-DE17-4556-BA41-2C5959B041B8}"/>
    <hyperlink ref="B200" r:id="rId531" display="https://www.flightradar24.com/data/airports/las" xr:uid="{72FA91C8-C750-4A32-BC7A-CF0B9E41C208}"/>
    <hyperlink ref="C200" r:id="rId532" display="https://www.flightradar24.com/data/airports/sts" xr:uid="{4EAE8E41-69E8-4B98-8720-CFA95BB314C7}"/>
    <hyperlink ref="D200" r:id="rId533" display="https://www.flightradar24.com/data/flights/eja156" xr:uid="{A7028718-266E-4FA7-8C02-87F363FEDB91}"/>
    <hyperlink ref="B201" r:id="rId534" display="https://www.flightradar24.com/data/airports/knb" xr:uid="{F8A542E4-2880-45D7-BA44-D6039326D76F}"/>
    <hyperlink ref="C201" r:id="rId535" display="https://www.flightradar24.com/data/airports/las" xr:uid="{23B80650-BB47-4423-BDA2-7D29D2DCB48A}"/>
    <hyperlink ref="D201" r:id="rId536" display="https://www.flightradar24.com/data/flights/eja156" xr:uid="{43F46BED-D56D-42F6-84E1-DF50141A65A2}"/>
    <hyperlink ref="B202" r:id="rId537" display="https://www.flightradar24.com/data/airports/fok" xr:uid="{DCB48A55-89C7-4E7C-AD03-2C198B309629}"/>
    <hyperlink ref="C202" r:id="rId538" display="https://www.flightradar24.com/data/airports/knb" xr:uid="{04F88A3C-6F82-48E7-B64B-15A66B835DE2}"/>
    <hyperlink ref="D202" r:id="rId539" display="https://www.flightradar24.com/data/flights/eja156" xr:uid="{316F1C15-D328-46E2-89B3-7C3743A5C9A4}"/>
    <hyperlink ref="B203" r:id="rId540" display="https://www.flightradar24.com/data/airports/pvd" xr:uid="{1092BC4B-EAA8-476D-959D-2482F088548A}"/>
    <hyperlink ref="C203" r:id="rId541" display="https://www.flightradar24.com/data/airports/fok" xr:uid="{B30B06EC-47A7-4E3B-BB10-5BA804BE2CC1}"/>
    <hyperlink ref="D203" r:id="rId542" display="https://www.flightradar24.com/data/flights/eja156" xr:uid="{1A223EEB-B22A-47AB-BC71-F9C3DE6F071F}"/>
    <hyperlink ref="B204" r:id="rId543" display="https://www.flightradar24.com/data/airports/iad" xr:uid="{E0ABAA62-CFD3-4FC5-B8E8-2DAE7F7F2A9E}"/>
    <hyperlink ref="C204" r:id="rId544" display="https://www.flightradar24.com/data/airports/pvd" xr:uid="{B921FD75-76EC-43EF-BB8C-2B68C3FC35E6}"/>
    <hyperlink ref="D204" r:id="rId545" display="https://www.flightradar24.com/data/flights/eja156" xr:uid="{70AB1041-D356-48C4-A573-F021988E2CE8}"/>
    <hyperlink ref="B205" r:id="rId546" display="https://www.flightradar24.com/data/airports/stn" xr:uid="{BBFC925E-B66B-49CA-AD27-025397758214}"/>
    <hyperlink ref="C205" r:id="rId547" display="https://www.flightradar24.com/data/airports/iad" xr:uid="{6FC59672-6880-4EBA-BDE8-95CCE83CD6F3}"/>
    <hyperlink ref="B206" r:id="rId548" display="https://www.flightradar24.com/data/airports/ord" xr:uid="{A3BB1B53-1B86-41F6-852A-AF92C79AC233}"/>
    <hyperlink ref="C206" r:id="rId549" display="https://www.flightradar24.com/data/airports/stn" xr:uid="{1C570E8F-9160-479E-B1A1-CC8FCB53C387}"/>
    <hyperlink ref="B207" r:id="rId550" display="https://www.flightradar24.com/data/airports/iad" xr:uid="{38A9CFA8-5E45-4567-ADCE-D27BA5B9F134}"/>
    <hyperlink ref="C207" r:id="rId551" display="https://www.flightradar24.com/data/airports/ord" xr:uid="{4D1478F3-162B-40C1-B06A-13D38BCA65A5}"/>
    <hyperlink ref="D207" r:id="rId552" display="https://www.flightradar24.com/data/flights/eja156" xr:uid="{9B61FF1A-B376-4541-ACBC-3DDA98AC6823}"/>
    <hyperlink ref="B208" r:id="rId553" display="https://www.flightradar24.com/data/airports/ciw" xr:uid="{2ECFEB0C-905D-43B2-B2B4-0970F82AAF9D}"/>
    <hyperlink ref="C208" r:id="rId554" display="https://www.flightradar24.com/data/airports/iad" xr:uid="{1314660D-C34C-416C-A1DA-10398E1CCF91}"/>
    <hyperlink ref="B209" r:id="rId555" display="https://www.flightradar24.com/data/airports/teb" xr:uid="{E1EEF5E3-876F-4B8A-BBE9-5F41476DF97F}"/>
    <hyperlink ref="C209" r:id="rId556" display="https://www.flightradar24.com/data/airports/ciw" xr:uid="{8B284833-FB87-4E08-990A-3973E8A2C633}"/>
    <hyperlink ref="B210" r:id="rId557" display="https://www.flightradar24.com/data/airports/bed" xr:uid="{E2C6A958-E41A-41EF-9E5C-D18109A73CB6}"/>
    <hyperlink ref="C210" r:id="rId558" display="https://www.flightradar24.com/data/airports/teb" xr:uid="{7200569A-C75E-4585-AFD8-AD5AFB448C8D}"/>
    <hyperlink ref="D210" r:id="rId559" display="https://www.flightradar24.com/data/flights/eja156" xr:uid="{98D1E27A-C569-4531-9D24-823B8792EA92}"/>
    <hyperlink ref="B211" r:id="rId560" display="https://www.flightradar24.com/data/airports/lbg" xr:uid="{214ADB39-98A5-439A-8D14-1F93870DC124}"/>
    <hyperlink ref="C211" r:id="rId561" display="https://www.flightradar24.com/data/airports/bed" xr:uid="{CB0150A8-1666-4CAE-A3B7-647DA8D147F6}"/>
    <hyperlink ref="B212" r:id="rId562" display="https://www.flightradar24.com/data/airports/dij" xr:uid="{B195AD39-04B7-4458-9FBA-743A66534AAE}"/>
    <hyperlink ref="C212" r:id="rId563" display="https://www.flightradar24.com/data/airports/lbg" xr:uid="{0CBE144A-DF94-4957-9AF1-3613397550CB}"/>
    <hyperlink ref="B213" r:id="rId564" display="https://www.flightradar24.com/data/airports/pdx" xr:uid="{CC264554-C43A-4EA5-BB8F-A24BEE17B9D3}"/>
    <hyperlink ref="C213" r:id="rId565" display="https://www.flightradar24.com/data/airports/dij" xr:uid="{F569E4F5-B5BD-4F6F-B1A6-C3C349B68FA0}"/>
    <hyperlink ref="D213" r:id="rId566" display="https://www.flightradar24.com/data/flights/eja156" xr:uid="{176FC031-C5C7-4B20-97D8-A6D9197224FF}"/>
    <hyperlink ref="B214" r:id="rId567" display="https://www.flightradar24.com/data/airports/bfi" xr:uid="{49DC5962-1AA7-4C3B-9900-1F5DD7173EF7}"/>
    <hyperlink ref="C214" r:id="rId568" display="https://www.flightradar24.com/data/airports/pdx" xr:uid="{09FCE324-3AF6-490E-BCFC-202ED0016C85}"/>
    <hyperlink ref="D214" r:id="rId569" display="https://www.flightradar24.com/data/flights/eja156" xr:uid="{951344D3-E4CA-451E-AECE-1F54B1559B69}"/>
    <hyperlink ref="B215" r:id="rId570" display="https://www.flightradar24.com/data/airports/ltn" xr:uid="{99A678FA-611B-4425-9F81-BEAAB27C1397}"/>
    <hyperlink ref="C215" r:id="rId571" display="https://www.flightradar24.com/data/airports/bfi" xr:uid="{19A4C3C3-0CCC-408B-A84D-DFA92CCFD678}"/>
    <hyperlink ref="B216" r:id="rId572" display="https://www.flightradar24.com/data/airports/lbg" xr:uid="{38405BEA-A238-49ED-8D6E-7B9D8A220C69}"/>
    <hyperlink ref="C216" r:id="rId573" display="https://www.flightradar24.com/data/airports/ltn" xr:uid="{13B56EE7-E28C-455B-B9AD-FD3F77B01EA4}"/>
    <hyperlink ref="B217" r:id="rId574" display="https://www.flightradar24.com/data/airports/teb" xr:uid="{24099EF8-B094-4338-B475-28B6CBF81339}"/>
    <hyperlink ref="C217" r:id="rId575" display="https://www.flightradar24.com/data/airports/lbg" xr:uid="{2935418B-9328-4B24-A243-DD61FDE3667E}"/>
    <hyperlink ref="B218" r:id="rId576" display="https://www.flightradar24.com/data/airports/bvy" xr:uid="{FF61B7FE-98F8-46B9-86DB-833229BBDF7A}"/>
    <hyperlink ref="C218" r:id="rId577" display="https://www.flightradar24.com/data/airports/teb" xr:uid="{0CA1535E-FBFF-420E-AE92-CA09A62800CE}"/>
    <hyperlink ref="D218" r:id="rId578" display="https://www.flightradar24.com/data/flights/eja156" xr:uid="{B47BEDAC-14B7-4E33-AEED-E211599B4C17}"/>
    <hyperlink ref="B219" r:id="rId579" display="https://www.flightradar24.com/data/airports/teb" xr:uid="{246B1044-292F-483D-BE28-654807FBF36D}"/>
    <hyperlink ref="C219" r:id="rId580" display="https://www.flightradar24.com/data/airports/bvy" xr:uid="{285AF0FC-0855-4A77-A168-63C9DC0A0160}"/>
    <hyperlink ref="D219" r:id="rId581" display="https://www.flightradar24.com/data/flights/eja156" xr:uid="{C58C277C-9782-4CE3-B673-78C1F622FC9E}"/>
    <hyperlink ref="B220" r:id="rId582" display="https://www.flightradar24.com/data/airports/dwh" xr:uid="{3583D06D-09EF-40B0-BDC6-59FD95122E8B}"/>
    <hyperlink ref="C220" r:id="rId583" display="https://www.flightradar24.com/data/airports/teb" xr:uid="{1A634768-08EB-4974-A414-428C8E99FDD1}"/>
    <hyperlink ref="D220" r:id="rId584" display="https://www.flightradar24.com/data/flights/eja156" xr:uid="{0134A989-D564-43FC-831C-BDE2853C8DC4}"/>
    <hyperlink ref="B221" r:id="rId585" display="https://www.flightradar24.com/data/airports/iah" xr:uid="{24421E0B-F06F-4F08-8BE8-832DC9A9D4E2}"/>
    <hyperlink ref="C221" r:id="rId586" display="https://www.flightradar24.com/data/airports/dwh" xr:uid="{30661164-C91D-4FEE-8857-2803E2548C2F}"/>
    <hyperlink ref="D221" r:id="rId587" display="https://www.flightradar24.com/data/flights/eja156" xr:uid="{92BE63DD-A926-4113-BA05-112E6EF87DCE}"/>
    <hyperlink ref="B222" r:id="rId588" display="https://www.flightradar24.com/data/airports/pac" xr:uid="{5AAC2D46-53CE-4E1E-A1D8-8A218B907394}"/>
    <hyperlink ref="C222" r:id="rId589" display="https://www.flightradar24.com/data/airports/iah" xr:uid="{6BC07956-38DC-4448-BE30-8D27EBA3F097}"/>
    <hyperlink ref="B223" r:id="rId590" display="https://www.flightradar24.com/data/airports/las" xr:uid="{3420C14A-7C74-41D5-A951-8CDF5ACD3FA9}"/>
    <hyperlink ref="C223" r:id="rId591" display="https://www.flightradar24.com/data/airports/pac" xr:uid="{950DC69A-19C8-4AAB-9177-9FDB535BDBA8}"/>
    <hyperlink ref="B224" r:id="rId592" display="https://www.flightradar24.com/data/airports/lax" xr:uid="{29EED825-E048-4ECB-BB0E-DBEA435919C9}"/>
    <hyperlink ref="C224" r:id="rId593" display="https://www.flightradar24.com/data/airports/las" xr:uid="{D452961C-F0AD-4903-BE7F-1BBFB1ED578C}"/>
    <hyperlink ref="D224" r:id="rId594" display="https://www.flightradar24.com/data/flights/eja156" xr:uid="{0A48392A-01F5-430C-A12B-E3BB1A589AEC}"/>
    <hyperlink ref="B225" r:id="rId595" display="https://www.flightradar24.com/data/airports/dub" xr:uid="{9FDCD90E-1DB8-4A44-AF73-D08D2872E87A}"/>
    <hyperlink ref="C225" r:id="rId596" display="https://www.flightradar24.com/data/airports/lax" xr:uid="{80EEA561-640F-4AC9-9DC3-359B2F469EB0}"/>
    <hyperlink ref="B226" r:id="rId597" display="https://www.flightradar24.com/data/airports/iad" xr:uid="{3FD7C459-B0E1-46C5-B93D-59B61120CE48}"/>
    <hyperlink ref="C226" r:id="rId598" display="https://www.flightradar24.com/data/airports/dub" xr:uid="{2E87D140-F15A-4C66-A052-B9E6410ED94A}"/>
    <hyperlink ref="B227" r:id="rId599" display="https://www.flightradar24.com/data/airports/ack" xr:uid="{D0270D12-921E-4B0D-8999-A3C7F520F5D8}"/>
    <hyperlink ref="C227" r:id="rId600" display="https://www.flightradar24.com/data/airports/iad" xr:uid="{7242D007-89C3-4934-87D2-95DE06237E8D}"/>
    <hyperlink ref="D227" r:id="rId601" display="https://www.flightradar24.com/data/flights/eja156" xr:uid="{F3E98550-6528-45C9-A181-2A636AFEFFB0}"/>
    <hyperlink ref="B228" r:id="rId602" display="https://www.flightradar24.com/data/airports/pbi" xr:uid="{20750BB7-42F6-464C-96F1-9F0122D08E10}"/>
    <hyperlink ref="C228" r:id="rId603" display="https://www.flightradar24.com/data/airports/ack" xr:uid="{96D9CC85-E50E-4A3B-B0B4-4CD957865959}"/>
    <hyperlink ref="D228" r:id="rId604" display="https://www.flightradar24.com/data/flights/eja156" xr:uid="{7E9598AA-263B-4341-8354-E063FF1F433A}"/>
    <hyperlink ref="B229" r:id="rId605" display="https://www.flightradar24.com/data/airports/ewr" xr:uid="{D0EFF264-02AE-4414-B7A3-D6FA7A3AE7DF}"/>
    <hyperlink ref="C229" r:id="rId606" display="https://www.flightradar24.com/data/airports/pbi" xr:uid="{82AF71B2-90C2-480E-8F62-57DFEF55B783}"/>
    <hyperlink ref="D229" r:id="rId607" display="https://www.flightradar24.com/data/flights/eja156" xr:uid="{0752B085-A1C3-4402-896A-0E28D22836B4}"/>
    <hyperlink ref="B230" r:id="rId608" display="https://www.flightradar24.com/data/airports/mhh" xr:uid="{9F691072-655B-4661-A6AE-04ED2B3C53FE}"/>
    <hyperlink ref="C230" r:id="rId609" display="https://www.flightradar24.com/data/airports/ewr" xr:uid="{0684EA00-E95D-4070-B8A9-A54F25ECF39B}"/>
    <hyperlink ref="B231" r:id="rId610" display="https://www.flightradar24.com/data/airports/bct" xr:uid="{00F5B896-DCC8-4065-B403-7A382BEE8B5A}"/>
    <hyperlink ref="C231" r:id="rId611" display="https://www.flightradar24.com/data/airports/mhh" xr:uid="{82F624BA-A5E7-48E0-A4EC-8525EB79EA18}"/>
    <hyperlink ref="D231" r:id="rId612" display="https://www.flightradar24.com/data/flights/eja156" xr:uid="{8514B0B0-864F-4470-B625-18B99D8F48CA}"/>
    <hyperlink ref="B232" r:id="rId613" display="https://www.flightradar24.com/data/airports/frg" xr:uid="{B41285D3-530F-4E2A-9472-E7F7248C5FC3}"/>
    <hyperlink ref="C232" r:id="rId614" display="https://www.flightradar24.com/data/airports/bct" xr:uid="{B0D9A5D3-7F39-4744-A2DE-46035D3DB9E9}"/>
    <hyperlink ref="D232" r:id="rId615" display="https://www.flightradar24.com/data/flights/eja156" xr:uid="{6B1B7C56-1EA2-496E-B6CC-0D0973FEA888}"/>
    <hyperlink ref="B233" r:id="rId616" display="https://www.flightradar24.com/data/airports/phl" xr:uid="{975D5FF6-B079-44D0-A7A4-8952D5620193}"/>
    <hyperlink ref="C233" r:id="rId617" display="https://www.flightradar24.com/data/airports/frg" xr:uid="{EF965024-6368-4EB6-9E2A-9162379C4F4A}"/>
    <hyperlink ref="D233" r:id="rId618" display="https://www.flightradar24.com/data/flights/eja156" xr:uid="{7124B4D8-DC00-40DD-B35D-565C5F0FBC91}"/>
    <hyperlink ref="B234" r:id="rId619" display="https://www.flightradar24.com/data/airports/iad" xr:uid="{C83BCDDF-7ED7-4D76-B840-52169E63DE0A}"/>
    <hyperlink ref="C234" r:id="rId620" display="https://www.flightradar24.com/data/airports/phl" xr:uid="{48E86035-18F1-41FA-8441-62EC2E12756A}"/>
    <hyperlink ref="D234" r:id="rId621" display="https://www.flightradar24.com/data/flights/eja156" xr:uid="{86B32A19-B191-4AFF-905B-3359851965A4}"/>
    <hyperlink ref="B235" r:id="rId622" display="https://www.flightradar24.com/data/airports/bed" xr:uid="{E337C7C0-9B36-4933-8712-DF7B7F5B6F1B}"/>
    <hyperlink ref="C235" r:id="rId623" display="https://www.flightradar24.com/data/airports/iad" xr:uid="{6752E262-C766-4A94-8921-05FD0C276A18}"/>
    <hyperlink ref="D235" r:id="rId624" display="https://www.flightradar24.com/data/flights/eja156" xr:uid="{3062C414-84D6-44DA-A8BF-1A7867DCA749}"/>
    <hyperlink ref="B236" r:id="rId625" display="https://www.flightradar24.com/data/airports/bfi" xr:uid="{D2FF59C2-D925-425D-AD66-4DBFC270B1E5}"/>
    <hyperlink ref="C236" r:id="rId626" display="https://www.flightradar24.com/data/airports/bed" xr:uid="{5F6A422D-44F2-4828-B6D9-6DF86B328CE0}"/>
    <hyperlink ref="D236" r:id="rId627" display="https://www.flightradar24.com/data/flights/eja156" xr:uid="{9082FF79-2DBB-427C-9B5F-28FC6BADC00D}"/>
    <hyperlink ref="B237" r:id="rId628" display="https://www.flightradar24.com/data/airports/sjc" xr:uid="{A755E02E-0D79-49C6-9350-302D23EEC261}"/>
    <hyperlink ref="C237" r:id="rId629" display="https://www.flightradar24.com/data/airports/bfi" xr:uid="{13797CCB-8D21-4A36-98F9-03069FCB3818}"/>
    <hyperlink ref="B238" r:id="rId630" display="https://www.flightradar24.com/data/airports/qtc" xr:uid="{3C72DC97-069F-46C8-8E0F-C22F921F5A30}"/>
    <hyperlink ref="C238" r:id="rId631" display="https://www.flightradar24.com/data/airports/sjc" xr:uid="{4A276510-D1EF-4576-9619-EB51C4D39ECC}"/>
    <hyperlink ref="D238" r:id="rId632" display="https://www.flightradar24.com/data/flights/eja156" xr:uid="{02B63CDD-D186-4196-9A07-44181DC061A5}"/>
    <hyperlink ref="B239" r:id="rId633" display="https://www.flightradar24.com/data/airports/vny" xr:uid="{B7309087-428D-4822-B9B0-9D2DCBE4F1EA}"/>
    <hyperlink ref="C239" r:id="rId634" display="https://www.flightradar24.com/data/airports/qtc" xr:uid="{73D0E981-6BD3-41DC-BF67-512D9A1B8B52}"/>
    <hyperlink ref="D239" r:id="rId635" display="https://www.flightradar24.com/data/flights/eja156" xr:uid="{CB070F47-1EBB-40E3-8056-56E94D49E71F}"/>
    <hyperlink ref="B240" r:id="rId636" display="https://www.flightradar24.com/data/airports/fab" xr:uid="{6A8A4FD5-BD0A-4BA2-BE1B-B6F27AAC78D6}"/>
    <hyperlink ref="C240" r:id="rId637" display="https://www.flightradar24.com/data/airports/vny" xr:uid="{594A7EEC-D885-4641-87F0-95DBDED75A1A}"/>
    <hyperlink ref="B241" r:id="rId638" display="https://www.flightradar24.com/data/airports/nce" xr:uid="{02DC1CE6-C515-409C-A092-97B2FBC9354A}"/>
    <hyperlink ref="C241" r:id="rId639" display="https://www.flightradar24.com/data/airports/fab" xr:uid="{85B76952-6378-43BA-93F1-FD7B55E34D21}"/>
    <hyperlink ref="B242" r:id="rId640" display="https://www.flightradar24.com/data/airports/hpn" xr:uid="{310975F5-3452-4B6B-8E4B-B2B66B31D059}"/>
    <hyperlink ref="C242" r:id="rId641" display="https://www.flightradar24.com/data/airports/nce" xr:uid="{DD76EF57-6725-480D-B85D-5D5C99FBA454}"/>
    <hyperlink ref="B243" r:id="rId642" display="https://www.flightradar24.com/data/airports/teb" xr:uid="{993701F1-D4F6-4832-9B9C-452F49E61AA6}"/>
    <hyperlink ref="C243" r:id="rId643" display="https://www.flightradar24.com/data/airports/hpn" xr:uid="{A4AFDB0F-64F4-47E4-8BBE-75FA8CD920BB}"/>
    <hyperlink ref="D243" r:id="rId644" display="https://www.flightradar24.com/data/flights/eja156" xr:uid="{BE0D6DC5-1F00-4280-BF1F-1863A5610282}"/>
    <hyperlink ref="B244" r:id="rId645" display="https://www.flightradar24.com/data/airports/sgr" xr:uid="{F1ABCA24-F81C-4589-9BA9-E66DCDCE4CCF}"/>
    <hyperlink ref="C244" r:id="rId646" display="https://www.flightradar24.com/data/airports/teb" xr:uid="{273AFE94-2C74-4C9A-B673-3D9E2D840A9C}"/>
    <hyperlink ref="D244" r:id="rId647" display="https://www.flightradar24.com/data/flights/eja156" xr:uid="{B44B7AB7-48EA-4733-BBDE-305870C3F406}"/>
    <hyperlink ref="B245" r:id="rId648" display="https://www.flightradar24.com/data/airports/iah" xr:uid="{BED9DC83-147E-4BEB-A404-5A38D048D971}"/>
    <hyperlink ref="C245" r:id="rId649" display="https://www.flightradar24.com/data/airports/sgr" xr:uid="{A2AAE0E1-B43E-494E-9910-64B90687E238}"/>
    <hyperlink ref="D245" r:id="rId650" display="https://www.flightradar24.com/data/flights/eja156" xr:uid="{9918A314-1AF4-4C59-82A7-14C53B5298EA}"/>
    <hyperlink ref="B246" r:id="rId651" display="https://www.flightradar24.com/data/airports/tlc" xr:uid="{6171BE04-39B0-489B-A8BB-DC2358F784F9}"/>
    <hyperlink ref="C246" r:id="rId652" display="https://www.flightradar24.com/data/airports/iah" xr:uid="{1E0E25C0-9B19-44E3-8AEA-685D652D4FC6}"/>
    <hyperlink ref="B247" r:id="rId653" display="https://www.flightradar24.com/data/airports/vny" xr:uid="{E66FE130-E9B5-4786-B0D0-D7440E5D2F42}"/>
    <hyperlink ref="C247" r:id="rId654" display="https://www.flightradar24.com/data/airports/tlc" xr:uid="{315F22FF-7A33-45E7-811B-1D9085F98ACD}"/>
    <hyperlink ref="B248" r:id="rId655" display="https://www.flightradar24.com/data/airports/bfi" xr:uid="{FDFB6011-C34D-4D63-9A17-D3118008B66E}"/>
    <hyperlink ref="C248" r:id="rId656" display="https://www.flightradar24.com/data/airports/vny" xr:uid="{3B62F1A1-6311-4BC5-9BD4-61AC07DE4148}"/>
    <hyperlink ref="D248" r:id="rId657" display="https://www.flightradar24.com/data/flights/eja156" xr:uid="{DC5DCE3F-E4A2-41D6-8B79-691DDFF21B59}"/>
    <hyperlink ref="B249" r:id="rId658" display="https://www.flightradar24.com/data/airports/teb" xr:uid="{D922B42D-57A6-48D5-A22F-DDEC65A5E49F}"/>
    <hyperlink ref="C249" r:id="rId659" display="https://www.flightradar24.com/data/airports/bfi" xr:uid="{7D9BEEF9-8043-4433-B137-C48BE936EDB8}"/>
    <hyperlink ref="D249" r:id="rId660" display="https://www.flightradar24.com/data/flights/eja156" xr:uid="{E04D2CC0-582E-41E2-8201-87AFE177DD75}"/>
    <hyperlink ref="B250" r:id="rId661" display="https://www.flightradar24.com/data/airports/oak" xr:uid="{C2FBD3DF-2E76-4A6A-BBFB-96485A2F6928}"/>
    <hyperlink ref="C250" r:id="rId662" display="https://www.flightradar24.com/data/airports/teb" xr:uid="{1641D7AB-D76A-4D4D-B8C6-7D3447180AB9}"/>
    <hyperlink ref="D250" r:id="rId663" display="https://www.flightradar24.com/data/flights/eja156" xr:uid="{1D9C942A-F6F0-478F-8CED-251883D23003}"/>
    <hyperlink ref="B251" r:id="rId664" display="https://www.flightradar24.com/data/airports/sts" xr:uid="{B5A691FC-25ED-4185-B63A-6F3E2FFDBE2E}"/>
    <hyperlink ref="C251" r:id="rId665" display="https://www.flightradar24.com/data/airports/oak" xr:uid="{FDAF4A19-2523-4A18-B440-18869AB9CB4D}"/>
    <hyperlink ref="D251" r:id="rId666" display="https://www.flightradar24.com/data/flights/eja156" xr:uid="{1DB5B681-E00B-4AD9-8EF1-30147954AE06}"/>
    <hyperlink ref="B252" r:id="rId667" display="https://www.flightradar24.com/data/airports/mmu" xr:uid="{AD561D8F-1B11-4099-9A7A-62F56790EB01}"/>
    <hyperlink ref="C252" r:id="rId668" display="https://www.flightradar24.com/data/airports/sts" xr:uid="{C7C92BC5-6E53-48AE-AC4F-A80E4E96E9D8}"/>
    <hyperlink ref="D252" r:id="rId669" display="https://www.flightradar24.com/data/flights/eja156" xr:uid="{7C0E5E1B-0729-47ED-A61C-CECAA251CB73}"/>
    <hyperlink ref="B253" r:id="rId670" display="https://www.flightradar24.com/data/airports/teb" xr:uid="{E86030E3-9F0C-42C1-89FF-3F0AE3316154}"/>
    <hyperlink ref="C253" r:id="rId671" display="https://www.flightradar24.com/data/airports/mmu" xr:uid="{DB642403-CF52-4C49-9F1D-F0E83D214E55}"/>
    <hyperlink ref="D253" r:id="rId672" display="https://www.flightradar24.com/data/flights/eja156" xr:uid="{82156EEF-0F2A-47F8-9BC4-45EFF96E74B1}"/>
    <hyperlink ref="B254" r:id="rId673" display="https://www.flightradar24.com/data/airports/vis" xr:uid="{E1FDCD37-1806-4C1E-8EEF-CF9E6E710749}"/>
    <hyperlink ref="C254" r:id="rId674" display="https://www.flightradar24.com/data/airports/teb" xr:uid="{7EB56201-850E-447A-85AE-FCB44188F4E0}"/>
    <hyperlink ref="D254" r:id="rId675" display="https://www.flightradar24.com/data/flights/eja156" xr:uid="{418126AA-425C-4C5E-93F7-E664260B89EE}"/>
    <hyperlink ref="B255" r:id="rId676" display="https://www.flightradar24.com/data/airports/sfo" xr:uid="{636D7151-2CFC-4A3A-BDC8-D20199C37885}"/>
    <hyperlink ref="C255" r:id="rId677" display="https://www.flightradar24.com/data/airports/vis" xr:uid="{D8887417-14E6-4E79-9DCA-1A9ACD3BBED1}"/>
    <hyperlink ref="D255" r:id="rId678" display="https://www.flightradar24.com/data/flights/eja156" xr:uid="{83A8EDB5-E59F-42AD-9536-39D17E9FFA61}"/>
    <hyperlink ref="B256" r:id="rId679" display="https://www.flightradar24.com/data/airports/lax" xr:uid="{D004CC6B-0AEF-4DEB-A4C5-A54CEB6D9276}"/>
    <hyperlink ref="C256" r:id="rId680" display="https://www.flightradar24.com/data/airports/las" xr:uid="{508FC796-FE9B-4046-B1AB-22F55A77D383}"/>
    <hyperlink ref="D256" r:id="rId681" display="https://www.flightradar24.com/data/flights/eja156" xr:uid="{D21A5173-BF6A-418B-9773-891686A1E932}"/>
    <hyperlink ref="I256" r:id="rId682" display="https://www.flightradar24.com/data/airports/sfo" xr:uid="{37C59234-3B01-44BA-86F9-0D2FAECA3AAD}"/>
    <hyperlink ref="B257" r:id="rId683" display="https://www.flightradar24.com/data/airports/san" xr:uid="{F0100CB9-8AB6-4C21-A563-BCAD8CABB3F3}"/>
    <hyperlink ref="C257" r:id="rId684" display="https://www.flightradar24.com/data/airports/lax" xr:uid="{F3AE678D-3841-40F8-A48B-6028366ABC2E}"/>
    <hyperlink ref="D257" r:id="rId685" display="https://www.flightradar24.com/data/flights/eja156" xr:uid="{796D0944-F662-40C3-BCEE-DDD24D708064}"/>
    <hyperlink ref="B258" r:id="rId686" display="https://www.flightradar24.com/data/airports/bfi" xr:uid="{CEEAE36D-56CF-4F83-896B-7F103B30C50F}"/>
    <hyperlink ref="C258" r:id="rId687" display="https://www.flightradar24.com/data/airports/san" xr:uid="{57B30E1C-2591-48C1-8AF8-A9043A9AC4FD}"/>
    <hyperlink ref="D258" r:id="rId688" display="https://www.flightradar24.com/data/flights/eja156" xr:uid="{5D2272C6-A4BF-4CFC-A635-02040777737D}"/>
    <hyperlink ref="B259" r:id="rId689" display="https://www.flightradar24.com/data/airports/kix" xr:uid="{D9A5D3BA-15A0-4B70-B00B-3E88872EAFD7}"/>
    <hyperlink ref="C259" r:id="rId690" display="https://www.flightradar24.com/data/airports/bfi" xr:uid="{EDB96413-C28B-490B-BA5A-99D2B6E36CFC}"/>
    <hyperlink ref="B260" r:id="rId691" display="https://www.flightradar24.com/data/airports/kul" xr:uid="{5FF1764E-90F9-42DE-B4D0-BAB1192D7E88}"/>
    <hyperlink ref="C260" r:id="rId692" display="https://www.flightradar24.com/data/airports/kix" xr:uid="{5C1DE572-B3E6-4081-A5A7-B7BB7AFCD21C}"/>
    <hyperlink ref="B261" r:id="rId693" display="https://www.flightradar24.com/data/airports/dmk" xr:uid="{7BFFCA5E-8E4E-4BEE-8E97-B0471A71FD03}"/>
    <hyperlink ref="C261" r:id="rId694" display="https://www.flightradar24.com/data/airports/kul" xr:uid="{B35B0E23-DAA1-457B-839F-A5444907AD4D}"/>
    <hyperlink ref="B262" r:id="rId695" display="https://www.flightradar24.com/data/airports/hlp" xr:uid="{9E48DEAD-F250-4A01-A073-E2AD0AC4CBBE}"/>
    <hyperlink ref="C262" r:id="rId696" display="https://www.flightradar24.com/data/airports/dmk" xr:uid="{D7F6005E-806C-40CC-BE61-D485F7738AB8}"/>
    <hyperlink ref="B263" r:id="rId697" display="https://www.flightradar24.com/data/airports/hnd" xr:uid="{7681B311-43BD-4214-80EB-BA3333E921A3}"/>
    <hyperlink ref="C263" r:id="rId698" display="https://www.flightradar24.com/data/airports/hlp" xr:uid="{BF985C52-7F00-494F-A739-BC97B5E4C6BA}"/>
    <hyperlink ref="B264" r:id="rId699" display="https://www.flightradar24.com/data/airports/bfi" xr:uid="{3EA29546-505A-4095-B930-F6209FF86E95}"/>
    <hyperlink ref="C264" r:id="rId700" display="https://www.flightradar24.com/data/airports/hnd" xr:uid="{057773A7-70F7-4D2D-BE06-190EB8DD65BC}"/>
    <hyperlink ref="B265" r:id="rId701" display="https://www.flightradar24.com/data/airports/trm" xr:uid="{174747EC-88BE-4ED8-8F43-5C43806120F6}"/>
    <hyperlink ref="C265" r:id="rId702" display="https://www.flightradar24.com/data/airports/bfi" xr:uid="{9459A629-B2FF-4BA2-86F5-344F969D4B76}"/>
    <hyperlink ref="D265" r:id="rId703" display="https://www.flightradar24.com/data/flights/eja156" xr:uid="{5087B81E-FA6A-4D69-9694-D6226F495066}"/>
    <hyperlink ref="B266" r:id="rId704" display="https://www.flightradar24.com/data/airports/nuq" xr:uid="{24DB54DB-160E-45C4-9E36-8987CA6AB606}"/>
    <hyperlink ref="C266" r:id="rId705" display="https://www.flightradar24.com/data/airports/trm" xr:uid="{3286A8E2-D66C-4302-B369-B791294116A2}"/>
    <hyperlink ref="D266" r:id="rId706" display="https://www.flightradar24.com/data/flights/eja156" xr:uid="{39535EA5-28CB-432B-A694-ADE40AB8D2D3}"/>
    <hyperlink ref="B267" r:id="rId707" display="https://www.flightradar24.com/data/airports/vny" xr:uid="{7ECBD782-AF00-4024-A995-C5E6D55F2ED3}"/>
    <hyperlink ref="C267" r:id="rId708" display="https://www.flightradar24.com/data/airports/nuq" xr:uid="{82CF598C-0D8C-4F7A-9BD4-3692C4F164CF}"/>
    <hyperlink ref="D267" r:id="rId709" display="https://www.flightradar24.com/data/flights/eja156" xr:uid="{F10C3F43-1678-49A2-90E0-263B5D196D0A}"/>
    <hyperlink ref="B268" r:id="rId710" display="https://www.flightradar24.com/data/airports/las" xr:uid="{66E8EDD4-E893-48CC-A695-973501304EE3}"/>
    <hyperlink ref="C268" r:id="rId711" display="https://www.flightradar24.com/data/airports/vny" xr:uid="{8667F677-42F3-4D96-B1B5-26B58D002417}"/>
    <hyperlink ref="D268" r:id="rId712" display="https://www.flightradar24.com/data/flights/eja156" xr:uid="{7527E2B9-62E2-43D8-8366-2DD0DFD67B37}"/>
    <hyperlink ref="B269" r:id="rId713" display="https://www.flightradar24.com/data/airports/bfi" xr:uid="{1F0FB8F5-50F3-4ED8-AEED-5CB4F2095283}"/>
    <hyperlink ref="C269" r:id="rId714" display="https://www.flightradar24.com/data/airports/las" xr:uid="{30B7EA33-1FF6-4E30-A7A7-6F893DF01AAE}"/>
    <hyperlink ref="D269" r:id="rId715" display="https://www.flightradar24.com/data/flights/eja156" xr:uid="{FC2947E1-715B-4441-A83A-C74451B35B3F}"/>
    <hyperlink ref="B270" r:id="rId716" display="https://www.flightradar24.com/data/airports/oak" xr:uid="{0E002BC7-5F22-4809-9DDA-6C67833FB930}"/>
    <hyperlink ref="C270" r:id="rId717" display="https://www.flightradar24.com/data/airports/bfi" xr:uid="{45ED2B86-1582-4C63-9E96-BF953A16A0CF}"/>
    <hyperlink ref="D270" r:id="rId718" display="https://www.flightradar24.com/data/flights/eja156" xr:uid="{48B4459D-AD35-474D-BF60-D8174D948CD9}"/>
    <hyperlink ref="B271" r:id="rId719" display="https://www.flightradar24.com/data/airports/bfi" xr:uid="{88F19FBA-365F-4562-BF09-811E78EA520B}"/>
    <hyperlink ref="C271" r:id="rId720" display="https://www.flightradar24.com/data/airports/oak" xr:uid="{070928B1-4387-43B9-8BDD-9B6E8C2A689D}"/>
    <hyperlink ref="D271" r:id="rId721" display="https://www.flightradar24.com/data/flights/eja156" xr:uid="{ECBE3444-54B5-40EB-8E09-74076FAB5662}"/>
    <hyperlink ref="B272" r:id="rId722" display="https://www.flightradar24.com/data/airports/vny" xr:uid="{DF0992B4-8A55-49A3-BE4C-8A4E3D913923}"/>
    <hyperlink ref="C272" r:id="rId723" display="https://www.flightradar24.com/data/airports/bfi" xr:uid="{77746E12-864E-4FE5-BBA8-3C2916E33E30}"/>
    <hyperlink ref="D272" r:id="rId724" display="https://www.flightradar24.com/data/flights/eja156" xr:uid="{CDF1506E-6DDA-4833-95F4-C28F78DAA845}"/>
    <hyperlink ref="B273" r:id="rId725" display="https://www.flightradar24.com/data/airports/teb" xr:uid="{7D111EEB-1DDF-431D-94FA-AAD1DF6CAEEB}"/>
    <hyperlink ref="C273" r:id="rId726" display="https://www.flightradar24.com/data/airports/vny" xr:uid="{AEEF9446-F04D-457D-8007-30A8CFB6BD73}"/>
    <hyperlink ref="D273" r:id="rId727" display="https://www.flightradar24.com/data/flights/eja156" xr:uid="{E5ECE354-66F0-4D06-95EA-E3BB0015EFFA}"/>
    <hyperlink ref="B274" r:id="rId728" display="https://www.flightradar24.com/data/airports/bos" xr:uid="{B1523ED7-DCA9-4F20-9211-73EB5EA6BCBB}"/>
    <hyperlink ref="C274" r:id="rId729" display="https://www.flightradar24.com/data/airports/teb" xr:uid="{E0DBE34A-9475-44A9-82BE-73352147FE6B}"/>
    <hyperlink ref="D274" r:id="rId730" display="https://www.flightradar24.com/data/flights/eja156" xr:uid="{6677485F-902A-4C95-8707-921C058E0141}"/>
    <hyperlink ref="B275" r:id="rId731" display="https://www.flightradar24.com/data/airports/mbj" xr:uid="{54684685-64FF-4198-A9A3-F037E8221824}"/>
    <hyperlink ref="C275" r:id="rId732" display="https://www.flightradar24.com/data/airports/bos" xr:uid="{C6F7CFED-2DF7-43BA-A63F-D375D82C40F3}"/>
    <hyperlink ref="B276" r:id="rId733" display="https://www.flightradar24.com/data/airports/pbi" xr:uid="{30BC954C-DB26-4787-BB66-1D641CAF3AFE}"/>
    <hyperlink ref="C276" r:id="rId734" display="https://www.flightradar24.com/data/airports/mbj" xr:uid="{632CEB4D-1D41-4D9B-8957-0166FF084F84}"/>
    <hyperlink ref="B277" r:id="rId735" display="https://www.flightradar24.com/data/airports/mco" xr:uid="{C19271D6-399D-4D61-9CD2-011D7DD63F99}"/>
    <hyperlink ref="C277" r:id="rId736" display="https://www.flightradar24.com/data/airports/pbi" xr:uid="{82B29DD6-B689-4FDD-9321-9C8BF6E5018A}"/>
    <hyperlink ref="D277" r:id="rId737" display="https://www.flightradar24.com/data/flights/eja156" xr:uid="{8249DE52-5DCE-4384-B45E-F35DBCC88FCF}"/>
    <hyperlink ref="B278" r:id="rId738" display="https://www.flightradar24.com/data/airports/hpn" xr:uid="{AB0D9DDA-FC3D-4118-B14C-11E572EFD29A}"/>
    <hyperlink ref="C278" r:id="rId739" display="https://www.flightradar24.com/data/airports/mco" xr:uid="{EACBCE9A-57E0-4600-8E8B-A3DC0B46A1D6}"/>
    <hyperlink ref="D278" r:id="rId740" display="https://www.flightradar24.com/data/flights/eja156" xr:uid="{15DDCB67-5827-470E-A7FF-ABE52AAD06E7}"/>
    <hyperlink ref="B279" r:id="rId741" display="https://www.flightradar24.com/data/airports/iad" xr:uid="{965C08CF-3FF9-4FC0-9B26-398746823BF2}"/>
    <hyperlink ref="C279" r:id="rId742" display="https://www.flightradar24.com/data/airports/hpn" xr:uid="{5FBB9371-92B2-4D31-B8FE-9A1A092FED61}"/>
    <hyperlink ref="D279" r:id="rId743" display="https://www.flightradar24.com/data/flights/eja156" xr:uid="{412F62DB-0232-4C88-ACA0-E833E84B62F0}"/>
    <hyperlink ref="B280" r:id="rId744" display="https://www.flightradar24.com/data/airports/sgr" xr:uid="{9E45B5DD-545A-46A3-AD47-692582CD1BFB}"/>
    <hyperlink ref="C280" r:id="rId745" display="https://www.flightradar24.com/data/airports/iad" xr:uid="{CCCF663A-642F-49E2-9B53-F9B4F45ADB12}"/>
    <hyperlink ref="D280" r:id="rId746" display="https://www.flightradar24.com/data/flights/eja156" xr:uid="{4634F609-DDD8-4FE4-A3C2-1C98A1BC08AE}"/>
    <hyperlink ref="B281" r:id="rId747" display="https://www.flightradar24.com/data/airports/fnl" xr:uid="{B1BF73DC-7D5B-447E-9E83-F5B815BA1D11}"/>
    <hyperlink ref="C281" r:id="rId748" display="https://www.flightradar24.com/data/airports/sgr" xr:uid="{F246EBFC-F474-4CE5-888A-7B850A608CB8}"/>
    <hyperlink ref="D281" r:id="rId749" display="https://www.flightradar24.com/data/flights/eja156" xr:uid="{6C8C4E74-795B-4A67-ACD3-5DB121A90B87}"/>
    <hyperlink ref="B282" r:id="rId750" display="https://www.flightradar24.com/data/airports/sgr" xr:uid="{4B0F8D57-CC30-4E8A-8E38-4C52235F2405}"/>
    <hyperlink ref="C282" r:id="rId751" display="https://www.flightradar24.com/data/airports/fnl" xr:uid="{1DD64E5A-90D4-4FD3-861B-ECB758EB0BF9}"/>
    <hyperlink ref="D282" r:id="rId752" display="https://www.flightradar24.com/data/flights/eja156" xr:uid="{385AAB84-086A-4CC5-9F54-F5CF5E9095C6}"/>
    <hyperlink ref="B283" r:id="rId753" display="https://www.flightradar24.com/data/airports/dal" xr:uid="{AF7CB5D0-45AD-4F5D-A5A6-8BC564D1222B}"/>
    <hyperlink ref="C283" r:id="rId754" display="https://www.flightradar24.com/data/airports/sgr" xr:uid="{E3F710DF-28D1-4C50-9E7F-5EA636BC2311}"/>
    <hyperlink ref="D283" r:id="rId755" display="https://www.flightradar24.com/data/flights/eja156" xr:uid="{6DDD10F5-48E8-4EE6-8EF4-DB3753137CA9}"/>
    <hyperlink ref="B284" r:id="rId756" display="https://www.flightradar24.com/data/airports/ict" xr:uid="{85E3BE65-C6F3-4729-9695-283F99427848}"/>
    <hyperlink ref="C284" r:id="rId757" display="https://www.flightradar24.com/data/airports/dal" xr:uid="{A37C7106-0BB8-43E1-9C0D-B7DB83E75861}"/>
    <hyperlink ref="D284" r:id="rId758" display="https://www.flightradar24.com/data/flights/eja156" xr:uid="{6BB33A63-B534-4707-A5A6-D601CED30C7B}"/>
    <hyperlink ref="B285" r:id="rId759" display="https://www.flightradar24.com/data/airports/bfi" xr:uid="{B08E82B6-64A0-4D11-B337-65457E14577F}"/>
    <hyperlink ref="C285" r:id="rId760" display="https://www.flightradar24.com/data/airports/ict" xr:uid="{0009D10D-45CA-417F-9573-4E03FFBFCAD2}"/>
    <hyperlink ref="D285" r:id="rId761" display="https://www.flightradar24.com/data/flights/eja156" xr:uid="{F125D41E-E723-427D-834A-5D71C3116C30}"/>
    <hyperlink ref="B287" r:id="rId762" display="https://www.flightradar24.com/data/airports/sha" xr:uid="{FC15D511-B943-42C3-862B-9E4004C37D42}"/>
    <hyperlink ref="C287" r:id="rId763" display="https://www.flightradar24.com/data/airports/bfi" xr:uid="{CE262A74-1FB7-42C9-881E-CB5195F301ED}"/>
    <hyperlink ref="B288" r:id="rId764" display="https://www.flightradar24.com/data/airports/hgh" xr:uid="{19DB0DC7-BD99-492C-89E1-B8577E7314F0}"/>
    <hyperlink ref="C288" r:id="rId765" display="https://www.flightradar24.com/data/airports/sha" xr:uid="{44588B77-23FD-4245-B6E2-5CBD09276B17}"/>
    <hyperlink ref="B289" r:id="rId766" display="https://www.flightradar24.com/data/airports/pek" xr:uid="{FDE8E9E6-6D90-41CC-B73E-FDDA1C8C84DE}"/>
    <hyperlink ref="C289" r:id="rId767" display="https://www.flightradar24.com/data/airports/hgh" xr:uid="{EC8658BB-6F9B-40B9-84B9-A7A212B58F5E}"/>
    <hyperlink ref="B290" r:id="rId768" display="https://www.flightradar24.com/data/airports/gmp" xr:uid="{C09D2C07-C919-46CD-B69F-5890DD5399EC}"/>
    <hyperlink ref="C290" r:id="rId769" display="https://www.flightradar24.com/data/airports/pek" xr:uid="{EBD01AF3-B957-4ED2-9D9A-579294AB0FD3}"/>
    <hyperlink ref="B291" r:id="rId770" display="https://www.flightradar24.com/data/airports/hnd" xr:uid="{5D7A6B9D-9312-49E6-9F21-EE94F247AD1A}"/>
    <hyperlink ref="C291" r:id="rId771" display="https://www.flightradar24.com/data/airports/gmp" xr:uid="{2382AF98-820B-4238-8F9E-4C7BB713002F}"/>
    <hyperlink ref="B292" r:id="rId772" display="https://www.flightradar24.com/data/airports/bfi" xr:uid="{386F3B13-5BF6-46A1-8222-9AE2B9A6B063}"/>
    <hyperlink ref="C292" r:id="rId773" display="https://www.flightradar24.com/data/airports/hnd" xr:uid="{DC94588D-287B-487B-BB21-1B68DA9F335A}"/>
    <hyperlink ref="B293" r:id="rId774" display="https://www.flightradar24.com/data/airports/teb" xr:uid="{7E12C95C-1C0C-4281-A08A-F403A4C42717}"/>
    <hyperlink ref="C293" r:id="rId775" display="https://www.flightradar24.com/data/airports/bfi" xr:uid="{532B9825-0285-4AFA-8D8B-DF58C7042325}"/>
    <hyperlink ref="D293" r:id="rId776" display="https://www.flightradar24.com/data/flights/eja156" xr:uid="{D6153F5B-40C9-4EE4-A980-272E1C0B905C}"/>
    <hyperlink ref="B294" r:id="rId777" display="https://www.flightradar24.com/data/airports/cta" xr:uid="{EABC6D1B-6BEE-48A1-8825-9A6AD4E39725}"/>
    <hyperlink ref="C294" r:id="rId778" display="https://www.flightradar24.com/data/airports/teb" xr:uid="{F58F6C46-F3C6-4F20-894F-3663ACB93861}"/>
    <hyperlink ref="B295" r:id="rId779" display="https://www.flightradar24.com/data/airports/teb" xr:uid="{5F7BE7CC-B250-45D7-986B-D05DC6910940}"/>
    <hyperlink ref="C295" r:id="rId780" display="https://www.flightradar24.com/data/airports/cta" xr:uid="{DAFDBE51-8E1E-4C6A-932F-BB11C5CC70AF}"/>
    <hyperlink ref="B296" r:id="rId781" display="https://www.flightradar24.com/data/airports/koa" xr:uid="{845623A0-7319-423C-AD33-613839D68AA4}"/>
    <hyperlink ref="C296" r:id="rId782" display="https://www.flightradar24.com/data/airports/teb" xr:uid="{B8F70965-56D2-405A-9A3C-06AEDB1E0123}"/>
    <hyperlink ref="B297" r:id="rId783" display="https://www.flightradar24.com/data/airports/slc" xr:uid="{AE93D507-59DE-4AEB-90EF-84D0C7503607}"/>
    <hyperlink ref="C297" r:id="rId784" display="https://www.flightradar24.com/data/airports/koa" xr:uid="{6972EEC3-CB04-4E1F-8E68-5BA402CD7133}"/>
    <hyperlink ref="B298" r:id="rId785" display="https://www.flightradar24.com/data/airports/psp" xr:uid="{3FB91CF9-3706-4BBB-9772-ADB6165A9F70}"/>
    <hyperlink ref="C298" r:id="rId786" display="https://www.flightradar24.com/data/airports/slc" xr:uid="{98ECC18B-AB07-4F99-9B80-935608F8719A}"/>
    <hyperlink ref="D298" r:id="rId787" display="https://www.flightradar24.com/data/flights/eja156" xr:uid="{4A917777-6FA2-4E16-BBB3-CBB78DFF495C}"/>
    <hyperlink ref="B299" r:id="rId788" display="https://www.flightradar24.com/data/airports/ugn" xr:uid="{CB4121B2-951D-40FF-A03B-225DBF5C656F}"/>
    <hyperlink ref="C299" r:id="rId789" display="https://www.flightradar24.com/data/airports/psp" xr:uid="{704DE564-C1A6-4781-A4AF-F7355FAE9F79}"/>
    <hyperlink ref="D299" r:id="rId790" display="https://www.flightradar24.com/data/flights/eja156" xr:uid="{90B856DE-07B9-4E18-B5FA-2299AFACA5E3}"/>
    <hyperlink ref="B300" r:id="rId791" display="https://www.flightradar24.com/data/airports/teb" xr:uid="{B7869B2B-5367-4C6E-AE1D-6E838A0BDB4F}"/>
    <hyperlink ref="C300" r:id="rId792" display="https://www.flightradar24.com/data/airports/ugn" xr:uid="{49DF8524-AE84-4054-944D-F411D1887D5A}"/>
    <hyperlink ref="D300" r:id="rId793" display="https://www.flightradar24.com/data/flights/eja156" xr:uid="{94E840C5-2CAB-400F-A359-9FA7C8F01C23}"/>
    <hyperlink ref="B301" r:id="rId794" display="https://www.flightradar24.com/data/airports/cgn" xr:uid="{7967EBD0-7DA5-4305-B9D3-EB02DF342448}"/>
    <hyperlink ref="C301" r:id="rId795" display="https://www.flightradar24.com/data/airports/teb" xr:uid="{008551A1-2A82-4B7B-AA8C-C11D48793EEA}"/>
    <hyperlink ref="B302" r:id="rId796" display="https://www.flightradar24.com/data/airports/cat" xr:uid="{82F31965-258B-4F1D-B066-C7351CF9A629}"/>
    <hyperlink ref="C302" r:id="rId797" display="https://www.flightradar24.com/data/airports/cgn" xr:uid="{69035BA4-355E-48DE-9526-C0348D62C4AC}"/>
    <hyperlink ref="B303" r:id="rId798" display="https://www.flightradar24.com/data/airports/mia" xr:uid="{9D747246-EE43-40C9-9F2D-A730DEEA4279}"/>
    <hyperlink ref="C303" r:id="rId799" display="https://www.flightradar24.com/data/airports/cat" xr:uid="{8E5825EF-9F4A-4CF7-AB8E-C2FBD373ED3D}"/>
    <hyperlink ref="B304" r:id="rId800" display="https://www.flightradar24.com/data/airports/dal" xr:uid="{7098890F-8488-4409-992E-0DCD21F29F1D}"/>
    <hyperlink ref="C304" r:id="rId801" display="https://www.flightradar24.com/data/airports/mia" xr:uid="{8A495DDA-61E5-4DA7-9A84-737A2F1D78D2}"/>
    <hyperlink ref="D304" r:id="rId802" display="https://www.flightradar24.com/data/flights/eja156" xr:uid="{5F5C9CA7-F5A2-4BEE-A7DA-2C346975BDC4}"/>
    <hyperlink ref="B305" r:id="rId803" display="https://www.flightradar24.com/data/airports/vny" xr:uid="{4F097264-0920-483C-A7AB-3962F16A0053}"/>
    <hyperlink ref="C305" r:id="rId804" display="https://www.flightradar24.com/data/airports/dal" xr:uid="{3443BCD1-E59F-496C-888E-17CFC093AD3F}"/>
    <hyperlink ref="D305" r:id="rId805" display="https://www.flightradar24.com/data/flights/eja156" xr:uid="{C3774AC7-2A2C-485E-808C-DF83B758158D}"/>
    <hyperlink ref="B306" r:id="rId806" display="https://www.flightradar24.com/data/airports/sfo" xr:uid="{8BFD8A0B-8325-4089-9D79-96B30BEDD35A}"/>
    <hyperlink ref="C306" r:id="rId807" display="https://www.flightradar24.com/data/airports/vny" xr:uid="{B9396577-5B3A-4CBC-8568-96560E4F98C2}"/>
    <hyperlink ref="D306" r:id="rId808" display="https://www.flightradar24.com/data/flights/eja156" xr:uid="{F285FF7F-A4D3-45D6-99BB-AD55016F2148}"/>
    <hyperlink ref="B307" r:id="rId809" display="https://www.flightradar24.com/data/airports/lbg" xr:uid="{C301BF57-3619-4AEB-A673-A611A47483E8}"/>
    <hyperlink ref="C307" r:id="rId810" display="https://www.flightradar24.com/data/airports/sfo" xr:uid="{67EFB5E2-B46D-4B0B-AB94-3478BD4D1BF2}"/>
    <hyperlink ref="B308" r:id="rId811" display="https://www.flightradar24.com/data/airports/sjc" xr:uid="{D1B4197F-495D-4BB8-99E2-3E1653C32E75}"/>
    <hyperlink ref="C308" r:id="rId812" display="https://www.flightradar24.com/data/airports/lbg" xr:uid="{FC360923-0C71-44DA-8D90-4AD39627A424}"/>
    <hyperlink ref="B309" r:id="rId813" display="https://www.flightradar24.com/data/airports/vny" xr:uid="{332CF6B3-6CF8-4DCF-BC5A-91C6AEA38E8C}"/>
    <hyperlink ref="C309" r:id="rId814" display="https://www.flightradar24.com/data/airports/sjc" xr:uid="{2C75BE05-5FCB-438F-839D-60752874A998}"/>
    <hyperlink ref="D309" r:id="rId815" display="https://www.flightradar24.com/data/flights/eja156" xr:uid="{BA1936BA-D5A7-49A7-83BF-F3ACE366C717}"/>
    <hyperlink ref="B310" r:id="rId816" display="https://www.flightradar24.com/data/airports/teb" xr:uid="{A77F4925-1ED4-4F10-B8D1-CEC46212475A}"/>
    <hyperlink ref="C310" r:id="rId817" display="https://www.flightradar24.com/data/airports/vny" xr:uid="{6F2651B5-DAB7-4BD1-9E1B-B86E7D494B8C}"/>
    <hyperlink ref="D310" r:id="rId818" display="https://www.flightradar24.com/data/flights/eja152" xr:uid="{FE0190C6-6E4B-4EF0-ACDC-67C007B6ABDF}"/>
    <hyperlink ref="B311" r:id="rId819" display="https://www.flightradar24.com/data/airports/hpn" xr:uid="{8E2B5210-42E6-478D-BC40-85E4B8703292}"/>
    <hyperlink ref="C311" r:id="rId820" display="https://www.flightradar24.com/data/airports/teb" xr:uid="{B399E76E-157D-40FE-8D51-76269A240F56}"/>
    <hyperlink ref="D311" r:id="rId821" display="https://www.flightradar24.com/data/flights/eja156" xr:uid="{B4F81C76-2D5A-4C42-BA6D-D0A55851AB62}"/>
    <hyperlink ref="B313" r:id="rId822" display="https://www.flightradar24.com/data/airports/bod" xr:uid="{5CE61EBE-B213-4F90-97C9-157AF21221D5}"/>
    <hyperlink ref="C313" r:id="rId823" display="https://www.flightradar24.com/data/airports/hpn" xr:uid="{C9BC453F-AC8B-453C-AC02-0F42DEE9EBBE}"/>
    <hyperlink ref="B314" r:id="rId824" display="https://www.flightradar24.com/data/airports/teb" xr:uid="{37044773-2CD0-4109-98C4-E89637143F2D}"/>
    <hyperlink ref="C314" r:id="rId825" display="https://www.flightradar24.com/data/airports/bod" xr:uid="{F7B7454F-2E42-4C94-913A-CA30CC1147CE}"/>
    <hyperlink ref="B315" r:id="rId826" display="https://www.flightradar24.com/data/airports/tul" xr:uid="{B7499C23-9D9E-4DD7-904A-DC1250353495}"/>
    <hyperlink ref="C315" r:id="rId827" display="https://www.flightradar24.com/data/airports/teb" xr:uid="{4F000057-67D3-4BFB-873B-33EB0F63722E}"/>
    <hyperlink ref="D315" r:id="rId828" display="https://www.flightradar24.com/data/flights/eja156" xr:uid="{870D0B40-2E03-4C01-B807-7117FF195732}"/>
    <hyperlink ref="B316" r:id="rId829" display="https://www.flightradar24.com/data/airports/slc" xr:uid="{23D310E3-8E53-4E2D-BE20-9B789B087407}"/>
    <hyperlink ref="C316" r:id="rId830" display="https://www.flightradar24.com/data/airports/tul" xr:uid="{F79ECA4A-86EB-43A1-914B-DCCDD2B3EBCD}"/>
    <hyperlink ref="D316" r:id="rId831" display="https://www.flightradar24.com/data/flights/eja156" xr:uid="{D5706FE2-1A52-4D2D-88A0-5F18933AAE3B}"/>
    <hyperlink ref="B317" r:id="rId832" display="https://www.flightradar24.com/data/airports/sun" xr:uid="{109B1A16-D858-4F0B-BC39-68DAED82C206}"/>
    <hyperlink ref="C317" r:id="rId833" display="https://www.flightradar24.com/data/airports/slc" xr:uid="{82EB76CB-05AD-4504-BD1A-F6D634738D20}"/>
    <hyperlink ref="D317" r:id="rId834" display="https://www.flightradar24.com/data/flights/eja156" xr:uid="{63C063D4-16BA-4890-8BD8-43CAB0711C5A}"/>
    <hyperlink ref="B318" r:id="rId835" display="https://www.flightradar24.com/data/airports/sna" xr:uid="{F9E696BA-0321-4F18-B95C-22964DA938A3}"/>
    <hyperlink ref="C318" r:id="rId836" display="https://www.flightradar24.com/data/airports/sun" xr:uid="{DCAE8211-CA27-402A-B9C8-56E267F622B5}"/>
    <hyperlink ref="D318" r:id="rId837" display="https://www.flightradar24.com/data/flights/eja156" xr:uid="{18C6B774-E42E-451B-BD89-F0D8D868D763}"/>
    <hyperlink ref="B319" r:id="rId838" display="https://www.flightradar24.com/data/airports/sfo" xr:uid="{50B3C836-C554-4D32-81EB-552EF9FEF307}"/>
    <hyperlink ref="C319" r:id="rId839" display="https://www.flightradar24.com/data/airports/sna" xr:uid="{2417742B-D9BD-4D6D-B02D-1738A6EAE8F3}"/>
    <hyperlink ref="D319" r:id="rId840" display="https://www.flightradar24.com/data/flights/eja156" xr:uid="{1ECC5142-31F2-42AF-91F2-F6B1AD7FBCA6}"/>
    <hyperlink ref="B320" r:id="rId841" display="https://www.flightradar24.com/data/airports/pbi" xr:uid="{BAFBB9C8-68F2-40E6-A37B-704C73EA0CB0}"/>
    <hyperlink ref="C320" r:id="rId842" display="https://www.flightradar24.com/data/airports/sfo" xr:uid="{8E5F8F9C-5591-4412-A6A2-D1D7A6B20C8C}"/>
    <hyperlink ref="D320" r:id="rId843" display="https://www.flightradar24.com/data/flights/eja156" xr:uid="{657DD187-8C24-4A45-B6C3-81E62C674780}"/>
    <hyperlink ref="B321" r:id="rId844" display="https://www.flightradar24.com/data/airports/bct" xr:uid="{F12616FC-DE0C-4B8E-A151-06E1E2DE4B5D}"/>
    <hyperlink ref="C321" r:id="rId845" display="https://www.flightradar24.com/data/airports/pbi" xr:uid="{502ABB6F-6AB0-42E2-B41B-DEB3B7631B57}"/>
    <hyperlink ref="D321" r:id="rId846" display="https://www.flightradar24.com/data/flights/eja156" xr:uid="{39BE84C6-EC5B-49AE-A3AF-FBA046A3AC37}"/>
    <hyperlink ref="B322" r:id="rId847" display="https://www.flightradar24.com/data/airports/las" xr:uid="{B807EDB1-3575-476D-BDDB-AF6D37FB1720}"/>
    <hyperlink ref="C322" r:id="rId848" display="https://www.flightradar24.com/data/airports/bct" xr:uid="{07499D95-201D-4FAE-834A-B45326A1D563}"/>
    <hyperlink ref="D322" r:id="rId849" display="https://www.flightradar24.com/data/flights/eja156" xr:uid="{94B0C915-FE4C-47ED-BFDF-E720E69E432B}"/>
    <hyperlink ref="B323" r:id="rId850" display="https://www.flightradar24.com/data/airports/vny" xr:uid="{414D221B-FA5A-492A-A9E1-0D1411E1B74C}"/>
    <hyperlink ref="C323" r:id="rId851" display="https://www.flightradar24.com/data/airports/las" xr:uid="{534AE178-16B1-4D1C-B2C9-A686B3BCCAD8}"/>
    <hyperlink ref="D323" r:id="rId852" display="https://www.flightradar24.com/data/flights/eja156" xr:uid="{465DC7A2-675B-4814-9506-8C5A4B2AD795}"/>
    <hyperlink ref="B324" r:id="rId853" display="https://www.flightradar24.com/data/airports/oak" xr:uid="{6C2A219F-1EED-42DB-8756-D16CC93B63B9}"/>
    <hyperlink ref="C324" r:id="rId854" display="https://www.flightradar24.com/data/airports/vny" xr:uid="{274393A1-2B2B-4704-9FE5-DEB7D8919454}"/>
    <hyperlink ref="D324" r:id="rId855" display="https://www.flightradar24.com/data/flights/eja156" xr:uid="{481784A8-C718-4875-8F85-A7D7DE9209CF}"/>
    <hyperlink ref="B325" r:id="rId856" display="https://www.flightradar24.com/data/airports/bfi" xr:uid="{DCED2B48-14BD-4F1F-AEC6-769E03B58C0F}"/>
    <hyperlink ref="C325" r:id="rId857" display="https://www.flightradar24.com/data/airports/oak" xr:uid="{6FD5B33A-9E58-4ADA-B488-770A73BEDD2B}"/>
    <hyperlink ref="D325" r:id="rId858" display="https://www.flightradar24.com/data/flights/eja156" xr:uid="{EF8DA26F-7700-417A-A40A-3407F1D2E728}"/>
    <hyperlink ref="B326" r:id="rId859" display="https://www.flightradar24.com/data/airports/cph" xr:uid="{D6098072-B58E-4E73-9B4C-148E7E5A3366}"/>
    <hyperlink ref="C326" r:id="rId860" display="https://www.flightradar24.com/data/airports/bfi" xr:uid="{1B602CAF-57ED-4876-9B2E-31EA1CC893D3}"/>
    <hyperlink ref="B327" r:id="rId861" display="https://www.flightradar24.com/data/airports/nht" xr:uid="{E9F54D2D-B5F0-4734-9E70-CD367ADB5115}"/>
    <hyperlink ref="C327" r:id="rId862" display="https://www.flightradar24.com/data/airports/cph" xr:uid="{130653E7-599E-4FD6-8EE5-1CDC57137E5B}"/>
    <hyperlink ref="B328" r:id="rId863" display="https://www.flightradar24.com/data/airports/teb" xr:uid="{54A2B72E-722B-4F96-B229-F52A59508065}"/>
    <hyperlink ref="C328" r:id="rId864" display="https://www.flightradar24.com/data/airports/nht" xr:uid="{C92398D7-CF5B-47D9-8DAD-65B5ACB3F66D}"/>
    <hyperlink ref="B329" r:id="rId865" display="https://www.flightradar24.com/data/airports/fll" xr:uid="{03B05877-33BA-48D3-BBE4-74FCF6F01202}"/>
    <hyperlink ref="C329" r:id="rId866" display="https://www.flightradar24.com/data/airports/teb" xr:uid="{7AF252D7-EF8A-4A91-8B15-144D5F6730DE}"/>
    <hyperlink ref="D329" r:id="rId867" display="https://www.flightradar24.com/data/flights/eja156" xr:uid="{F292440A-D9EE-4E12-8768-CB195B5E17A6}"/>
    <hyperlink ref="B330" r:id="rId868" display="https://www.flightradar24.com/data/airports/opo" xr:uid="{A172BECB-5F1A-4472-BDD6-9A779002B75D}"/>
    <hyperlink ref="C330" r:id="rId869" display="https://www.flightradar24.com/data/airports/fll" xr:uid="{9805B3EC-3517-481B-94E4-9DF33A16C56F}"/>
    <hyperlink ref="B331" r:id="rId870" display="https://www.flightradar24.com/data/airports/lbg" xr:uid="{DA3757D3-E720-472A-A4DC-825B55F116FB}"/>
    <hyperlink ref="C331" r:id="rId871" display="https://www.flightradar24.com/data/airports/opo" xr:uid="{AC3BE3CF-2356-40ED-ADF5-830EE2B82FC0}"/>
    <hyperlink ref="B332" r:id="rId872" display="https://www.flightradar24.com/data/airports/anu" xr:uid="{5996AD3D-1BF2-41A0-B09C-C3B96267D69A}"/>
    <hyperlink ref="C332" r:id="rId873" display="https://www.flightradar24.com/data/airports/lbg" xr:uid="{4F8CD2B5-032E-4789-9684-D96E6C211CEC}"/>
    <hyperlink ref="B333" r:id="rId874" display="https://www.flightradar24.com/data/airports/mhh" xr:uid="{CF3DFC44-6B59-46C1-9E68-C071088510EA}"/>
    <hyperlink ref="C333" r:id="rId875" display="https://www.flightradar24.com/data/airports/anu" xr:uid="{DF0519A8-86F0-4535-BB42-67880A3D48A8}"/>
    <hyperlink ref="B334" r:id="rId876" display="https://www.flightradar24.com/data/airports/pdk" xr:uid="{BCFAF3C2-F663-40FE-8A91-E25E464C6E4F}"/>
    <hyperlink ref="C334" r:id="rId877" display="https://www.flightradar24.com/data/airports/mhh" xr:uid="{1BA3DEB5-BE25-4A79-9D28-6032C7F68477}"/>
    <hyperlink ref="B335" r:id="rId878" display="https://www.flightradar24.com/data/airports/bna" xr:uid="{0D6C43D8-ECB8-4891-9C27-6B5AD903B7F6}"/>
    <hyperlink ref="C335" r:id="rId879" display="https://www.flightradar24.com/data/airports/pdk" xr:uid="{3DD12451-2DB8-4954-92DF-D22E0586C893}"/>
    <hyperlink ref="D335" r:id="rId880" display="https://www.flightradar24.com/data/flights/eja156" xr:uid="{61DDCC91-8323-4EE9-A0A3-6D61695AA16D}"/>
    <hyperlink ref="B336" r:id="rId881" display="https://www.flightradar24.com/data/airports/ege" xr:uid="{2962603F-8C4B-46FE-AEDA-21DF939F79D1}"/>
    <hyperlink ref="C336" r:id="rId882" display="https://www.flightradar24.com/data/airports/bna" xr:uid="{4EF75AE0-D47D-4563-B9EB-56D9D13E0580}"/>
    <hyperlink ref="D336" r:id="rId883" display="https://www.flightradar24.com/data/flights/eja156" xr:uid="{DAA4A43A-255B-42DC-B5DE-E158B4411955}"/>
    <hyperlink ref="B337" r:id="rId884" display="https://www.flightradar24.com/data/airports/mdw" xr:uid="{FE6D6873-019E-48F3-9395-4587AABBCA59}"/>
    <hyperlink ref="C337" r:id="rId885" display="https://www.flightradar24.com/data/airports/ege" xr:uid="{01C426DE-9490-42F7-80A3-28A303A01FD3}"/>
    <hyperlink ref="D337" r:id="rId886" display="https://www.flightradar24.com/data/flights/eja156" xr:uid="{70C2D32A-1B96-4A40-80B6-D22EDFA2F7E4}"/>
    <hyperlink ref="B338" r:id="rId887" display="https://www.flightradar24.com/data/airports/bmg" xr:uid="{EBD54002-E0C9-4E33-AA2D-818BCE1E5BDD}"/>
    <hyperlink ref="C338" r:id="rId888" display="https://www.flightradar24.com/data/airports/mdw" xr:uid="{A99E87E7-718B-4DC1-80C1-3C0466660675}"/>
    <hyperlink ref="D338" r:id="rId889" display="https://www.flightradar24.com/data/flights/eja156" xr:uid="{8E4EAB0F-79F6-4CC2-861B-58346025B5D1}"/>
    <hyperlink ref="B339" r:id="rId890" display="https://www.flightradar24.com/data/airports/frg" xr:uid="{04D8DB3B-ECAB-4B43-8E14-AA25F8C6AC33}"/>
    <hyperlink ref="C339" r:id="rId891" display="https://www.flightradar24.com/data/airports/bmg" xr:uid="{B4189BEF-D158-448C-9A4F-4E6D762A7AE7}"/>
    <hyperlink ref="D339" r:id="rId892" display="https://www.flightradar24.com/data/flights/eja156" xr:uid="{421CE03D-ACD3-46C4-9040-C47C8CE80CE5}"/>
    <hyperlink ref="B340" r:id="rId893" display="https://www.flightradar24.com/data/airports/pbi" xr:uid="{B5CDD767-A9A2-492A-AD6A-1A576FACE2EC}"/>
    <hyperlink ref="C340" r:id="rId894" display="https://www.flightradar24.com/data/airports/frg" xr:uid="{4E7D7341-C793-48F2-9D82-7AFE5172E05F}"/>
    <hyperlink ref="D340" r:id="rId895" display="https://www.flightradar24.com/data/flights/eja156" xr:uid="{2B0414D2-E2E5-48DD-9C75-8A77FFCD745E}"/>
    <hyperlink ref="B341" r:id="rId896" display="https://www.flightradar24.com/data/airports/fll" xr:uid="{98D2E774-9A98-4C48-99E6-3886D4103DF8}"/>
    <hyperlink ref="C341" r:id="rId897" display="https://www.flightradar24.com/data/airports/pbi" xr:uid="{550FF1CB-9304-4DCD-8871-72308B8FFB53}"/>
    <hyperlink ref="D341" r:id="rId898" display="https://www.flightradar24.com/data/flights/eja156" xr:uid="{6DA8DC9B-748C-4E08-BDB8-090B80521EEF}"/>
    <hyperlink ref="B342" r:id="rId899" display="https://www.flightradar24.com/data/airports/bgi" xr:uid="{A5EF0298-0632-4198-8712-F5C24E4E52BF}"/>
    <hyperlink ref="C342" r:id="rId900" display="https://www.flightradar24.com/data/airports/fll" xr:uid="{590B885F-351F-47FE-9C5F-EE86B6B833F3}"/>
    <hyperlink ref="B343" r:id="rId901" display="https://www.flightradar24.com/data/airports/lir" xr:uid="{5EA49DC3-E07A-4012-B13A-AE09E5E185D3}"/>
    <hyperlink ref="C343" r:id="rId902" display="https://www.flightradar24.com/data/airports/bgi" xr:uid="{CE8F868C-F0C9-4801-B3CE-2C20622D8C4D}"/>
    <hyperlink ref="B344" r:id="rId903" display="https://www.flightradar24.com/data/airports/mdw" xr:uid="{3E2E5497-E0C5-4E6E-AFBA-3F18DBA333C8}"/>
    <hyperlink ref="C344" r:id="rId904" display="https://www.flightradar24.com/data/airports/lir" xr:uid="{A4851DDF-DEC7-407D-919E-A50922F44D25}"/>
    <hyperlink ref="B345" r:id="rId905" display="https://www.flightradar24.com/data/airports/smf" xr:uid="{D0E2A7DA-10D2-46DB-97D4-4EF4CBDD8CA2}"/>
    <hyperlink ref="C345" r:id="rId906" display="https://www.flightradar24.com/data/airports/mdw" xr:uid="{DF6A36E4-8E80-454E-94CB-D60A0F90EFD0}"/>
    <hyperlink ref="D345" r:id="rId907" display="https://www.flightradar24.com/data/flights/eja156" xr:uid="{D5BFD5B5-A9B8-4F2E-B23D-58F310D00476}"/>
    <hyperlink ref="B346" r:id="rId908" display="https://www.flightradar24.com/data/airports/las" xr:uid="{84D8CF7C-6B9E-494D-95AA-56F7BE43F4F8}"/>
    <hyperlink ref="C346" r:id="rId909" display="https://www.flightradar24.com/data/airports/smf" xr:uid="{1062A268-8862-430F-B915-255ABF6743E8}"/>
    <hyperlink ref="D346" r:id="rId910" display="https://www.flightradar24.com/data/flights/eja156" xr:uid="{E0021120-E460-45A8-8072-02BF82A63B04}"/>
    <hyperlink ref="B347" r:id="rId911" display="https://www.flightradar24.com/data/airports/sjc" xr:uid="{35B54C7D-2280-40DD-BD94-C4E6BFFCDB32}"/>
    <hyperlink ref="C347" r:id="rId912" display="https://www.flightradar24.com/data/airports/las" xr:uid="{AE691A29-E7CB-4B7F-B3CC-FB67B6EF1A4E}"/>
    <hyperlink ref="D347" r:id="rId913" display="https://www.flightradar24.com/data/flights/eja156" xr:uid="{A3D0A920-897C-46B4-9C18-AEFB1B4FA63C}"/>
    <hyperlink ref="B348" r:id="rId914" display="https://www.flightradar24.com/data/airports/hsh" xr:uid="{A0A77528-8966-488D-BB22-AF82D5BB46F2}"/>
    <hyperlink ref="C348" r:id="rId915" display="https://www.flightradar24.com/data/airports/teb" xr:uid="{4B806C4D-9DF0-4306-9F3A-7EE248EF99CE}"/>
    <hyperlink ref="D348" r:id="rId916" display="https://www.flightradar24.com/data/flights/eja156" xr:uid="{9B45A468-E655-44D8-B12D-A80C8011525B}"/>
    <hyperlink ref="I348" r:id="rId917" display="https://www.flightradar24.com/data/airports/sjc" xr:uid="{D337E201-7EC2-4D4E-8919-1C42A5A12CC5}"/>
    <hyperlink ref="B349" r:id="rId918" display="https://www.flightradar24.com/data/airports/sjc" xr:uid="{B16EAB4B-28A1-41A0-B622-A68B50AB27B1}"/>
    <hyperlink ref="C349" r:id="rId919" display="https://www.flightradar24.com/data/airports/hsh" xr:uid="{BF1462E7-712A-4E56-9910-68161C72EE4F}"/>
    <hyperlink ref="D349" r:id="rId920" display="https://www.flightradar24.com/data/flights/eja156" xr:uid="{C2E21636-47CC-4A1D-8310-0B65E2B8F90C}"/>
    <hyperlink ref="B350" r:id="rId921" display="https://www.flightradar24.com/data/airports/las" xr:uid="{7E8AE766-D647-4B4C-8A73-E8354DCF4FD0}"/>
    <hyperlink ref="C350" r:id="rId922" display="https://www.flightradar24.com/data/airports/sjc" xr:uid="{81130CBE-97BC-424E-8425-BC48FC5767FE}"/>
    <hyperlink ref="D350" r:id="rId923" display="https://www.flightradar24.com/data/flights/eja156" xr:uid="{EA48B51F-F1E8-4AD5-9369-CB7F4331D027}"/>
    <hyperlink ref="B351" r:id="rId924" display="https://www.flightradar24.com/data/airports/hsh" xr:uid="{5293190C-FD5D-4A06-B33C-B92F71CC5D68}"/>
    <hyperlink ref="C351" r:id="rId925" display="https://www.flightradar24.com/data/airports/las" xr:uid="{F845B70D-11DE-45C8-B769-0C7C33811F09}"/>
    <hyperlink ref="D351" r:id="rId926" display="https://www.flightradar24.com/data/flights/eja156" xr:uid="{AB0FEDC3-FEEB-4A98-AFDB-F47511B0B484}"/>
    <hyperlink ref="B352" r:id="rId927" display="https://www.flightradar24.com/data/airports/ont" xr:uid="{9CA64676-2754-484C-A8D1-8E5911901B28}"/>
    <hyperlink ref="C352" r:id="rId928" display="https://www.flightradar24.com/data/airports/hsh" xr:uid="{F15B9AC2-D7CF-4290-ACCE-4829B439AE3E}"/>
    <hyperlink ref="D352" r:id="rId929" display="https://www.flightradar24.com/data/flights/eja156" xr:uid="{D1FE0107-1755-4208-9D24-B958EE02F662}"/>
    <hyperlink ref="B353" r:id="rId930" display="https://www.flightradar24.com/data/airports/vny" xr:uid="{44876F57-00B1-46B6-91BF-3A2F7FA591B9}"/>
    <hyperlink ref="C353" r:id="rId931" display="https://www.flightradar24.com/data/airports/ont" xr:uid="{B62F0C7D-4DFC-432C-A602-091B484E7715}"/>
    <hyperlink ref="D353" r:id="rId932" display="https://www.flightradar24.com/data/flights/eja156" xr:uid="{AF3209BC-10C6-4D38-B7EF-6470990E211B}"/>
    <hyperlink ref="B354" r:id="rId933" display="https://www.flightradar24.com/data/airports/hsh" xr:uid="{85400AFA-C144-40FE-867B-275FE5B4C4CA}"/>
    <hyperlink ref="C354" r:id="rId934" display="https://www.flightradar24.com/data/airports/jax" xr:uid="{805EF982-415E-4FCB-812D-7C08EB59BE60}"/>
    <hyperlink ref="D354" r:id="rId935" display="https://www.flightradar24.com/data/flights/eja156" xr:uid="{474D1D7D-AEAA-48F4-92E1-F2A443D0642F}"/>
    <hyperlink ref="I354" r:id="rId936" display="https://www.flightradar24.com/data/airports/vny" xr:uid="{4ECF5A5C-2BE8-4E78-9A28-709E46CE3332}"/>
    <hyperlink ref="B355" r:id="rId937" display="https://www.flightradar24.com/data/airports/aus" xr:uid="{303794B2-D7DB-4D60-BC67-02836A6C419C}"/>
    <hyperlink ref="C355" r:id="rId938" display="https://www.flightradar24.com/data/airports/hsh" xr:uid="{40BC69BD-841A-4287-B934-31FEEAE26D5D}"/>
    <hyperlink ref="D355" r:id="rId939" display="https://www.flightradar24.com/data/flights/eja156" xr:uid="{8BD2772D-A9B5-4894-B2E3-C6052BAC0067}"/>
    <hyperlink ref="B356" r:id="rId940" display="https://www.flightradar24.com/data/airports/iah" xr:uid="{B87E06D7-9DA2-49CE-968E-9AC685018855}"/>
    <hyperlink ref="C356" r:id="rId941" display="https://www.flightradar24.com/data/airports/aus" xr:uid="{B15BA918-C627-4B47-989B-5938E962CF78}"/>
    <hyperlink ref="D356" r:id="rId942" display="https://www.flightradar24.com/data/flights/eja156" xr:uid="{F2FF0B3F-EDE3-4266-BC78-391B8F5CE173}"/>
    <hyperlink ref="B357" r:id="rId943" display="https://www.flightradar24.com/data/airports/lir" xr:uid="{442B1B84-08D8-4A82-8F8C-5C3B389B67DC}"/>
    <hyperlink ref="C357" r:id="rId944" display="https://www.flightradar24.com/data/airports/iah" xr:uid="{577DC359-DE45-4661-8B20-C6AA049A82B9}"/>
    <hyperlink ref="B358" r:id="rId945" display="https://www.flightradar24.com/data/airports/cun" xr:uid="{4E8B987F-BFE9-4FAC-9F9F-FDF2968D7765}"/>
    <hyperlink ref="C358" r:id="rId946" display="https://www.flightradar24.com/data/airports/lir" xr:uid="{03BB7925-8A34-4607-A51C-3E5979521BB8}"/>
    <hyperlink ref="D358" r:id="rId947" display="https://www.flightradar24.com/data/flights/eja156" xr:uid="{E0AF3168-526D-46A8-AA8C-40DC9B2085C6}"/>
    <hyperlink ref="B359" r:id="rId948" display="https://www.flightradar24.com/data/airports/fty" xr:uid="{DECE5948-6E1B-4404-AA51-E31D05BB321E}"/>
    <hyperlink ref="C359" r:id="rId949" display="https://www.flightradar24.com/data/airports/cun" xr:uid="{CA41446E-4399-4F55-B083-E22C1259AFDC}"/>
    <hyperlink ref="B360" r:id="rId950" display="https://www.flightradar24.com/data/airports/fty" xr:uid="{8D3BA2FD-E7EC-4140-95C2-B7D46CF6CC48}"/>
    <hyperlink ref="C360" r:id="rId951" display="https://www.flightradar24.com/data/airports/teb" xr:uid="{B4379B22-CF8C-47F2-862A-EA4B58CDAA74}"/>
    <hyperlink ref="D360" r:id="rId952" display="https://www.flightradar24.com/data/flights/eja156" xr:uid="{914139B7-FEA9-4EBE-9556-7DE416B616DB}"/>
    <hyperlink ref="I360" r:id="rId953" display="https://www.flightradar24.com/data/airports/cun" xr:uid="{05076936-519E-4BFF-9331-32EE78D48FB7}"/>
    <hyperlink ref="B361" r:id="rId954" display="https://www.flightradar24.com/data/airports/chs" xr:uid="{EE16B24E-76CE-41C3-BEC7-8FE3AF84A64A}"/>
    <hyperlink ref="C361" r:id="rId955" display="https://www.flightradar24.com/data/airports/pbi" xr:uid="{1CB31F50-8EE1-439F-95F3-CD20AF36D0F5}"/>
    <hyperlink ref="D361" r:id="rId956" display="https://www.flightradar24.com/data/flights/eja156" xr:uid="{41437EFB-119A-430B-BC8C-6BCA72B29288}"/>
    <hyperlink ref="I361" r:id="rId957" display="https://www.flightradar24.com/data/airports/fty" xr:uid="{CF223263-B7A8-41B9-A7A4-6992954B5E12}"/>
    <hyperlink ref="B362" r:id="rId958" display="https://www.flightradar24.com/data/airports/mia" xr:uid="{687F3C7F-AA03-40B2-9300-46ABA7925571}"/>
    <hyperlink ref="C362" r:id="rId959" display="https://www.flightradar24.com/data/airports/chs" xr:uid="{66BB7966-C9B5-4F16-B774-475688DBE63D}"/>
    <hyperlink ref="D362" r:id="rId960" display="https://www.flightradar24.com/data/flights/eja156" xr:uid="{DD2B44CD-0209-433B-8D75-018E3B0B4B6C}"/>
    <hyperlink ref="B363" r:id="rId961" display="https://www.flightradar24.com/data/airports/pls" xr:uid="{7FDCE394-C6B7-49AD-9964-B56E471DBA62}"/>
    <hyperlink ref="C363" r:id="rId962" display="https://www.flightradar24.com/data/airports/mia" xr:uid="{5AB69734-01F5-4171-90DC-993A2268D55A}"/>
    <hyperlink ref="B364" r:id="rId963" display="https://www.flightradar24.com/data/airports/pbi" xr:uid="{7451E140-A192-4568-9B0C-ED93F5BDFBF6}"/>
    <hyperlink ref="C364" r:id="rId964" display="https://www.flightradar24.com/data/airports/pls" xr:uid="{598101BB-70FB-4CD6-B81E-D1E02E8177AC}"/>
    <hyperlink ref="B365" r:id="rId965" display="https://www.flightradar24.com/data/airports/anu" xr:uid="{33155361-4400-4913-B331-BB9B009D2337}"/>
    <hyperlink ref="C365" r:id="rId966" display="https://www.flightradar24.com/data/airports/pbi" xr:uid="{A919AE79-0E7A-45E8-BDA8-37CBFBE56581}"/>
    <hyperlink ref="B366" r:id="rId967" display="https://www.flightradar24.com/data/airports/uvf" xr:uid="{97A3F513-6274-424C-AA12-6DF965FB842C}"/>
    <hyperlink ref="C366" r:id="rId968" display="https://www.flightradar24.com/data/airports/anu" xr:uid="{FD827990-7A11-42DB-94E8-2929EEA30990}"/>
    <hyperlink ref="B367" r:id="rId969" display="https://www.flightradar24.com/data/airports/hpn" xr:uid="{8A771C1B-D75D-4682-A8FC-90CC69C9F1F3}"/>
    <hyperlink ref="C367" r:id="rId970" display="https://www.flightradar24.com/data/airports/uvf" xr:uid="{CB17300C-764F-40FC-82D0-0C659CB98E2E}"/>
    <hyperlink ref="B368" r:id="rId971" display="https://www.flightradar24.com/data/airports/iad" xr:uid="{EE207517-A9ED-4D97-AEB4-2FAE216B3682}"/>
    <hyperlink ref="C368" r:id="rId972" display="https://www.flightradar24.com/data/airports/hpn" xr:uid="{B7E1C1A3-ADF1-4989-8808-3F553D0A2E58}"/>
    <hyperlink ref="D368" r:id="rId973" display="https://www.flightradar24.com/data/flights/eja156" xr:uid="{EA3AADEB-5CAE-431B-932A-D5F4E822CD39}"/>
    <hyperlink ref="B369" r:id="rId974" display="https://www.flightradar24.com/data/airports/opf" xr:uid="{371D3FDB-0937-43AC-B5CE-9E71A9F79E23}"/>
    <hyperlink ref="C369" r:id="rId975" display="https://www.flightradar24.com/data/airports/iad" xr:uid="{A540B2B8-510F-492E-B27F-CFDD7B68E75A}"/>
    <hyperlink ref="D369" r:id="rId976" display="https://www.flightradar24.com/data/flights/eja156" xr:uid="{8B0247A4-A2AD-4610-AA24-114BBD427D8B}"/>
    <hyperlink ref="B370" r:id="rId977" display="https://www.flightradar24.com/data/airports/cmh" xr:uid="{BB6311D7-BF06-4714-A319-DBA45563AD2F}"/>
    <hyperlink ref="C370" r:id="rId978" display="https://www.flightradar24.com/data/airports/opf" xr:uid="{62D8A54D-5091-46D2-B17D-BA69261F6075}"/>
    <hyperlink ref="D370" r:id="rId979" display="https://www.flightradar24.com/data/flights/eja156" xr:uid="{D1981DA9-3FE4-4A79-BB2E-3BBDEC7ED0DF}"/>
    <hyperlink ref="B371" r:id="rId980" display="https://www.flightradar24.com/data/airports/day" xr:uid="{6627D6B0-5DFB-4B8B-A31B-62D783157E01}"/>
    <hyperlink ref="C371" r:id="rId981" display="https://www.flightradar24.com/data/airports/cmh" xr:uid="{D4CD4380-7ED8-44B1-96C6-BE3A4DFBF6AC}"/>
    <hyperlink ref="D371" r:id="rId982" display="https://www.flightradar24.com/data/flights/eja156" xr:uid="{9400E19C-0238-4957-A423-6014D3B2B8AB}"/>
    <hyperlink ref="B372" r:id="rId983" display="https://www.flightradar24.com/data/airports/cmh" xr:uid="{AD6EA0E2-E022-4167-B272-3F1C09BCCF92}"/>
    <hyperlink ref="C372" r:id="rId984" display="https://www.flightradar24.com/data/airports/day" xr:uid="{1419E6B4-DE14-4767-B2D1-D214D4DF8AE9}"/>
    <hyperlink ref="D372" r:id="rId985" display="https://www.flightradar24.com/data/flights/eja156" xr:uid="{CBE0900C-A4E8-476F-9720-0A0E09D28CDD}"/>
  </hyperlinks>
  <pageMargins left="0.7" right="0.7" top="0.78740157499999996" bottom="0.78740157499999996" header="0.3" footer="0.3"/>
  <drawing r:id="rId986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83D4E-A3CF-47D5-A6A6-94590202196E}">
  <sheetPr codeName="Tabelle21"/>
  <dimension ref="A1:K372"/>
  <sheetViews>
    <sheetView workbookViewId="0">
      <selection activeCell="G11" sqref="G11"/>
    </sheetView>
  </sheetViews>
  <sheetFormatPr baseColWidth="10" defaultRowHeight="15" customHeight="1"/>
  <cols>
    <col min="1" max="11" width="21.375" customWidth="1"/>
  </cols>
  <sheetData>
    <row r="1" spans="1:11" s="6" customFormat="1" ht="15" customHeight="1">
      <c r="A1" s="28" t="s">
        <v>27</v>
      </c>
      <c r="B1" s="29" t="s">
        <v>28</v>
      </c>
      <c r="C1" s="29" t="s">
        <v>29</v>
      </c>
      <c r="D1" s="29" t="s">
        <v>30</v>
      </c>
      <c r="E1" s="29" t="s">
        <v>31</v>
      </c>
      <c r="F1" s="29" t="s">
        <v>32</v>
      </c>
      <c r="G1" s="29" t="s">
        <v>33</v>
      </c>
      <c r="H1" s="29" t="s">
        <v>34</v>
      </c>
      <c r="I1" s="29" t="s">
        <v>35</v>
      </c>
      <c r="J1" s="30" t="s">
        <v>1266</v>
      </c>
      <c r="K1" s="31" t="s">
        <v>1267</v>
      </c>
    </row>
    <row r="2" spans="1:11" ht="15" customHeight="1">
      <c r="A2" s="32">
        <v>45687</v>
      </c>
      <c r="B2" s="35" t="s">
        <v>54</v>
      </c>
      <c r="C2" s="35" t="s">
        <v>189</v>
      </c>
      <c r="D2" s="35" t="s">
        <v>5406</v>
      </c>
      <c r="E2" s="34">
        <v>7.8472222222222221E-2</v>
      </c>
      <c r="F2" s="34">
        <v>0.8208333333333333</v>
      </c>
      <c r="G2" s="34">
        <v>0.83888888888888891</v>
      </c>
      <c r="H2" s="34">
        <v>0.90208333333333324</v>
      </c>
      <c r="I2" s="33" t="s">
        <v>1598</v>
      </c>
      <c r="J2" s="21" t="str">
        <f t="shared" ref="J2:J65" si="0">LEFT(RIGHT(B2,4),3)</f>
        <v>DAL</v>
      </c>
      <c r="K2" s="21" t="str">
        <f t="shared" ref="K2:K65" si="1">LEFT(RIGHT(C2,4),3)</f>
        <v>LAL</v>
      </c>
    </row>
    <row r="3" spans="1:11" ht="15" customHeight="1">
      <c r="A3" s="32">
        <v>45687</v>
      </c>
      <c r="B3" s="35" t="s">
        <v>67</v>
      </c>
      <c r="C3" s="35" t="s">
        <v>54</v>
      </c>
      <c r="D3" s="35" t="s">
        <v>5406</v>
      </c>
      <c r="E3" s="34">
        <v>5.486111111111111E-2</v>
      </c>
      <c r="F3" s="34">
        <v>0.67708333333333337</v>
      </c>
      <c r="G3" s="34">
        <v>0.7090277777777777</v>
      </c>
      <c r="H3" s="34">
        <v>0.72291666666666676</v>
      </c>
      <c r="I3" s="33" t="s">
        <v>494</v>
      </c>
      <c r="J3" s="21" t="str">
        <f t="shared" si="0"/>
        <v>ICT</v>
      </c>
      <c r="K3" s="21" t="str">
        <f t="shared" si="1"/>
        <v>DAL</v>
      </c>
    </row>
    <row r="4" spans="1:11" ht="15" customHeight="1">
      <c r="A4" s="32">
        <v>45677</v>
      </c>
      <c r="B4" s="35" t="s">
        <v>47</v>
      </c>
      <c r="C4" s="35" t="s">
        <v>67</v>
      </c>
      <c r="D4" s="35" t="s">
        <v>5406</v>
      </c>
      <c r="E4" s="34">
        <v>0.13541666666666666</v>
      </c>
      <c r="F4" s="34">
        <v>0.97916666666666663</v>
      </c>
      <c r="G4" s="34">
        <v>1.4583333333333332E-2</v>
      </c>
      <c r="H4" s="34">
        <v>0.11666666666666665</v>
      </c>
      <c r="I4" s="33" t="s">
        <v>1709</v>
      </c>
      <c r="J4" s="21" t="str">
        <f t="shared" si="0"/>
        <v>TEB</v>
      </c>
      <c r="K4" s="21" t="str">
        <f t="shared" si="1"/>
        <v>ICT</v>
      </c>
    </row>
    <row r="5" spans="1:11" ht="15" customHeight="1">
      <c r="A5" s="32">
        <v>45677</v>
      </c>
      <c r="B5" s="35" t="s">
        <v>43</v>
      </c>
      <c r="C5" s="35" t="s">
        <v>47</v>
      </c>
      <c r="D5" s="33" t="s">
        <v>5525</v>
      </c>
      <c r="E5" s="34">
        <v>0.13541666666666666</v>
      </c>
      <c r="F5" s="34">
        <v>0.79166666666666663</v>
      </c>
      <c r="G5" s="34">
        <v>0.80625000000000002</v>
      </c>
      <c r="H5" s="34">
        <v>0.9243055555555556</v>
      </c>
      <c r="I5" s="33" t="s">
        <v>1187</v>
      </c>
      <c r="J5" s="21" t="str">
        <f t="shared" si="0"/>
        <v>PLS</v>
      </c>
      <c r="K5" s="21" t="str">
        <f t="shared" si="1"/>
        <v>TEB</v>
      </c>
    </row>
    <row r="6" spans="1:11" ht="15" customHeight="1">
      <c r="A6" s="32">
        <v>45677</v>
      </c>
      <c r="B6" s="35" t="s">
        <v>427</v>
      </c>
      <c r="C6" s="35" t="s">
        <v>43</v>
      </c>
      <c r="D6" s="33" t="s">
        <v>5525</v>
      </c>
      <c r="E6" s="34">
        <v>9.930555555555555E-2</v>
      </c>
      <c r="F6" s="34">
        <v>0.63124999999999998</v>
      </c>
      <c r="G6" s="34">
        <v>0.6430555555555556</v>
      </c>
      <c r="H6" s="34">
        <v>0.74305555555555547</v>
      </c>
      <c r="I6" s="33" t="s">
        <v>1317</v>
      </c>
      <c r="J6" s="21" t="str">
        <f t="shared" si="0"/>
        <v>CLT</v>
      </c>
      <c r="K6" s="21" t="str">
        <f t="shared" si="1"/>
        <v>PLS</v>
      </c>
    </row>
    <row r="7" spans="1:11" ht="15" customHeight="1">
      <c r="A7" s="36">
        <v>45676</v>
      </c>
      <c r="B7" s="37" t="s">
        <v>411</v>
      </c>
      <c r="C7" s="37" t="s">
        <v>427</v>
      </c>
      <c r="D7" s="37" t="s">
        <v>5406</v>
      </c>
      <c r="E7" s="39">
        <v>2.8472222222222222E-2</v>
      </c>
      <c r="F7" s="39">
        <v>0.6875</v>
      </c>
      <c r="G7" s="39">
        <v>0.68125000000000002</v>
      </c>
      <c r="H7" s="39">
        <v>0.72083333333333333</v>
      </c>
      <c r="I7" s="38" t="s">
        <v>716</v>
      </c>
      <c r="J7" s="21" t="str">
        <f t="shared" si="0"/>
        <v>SAV</v>
      </c>
      <c r="K7" s="21" t="str">
        <f t="shared" si="1"/>
        <v>CLT</v>
      </c>
    </row>
    <row r="8" spans="1:11" ht="15" customHeight="1">
      <c r="A8" s="32">
        <v>45676</v>
      </c>
      <c r="B8" s="35" t="s">
        <v>346</v>
      </c>
      <c r="C8" s="35" t="s">
        <v>411</v>
      </c>
      <c r="D8" s="35" t="s">
        <v>5406</v>
      </c>
      <c r="E8" s="34">
        <v>3.125E-2</v>
      </c>
      <c r="F8" s="34">
        <v>0.625</v>
      </c>
      <c r="G8" s="34">
        <v>0.62777777777777777</v>
      </c>
      <c r="H8" s="34">
        <v>0.66249999999999998</v>
      </c>
      <c r="I8" s="33" t="s">
        <v>681</v>
      </c>
      <c r="J8" s="21" t="str">
        <f t="shared" si="0"/>
        <v>ISM</v>
      </c>
      <c r="K8" s="21" t="str">
        <f t="shared" si="1"/>
        <v>SAV</v>
      </c>
    </row>
    <row r="9" spans="1:11" ht="15" customHeight="1">
      <c r="A9" s="32">
        <v>45675</v>
      </c>
      <c r="B9" s="35" t="s">
        <v>561</v>
      </c>
      <c r="C9" s="35" t="s">
        <v>346</v>
      </c>
      <c r="D9" s="35" t="s">
        <v>5406</v>
      </c>
      <c r="E9" s="34">
        <v>1.3194444444444444E-2</v>
      </c>
      <c r="F9" s="34">
        <v>0.79583333333333339</v>
      </c>
      <c r="G9" s="34">
        <v>0.82152777777777775</v>
      </c>
      <c r="H9" s="34">
        <v>0.81666666666666676</v>
      </c>
      <c r="I9" s="33" t="s">
        <v>1307</v>
      </c>
      <c r="J9" s="21" t="str">
        <f t="shared" si="0"/>
        <v>VRB</v>
      </c>
      <c r="K9" s="21" t="str">
        <f t="shared" si="1"/>
        <v>ISM</v>
      </c>
    </row>
    <row r="10" spans="1:11" ht="15" customHeight="1">
      <c r="A10" s="32">
        <v>45675</v>
      </c>
      <c r="B10" s="35" t="s">
        <v>444</v>
      </c>
      <c r="C10" s="35" t="s">
        <v>561</v>
      </c>
      <c r="D10" s="35" t="s">
        <v>5406</v>
      </c>
      <c r="E10" s="34">
        <v>9.3055555555555558E-2</v>
      </c>
      <c r="F10" s="34">
        <v>0.65138888888888891</v>
      </c>
      <c r="G10" s="34">
        <v>0.65138888888888891</v>
      </c>
      <c r="H10" s="34">
        <v>0.74513888888888891</v>
      </c>
      <c r="I10" s="33" t="s">
        <v>991</v>
      </c>
      <c r="J10" s="21" t="str">
        <f t="shared" si="0"/>
        <v>PWK</v>
      </c>
      <c r="K10" s="21" t="str">
        <f t="shared" si="1"/>
        <v>VRB</v>
      </c>
    </row>
    <row r="11" spans="1:11" ht="15" customHeight="1">
      <c r="A11" s="32">
        <v>45674</v>
      </c>
      <c r="B11" s="35" t="s">
        <v>136</v>
      </c>
      <c r="C11" s="35" t="s">
        <v>444</v>
      </c>
      <c r="D11" s="35" t="s">
        <v>5406</v>
      </c>
      <c r="E11" s="34">
        <v>0.1125</v>
      </c>
      <c r="F11" s="34">
        <v>0.875</v>
      </c>
      <c r="G11" s="34">
        <v>0.88124999999999998</v>
      </c>
      <c r="H11" s="34">
        <v>0.9916666666666667</v>
      </c>
      <c r="I11" s="33" t="s">
        <v>1407</v>
      </c>
      <c r="J11" s="21" t="str">
        <f t="shared" si="0"/>
        <v>APF</v>
      </c>
      <c r="K11" s="21" t="str">
        <f t="shared" si="1"/>
        <v>PWK</v>
      </c>
    </row>
    <row r="12" spans="1:11" ht="15" customHeight="1">
      <c r="A12" s="32">
        <v>45674</v>
      </c>
      <c r="B12" s="35" t="s">
        <v>567</v>
      </c>
      <c r="C12" s="35" t="s">
        <v>136</v>
      </c>
      <c r="D12" s="35" t="s">
        <v>5406</v>
      </c>
      <c r="E12" s="34">
        <v>0.12916666666666668</v>
      </c>
      <c r="F12" s="34">
        <v>0.60416666666666663</v>
      </c>
      <c r="G12" s="34">
        <v>0.63611111111111118</v>
      </c>
      <c r="H12" s="34">
        <v>0.79583333333333339</v>
      </c>
      <c r="I12" s="33" t="s">
        <v>1188</v>
      </c>
      <c r="J12" s="21" t="str">
        <f t="shared" si="0"/>
        <v>PHX</v>
      </c>
      <c r="K12" s="21" t="str">
        <f t="shared" si="1"/>
        <v>APF</v>
      </c>
    </row>
    <row r="13" spans="1:11" ht="15" customHeight="1">
      <c r="A13" s="32">
        <v>45673</v>
      </c>
      <c r="B13" s="35" t="s">
        <v>89</v>
      </c>
      <c r="C13" s="35" t="s">
        <v>567</v>
      </c>
      <c r="D13" s="35" t="s">
        <v>5406</v>
      </c>
      <c r="E13" s="34">
        <v>9.0277777777777787E-3</v>
      </c>
      <c r="F13" s="34">
        <v>0.87291666666666667</v>
      </c>
      <c r="G13" s="34">
        <v>0.90277777777777779</v>
      </c>
      <c r="H13" s="34">
        <v>0.96250000000000002</v>
      </c>
      <c r="I13" s="33" t="s">
        <v>1843</v>
      </c>
      <c r="J13" s="21" t="str">
        <f t="shared" si="0"/>
        <v>SCF</v>
      </c>
      <c r="K13" s="21" t="str">
        <f t="shared" si="1"/>
        <v>PHX</v>
      </c>
    </row>
    <row r="14" spans="1:11" ht="15" customHeight="1">
      <c r="A14" s="32">
        <v>45673</v>
      </c>
      <c r="B14" s="35" t="s">
        <v>105</v>
      </c>
      <c r="C14" s="35" t="s">
        <v>89</v>
      </c>
      <c r="D14" s="35" t="s">
        <v>5406</v>
      </c>
      <c r="E14" s="34">
        <v>6.1805555555555558E-2</v>
      </c>
      <c r="F14" s="34">
        <v>0.75486111111111109</v>
      </c>
      <c r="G14" s="34">
        <v>0.75486111111111109</v>
      </c>
      <c r="H14" s="34">
        <v>0.81597222222222221</v>
      </c>
      <c r="I14" s="33" t="s">
        <v>1849</v>
      </c>
      <c r="J14" s="21" t="str">
        <f t="shared" si="0"/>
        <v>SFO</v>
      </c>
      <c r="K14" s="21" t="str">
        <f t="shared" si="1"/>
        <v>SCF</v>
      </c>
    </row>
    <row r="15" spans="1:11" ht="15" customHeight="1">
      <c r="A15" s="32">
        <v>45673</v>
      </c>
      <c r="B15" s="35" t="s">
        <v>276</v>
      </c>
      <c r="C15" s="35" t="s">
        <v>105</v>
      </c>
      <c r="D15" s="35" t="s">
        <v>5406</v>
      </c>
      <c r="E15" s="34">
        <v>7.0833333333333331E-2</v>
      </c>
      <c r="F15" s="34">
        <v>0.11805555555555557</v>
      </c>
      <c r="G15" s="34">
        <v>0.15347222222222223</v>
      </c>
      <c r="H15" s="34">
        <v>0.1986111111111111</v>
      </c>
      <c r="I15" s="33" t="s">
        <v>5353</v>
      </c>
      <c r="J15" s="21" t="str">
        <f t="shared" si="0"/>
        <v>EGE</v>
      </c>
      <c r="K15" s="21" t="str">
        <f t="shared" si="1"/>
        <v>SFO</v>
      </c>
    </row>
    <row r="16" spans="1:11" ht="15" customHeight="1">
      <c r="A16" s="32">
        <v>45672</v>
      </c>
      <c r="B16" s="35" t="s">
        <v>244</v>
      </c>
      <c r="C16" s="35" t="s">
        <v>276</v>
      </c>
      <c r="D16" s="35" t="s">
        <v>5406</v>
      </c>
      <c r="E16" s="34">
        <v>9.7916666666666666E-2</v>
      </c>
      <c r="F16" s="34">
        <v>0.9375</v>
      </c>
      <c r="G16" s="34">
        <v>1.6666666666666666E-2</v>
      </c>
      <c r="H16" s="34">
        <v>3.888888888888889E-2</v>
      </c>
      <c r="I16" s="33" t="s">
        <v>1855</v>
      </c>
      <c r="J16" s="21" t="str">
        <f t="shared" si="0"/>
        <v>DWH</v>
      </c>
      <c r="K16" s="21" t="str">
        <f t="shared" si="1"/>
        <v>EGE</v>
      </c>
    </row>
    <row r="17" spans="1:11" ht="15" customHeight="1">
      <c r="A17" s="32">
        <v>45672</v>
      </c>
      <c r="B17" s="35" t="s">
        <v>54</v>
      </c>
      <c r="C17" s="35" t="s">
        <v>244</v>
      </c>
      <c r="D17" s="35" t="s">
        <v>5406</v>
      </c>
      <c r="E17" s="34">
        <v>3.0555555555555555E-2</v>
      </c>
      <c r="F17" s="34">
        <v>0.83750000000000002</v>
      </c>
      <c r="G17" s="34">
        <v>0.82708333333333339</v>
      </c>
      <c r="H17" s="34">
        <v>0.87083333333333324</v>
      </c>
      <c r="I17" s="33" t="s">
        <v>1405</v>
      </c>
      <c r="J17" s="21" t="str">
        <f t="shared" si="0"/>
        <v>DAL</v>
      </c>
      <c r="K17" s="21" t="str">
        <f t="shared" si="1"/>
        <v>DWH</v>
      </c>
    </row>
    <row r="18" spans="1:11" ht="15" customHeight="1">
      <c r="A18" s="32">
        <v>45668</v>
      </c>
      <c r="B18" s="35" t="s">
        <v>105</v>
      </c>
      <c r="C18" s="35" t="s">
        <v>54</v>
      </c>
      <c r="D18" s="35" t="s">
        <v>5406</v>
      </c>
      <c r="E18" s="34">
        <v>0.11041666666666666</v>
      </c>
      <c r="F18" s="34">
        <v>0.7055555555555556</v>
      </c>
      <c r="G18" s="34">
        <v>0.73402777777777783</v>
      </c>
      <c r="H18" s="34">
        <v>0.8305555555555556</v>
      </c>
      <c r="I18" s="33" t="s">
        <v>291</v>
      </c>
      <c r="J18" s="21" t="str">
        <f t="shared" si="0"/>
        <v>SFO</v>
      </c>
      <c r="K18" s="21" t="str">
        <f t="shared" si="1"/>
        <v>DAL</v>
      </c>
    </row>
    <row r="19" spans="1:11" ht="15" customHeight="1">
      <c r="A19" s="32">
        <v>45667</v>
      </c>
      <c r="B19" s="35" t="s">
        <v>150</v>
      </c>
      <c r="C19" s="35" t="s">
        <v>105</v>
      </c>
      <c r="D19" s="35" t="s">
        <v>5406</v>
      </c>
      <c r="E19" s="34">
        <v>0.21388888888888891</v>
      </c>
      <c r="F19" s="34">
        <v>0.79166666666666663</v>
      </c>
      <c r="G19" s="34">
        <v>0.84444444444444444</v>
      </c>
      <c r="H19" s="34">
        <v>0.1125</v>
      </c>
      <c r="I19" s="33" t="s">
        <v>1630</v>
      </c>
      <c r="J19" s="21" t="str">
        <f t="shared" si="0"/>
        <v>IAD</v>
      </c>
      <c r="K19" s="21" t="str">
        <f t="shared" si="1"/>
        <v>SFO</v>
      </c>
    </row>
    <row r="20" spans="1:11" ht="15" customHeight="1">
      <c r="A20" s="44">
        <v>45666</v>
      </c>
      <c r="B20" s="45" t="s">
        <v>81</v>
      </c>
      <c r="C20" s="45" t="s">
        <v>150</v>
      </c>
      <c r="D20" s="45" t="s">
        <v>5406</v>
      </c>
      <c r="E20" s="46">
        <v>7.3611111111111113E-2</v>
      </c>
      <c r="F20" s="46">
        <v>0.85416666666666663</v>
      </c>
      <c r="G20" s="46">
        <v>0.91666666666666663</v>
      </c>
      <c r="H20" s="46">
        <v>0.94166666666666676</v>
      </c>
      <c r="I20" s="47" t="s">
        <v>1369</v>
      </c>
      <c r="J20" s="21" t="str">
        <f t="shared" si="0"/>
        <v>MSY</v>
      </c>
      <c r="K20" s="21" t="str">
        <f t="shared" si="1"/>
        <v>IAD</v>
      </c>
    </row>
    <row r="21" spans="1:11" ht="15" customHeight="1">
      <c r="A21" s="32">
        <v>45666</v>
      </c>
      <c r="B21" s="35" t="s">
        <v>130</v>
      </c>
      <c r="C21" s="35" t="s">
        <v>81</v>
      </c>
      <c r="D21" s="35" t="s">
        <v>5406</v>
      </c>
      <c r="E21" s="34">
        <v>7.0833333333333331E-2</v>
      </c>
      <c r="F21" s="34">
        <v>0.58333333333333337</v>
      </c>
      <c r="G21" s="34">
        <v>0.61111111111111105</v>
      </c>
      <c r="H21" s="34">
        <v>0.66249999999999998</v>
      </c>
      <c r="I21" s="33" t="s">
        <v>807</v>
      </c>
      <c r="J21" s="21" t="str">
        <f t="shared" si="0"/>
        <v>OPF</v>
      </c>
      <c r="K21" s="21" t="str">
        <f t="shared" si="1"/>
        <v>MSY</v>
      </c>
    </row>
    <row r="22" spans="1:11" ht="15" customHeight="1">
      <c r="A22" s="32">
        <v>45665</v>
      </c>
      <c r="B22" s="35" t="s">
        <v>276</v>
      </c>
      <c r="C22" s="35" t="s">
        <v>130</v>
      </c>
      <c r="D22" s="35" t="s">
        <v>5406</v>
      </c>
      <c r="E22" s="34">
        <v>0.14166666666666666</v>
      </c>
      <c r="F22" s="34">
        <v>0.8125</v>
      </c>
      <c r="G22" s="34">
        <v>0.84722222222222221</v>
      </c>
      <c r="H22" s="34">
        <v>0.95624999999999993</v>
      </c>
      <c r="I22" s="33" t="s">
        <v>1617</v>
      </c>
      <c r="J22" s="21" t="str">
        <f t="shared" si="0"/>
        <v>EGE</v>
      </c>
      <c r="K22" s="21" t="str">
        <f t="shared" si="1"/>
        <v>OPF</v>
      </c>
    </row>
    <row r="23" spans="1:11" ht="15" customHeight="1">
      <c r="A23" s="32">
        <v>45665</v>
      </c>
      <c r="B23" s="35" t="s">
        <v>85</v>
      </c>
      <c r="C23" s="35" t="s">
        <v>276</v>
      </c>
      <c r="D23" s="35" t="s">
        <v>5406</v>
      </c>
      <c r="E23" s="34">
        <v>6.6666666666666666E-2</v>
      </c>
      <c r="F23" s="34">
        <v>0.70833333333333337</v>
      </c>
      <c r="G23" s="34">
        <v>0.72916666666666663</v>
      </c>
      <c r="H23" s="34">
        <v>0.77430555555555547</v>
      </c>
      <c r="I23" s="33" t="s">
        <v>371</v>
      </c>
      <c r="J23" s="21" t="str">
        <f t="shared" si="0"/>
        <v>LAS</v>
      </c>
      <c r="K23" s="21" t="str">
        <f t="shared" si="1"/>
        <v>EGE</v>
      </c>
    </row>
    <row r="24" spans="1:11" ht="15" customHeight="1">
      <c r="A24" s="32">
        <v>45663</v>
      </c>
      <c r="B24" s="35" t="s">
        <v>47</v>
      </c>
      <c r="C24" s="35" t="s">
        <v>252</v>
      </c>
      <c r="D24" s="35" t="s">
        <v>5406</v>
      </c>
      <c r="E24" s="33" t="s">
        <v>50</v>
      </c>
      <c r="F24" s="34">
        <v>0.64583333333333337</v>
      </c>
      <c r="G24" s="34">
        <v>0.66736111111111107</v>
      </c>
      <c r="H24" s="34">
        <v>0.8666666666666667</v>
      </c>
      <c r="I24" s="35" t="s">
        <v>445</v>
      </c>
      <c r="J24" s="21" t="str">
        <f t="shared" si="0"/>
        <v>TEB</v>
      </c>
      <c r="K24" s="21" t="str">
        <f t="shared" si="1"/>
        <v>TTN</v>
      </c>
    </row>
    <row r="25" spans="1:11" ht="15" customHeight="1">
      <c r="A25" s="32">
        <v>45662</v>
      </c>
      <c r="B25" s="35" t="s">
        <v>436</v>
      </c>
      <c r="C25" s="35" t="s">
        <v>47</v>
      </c>
      <c r="D25" s="33" t="s">
        <v>5525</v>
      </c>
      <c r="E25" s="34">
        <v>0.17361111111111113</v>
      </c>
      <c r="F25" s="34">
        <v>0.79166666666666663</v>
      </c>
      <c r="G25" s="34">
        <v>0.81805555555555554</v>
      </c>
      <c r="H25" s="34">
        <v>0.96875</v>
      </c>
      <c r="I25" s="33" t="s">
        <v>1494</v>
      </c>
      <c r="J25" s="21" t="str">
        <f t="shared" si="0"/>
        <v>LIR</v>
      </c>
      <c r="K25" s="21" t="str">
        <f t="shared" si="1"/>
        <v>TEB</v>
      </c>
    </row>
    <row r="26" spans="1:11" ht="15" customHeight="1">
      <c r="A26" s="32">
        <v>45662</v>
      </c>
      <c r="B26" s="35" t="s">
        <v>435</v>
      </c>
      <c r="C26" s="35" t="s">
        <v>436</v>
      </c>
      <c r="D26" s="33" t="s">
        <v>5525</v>
      </c>
      <c r="E26" s="34">
        <v>4.1666666666666664E-2</v>
      </c>
      <c r="F26" s="34">
        <v>0.67569444444444438</v>
      </c>
      <c r="G26" s="34">
        <v>0.67569444444444438</v>
      </c>
      <c r="H26" s="34">
        <v>0.71736111111111101</v>
      </c>
      <c r="I26" s="33" t="s">
        <v>1394</v>
      </c>
      <c r="J26" s="21" t="str">
        <f t="shared" si="0"/>
        <v>PTY</v>
      </c>
      <c r="K26" s="21" t="str">
        <f t="shared" si="1"/>
        <v>LIR</v>
      </c>
    </row>
    <row r="27" spans="1:11" ht="15" customHeight="1">
      <c r="A27" s="32">
        <v>45661</v>
      </c>
      <c r="B27" s="35" t="s">
        <v>228</v>
      </c>
      <c r="C27" s="35" t="s">
        <v>435</v>
      </c>
      <c r="D27" s="33" t="s">
        <v>5525</v>
      </c>
      <c r="E27" s="34">
        <v>0.15902777777777777</v>
      </c>
      <c r="F27" s="34">
        <v>0.79166666666666663</v>
      </c>
      <c r="G27" s="34">
        <v>0.7944444444444444</v>
      </c>
      <c r="H27" s="34">
        <v>0.95000000000000007</v>
      </c>
      <c r="I27" s="33" t="s">
        <v>1571</v>
      </c>
      <c r="J27" s="21" t="str">
        <f t="shared" si="0"/>
        <v>PDK</v>
      </c>
      <c r="K27" s="21" t="str">
        <f t="shared" si="1"/>
        <v>PTY</v>
      </c>
    </row>
    <row r="28" spans="1:11" ht="15" customHeight="1">
      <c r="A28" s="32">
        <v>45661</v>
      </c>
      <c r="B28" s="35" t="s">
        <v>441</v>
      </c>
      <c r="C28" s="35" t="s">
        <v>228</v>
      </c>
      <c r="D28" s="35" t="s">
        <v>5406</v>
      </c>
      <c r="E28" s="34">
        <v>0.1173611111111111</v>
      </c>
      <c r="F28" s="34">
        <v>7.8472222222222221E-2</v>
      </c>
      <c r="G28" s="34">
        <v>7.8472222222222221E-2</v>
      </c>
      <c r="H28" s="34">
        <v>0.19583333333333333</v>
      </c>
      <c r="I28" s="33" t="s">
        <v>1499</v>
      </c>
      <c r="J28" s="21" t="str">
        <f t="shared" si="0"/>
        <v>BZN</v>
      </c>
      <c r="K28" s="21" t="str">
        <f t="shared" si="1"/>
        <v>PDK</v>
      </c>
    </row>
    <row r="29" spans="1:11" ht="15" customHeight="1">
      <c r="A29" s="32">
        <v>45660</v>
      </c>
      <c r="B29" s="35" t="s">
        <v>276</v>
      </c>
      <c r="C29" s="35" t="s">
        <v>441</v>
      </c>
      <c r="D29" s="35" t="s">
        <v>5406</v>
      </c>
      <c r="E29" s="34">
        <v>5.2777777777777778E-2</v>
      </c>
      <c r="F29" s="34">
        <v>0.79166666666666663</v>
      </c>
      <c r="G29" s="34">
        <v>0.84166666666666667</v>
      </c>
      <c r="H29" s="34">
        <v>0.85</v>
      </c>
      <c r="I29" s="33" t="s">
        <v>1524</v>
      </c>
      <c r="J29" s="21" t="str">
        <f t="shared" si="0"/>
        <v>EGE</v>
      </c>
      <c r="K29" s="21" t="str">
        <f t="shared" si="1"/>
        <v>BZN</v>
      </c>
    </row>
    <row r="30" spans="1:11" ht="15" customHeight="1">
      <c r="A30" s="32">
        <v>45658</v>
      </c>
      <c r="B30" s="35" t="s">
        <v>130</v>
      </c>
      <c r="C30" s="35" t="s">
        <v>276</v>
      </c>
      <c r="D30" s="35" t="s">
        <v>5406</v>
      </c>
      <c r="E30" s="34">
        <v>0.17500000000000002</v>
      </c>
      <c r="F30" s="34">
        <v>0.70833333333333337</v>
      </c>
      <c r="G30" s="34">
        <v>0.75277777777777777</v>
      </c>
      <c r="H30" s="34">
        <v>0.87916666666666676</v>
      </c>
      <c r="I30" s="33" t="s">
        <v>934</v>
      </c>
      <c r="J30" s="21" t="str">
        <f t="shared" si="0"/>
        <v>OPF</v>
      </c>
      <c r="K30" s="21" t="str">
        <f t="shared" si="1"/>
        <v>EGE</v>
      </c>
    </row>
    <row r="31" spans="1:11" ht="15" customHeight="1">
      <c r="A31" s="32">
        <v>45657</v>
      </c>
      <c r="B31" s="35" t="s">
        <v>40</v>
      </c>
      <c r="C31" s="35" t="s">
        <v>130</v>
      </c>
      <c r="D31" s="35" t="s">
        <v>5406</v>
      </c>
      <c r="E31" s="34">
        <v>1.3194444444444444E-2</v>
      </c>
      <c r="F31" s="34">
        <v>0.9375</v>
      </c>
      <c r="G31" s="34">
        <v>0.95000000000000007</v>
      </c>
      <c r="H31" s="34">
        <v>0.95833333333333337</v>
      </c>
      <c r="I31" s="33" t="s">
        <v>1491</v>
      </c>
      <c r="J31" s="21" t="str">
        <f t="shared" si="0"/>
        <v>PBI</v>
      </c>
      <c r="K31" s="21" t="str">
        <f t="shared" si="1"/>
        <v>OPF</v>
      </c>
    </row>
    <row r="32" spans="1:11" ht="15" customHeight="1">
      <c r="A32" s="32">
        <v>45656</v>
      </c>
      <c r="B32" s="35" t="s">
        <v>117</v>
      </c>
      <c r="C32" s="35" t="s">
        <v>40</v>
      </c>
      <c r="D32" s="35" t="s">
        <v>5406</v>
      </c>
      <c r="E32" s="34">
        <v>1.3194444444444444E-2</v>
      </c>
      <c r="F32" s="34">
        <v>0.85</v>
      </c>
      <c r="G32" s="34">
        <v>0.86249999999999993</v>
      </c>
      <c r="H32" s="34">
        <v>0.8666666666666667</v>
      </c>
      <c r="I32" s="33" t="s">
        <v>1362</v>
      </c>
      <c r="J32" s="21" t="str">
        <f t="shared" si="0"/>
        <v>BCT</v>
      </c>
      <c r="K32" s="21" t="str">
        <f t="shared" si="1"/>
        <v>PBI</v>
      </c>
    </row>
    <row r="33" spans="1:11" ht="15" customHeight="1">
      <c r="A33" s="32">
        <v>45656</v>
      </c>
      <c r="B33" s="35" t="s">
        <v>326</v>
      </c>
      <c r="C33" s="35" t="s">
        <v>117</v>
      </c>
      <c r="D33" s="35" t="s">
        <v>5406</v>
      </c>
      <c r="E33" s="34">
        <v>0.10208333333333335</v>
      </c>
      <c r="F33" s="34">
        <v>0.60416666666666663</v>
      </c>
      <c r="G33" s="34">
        <v>0.70208333333333339</v>
      </c>
      <c r="H33" s="34">
        <v>0.8041666666666667</v>
      </c>
      <c r="I33" s="33" t="s">
        <v>1175</v>
      </c>
      <c r="J33" s="21" t="str">
        <f t="shared" si="0"/>
        <v>FRG</v>
      </c>
      <c r="K33" s="21" t="str">
        <f t="shared" si="1"/>
        <v>BCT</v>
      </c>
    </row>
    <row r="34" spans="1:11" ht="15" customHeight="1">
      <c r="A34" s="32">
        <v>45655</v>
      </c>
      <c r="B34" s="35" t="s">
        <v>150</v>
      </c>
      <c r="C34" s="35" t="s">
        <v>326</v>
      </c>
      <c r="D34" s="35" t="s">
        <v>5406</v>
      </c>
      <c r="E34" s="34">
        <v>3.9583333333333331E-2</v>
      </c>
      <c r="F34" s="34">
        <v>0.91249999999999998</v>
      </c>
      <c r="G34" s="34">
        <v>0.87638888888888899</v>
      </c>
      <c r="H34" s="34">
        <v>0.97916666666666663</v>
      </c>
      <c r="I34" s="33" t="s">
        <v>1439</v>
      </c>
      <c r="J34" s="21" t="str">
        <f t="shared" si="0"/>
        <v>IAD</v>
      </c>
      <c r="K34" s="21" t="str">
        <f t="shared" si="1"/>
        <v>FRG</v>
      </c>
    </row>
    <row r="35" spans="1:11" ht="15" customHeight="1">
      <c r="A35" s="32">
        <v>45655</v>
      </c>
      <c r="B35" s="35" t="s">
        <v>385</v>
      </c>
      <c r="C35" s="35" t="s">
        <v>150</v>
      </c>
      <c r="D35" s="35" t="s">
        <v>5406</v>
      </c>
      <c r="E35" s="34">
        <v>6.3888888888888884E-2</v>
      </c>
      <c r="F35" s="34">
        <v>0.8305555555555556</v>
      </c>
      <c r="G35" s="34">
        <v>0.76597222222222217</v>
      </c>
      <c r="H35" s="34">
        <v>0.8305555555555556</v>
      </c>
      <c r="I35" s="33" t="s">
        <v>865</v>
      </c>
      <c r="J35" s="21" t="str">
        <f t="shared" si="0"/>
        <v>BHB</v>
      </c>
      <c r="K35" s="21" t="str">
        <f t="shared" si="1"/>
        <v>IAD</v>
      </c>
    </row>
    <row r="36" spans="1:11" ht="15" customHeight="1">
      <c r="A36" s="32">
        <v>45654</v>
      </c>
      <c r="B36" s="35" t="s">
        <v>532</v>
      </c>
      <c r="C36" s="35" t="s">
        <v>385</v>
      </c>
      <c r="D36" s="35" t="s">
        <v>5406</v>
      </c>
      <c r="E36" s="34">
        <v>2.7083333333333334E-2</v>
      </c>
      <c r="F36" s="34">
        <v>0.82500000000000007</v>
      </c>
      <c r="G36" s="34">
        <v>0.86736111111111114</v>
      </c>
      <c r="H36" s="34">
        <v>0.86249999999999993</v>
      </c>
      <c r="I36" s="33" t="s">
        <v>1524</v>
      </c>
      <c r="J36" s="21" t="str">
        <f t="shared" si="0"/>
        <v>PVD</v>
      </c>
      <c r="K36" s="21" t="str">
        <f t="shared" si="1"/>
        <v>BHB</v>
      </c>
    </row>
    <row r="37" spans="1:11" ht="15" customHeight="1">
      <c r="A37" s="32">
        <v>45654</v>
      </c>
      <c r="B37" s="35" t="s">
        <v>300</v>
      </c>
      <c r="C37" s="35" t="s">
        <v>532</v>
      </c>
      <c r="D37" s="33" t="s">
        <v>5525</v>
      </c>
      <c r="E37" s="34">
        <v>0.15347222222222223</v>
      </c>
      <c r="F37" s="34">
        <v>0.60416666666666663</v>
      </c>
      <c r="G37" s="34">
        <v>0.64652777777777781</v>
      </c>
      <c r="H37" s="34">
        <v>0.7631944444444444</v>
      </c>
      <c r="I37" s="33" t="s">
        <v>466</v>
      </c>
      <c r="J37" s="21" t="str">
        <f t="shared" si="0"/>
        <v>STT</v>
      </c>
      <c r="K37" s="21" t="str">
        <f t="shared" si="1"/>
        <v>PVD</v>
      </c>
    </row>
    <row r="38" spans="1:11" ht="15" customHeight="1">
      <c r="A38" s="32">
        <v>45654</v>
      </c>
      <c r="B38" s="35" t="s">
        <v>338</v>
      </c>
      <c r="C38" s="35" t="s">
        <v>300</v>
      </c>
      <c r="D38" s="33" t="s">
        <v>5525</v>
      </c>
      <c r="E38" s="34">
        <v>2.013888888888889E-2</v>
      </c>
      <c r="F38" s="34">
        <v>0.5229166666666667</v>
      </c>
      <c r="G38" s="34">
        <v>0.53680555555555554</v>
      </c>
      <c r="H38" s="34">
        <v>0.5493055555555556</v>
      </c>
      <c r="I38" s="33" t="s">
        <v>685</v>
      </c>
      <c r="J38" s="21" t="str">
        <f t="shared" si="0"/>
        <v>AXA</v>
      </c>
      <c r="K38" s="21" t="str">
        <f t="shared" si="1"/>
        <v>STT</v>
      </c>
    </row>
    <row r="39" spans="1:11" ht="15" customHeight="1" thickBot="1">
      <c r="A39" s="32">
        <v>45652</v>
      </c>
      <c r="B39" s="33" t="s">
        <v>50</v>
      </c>
      <c r="C39" s="35" t="s">
        <v>338</v>
      </c>
      <c r="D39" s="33" t="s">
        <v>5525</v>
      </c>
      <c r="E39" s="33" t="s">
        <v>50</v>
      </c>
      <c r="F39" s="34">
        <v>0.98611111111111116</v>
      </c>
      <c r="G39" s="33" t="s">
        <v>50</v>
      </c>
      <c r="H39" s="34">
        <v>0.98611111111111116</v>
      </c>
      <c r="I39" s="33" t="s">
        <v>1389</v>
      </c>
      <c r="J39" s="21" t="str">
        <f t="shared" si="0"/>
        <v>—</v>
      </c>
      <c r="K39" s="21" t="str">
        <f t="shared" si="1"/>
        <v>AXA</v>
      </c>
    </row>
    <row r="40" spans="1:11" ht="15" customHeight="1">
      <c r="A40" s="40">
        <v>45650</v>
      </c>
      <c r="B40" s="41" t="s">
        <v>81</v>
      </c>
      <c r="C40" s="41" t="s">
        <v>566</v>
      </c>
      <c r="D40" s="41" t="s">
        <v>5406</v>
      </c>
      <c r="E40" s="43">
        <v>0.10694444444444444</v>
      </c>
      <c r="F40" s="43">
        <v>0.79166666666666663</v>
      </c>
      <c r="G40" s="43">
        <v>0.81111111111111101</v>
      </c>
      <c r="H40" s="43">
        <v>0.91666666666666663</v>
      </c>
      <c r="I40" s="42" t="s">
        <v>1466</v>
      </c>
      <c r="J40" s="21" t="str">
        <f t="shared" si="0"/>
        <v>MSY</v>
      </c>
      <c r="K40" s="21" t="str">
        <f t="shared" si="1"/>
        <v>TEX</v>
      </c>
    </row>
    <row r="41" spans="1:11" ht="15" customHeight="1">
      <c r="A41" s="32">
        <v>45650</v>
      </c>
      <c r="B41" s="35" t="s">
        <v>54</v>
      </c>
      <c r="C41" s="35" t="s">
        <v>81</v>
      </c>
      <c r="D41" s="35" t="s">
        <v>5406</v>
      </c>
      <c r="E41" s="34">
        <v>4.027777777777778E-2</v>
      </c>
      <c r="F41" s="34">
        <v>0.6958333333333333</v>
      </c>
      <c r="G41" s="34">
        <v>0.7055555555555556</v>
      </c>
      <c r="H41" s="34">
        <v>0.74583333333333324</v>
      </c>
      <c r="I41" s="33" t="s">
        <v>1381</v>
      </c>
      <c r="J41" s="21" t="str">
        <f t="shared" si="0"/>
        <v>DAL</v>
      </c>
      <c r="K41" s="21" t="str">
        <f t="shared" si="1"/>
        <v>MSY</v>
      </c>
    </row>
    <row r="42" spans="1:11" ht="15" customHeight="1">
      <c r="A42" s="32">
        <v>45646</v>
      </c>
      <c r="B42" s="35" t="s">
        <v>424</v>
      </c>
      <c r="C42" s="35" t="s">
        <v>54</v>
      </c>
      <c r="D42" s="33" t="s">
        <v>5525</v>
      </c>
      <c r="E42" s="34">
        <v>8.5416666666666655E-2</v>
      </c>
      <c r="F42" s="34">
        <v>0.90625</v>
      </c>
      <c r="G42" s="34">
        <v>0.91041666666666676</v>
      </c>
      <c r="H42" s="34">
        <v>0.99305555555555547</v>
      </c>
      <c r="I42" s="33" t="s">
        <v>1412</v>
      </c>
      <c r="J42" s="21" t="str">
        <f t="shared" si="0"/>
        <v>PVR</v>
      </c>
      <c r="K42" s="21" t="str">
        <f t="shared" si="1"/>
        <v>DAL</v>
      </c>
    </row>
    <row r="43" spans="1:11" ht="15" customHeight="1">
      <c r="A43" s="32">
        <v>45646</v>
      </c>
      <c r="B43" s="35" t="s">
        <v>47</v>
      </c>
      <c r="C43" s="35" t="s">
        <v>424</v>
      </c>
      <c r="D43" s="33" t="s">
        <v>5525</v>
      </c>
      <c r="E43" s="34">
        <v>0.19930555555555554</v>
      </c>
      <c r="F43" s="34">
        <v>0.625</v>
      </c>
      <c r="G43" s="34">
        <v>0.65833333333333333</v>
      </c>
      <c r="H43" s="34">
        <v>0.8520833333333333</v>
      </c>
      <c r="I43" s="33" t="s">
        <v>1289</v>
      </c>
      <c r="J43" s="21" t="str">
        <f t="shared" si="0"/>
        <v>TEB</v>
      </c>
      <c r="K43" s="21" t="str">
        <f t="shared" si="1"/>
        <v>PVR</v>
      </c>
    </row>
    <row r="44" spans="1:11" ht="15" customHeight="1">
      <c r="A44" s="32">
        <v>45646</v>
      </c>
      <c r="B44" s="35" t="s">
        <v>219</v>
      </c>
      <c r="C44" s="35" t="s">
        <v>47</v>
      </c>
      <c r="D44" s="35" t="s">
        <v>5406</v>
      </c>
      <c r="E44" s="34">
        <v>2.4999999999999998E-2</v>
      </c>
      <c r="F44" s="34">
        <v>0</v>
      </c>
      <c r="G44" s="34">
        <v>0.99097222222222225</v>
      </c>
      <c r="H44" s="34">
        <v>2.4999999999999998E-2</v>
      </c>
      <c r="I44" s="33" t="s">
        <v>5365</v>
      </c>
      <c r="J44" s="21" t="str">
        <f t="shared" si="0"/>
        <v>FOK</v>
      </c>
      <c r="K44" s="21" t="str">
        <f t="shared" si="1"/>
        <v>TEB</v>
      </c>
    </row>
    <row r="45" spans="1:11" ht="15" customHeight="1">
      <c r="A45" s="32">
        <v>45645</v>
      </c>
      <c r="B45" s="35" t="s">
        <v>662</v>
      </c>
      <c r="C45" s="35" t="s">
        <v>219</v>
      </c>
      <c r="D45" s="33" t="s">
        <v>5525</v>
      </c>
      <c r="E45" s="34">
        <v>0.3354166666666667</v>
      </c>
      <c r="F45" s="34">
        <v>0.60416666666666663</v>
      </c>
      <c r="G45" s="34">
        <v>0.61597222222222225</v>
      </c>
      <c r="H45" s="34">
        <v>0.94791666666666663</v>
      </c>
      <c r="I45" s="33" t="s">
        <v>1387</v>
      </c>
      <c r="J45" s="21" t="str">
        <f t="shared" si="0"/>
        <v>GVA</v>
      </c>
      <c r="K45" s="21" t="str">
        <f t="shared" si="1"/>
        <v>FOK</v>
      </c>
    </row>
    <row r="46" spans="1:11" ht="15" customHeight="1">
      <c r="A46" s="44">
        <v>45643</v>
      </c>
      <c r="B46" s="45" t="s">
        <v>664</v>
      </c>
      <c r="C46" s="45" t="s">
        <v>662</v>
      </c>
      <c r="D46" s="47" t="s">
        <v>5525</v>
      </c>
      <c r="E46" s="46">
        <v>0.27013888888888887</v>
      </c>
      <c r="F46" s="46">
        <v>4.1666666666666664E-2</v>
      </c>
      <c r="G46" s="46">
        <v>6.6666666666666666E-2</v>
      </c>
      <c r="H46" s="46">
        <v>0.31875000000000003</v>
      </c>
      <c r="I46" s="47" t="s">
        <v>5526</v>
      </c>
      <c r="J46" s="21" t="str">
        <f t="shared" si="0"/>
        <v>PSM</v>
      </c>
      <c r="K46" s="21" t="str">
        <f t="shared" si="1"/>
        <v>GVA</v>
      </c>
    </row>
    <row r="47" spans="1:11" ht="15" customHeight="1">
      <c r="A47" s="32">
        <v>45642</v>
      </c>
      <c r="B47" s="35" t="s">
        <v>186</v>
      </c>
      <c r="C47" s="35" t="s">
        <v>664</v>
      </c>
      <c r="D47" s="35" t="s">
        <v>5406</v>
      </c>
      <c r="E47" s="34">
        <v>7.2222222222222229E-2</v>
      </c>
      <c r="F47" s="34">
        <v>4.1666666666666666E-3</v>
      </c>
      <c r="G47" s="34">
        <v>1.1805555555555555E-2</v>
      </c>
      <c r="H47" s="34">
        <v>9.1666666666666674E-2</v>
      </c>
      <c r="I47" s="33" t="s">
        <v>1174</v>
      </c>
      <c r="J47" s="21" t="str">
        <f t="shared" si="0"/>
        <v>MDW</v>
      </c>
      <c r="K47" s="21" t="str">
        <f t="shared" si="1"/>
        <v>PSM</v>
      </c>
    </row>
    <row r="48" spans="1:11" ht="15" customHeight="1">
      <c r="A48" s="32">
        <v>45641</v>
      </c>
      <c r="B48" s="35" t="s">
        <v>549</v>
      </c>
      <c r="C48" s="35" t="s">
        <v>186</v>
      </c>
      <c r="D48" s="35" t="s">
        <v>5406</v>
      </c>
      <c r="E48" s="34">
        <v>3.7499999999999999E-2</v>
      </c>
      <c r="F48" s="34">
        <v>0.92083333333333339</v>
      </c>
      <c r="G48" s="34">
        <v>0.9277777777777777</v>
      </c>
      <c r="H48" s="34">
        <v>0.95833333333333337</v>
      </c>
      <c r="I48" s="33" t="s">
        <v>1351</v>
      </c>
      <c r="J48" s="21" t="str">
        <f t="shared" si="0"/>
        <v>RST</v>
      </c>
      <c r="K48" s="21" t="str">
        <f t="shared" si="1"/>
        <v>MDW</v>
      </c>
    </row>
    <row r="49" spans="1:11" ht="15" customHeight="1">
      <c r="A49" s="32">
        <v>45641</v>
      </c>
      <c r="B49" s="35" t="s">
        <v>64</v>
      </c>
      <c r="C49" s="35" t="s">
        <v>549</v>
      </c>
      <c r="D49" s="35" t="s">
        <v>5406</v>
      </c>
      <c r="E49" s="34">
        <v>0.11875000000000001</v>
      </c>
      <c r="F49" s="34">
        <v>0.7583333333333333</v>
      </c>
      <c r="G49" s="34">
        <v>0.75555555555555554</v>
      </c>
      <c r="H49" s="34">
        <v>0.89583333333333337</v>
      </c>
      <c r="I49" s="33" t="s">
        <v>711</v>
      </c>
      <c r="J49" s="21" t="str">
        <f t="shared" si="0"/>
        <v>MRY</v>
      </c>
      <c r="K49" s="21" t="str">
        <f t="shared" si="1"/>
        <v>RST</v>
      </c>
    </row>
    <row r="50" spans="1:11" ht="15" customHeight="1">
      <c r="A50" s="32">
        <v>45641</v>
      </c>
      <c r="B50" s="35" t="s">
        <v>103</v>
      </c>
      <c r="C50" s="35" t="s">
        <v>64</v>
      </c>
      <c r="D50" s="35" t="s">
        <v>5406</v>
      </c>
      <c r="E50" s="34">
        <v>1.1805555555555555E-2</v>
      </c>
      <c r="F50" s="34">
        <v>0.69166666666666676</v>
      </c>
      <c r="G50" s="34">
        <v>0.69444444444444453</v>
      </c>
      <c r="H50" s="34">
        <v>0.71250000000000002</v>
      </c>
      <c r="I50" s="33" t="s">
        <v>1063</v>
      </c>
      <c r="J50" s="21" t="str">
        <f t="shared" si="0"/>
        <v>SJC</v>
      </c>
      <c r="K50" s="21" t="str">
        <f t="shared" si="1"/>
        <v>MRY</v>
      </c>
    </row>
    <row r="51" spans="1:11" ht="15" customHeight="1">
      <c r="A51" s="32">
        <v>45639</v>
      </c>
      <c r="B51" s="35" t="s">
        <v>85</v>
      </c>
      <c r="C51" s="35" t="s">
        <v>103</v>
      </c>
      <c r="D51" s="35" t="s">
        <v>5406</v>
      </c>
      <c r="E51" s="34">
        <v>5.5555555555555552E-2</v>
      </c>
      <c r="F51" s="34">
        <v>0.9375</v>
      </c>
      <c r="G51" s="34">
        <v>0.95347222222222217</v>
      </c>
      <c r="H51" s="34">
        <v>0.98749999999999993</v>
      </c>
      <c r="I51" s="33" t="s">
        <v>1368</v>
      </c>
      <c r="J51" s="21" t="str">
        <f t="shared" si="0"/>
        <v>LAS</v>
      </c>
      <c r="K51" s="21" t="str">
        <f t="shared" si="1"/>
        <v>SJC</v>
      </c>
    </row>
    <row r="52" spans="1:11" ht="15" customHeight="1">
      <c r="A52" s="32">
        <v>45639</v>
      </c>
      <c r="B52" s="35" t="s">
        <v>720</v>
      </c>
      <c r="C52" s="35" t="s">
        <v>85</v>
      </c>
      <c r="D52" s="35" t="s">
        <v>5406</v>
      </c>
      <c r="E52" s="34">
        <v>3.125E-2</v>
      </c>
      <c r="F52" s="34">
        <v>0.83333333333333337</v>
      </c>
      <c r="G52" s="34">
        <v>0.85138888888888886</v>
      </c>
      <c r="H52" s="34">
        <v>0.87083333333333324</v>
      </c>
      <c r="I52" s="33" t="s">
        <v>858</v>
      </c>
      <c r="J52" s="21" t="str">
        <f t="shared" si="0"/>
        <v>QTC</v>
      </c>
      <c r="K52" s="21" t="str">
        <f t="shared" si="1"/>
        <v>LAS</v>
      </c>
    </row>
    <row r="53" spans="1:11" ht="15" customHeight="1">
      <c r="A53" s="36">
        <v>45639</v>
      </c>
      <c r="B53" s="37" t="s">
        <v>272</v>
      </c>
      <c r="C53" s="37" t="s">
        <v>720</v>
      </c>
      <c r="D53" s="37" t="s">
        <v>5406</v>
      </c>
      <c r="E53" s="39">
        <v>3.125E-2</v>
      </c>
      <c r="F53" s="39">
        <v>0.79583333333333339</v>
      </c>
      <c r="G53" s="39">
        <v>0.76458333333333339</v>
      </c>
      <c r="H53" s="39">
        <v>0.79583333333333339</v>
      </c>
      <c r="I53" s="38" t="s">
        <v>371</v>
      </c>
      <c r="J53" s="21" t="str">
        <f t="shared" si="0"/>
        <v>HSH</v>
      </c>
      <c r="K53" s="21" t="str">
        <f t="shared" si="1"/>
        <v>QTC</v>
      </c>
    </row>
    <row r="54" spans="1:11" ht="15" customHeight="1">
      <c r="A54" s="32">
        <v>45639</v>
      </c>
      <c r="B54" s="35" t="s">
        <v>85</v>
      </c>
      <c r="C54" s="35" t="s">
        <v>272</v>
      </c>
      <c r="D54" s="35" t="s">
        <v>5406</v>
      </c>
      <c r="E54" s="34">
        <v>6.9444444444444441E-3</v>
      </c>
      <c r="F54" s="34">
        <v>0.69166666666666676</v>
      </c>
      <c r="G54" s="34">
        <v>0.68402777777777779</v>
      </c>
      <c r="H54" s="34">
        <v>0.70833333333333337</v>
      </c>
      <c r="I54" s="33" t="s">
        <v>1309</v>
      </c>
      <c r="J54" s="21" t="str">
        <f t="shared" si="0"/>
        <v>LAS</v>
      </c>
      <c r="K54" s="21" t="str">
        <f t="shared" si="1"/>
        <v>HSH</v>
      </c>
    </row>
    <row r="55" spans="1:11" ht="15" customHeight="1">
      <c r="A55" s="32">
        <v>45639</v>
      </c>
      <c r="B55" s="35" t="s">
        <v>168</v>
      </c>
      <c r="C55" s="35" t="s">
        <v>85</v>
      </c>
      <c r="D55" s="35" t="s">
        <v>5406</v>
      </c>
      <c r="E55" s="34">
        <v>2.9166666666666664E-2</v>
      </c>
      <c r="F55" s="34">
        <v>0</v>
      </c>
      <c r="G55" s="34">
        <v>6.9444444444444441E-3</v>
      </c>
      <c r="H55" s="34">
        <v>5.8333333333333327E-2</v>
      </c>
      <c r="I55" s="33" t="s">
        <v>1755</v>
      </c>
      <c r="J55" s="21" t="str">
        <f t="shared" si="0"/>
        <v>LAX</v>
      </c>
      <c r="K55" s="21" t="str">
        <f t="shared" si="1"/>
        <v>LAS</v>
      </c>
    </row>
    <row r="56" spans="1:11" ht="15" customHeight="1">
      <c r="A56" s="32">
        <v>45638</v>
      </c>
      <c r="B56" s="35" t="s">
        <v>96</v>
      </c>
      <c r="C56" s="35" t="s">
        <v>168</v>
      </c>
      <c r="D56" s="35" t="s">
        <v>5406</v>
      </c>
      <c r="E56" s="34">
        <v>8.6111111111111124E-2</v>
      </c>
      <c r="F56" s="34">
        <v>0.8833333333333333</v>
      </c>
      <c r="G56" s="34">
        <v>0.85833333333333339</v>
      </c>
      <c r="H56" s="34">
        <v>0.97916666666666663</v>
      </c>
      <c r="I56" s="33" t="s">
        <v>1455</v>
      </c>
      <c r="J56" s="21" t="str">
        <f t="shared" si="0"/>
        <v>BFI</v>
      </c>
      <c r="K56" s="21" t="str">
        <f t="shared" si="1"/>
        <v>LAX</v>
      </c>
    </row>
    <row r="57" spans="1:11" ht="15" customHeight="1">
      <c r="A57" s="32">
        <v>45638</v>
      </c>
      <c r="B57" s="35" t="s">
        <v>150</v>
      </c>
      <c r="C57" s="35" t="s">
        <v>96</v>
      </c>
      <c r="D57" s="35" t="s">
        <v>5406</v>
      </c>
      <c r="E57" s="34">
        <v>0.20486111111111113</v>
      </c>
      <c r="F57" s="34">
        <v>2.0833333333333332E-2</v>
      </c>
      <c r="G57" s="34">
        <v>9.930555555555555E-2</v>
      </c>
      <c r="H57" s="34">
        <v>0.28333333333333333</v>
      </c>
      <c r="I57" s="33" t="s">
        <v>1449</v>
      </c>
      <c r="J57" s="21" t="str">
        <f t="shared" si="0"/>
        <v>IAD</v>
      </c>
      <c r="K57" s="21" t="str">
        <f t="shared" si="1"/>
        <v>BFI</v>
      </c>
    </row>
    <row r="58" spans="1:11" ht="15" customHeight="1">
      <c r="A58" s="32">
        <v>45637</v>
      </c>
      <c r="B58" s="35" t="s">
        <v>47</v>
      </c>
      <c r="C58" s="35" t="s">
        <v>150</v>
      </c>
      <c r="D58" s="35" t="s">
        <v>5406</v>
      </c>
      <c r="E58" s="34">
        <v>6.25E-2</v>
      </c>
      <c r="F58" s="34">
        <v>0.77083333333333337</v>
      </c>
      <c r="G58" s="34">
        <v>0.77013888888888893</v>
      </c>
      <c r="H58" s="34">
        <v>0.80833333333333324</v>
      </c>
      <c r="I58" s="33" t="s">
        <v>1328</v>
      </c>
      <c r="J58" s="21" t="str">
        <f t="shared" si="0"/>
        <v>TEB</v>
      </c>
      <c r="K58" s="21" t="str">
        <f t="shared" si="1"/>
        <v>IAD</v>
      </c>
    </row>
    <row r="59" spans="1:11" ht="15" customHeight="1">
      <c r="A59" s="32">
        <v>45635</v>
      </c>
      <c r="B59" s="35" t="s">
        <v>453</v>
      </c>
      <c r="C59" s="35" t="s">
        <v>47</v>
      </c>
      <c r="D59" s="33" t="s">
        <v>5525</v>
      </c>
      <c r="E59" s="34">
        <v>0.30694444444444441</v>
      </c>
      <c r="F59" s="34">
        <v>0.66666666666666663</v>
      </c>
      <c r="G59" s="34">
        <v>0.7006944444444444</v>
      </c>
      <c r="H59" s="34">
        <v>0.9770833333333333</v>
      </c>
      <c r="I59" s="33" t="s">
        <v>1495</v>
      </c>
      <c r="J59" s="21" t="str">
        <f t="shared" si="0"/>
        <v>FAB</v>
      </c>
      <c r="K59" s="21" t="str">
        <f t="shared" si="1"/>
        <v>TEB</v>
      </c>
    </row>
    <row r="60" spans="1:11" ht="15" customHeight="1">
      <c r="A60" s="32">
        <v>45635</v>
      </c>
      <c r="B60" s="35" t="s">
        <v>258</v>
      </c>
      <c r="C60" s="35" t="s">
        <v>453</v>
      </c>
      <c r="D60" s="33" t="s">
        <v>5525</v>
      </c>
      <c r="E60" s="34">
        <v>7.013888888888889E-2</v>
      </c>
      <c r="F60" s="34">
        <v>0.52777777777777779</v>
      </c>
      <c r="G60" s="34">
        <v>0.54027777777777775</v>
      </c>
      <c r="H60" s="34">
        <v>0.60138888888888886</v>
      </c>
      <c r="I60" s="33" t="s">
        <v>864</v>
      </c>
      <c r="J60" s="21" t="str">
        <f t="shared" si="0"/>
        <v>BCN</v>
      </c>
      <c r="K60" s="21" t="str">
        <f t="shared" si="1"/>
        <v>FAB</v>
      </c>
    </row>
    <row r="61" spans="1:11" ht="15" customHeight="1">
      <c r="A61" s="36">
        <v>45634</v>
      </c>
      <c r="B61" s="37" t="s">
        <v>965</v>
      </c>
      <c r="C61" s="37" t="s">
        <v>258</v>
      </c>
      <c r="D61" s="38" t="s">
        <v>5525</v>
      </c>
      <c r="E61" s="39">
        <v>0.20833333333333334</v>
      </c>
      <c r="F61" s="39">
        <v>0.14930555555555555</v>
      </c>
      <c r="G61" s="39">
        <v>0.13749999999999998</v>
      </c>
      <c r="H61" s="39">
        <v>0.3520833333333333</v>
      </c>
      <c r="I61" s="38" t="s">
        <v>5527</v>
      </c>
      <c r="J61" s="21" t="str">
        <f t="shared" si="0"/>
        <v>YQX</v>
      </c>
      <c r="K61" s="21" t="str">
        <f t="shared" si="1"/>
        <v>BCN</v>
      </c>
    </row>
    <row r="62" spans="1:11" ht="15" customHeight="1">
      <c r="A62" s="32">
        <v>45634</v>
      </c>
      <c r="B62" s="35" t="s">
        <v>201</v>
      </c>
      <c r="C62" s="35" t="s">
        <v>965</v>
      </c>
      <c r="D62" s="35" t="s">
        <v>5406</v>
      </c>
      <c r="E62" s="34">
        <v>7.4305555555555555E-2</v>
      </c>
      <c r="F62" s="34">
        <v>0</v>
      </c>
      <c r="G62" s="34">
        <v>0</v>
      </c>
      <c r="H62" s="34">
        <v>8.3333333333333329E-2</v>
      </c>
      <c r="I62" s="33" t="s">
        <v>1401</v>
      </c>
      <c r="J62" s="21" t="str">
        <f t="shared" si="0"/>
        <v>BED</v>
      </c>
      <c r="K62" s="21" t="str">
        <f t="shared" si="1"/>
        <v>YQX</v>
      </c>
    </row>
    <row r="63" spans="1:11" ht="15" customHeight="1">
      <c r="A63" s="32">
        <v>45633</v>
      </c>
      <c r="B63" s="35" t="s">
        <v>115</v>
      </c>
      <c r="C63" s="35" t="s">
        <v>201</v>
      </c>
      <c r="D63" s="35" t="s">
        <v>5406</v>
      </c>
      <c r="E63" s="34">
        <v>2.4305555555555556E-2</v>
      </c>
      <c r="F63" s="34">
        <v>0.10833333333333334</v>
      </c>
      <c r="G63" s="34">
        <v>0.10069444444444443</v>
      </c>
      <c r="H63" s="34">
        <v>0.14166666666666666</v>
      </c>
      <c r="I63" s="33" t="s">
        <v>1677</v>
      </c>
      <c r="J63" s="21" t="str">
        <f t="shared" si="0"/>
        <v>HPN</v>
      </c>
      <c r="K63" s="21" t="str">
        <f t="shared" si="1"/>
        <v>BED</v>
      </c>
    </row>
    <row r="64" spans="1:11" ht="15" customHeight="1">
      <c r="A64" s="32">
        <v>45633</v>
      </c>
      <c r="B64" s="35" t="s">
        <v>194</v>
      </c>
      <c r="C64" s="35" t="s">
        <v>115</v>
      </c>
      <c r="D64" s="35" t="s">
        <v>5406</v>
      </c>
      <c r="E64" s="34">
        <v>0.1111111111111111</v>
      </c>
      <c r="F64" s="34">
        <v>5.7638888888888885E-2</v>
      </c>
      <c r="G64" s="34">
        <v>0.94652777777777775</v>
      </c>
      <c r="H64" s="34">
        <v>5.7638888888888885E-2</v>
      </c>
      <c r="I64" s="33" t="s">
        <v>802</v>
      </c>
      <c r="J64" s="21" t="str">
        <f t="shared" si="0"/>
        <v>DFW</v>
      </c>
      <c r="K64" s="21" t="str">
        <f t="shared" si="1"/>
        <v>HPN</v>
      </c>
    </row>
    <row r="65" spans="1:11" ht="15" customHeight="1">
      <c r="A65" s="32">
        <v>45632</v>
      </c>
      <c r="B65" s="35" t="s">
        <v>186</v>
      </c>
      <c r="C65" s="35" t="s">
        <v>194</v>
      </c>
      <c r="D65" s="35" t="s">
        <v>5406</v>
      </c>
      <c r="E65" s="34">
        <v>7.4305555555555555E-2</v>
      </c>
      <c r="F65" s="34">
        <v>0.66666666666666663</v>
      </c>
      <c r="G65" s="34">
        <v>0.68611111111111101</v>
      </c>
      <c r="H65" s="34">
        <v>0.75416666666666676</v>
      </c>
      <c r="I65" s="33" t="s">
        <v>492</v>
      </c>
      <c r="J65" s="21" t="str">
        <f t="shared" si="0"/>
        <v>MDW</v>
      </c>
      <c r="K65" s="21" t="str">
        <f t="shared" si="1"/>
        <v>DFW</v>
      </c>
    </row>
    <row r="66" spans="1:11" ht="15" customHeight="1">
      <c r="A66" s="32">
        <v>45631</v>
      </c>
      <c r="B66" s="35" t="s">
        <v>130</v>
      </c>
      <c r="C66" s="35" t="s">
        <v>186</v>
      </c>
      <c r="D66" s="35" t="s">
        <v>5406</v>
      </c>
      <c r="E66" s="34">
        <v>0.1111111111111111</v>
      </c>
      <c r="F66" s="34">
        <v>0.83750000000000002</v>
      </c>
      <c r="G66" s="34">
        <v>0.72638888888888886</v>
      </c>
      <c r="H66" s="34">
        <v>0.83750000000000002</v>
      </c>
      <c r="I66" s="33" t="s">
        <v>1634</v>
      </c>
      <c r="J66" s="21" t="str">
        <f t="shared" ref="J66:J129" si="2">LEFT(RIGHT(B66,4),3)</f>
        <v>OPF</v>
      </c>
      <c r="K66" s="21" t="str">
        <f t="shared" ref="K66:K129" si="3">LEFT(RIGHT(C66,4),3)</f>
        <v>MDW</v>
      </c>
    </row>
    <row r="67" spans="1:11" ht="15" customHeight="1">
      <c r="A67" s="32">
        <v>45630</v>
      </c>
      <c r="B67" s="35" t="s">
        <v>47</v>
      </c>
      <c r="C67" s="35" t="s">
        <v>130</v>
      </c>
      <c r="D67" s="35" t="s">
        <v>5406</v>
      </c>
      <c r="E67" s="34">
        <v>9.9999999999999992E-2</v>
      </c>
      <c r="F67" s="34">
        <v>0.8979166666666667</v>
      </c>
      <c r="G67" s="34">
        <v>0.79791666666666661</v>
      </c>
      <c r="H67" s="34">
        <v>0.89722222222222225</v>
      </c>
      <c r="I67" s="33" t="s">
        <v>159</v>
      </c>
      <c r="J67" s="21" t="str">
        <f t="shared" si="2"/>
        <v>TEB</v>
      </c>
      <c r="K67" s="21" t="str">
        <f t="shared" si="3"/>
        <v>OPF</v>
      </c>
    </row>
    <row r="68" spans="1:11" ht="15" customHeight="1">
      <c r="A68" s="32">
        <v>45630</v>
      </c>
      <c r="B68" s="35" t="s">
        <v>201</v>
      </c>
      <c r="C68" s="35" t="s">
        <v>47</v>
      </c>
      <c r="D68" s="35" t="s">
        <v>5406</v>
      </c>
      <c r="E68" s="34">
        <v>3.125E-2</v>
      </c>
      <c r="F68" s="34">
        <v>0.68819444444444444</v>
      </c>
      <c r="G68" s="34">
        <v>0.65694444444444444</v>
      </c>
      <c r="H68" s="34">
        <v>0.68819444444444444</v>
      </c>
      <c r="I68" s="33" t="s">
        <v>124</v>
      </c>
      <c r="J68" s="21" t="str">
        <f t="shared" si="2"/>
        <v>BED</v>
      </c>
      <c r="K68" s="21" t="str">
        <f t="shared" si="3"/>
        <v>TEB</v>
      </c>
    </row>
    <row r="69" spans="1:11" ht="15" customHeight="1">
      <c r="A69" s="32">
        <v>45629</v>
      </c>
      <c r="B69" s="35" t="s">
        <v>115</v>
      </c>
      <c r="C69" s="35" t="s">
        <v>201</v>
      </c>
      <c r="D69" s="35" t="s">
        <v>5406</v>
      </c>
      <c r="E69" s="34">
        <v>2.2916666666666669E-2</v>
      </c>
      <c r="F69" s="34">
        <v>0.70833333333333337</v>
      </c>
      <c r="G69" s="34">
        <v>0.70486111111111116</v>
      </c>
      <c r="H69" s="34">
        <v>0.7416666666666667</v>
      </c>
      <c r="I69" s="33" t="s">
        <v>1378</v>
      </c>
      <c r="J69" s="21" t="str">
        <f t="shared" si="2"/>
        <v>HPN</v>
      </c>
      <c r="K69" s="21" t="str">
        <f t="shared" si="3"/>
        <v>BED</v>
      </c>
    </row>
    <row r="70" spans="1:11" ht="15" customHeight="1">
      <c r="A70" s="36">
        <v>45628</v>
      </c>
      <c r="B70" s="37" t="s">
        <v>130</v>
      </c>
      <c r="C70" s="37" t="s">
        <v>115</v>
      </c>
      <c r="D70" s="37" t="s">
        <v>5406</v>
      </c>
      <c r="E70" s="39">
        <v>9.4444444444444442E-2</v>
      </c>
      <c r="F70" s="39">
        <v>0.64583333333333337</v>
      </c>
      <c r="G70" s="39">
        <v>0.67708333333333337</v>
      </c>
      <c r="H70" s="39">
        <v>0.75347222222222221</v>
      </c>
      <c r="I70" s="38" t="s">
        <v>719</v>
      </c>
      <c r="J70" s="21" t="str">
        <f t="shared" si="2"/>
        <v>OPF</v>
      </c>
      <c r="K70" s="21" t="str">
        <f t="shared" si="3"/>
        <v>HPN</v>
      </c>
    </row>
    <row r="71" spans="1:11" ht="15" customHeight="1">
      <c r="A71" s="32">
        <v>45628</v>
      </c>
      <c r="B71" s="35" t="s">
        <v>326</v>
      </c>
      <c r="C71" s="35" t="s">
        <v>130</v>
      </c>
      <c r="D71" s="35" t="s">
        <v>5406</v>
      </c>
      <c r="E71" s="34">
        <v>0.10277777777777779</v>
      </c>
      <c r="F71" s="34">
        <v>0.45833333333333331</v>
      </c>
      <c r="G71" s="34">
        <v>0.46597222222222223</v>
      </c>
      <c r="H71" s="34">
        <v>0.57500000000000007</v>
      </c>
      <c r="I71" s="33" t="s">
        <v>1019</v>
      </c>
      <c r="J71" s="21" t="str">
        <f t="shared" si="2"/>
        <v>FRG</v>
      </c>
      <c r="K71" s="21" t="str">
        <f t="shared" si="3"/>
        <v>OPF</v>
      </c>
    </row>
    <row r="72" spans="1:11" ht="15" customHeight="1">
      <c r="A72" s="32">
        <v>45627</v>
      </c>
      <c r="B72" s="35" t="s">
        <v>115</v>
      </c>
      <c r="C72" s="35" t="s">
        <v>326</v>
      </c>
      <c r="D72" s="35" t="s">
        <v>5406</v>
      </c>
      <c r="E72" s="34">
        <v>1.9444444444444445E-2</v>
      </c>
      <c r="F72" s="34">
        <v>0.89583333333333337</v>
      </c>
      <c r="G72" s="34">
        <v>6.9444444444444441E-3</v>
      </c>
      <c r="H72" s="34">
        <v>0.91666666666666663</v>
      </c>
      <c r="I72" s="33" t="s">
        <v>1703</v>
      </c>
      <c r="J72" s="21" t="str">
        <f t="shared" si="2"/>
        <v>HPN</v>
      </c>
      <c r="K72" s="21" t="str">
        <f t="shared" si="3"/>
        <v>FRG</v>
      </c>
    </row>
    <row r="73" spans="1:11" ht="15" customHeight="1">
      <c r="A73" s="32">
        <v>45627</v>
      </c>
      <c r="B73" s="35" t="s">
        <v>43</v>
      </c>
      <c r="C73" s="35" t="s">
        <v>115</v>
      </c>
      <c r="D73" s="33" t="s">
        <v>5525</v>
      </c>
      <c r="E73" s="34">
        <v>0.11944444444444445</v>
      </c>
      <c r="F73" s="34">
        <v>0.70833333333333337</v>
      </c>
      <c r="G73" s="34">
        <v>0.75277777777777777</v>
      </c>
      <c r="H73" s="34">
        <v>0.82916666666666661</v>
      </c>
      <c r="I73" s="33" t="s">
        <v>1325</v>
      </c>
      <c r="J73" s="21" t="str">
        <f t="shared" si="2"/>
        <v>PLS</v>
      </c>
      <c r="K73" s="21" t="str">
        <f t="shared" si="3"/>
        <v>HPN</v>
      </c>
    </row>
    <row r="74" spans="1:11" ht="15" customHeight="1">
      <c r="A74" s="32">
        <v>45627</v>
      </c>
      <c r="B74" s="35" t="s">
        <v>128</v>
      </c>
      <c r="C74" s="35" t="s">
        <v>43</v>
      </c>
      <c r="D74" s="33" t="s">
        <v>5525</v>
      </c>
      <c r="E74" s="34">
        <v>3.7499999999999999E-2</v>
      </c>
      <c r="F74" s="34">
        <v>0.625</v>
      </c>
      <c r="G74" s="34">
        <v>0.62916666666666665</v>
      </c>
      <c r="H74" s="34">
        <v>0.67361111111111116</v>
      </c>
      <c r="I74" s="33" t="s">
        <v>797</v>
      </c>
      <c r="J74" s="21" t="str">
        <f t="shared" si="2"/>
        <v>NAS</v>
      </c>
      <c r="K74" s="21" t="str">
        <f t="shared" si="3"/>
        <v>PLS</v>
      </c>
    </row>
    <row r="75" spans="1:11" ht="15" customHeight="1">
      <c r="A75" s="32">
        <v>45626</v>
      </c>
      <c r="B75" s="35" t="s">
        <v>115</v>
      </c>
      <c r="C75" s="35" t="s">
        <v>128</v>
      </c>
      <c r="D75" s="33" t="s">
        <v>5525</v>
      </c>
      <c r="E75" s="34">
        <v>0.10277777777777779</v>
      </c>
      <c r="F75" s="34">
        <v>0.92083333333333339</v>
      </c>
      <c r="G75" s="34">
        <v>0.9604166666666667</v>
      </c>
      <c r="H75" s="34">
        <v>6.3194444444444442E-2</v>
      </c>
      <c r="I75" s="33" t="s">
        <v>1313</v>
      </c>
      <c r="J75" s="21" t="str">
        <f t="shared" si="2"/>
        <v>HPN</v>
      </c>
      <c r="K75" s="21" t="str">
        <f t="shared" si="3"/>
        <v>NAS</v>
      </c>
    </row>
    <row r="76" spans="1:11" ht="15" customHeight="1">
      <c r="A76" s="32">
        <v>45626</v>
      </c>
      <c r="B76" s="35" t="s">
        <v>338</v>
      </c>
      <c r="C76" s="35" t="s">
        <v>115</v>
      </c>
      <c r="D76" s="33" t="s">
        <v>5525</v>
      </c>
      <c r="E76" s="34">
        <v>0.15555555555555556</v>
      </c>
      <c r="F76" s="34">
        <v>0.60416666666666663</v>
      </c>
      <c r="G76" s="34">
        <v>0.60277777777777775</v>
      </c>
      <c r="H76" s="34">
        <v>0.76180555555555562</v>
      </c>
      <c r="I76" s="33" t="s">
        <v>767</v>
      </c>
      <c r="J76" s="21" t="str">
        <f t="shared" si="2"/>
        <v>AXA</v>
      </c>
      <c r="K76" s="21" t="str">
        <f t="shared" si="3"/>
        <v>HPN</v>
      </c>
    </row>
    <row r="77" spans="1:11" ht="15" customHeight="1" thickBot="1">
      <c r="A77" s="32">
        <v>45625</v>
      </c>
      <c r="B77" s="35" t="s">
        <v>115</v>
      </c>
      <c r="C77" s="35" t="s">
        <v>704</v>
      </c>
      <c r="D77" s="35" t="s">
        <v>5406</v>
      </c>
      <c r="E77" s="33" t="s">
        <v>50</v>
      </c>
      <c r="F77" s="34">
        <v>0.70833333333333337</v>
      </c>
      <c r="G77" s="34">
        <v>0.7104166666666667</v>
      </c>
      <c r="H77" s="34">
        <v>0.87986111111111109</v>
      </c>
      <c r="I77" s="35" t="s">
        <v>5528</v>
      </c>
      <c r="J77" s="21" t="str">
        <f t="shared" si="2"/>
        <v>HPN</v>
      </c>
      <c r="K77" s="21" t="str">
        <f t="shared" si="3"/>
        <v>ACK</v>
      </c>
    </row>
    <row r="78" spans="1:11" ht="15" customHeight="1">
      <c r="A78" s="40">
        <v>45624</v>
      </c>
      <c r="B78" s="41" t="s">
        <v>115</v>
      </c>
      <c r="C78" s="41" t="s">
        <v>704</v>
      </c>
      <c r="D78" s="41" t="s">
        <v>5406</v>
      </c>
      <c r="E78" s="43">
        <v>2.9166666666666664E-2</v>
      </c>
      <c r="F78" s="43">
        <v>0.8965277777777777</v>
      </c>
      <c r="G78" s="43">
        <v>0.90069444444444446</v>
      </c>
      <c r="H78" s="43">
        <v>0.92986111111111114</v>
      </c>
      <c r="I78" s="42" t="s">
        <v>1698</v>
      </c>
      <c r="J78" s="21" t="str">
        <f t="shared" si="2"/>
        <v>HPN</v>
      </c>
      <c r="K78" s="21" t="str">
        <f t="shared" si="3"/>
        <v>ACK</v>
      </c>
    </row>
    <row r="79" spans="1:11" ht="15" customHeight="1">
      <c r="A79" s="32">
        <v>45624</v>
      </c>
      <c r="B79" s="35" t="s">
        <v>133</v>
      </c>
      <c r="C79" s="35" t="s">
        <v>115</v>
      </c>
      <c r="D79" s="35" t="s">
        <v>5406</v>
      </c>
      <c r="E79" s="34">
        <v>9.1666666666666674E-2</v>
      </c>
      <c r="F79" s="34">
        <v>0.79166666666666663</v>
      </c>
      <c r="G79" s="34">
        <v>0.74444444444444446</v>
      </c>
      <c r="H79" s="34">
        <v>0.8125</v>
      </c>
      <c r="I79" s="33" t="s">
        <v>57</v>
      </c>
      <c r="J79" s="21" t="str">
        <f t="shared" si="2"/>
        <v>RSW</v>
      </c>
      <c r="K79" s="21" t="str">
        <f t="shared" si="3"/>
        <v>HPN</v>
      </c>
    </row>
    <row r="80" spans="1:11" ht="15" customHeight="1">
      <c r="A80" s="32">
        <v>45622</v>
      </c>
      <c r="B80" s="35" t="s">
        <v>229</v>
      </c>
      <c r="C80" s="35" t="s">
        <v>133</v>
      </c>
      <c r="D80" s="35" t="s">
        <v>5406</v>
      </c>
      <c r="E80" s="34">
        <v>2.013888888888889E-2</v>
      </c>
      <c r="F80" s="34">
        <v>0.8569444444444444</v>
      </c>
      <c r="G80" s="34">
        <v>0.89583333333333337</v>
      </c>
      <c r="H80" s="34">
        <v>0.88611111111111107</v>
      </c>
      <c r="I80" s="33" t="s">
        <v>1439</v>
      </c>
      <c r="J80" s="21" t="str">
        <f t="shared" si="2"/>
        <v>FLL</v>
      </c>
      <c r="K80" s="21" t="str">
        <f t="shared" si="3"/>
        <v>RSW</v>
      </c>
    </row>
    <row r="81" spans="1:11" ht="15" customHeight="1">
      <c r="A81" s="32">
        <v>45622</v>
      </c>
      <c r="B81" s="35" t="s">
        <v>338</v>
      </c>
      <c r="C81" s="35" t="s">
        <v>229</v>
      </c>
      <c r="D81" s="33" t="s">
        <v>5525</v>
      </c>
      <c r="E81" s="34">
        <v>0.1111111111111111</v>
      </c>
      <c r="F81" s="34">
        <v>0.68611111111111101</v>
      </c>
      <c r="G81" s="34">
        <v>0.73819444444444438</v>
      </c>
      <c r="H81" s="34">
        <v>0.8125</v>
      </c>
      <c r="I81" s="33" t="s">
        <v>1526</v>
      </c>
      <c r="J81" s="21" t="str">
        <f t="shared" si="2"/>
        <v>AXA</v>
      </c>
      <c r="K81" s="21" t="str">
        <f t="shared" si="3"/>
        <v>FLL</v>
      </c>
    </row>
    <row r="82" spans="1:11" ht="15" customHeight="1">
      <c r="A82" s="32">
        <v>45622</v>
      </c>
      <c r="B82" s="35" t="s">
        <v>115</v>
      </c>
      <c r="C82" s="35" t="s">
        <v>338</v>
      </c>
      <c r="D82" s="33" t="s">
        <v>5525</v>
      </c>
      <c r="E82" s="34">
        <v>0.13749999999999998</v>
      </c>
      <c r="F82" s="34">
        <v>0.47986111111111113</v>
      </c>
      <c r="G82" s="34">
        <v>0.48541666666666666</v>
      </c>
      <c r="H82" s="34">
        <v>0.63124999999999998</v>
      </c>
      <c r="I82" s="33" t="s">
        <v>596</v>
      </c>
      <c r="J82" s="21" t="str">
        <f t="shared" si="2"/>
        <v>HPN</v>
      </c>
      <c r="K82" s="21" t="str">
        <f t="shared" si="3"/>
        <v>AXA</v>
      </c>
    </row>
    <row r="83" spans="1:11" ht="15" customHeight="1">
      <c r="A83" s="32">
        <v>45621</v>
      </c>
      <c r="B83" s="35" t="s">
        <v>40</v>
      </c>
      <c r="C83" s="35" t="s">
        <v>115</v>
      </c>
      <c r="D83" s="35" t="s">
        <v>5406</v>
      </c>
      <c r="E83" s="34">
        <v>8.9583333333333334E-2</v>
      </c>
      <c r="F83" s="34">
        <v>0.70833333333333337</v>
      </c>
      <c r="G83" s="34">
        <v>0.68402777777777779</v>
      </c>
      <c r="H83" s="34">
        <v>0.8125</v>
      </c>
      <c r="I83" s="33" t="s">
        <v>696</v>
      </c>
      <c r="J83" s="21" t="str">
        <f t="shared" si="2"/>
        <v>PBI</v>
      </c>
      <c r="K83" s="21" t="str">
        <f t="shared" si="3"/>
        <v>HPN</v>
      </c>
    </row>
    <row r="84" spans="1:11" ht="15" customHeight="1">
      <c r="A84" s="32">
        <v>45620</v>
      </c>
      <c r="B84" s="35" t="s">
        <v>130</v>
      </c>
      <c r="C84" s="35" t="s">
        <v>40</v>
      </c>
      <c r="D84" s="35" t="s">
        <v>5406</v>
      </c>
      <c r="E84" s="34">
        <v>1.6666666666666666E-2</v>
      </c>
      <c r="F84" s="34">
        <v>0</v>
      </c>
      <c r="G84" s="34">
        <v>1.9444444444444445E-2</v>
      </c>
      <c r="H84" s="34">
        <v>1.7361111111111112E-2</v>
      </c>
      <c r="I84" s="33" t="s">
        <v>1372</v>
      </c>
      <c r="J84" s="21" t="str">
        <f t="shared" si="2"/>
        <v>OPF</v>
      </c>
      <c r="K84" s="21" t="str">
        <f t="shared" si="3"/>
        <v>PBI</v>
      </c>
    </row>
    <row r="85" spans="1:11" ht="15" customHeight="1">
      <c r="A85" s="32">
        <v>45619</v>
      </c>
      <c r="B85" s="35" t="s">
        <v>180</v>
      </c>
      <c r="C85" s="35" t="s">
        <v>130</v>
      </c>
      <c r="D85" s="35" t="s">
        <v>5406</v>
      </c>
      <c r="E85" s="34">
        <v>0.17777777777777778</v>
      </c>
      <c r="F85" s="34">
        <v>0.77083333333333337</v>
      </c>
      <c r="G85" s="34">
        <v>0.81180555555555556</v>
      </c>
      <c r="H85" s="34">
        <v>0.95208333333333339</v>
      </c>
      <c r="I85" s="33" t="s">
        <v>1617</v>
      </c>
      <c r="J85" s="21" t="str">
        <f t="shared" si="2"/>
        <v>VNY</v>
      </c>
      <c r="K85" s="21" t="str">
        <f t="shared" si="3"/>
        <v>OPF</v>
      </c>
    </row>
    <row r="86" spans="1:11" ht="15" customHeight="1">
      <c r="A86" s="32">
        <v>45619</v>
      </c>
      <c r="B86" s="35" t="s">
        <v>168</v>
      </c>
      <c r="C86" s="35" t="s">
        <v>180</v>
      </c>
      <c r="D86" s="35" t="s">
        <v>5406</v>
      </c>
      <c r="E86" s="34">
        <v>1.2499999999999999E-2</v>
      </c>
      <c r="F86" s="34">
        <v>0.72916666666666663</v>
      </c>
      <c r="G86" s="34">
        <v>0.70416666666666661</v>
      </c>
      <c r="H86" s="34">
        <v>0.70416666666666661</v>
      </c>
      <c r="I86" s="33" t="s">
        <v>328</v>
      </c>
      <c r="J86" s="21" t="str">
        <f t="shared" si="2"/>
        <v>LAX</v>
      </c>
      <c r="K86" s="21" t="str">
        <f t="shared" si="3"/>
        <v>VNY</v>
      </c>
    </row>
    <row r="87" spans="1:11" ht="15" customHeight="1">
      <c r="A87" s="44">
        <v>45618</v>
      </c>
      <c r="B87" s="45" t="s">
        <v>259</v>
      </c>
      <c r="C87" s="45" t="s">
        <v>168</v>
      </c>
      <c r="D87" s="47" t="s">
        <v>5525</v>
      </c>
      <c r="E87" s="46">
        <v>0.4604166666666667</v>
      </c>
      <c r="F87" s="46">
        <v>0.45833333333333331</v>
      </c>
      <c r="G87" s="46">
        <v>0.47638888888888892</v>
      </c>
      <c r="H87" s="46">
        <v>0.92222222222222217</v>
      </c>
      <c r="I87" s="47" t="s">
        <v>683</v>
      </c>
      <c r="J87" s="21" t="str">
        <f t="shared" si="2"/>
        <v>LTN</v>
      </c>
      <c r="K87" s="21" t="str">
        <f t="shared" si="3"/>
        <v>LAX</v>
      </c>
    </row>
    <row r="88" spans="1:11" ht="15" customHeight="1">
      <c r="A88" s="32">
        <v>45616</v>
      </c>
      <c r="B88" s="35" t="s">
        <v>254</v>
      </c>
      <c r="C88" s="35" t="s">
        <v>259</v>
      </c>
      <c r="D88" s="33" t="s">
        <v>5525</v>
      </c>
      <c r="E88" s="34">
        <v>9.7222222222222224E-3</v>
      </c>
      <c r="F88" s="34">
        <v>0.72916666666666663</v>
      </c>
      <c r="G88" s="34">
        <v>0.72499999999999998</v>
      </c>
      <c r="H88" s="34">
        <v>0.75347222222222221</v>
      </c>
      <c r="I88" s="33" t="s">
        <v>997</v>
      </c>
      <c r="J88" s="21" t="str">
        <f t="shared" si="2"/>
        <v>NHT</v>
      </c>
      <c r="K88" s="21" t="str">
        <f t="shared" si="3"/>
        <v>LTN</v>
      </c>
    </row>
    <row r="89" spans="1:11" ht="15" customHeight="1">
      <c r="A89" s="32">
        <v>45615</v>
      </c>
      <c r="B89" s="35" t="s">
        <v>201</v>
      </c>
      <c r="C89" s="35" t="s">
        <v>254</v>
      </c>
      <c r="D89" s="33" t="s">
        <v>5525</v>
      </c>
      <c r="E89" s="34">
        <v>0.24513888888888888</v>
      </c>
      <c r="F89" s="34">
        <v>0.52083333333333337</v>
      </c>
      <c r="G89" s="34">
        <v>0.53472222222222221</v>
      </c>
      <c r="H89" s="34">
        <v>0.7597222222222223</v>
      </c>
      <c r="I89" s="33" t="s">
        <v>485</v>
      </c>
      <c r="J89" s="21" t="str">
        <f t="shared" si="2"/>
        <v>BED</v>
      </c>
      <c r="K89" s="21" t="str">
        <f t="shared" si="3"/>
        <v>NHT</v>
      </c>
    </row>
    <row r="90" spans="1:11" ht="15" customHeight="1">
      <c r="A90" s="32">
        <v>45614</v>
      </c>
      <c r="B90" s="35" t="s">
        <v>47</v>
      </c>
      <c r="C90" s="35" t="s">
        <v>150</v>
      </c>
      <c r="D90" s="35" t="s">
        <v>5406</v>
      </c>
      <c r="E90" s="33" t="s">
        <v>50</v>
      </c>
      <c r="F90" s="34">
        <v>0.95833333333333337</v>
      </c>
      <c r="G90" s="34">
        <v>0.16388888888888889</v>
      </c>
      <c r="H90" s="34">
        <v>0.99583333333333324</v>
      </c>
      <c r="I90" s="35" t="s">
        <v>204</v>
      </c>
      <c r="J90" s="21" t="str">
        <f t="shared" si="2"/>
        <v>TEB</v>
      </c>
      <c r="K90" s="21" t="str">
        <f t="shared" si="3"/>
        <v>IAD</v>
      </c>
    </row>
    <row r="91" spans="1:11" ht="15" customHeight="1">
      <c r="A91" s="32">
        <v>45615</v>
      </c>
      <c r="B91" s="35" t="s">
        <v>150</v>
      </c>
      <c r="C91" s="35" t="s">
        <v>47</v>
      </c>
      <c r="D91" s="35" t="s">
        <v>5406</v>
      </c>
      <c r="E91" s="34">
        <v>2.9861111111111113E-2</v>
      </c>
      <c r="F91" s="34">
        <v>4.1666666666666664E-2</v>
      </c>
      <c r="G91" s="34">
        <v>7.4999999999999997E-2</v>
      </c>
      <c r="H91" s="34">
        <v>0.12083333333333333</v>
      </c>
      <c r="I91" s="33" t="s">
        <v>1879</v>
      </c>
      <c r="J91" s="21" t="str">
        <f t="shared" si="2"/>
        <v>IAD</v>
      </c>
      <c r="K91" s="21" t="str">
        <f t="shared" si="3"/>
        <v>TEB</v>
      </c>
    </row>
    <row r="92" spans="1:11" ht="15" customHeight="1" thickBot="1">
      <c r="A92" s="32">
        <v>45612</v>
      </c>
      <c r="B92" s="35" t="s">
        <v>115</v>
      </c>
      <c r="C92" s="35" t="s">
        <v>47</v>
      </c>
      <c r="D92" s="35" t="s">
        <v>5406</v>
      </c>
      <c r="E92" s="34">
        <v>1.3888888888888888E-2</v>
      </c>
      <c r="F92" s="34">
        <v>0.85625000000000007</v>
      </c>
      <c r="G92" s="34">
        <v>0.85625000000000007</v>
      </c>
      <c r="H92" s="34">
        <v>0.87291666666666667</v>
      </c>
      <c r="I92" s="33" t="s">
        <v>1167</v>
      </c>
      <c r="J92" s="21" t="str">
        <f t="shared" si="2"/>
        <v>HPN</v>
      </c>
      <c r="K92" s="21" t="str">
        <f t="shared" si="3"/>
        <v>TEB</v>
      </c>
    </row>
    <row r="93" spans="1:11" ht="15" customHeight="1">
      <c r="A93" s="40">
        <v>45609</v>
      </c>
      <c r="B93" s="41" t="s">
        <v>47</v>
      </c>
      <c r="C93" s="41" t="s">
        <v>551</v>
      </c>
      <c r="D93" s="41" t="s">
        <v>5406</v>
      </c>
      <c r="E93" s="43">
        <v>2.361111111111111E-2</v>
      </c>
      <c r="F93" s="43">
        <v>0.95833333333333337</v>
      </c>
      <c r="G93" s="43">
        <v>7.4999999999999997E-2</v>
      </c>
      <c r="H93" s="43">
        <v>0.9902777777777777</v>
      </c>
      <c r="I93" s="42" t="s">
        <v>1596</v>
      </c>
      <c r="J93" s="21" t="str">
        <f t="shared" si="2"/>
        <v>TEB</v>
      </c>
      <c r="K93" s="21" t="str">
        <f t="shared" si="3"/>
        <v>BWI</v>
      </c>
    </row>
    <row r="94" spans="1:11" ht="15" customHeight="1">
      <c r="A94" s="32">
        <v>45609</v>
      </c>
      <c r="B94" s="35" t="s">
        <v>407</v>
      </c>
      <c r="C94" s="35" t="s">
        <v>47</v>
      </c>
      <c r="D94" s="35" t="s">
        <v>5406</v>
      </c>
      <c r="E94" s="34">
        <v>2.361111111111111E-2</v>
      </c>
      <c r="F94" s="34">
        <v>0.91249999999999998</v>
      </c>
      <c r="G94" s="34">
        <v>0.96458333333333324</v>
      </c>
      <c r="H94" s="34">
        <v>0.94166666666666676</v>
      </c>
      <c r="I94" s="33" t="s">
        <v>1771</v>
      </c>
      <c r="J94" s="21" t="str">
        <f t="shared" si="2"/>
        <v>HVN</v>
      </c>
      <c r="K94" s="21" t="str">
        <f t="shared" si="3"/>
        <v>TEB</v>
      </c>
    </row>
    <row r="95" spans="1:11" ht="15" customHeight="1">
      <c r="A95" s="32">
        <v>45609</v>
      </c>
      <c r="B95" s="35" t="s">
        <v>85</v>
      </c>
      <c r="C95" s="35" t="s">
        <v>407</v>
      </c>
      <c r="D95" s="35" t="s">
        <v>5406</v>
      </c>
      <c r="E95" s="34">
        <v>0.16597222222222222</v>
      </c>
      <c r="F95" s="34">
        <v>0.6875</v>
      </c>
      <c r="G95" s="34">
        <v>0.69166666666666676</v>
      </c>
      <c r="H95" s="34">
        <v>0.8666666666666667</v>
      </c>
      <c r="I95" s="33" t="s">
        <v>1582</v>
      </c>
      <c r="J95" s="21" t="str">
        <f t="shared" si="2"/>
        <v>LAS</v>
      </c>
      <c r="K95" s="21" t="str">
        <f t="shared" si="3"/>
        <v>HVN</v>
      </c>
    </row>
    <row r="96" spans="1:11" ht="15" customHeight="1">
      <c r="A96" s="32">
        <v>45605</v>
      </c>
      <c r="B96" s="35" t="s">
        <v>5529</v>
      </c>
      <c r="C96" s="35" t="s">
        <v>85</v>
      </c>
      <c r="D96" s="35" t="s">
        <v>5406</v>
      </c>
      <c r="E96" s="34">
        <v>7.1527777777777787E-2</v>
      </c>
      <c r="F96" s="34">
        <v>0.91666666666666663</v>
      </c>
      <c r="G96" s="34">
        <v>0.96250000000000002</v>
      </c>
      <c r="H96" s="34">
        <v>3.4027777777777775E-2</v>
      </c>
      <c r="I96" s="33" t="s">
        <v>1416</v>
      </c>
      <c r="J96" s="21" t="str">
        <f t="shared" si="2"/>
        <v>MMV</v>
      </c>
      <c r="K96" s="21" t="str">
        <f t="shared" si="3"/>
        <v>LAS</v>
      </c>
    </row>
    <row r="97" spans="1:11" ht="15" customHeight="1">
      <c r="A97" s="32">
        <v>45605</v>
      </c>
      <c r="B97" s="35" t="s">
        <v>47</v>
      </c>
      <c r="C97" s="35" t="s">
        <v>5529</v>
      </c>
      <c r="D97" s="35" t="s">
        <v>5406</v>
      </c>
      <c r="E97" s="34">
        <v>0.21736111111111112</v>
      </c>
      <c r="F97" s="34">
        <v>9.5833333333333326E-2</v>
      </c>
      <c r="G97" s="34">
        <v>0.14305555555555557</v>
      </c>
      <c r="H97" s="34">
        <v>0.31111111111111112</v>
      </c>
      <c r="I97" s="33" t="s">
        <v>1806</v>
      </c>
      <c r="J97" s="21" t="str">
        <f t="shared" si="2"/>
        <v>TEB</v>
      </c>
      <c r="K97" s="21" t="str">
        <f t="shared" si="3"/>
        <v>MMV</v>
      </c>
    </row>
    <row r="98" spans="1:11" ht="15" customHeight="1">
      <c r="A98" s="32">
        <v>45604</v>
      </c>
      <c r="B98" s="35" t="s">
        <v>49</v>
      </c>
      <c r="C98" s="35" t="s">
        <v>47</v>
      </c>
      <c r="D98" s="33" t="s">
        <v>5525</v>
      </c>
      <c r="E98" s="34">
        <v>0.30902777777777779</v>
      </c>
      <c r="F98" s="34">
        <v>0.75</v>
      </c>
      <c r="G98" s="34">
        <v>0.78055555555555556</v>
      </c>
      <c r="H98" s="34">
        <v>6.3888888888888884E-2</v>
      </c>
      <c r="I98" s="33" t="s">
        <v>1727</v>
      </c>
      <c r="J98" s="21" t="str">
        <f t="shared" si="2"/>
        <v>LBG</v>
      </c>
      <c r="K98" s="21" t="str">
        <f t="shared" si="3"/>
        <v>TEB</v>
      </c>
    </row>
    <row r="99" spans="1:11" ht="15" customHeight="1">
      <c r="A99" s="32">
        <v>45603</v>
      </c>
      <c r="B99" s="35" t="s">
        <v>743</v>
      </c>
      <c r="C99" s="35" t="s">
        <v>49</v>
      </c>
      <c r="D99" s="33" t="s">
        <v>5525</v>
      </c>
      <c r="E99" s="34">
        <v>0.32013888888888892</v>
      </c>
      <c r="F99" s="34">
        <v>0.16666666666666666</v>
      </c>
      <c r="G99" s="34">
        <v>0.19652777777777777</v>
      </c>
      <c r="H99" s="34">
        <v>0.49236111111111108</v>
      </c>
      <c r="I99" s="33" t="s">
        <v>5410</v>
      </c>
      <c r="J99" s="21" t="str">
        <f t="shared" si="2"/>
        <v>AUH</v>
      </c>
      <c r="K99" s="21" t="str">
        <f t="shared" si="3"/>
        <v>LBG</v>
      </c>
    </row>
    <row r="100" spans="1:11" ht="15" customHeight="1">
      <c r="A100" s="32">
        <v>45598</v>
      </c>
      <c r="B100" s="35" t="s">
        <v>256</v>
      </c>
      <c r="C100" s="35" t="s">
        <v>743</v>
      </c>
      <c r="D100" s="33" t="s">
        <v>5525</v>
      </c>
      <c r="E100" s="34">
        <v>0.32222222222222224</v>
      </c>
      <c r="F100" s="34">
        <v>9.7222222222222224E-2</v>
      </c>
      <c r="G100" s="34">
        <v>9.3055555555555558E-2</v>
      </c>
      <c r="H100" s="34">
        <v>0.42222222222222222</v>
      </c>
      <c r="I100" s="33" t="s">
        <v>1890</v>
      </c>
      <c r="J100" s="21" t="str">
        <f t="shared" si="2"/>
        <v>SNN</v>
      </c>
      <c r="K100" s="21" t="str">
        <f t="shared" si="3"/>
        <v>AUH</v>
      </c>
    </row>
    <row r="101" spans="1:11" ht="15" customHeight="1">
      <c r="A101" s="36">
        <v>45597</v>
      </c>
      <c r="B101" s="37" t="s">
        <v>96</v>
      </c>
      <c r="C101" s="37" t="s">
        <v>256</v>
      </c>
      <c r="D101" s="38" t="s">
        <v>5525</v>
      </c>
      <c r="E101" s="39">
        <v>0.33055555555555555</v>
      </c>
      <c r="F101" s="39">
        <v>0.70833333333333337</v>
      </c>
      <c r="G101" s="39">
        <v>0.72361111111111109</v>
      </c>
      <c r="H101" s="39">
        <v>4.1666666666666664E-2</v>
      </c>
      <c r="I101" s="38" t="s">
        <v>1794</v>
      </c>
      <c r="J101" s="21" t="str">
        <f t="shared" si="2"/>
        <v>BFI</v>
      </c>
      <c r="K101" s="21" t="str">
        <f t="shared" si="3"/>
        <v>SNN</v>
      </c>
    </row>
    <row r="102" spans="1:11" ht="15" customHeight="1">
      <c r="A102" s="32">
        <v>45596</v>
      </c>
      <c r="B102" s="35" t="s">
        <v>231</v>
      </c>
      <c r="C102" s="35" t="s">
        <v>96</v>
      </c>
      <c r="D102" s="35" t="s">
        <v>5406</v>
      </c>
      <c r="E102" s="34">
        <v>0.23750000000000002</v>
      </c>
      <c r="F102" s="34">
        <v>0.58333333333333337</v>
      </c>
      <c r="G102" s="34">
        <v>0.59305555555555556</v>
      </c>
      <c r="H102" s="34">
        <v>0.83333333333333337</v>
      </c>
      <c r="I102" s="33" t="s">
        <v>1302</v>
      </c>
      <c r="J102" s="21" t="str">
        <f t="shared" si="2"/>
        <v>MIA</v>
      </c>
      <c r="K102" s="21" t="str">
        <f t="shared" si="3"/>
        <v>BFI</v>
      </c>
    </row>
    <row r="103" spans="1:11" ht="15" customHeight="1">
      <c r="A103" s="32">
        <v>45595</v>
      </c>
      <c r="B103" s="35" t="s">
        <v>326</v>
      </c>
      <c r="C103" s="35" t="s">
        <v>231</v>
      </c>
      <c r="D103" s="35" t="s">
        <v>5406</v>
      </c>
      <c r="E103" s="34">
        <v>9.3055555555555558E-2</v>
      </c>
      <c r="F103" s="34">
        <v>0.75</v>
      </c>
      <c r="G103" s="34">
        <v>0.77777777777777779</v>
      </c>
      <c r="H103" s="34">
        <v>0.87083333333333324</v>
      </c>
      <c r="I103" s="33" t="s">
        <v>1534</v>
      </c>
      <c r="J103" s="21" t="str">
        <f t="shared" si="2"/>
        <v>FRG</v>
      </c>
      <c r="K103" s="21" t="str">
        <f t="shared" si="3"/>
        <v>MIA</v>
      </c>
    </row>
    <row r="104" spans="1:11" ht="15" customHeight="1">
      <c r="A104" s="32">
        <v>45595</v>
      </c>
      <c r="B104" s="35" t="s">
        <v>420</v>
      </c>
      <c r="C104" s="35" t="s">
        <v>326</v>
      </c>
      <c r="D104" s="35" t="s">
        <v>5406</v>
      </c>
      <c r="E104" s="34">
        <v>6.3888888888888884E-2</v>
      </c>
      <c r="F104" s="34">
        <v>0.63750000000000007</v>
      </c>
      <c r="G104" s="34">
        <v>0.63263888888888886</v>
      </c>
      <c r="H104" s="34">
        <v>0.70416666666666661</v>
      </c>
      <c r="I104" s="33" t="s">
        <v>1462</v>
      </c>
      <c r="J104" s="21" t="str">
        <f t="shared" si="2"/>
        <v>LEX</v>
      </c>
      <c r="K104" s="21" t="str">
        <f t="shared" si="3"/>
        <v>FRG</v>
      </c>
    </row>
    <row r="105" spans="1:11" ht="15" customHeight="1">
      <c r="A105" s="36">
        <v>45594</v>
      </c>
      <c r="B105" s="37" t="s">
        <v>47</v>
      </c>
      <c r="C105" s="37" t="s">
        <v>420</v>
      </c>
      <c r="D105" s="37" t="s">
        <v>5406</v>
      </c>
      <c r="E105" s="39">
        <v>5.7638888888888885E-2</v>
      </c>
      <c r="F105" s="39">
        <v>0.5</v>
      </c>
      <c r="G105" s="39">
        <v>0.52847222222222223</v>
      </c>
      <c r="H105" s="39">
        <v>0.5708333333333333</v>
      </c>
      <c r="I105" s="38" t="s">
        <v>347</v>
      </c>
      <c r="J105" s="21" t="str">
        <f t="shared" si="2"/>
        <v>TEB</v>
      </c>
      <c r="K105" s="21" t="str">
        <f t="shared" si="3"/>
        <v>LEX</v>
      </c>
    </row>
    <row r="106" spans="1:11" ht="15" customHeight="1">
      <c r="A106" s="32">
        <v>45593</v>
      </c>
      <c r="B106" s="35" t="s">
        <v>5530</v>
      </c>
      <c r="C106" s="35" t="s">
        <v>47</v>
      </c>
      <c r="D106" s="35" t="s">
        <v>5406</v>
      </c>
      <c r="E106" s="34">
        <v>6.5972222222222224E-2</v>
      </c>
      <c r="F106" s="34">
        <v>0.75</v>
      </c>
      <c r="G106" s="34">
        <v>0.74930555555555556</v>
      </c>
      <c r="H106" s="34">
        <v>0.8833333333333333</v>
      </c>
      <c r="I106" s="33" t="s">
        <v>818</v>
      </c>
      <c r="J106" s="21" t="str">
        <f t="shared" si="2"/>
        <v>QQQ</v>
      </c>
      <c r="K106" s="21" t="str">
        <f t="shared" si="3"/>
        <v>TEB</v>
      </c>
    </row>
    <row r="107" spans="1:11" ht="15" customHeight="1">
      <c r="A107" s="32">
        <v>45592</v>
      </c>
      <c r="B107" s="35" t="s">
        <v>346</v>
      </c>
      <c r="C107" s="35" t="s">
        <v>5530</v>
      </c>
      <c r="D107" s="35" t="s">
        <v>5406</v>
      </c>
      <c r="E107" s="34">
        <v>7.9861111111111105E-2</v>
      </c>
      <c r="F107" s="34">
        <v>0.98055555555555562</v>
      </c>
      <c r="G107" s="34">
        <v>0.90138888888888891</v>
      </c>
      <c r="H107" s="34">
        <v>0.98055555555555562</v>
      </c>
      <c r="I107" s="33" t="s">
        <v>1523</v>
      </c>
      <c r="J107" s="21" t="str">
        <f t="shared" si="2"/>
        <v>ISM</v>
      </c>
      <c r="K107" s="21" t="str">
        <f t="shared" si="3"/>
        <v>QQQ</v>
      </c>
    </row>
    <row r="108" spans="1:11" ht="15" customHeight="1">
      <c r="A108" s="32">
        <v>45592</v>
      </c>
      <c r="B108" s="35" t="s">
        <v>228</v>
      </c>
      <c r="C108" s="35" t="s">
        <v>346</v>
      </c>
      <c r="D108" s="35" t="s">
        <v>5406</v>
      </c>
      <c r="E108" s="34">
        <v>4.3055555555555562E-2</v>
      </c>
      <c r="F108" s="34">
        <v>0.77916666666666667</v>
      </c>
      <c r="G108" s="34">
        <v>0.78611111111111109</v>
      </c>
      <c r="H108" s="34">
        <v>0.82916666666666661</v>
      </c>
      <c r="I108" s="33" t="s">
        <v>1561</v>
      </c>
      <c r="J108" s="21" t="str">
        <f t="shared" si="2"/>
        <v>PDK</v>
      </c>
      <c r="K108" s="21" t="str">
        <f t="shared" si="3"/>
        <v>ISM</v>
      </c>
    </row>
    <row r="109" spans="1:11" ht="15" customHeight="1">
      <c r="A109" s="32">
        <v>45588</v>
      </c>
      <c r="B109" s="35" t="s">
        <v>427</v>
      </c>
      <c r="C109" s="35" t="s">
        <v>228</v>
      </c>
      <c r="D109" s="35" t="s">
        <v>5406</v>
      </c>
      <c r="E109" s="34">
        <v>2.6388888888888889E-2</v>
      </c>
      <c r="F109" s="34">
        <v>0.8965277777777777</v>
      </c>
      <c r="G109" s="34">
        <v>0.86944444444444446</v>
      </c>
      <c r="H109" s="34">
        <v>0.8965277777777777</v>
      </c>
      <c r="I109" s="33" t="s">
        <v>190</v>
      </c>
      <c r="J109" s="21" t="str">
        <f t="shared" si="2"/>
        <v>CLT</v>
      </c>
      <c r="K109" s="21" t="str">
        <f t="shared" si="3"/>
        <v>PDK</v>
      </c>
    </row>
    <row r="110" spans="1:11" ht="15" customHeight="1">
      <c r="A110" s="32">
        <v>45588</v>
      </c>
      <c r="B110" s="35" t="s">
        <v>47</v>
      </c>
      <c r="C110" s="35" t="s">
        <v>427</v>
      </c>
      <c r="D110" s="35" t="s">
        <v>5406</v>
      </c>
      <c r="E110" s="34">
        <v>5.9027777777777783E-2</v>
      </c>
      <c r="F110" s="34">
        <v>0.74375000000000002</v>
      </c>
      <c r="G110" s="34">
        <v>0.74652777777777779</v>
      </c>
      <c r="H110" s="34">
        <v>0.81041666666666667</v>
      </c>
      <c r="I110" s="33" t="s">
        <v>1457</v>
      </c>
      <c r="J110" s="21" t="str">
        <f t="shared" si="2"/>
        <v>TEB</v>
      </c>
      <c r="K110" s="21" t="str">
        <f t="shared" si="3"/>
        <v>CLT</v>
      </c>
    </row>
    <row r="111" spans="1:11" ht="15" customHeight="1">
      <c r="A111" s="32">
        <v>45588</v>
      </c>
      <c r="B111" s="35" t="s">
        <v>5370</v>
      </c>
      <c r="C111" s="35" t="s">
        <v>47</v>
      </c>
      <c r="D111" s="33" t="s">
        <v>5525</v>
      </c>
      <c r="E111" s="34">
        <v>0.38194444444444442</v>
      </c>
      <c r="F111" s="34">
        <v>0.4236111111111111</v>
      </c>
      <c r="G111" s="34">
        <v>4.0972222222222222E-2</v>
      </c>
      <c r="H111" s="34">
        <v>0.42430555555555555</v>
      </c>
      <c r="I111" s="33" t="s">
        <v>886</v>
      </c>
      <c r="J111" s="21" t="str">
        <f t="shared" si="2"/>
        <v>JHF</v>
      </c>
      <c r="K111" s="21" t="str">
        <f t="shared" si="3"/>
        <v>TEB</v>
      </c>
    </row>
    <row r="112" spans="1:11" ht="15" customHeight="1">
      <c r="A112" s="32">
        <v>45586</v>
      </c>
      <c r="B112" s="35" t="s">
        <v>40</v>
      </c>
      <c r="C112" s="35" t="s">
        <v>5370</v>
      </c>
      <c r="D112" s="33" t="s">
        <v>5525</v>
      </c>
      <c r="E112" s="34">
        <v>0.34861111111111115</v>
      </c>
      <c r="F112" s="34">
        <v>0.58333333333333337</v>
      </c>
      <c r="G112" s="34">
        <v>0.59652777777777777</v>
      </c>
      <c r="H112" s="34">
        <v>0.94513888888888886</v>
      </c>
      <c r="I112" s="33" t="s">
        <v>1614</v>
      </c>
      <c r="J112" s="21" t="str">
        <f t="shared" si="2"/>
        <v>PBI</v>
      </c>
      <c r="K112" s="21" t="str">
        <f t="shared" si="3"/>
        <v>JHF</v>
      </c>
    </row>
    <row r="113" spans="1:11" ht="15" customHeight="1">
      <c r="A113" s="32">
        <v>45585</v>
      </c>
      <c r="B113" s="35" t="s">
        <v>1159</v>
      </c>
      <c r="C113" s="35" t="s">
        <v>40</v>
      </c>
      <c r="D113" s="35" t="s">
        <v>5406</v>
      </c>
      <c r="E113" s="34">
        <v>7.7777777777777779E-2</v>
      </c>
      <c r="F113" s="34">
        <v>0.8125</v>
      </c>
      <c r="G113" s="34">
        <v>0.97291666666666676</v>
      </c>
      <c r="H113" s="34">
        <v>0.9916666666666667</v>
      </c>
      <c r="I113" s="33" t="s">
        <v>1716</v>
      </c>
      <c r="J113" s="21" t="str">
        <f t="shared" si="2"/>
        <v>CXO</v>
      </c>
      <c r="K113" s="21" t="str">
        <f t="shared" si="3"/>
        <v>PBI</v>
      </c>
    </row>
    <row r="114" spans="1:11" ht="15" customHeight="1">
      <c r="A114" s="32">
        <v>45585</v>
      </c>
      <c r="B114" s="35" t="s">
        <v>85</v>
      </c>
      <c r="C114" s="35" t="s">
        <v>40</v>
      </c>
      <c r="D114" s="35" t="s">
        <v>5406</v>
      </c>
      <c r="E114" s="33" t="s">
        <v>203</v>
      </c>
      <c r="F114" s="34">
        <v>0.8125</v>
      </c>
      <c r="G114" s="34">
        <v>0.82708333333333339</v>
      </c>
      <c r="H114" s="34">
        <v>0.9916666666666667</v>
      </c>
      <c r="I114" s="35" t="s">
        <v>5531</v>
      </c>
      <c r="J114" s="21" t="str">
        <f t="shared" si="2"/>
        <v>LAS</v>
      </c>
      <c r="K114" s="21" t="str">
        <f t="shared" si="3"/>
        <v>PBI</v>
      </c>
    </row>
    <row r="115" spans="1:11" ht="15" customHeight="1">
      <c r="A115" s="32">
        <v>45585</v>
      </c>
      <c r="B115" s="35" t="s">
        <v>160</v>
      </c>
      <c r="C115" s="35" t="s">
        <v>85</v>
      </c>
      <c r="D115" s="35" t="s">
        <v>5406</v>
      </c>
      <c r="E115" s="34">
        <v>4.3750000000000004E-2</v>
      </c>
      <c r="F115" s="34">
        <v>0.625</v>
      </c>
      <c r="G115" s="34">
        <v>0.62430555555555556</v>
      </c>
      <c r="H115" s="34">
        <v>0.67499999999999993</v>
      </c>
      <c r="I115" s="33" t="s">
        <v>1464</v>
      </c>
      <c r="J115" s="21" t="str">
        <f t="shared" si="2"/>
        <v>NUQ</v>
      </c>
      <c r="K115" s="21" t="str">
        <f t="shared" si="3"/>
        <v>LAS</v>
      </c>
    </row>
    <row r="116" spans="1:11" ht="15" customHeight="1">
      <c r="A116" s="32">
        <v>45584</v>
      </c>
      <c r="B116" s="35" t="s">
        <v>381</v>
      </c>
      <c r="C116" s="35" t="s">
        <v>160</v>
      </c>
      <c r="D116" s="35" t="s">
        <v>5406</v>
      </c>
      <c r="E116" s="34">
        <v>6.5972222222222224E-2</v>
      </c>
      <c r="F116" s="34">
        <v>0.79166666666666663</v>
      </c>
      <c r="G116" s="34">
        <v>0.84791666666666676</v>
      </c>
      <c r="H116" s="34">
        <v>0.95833333333333337</v>
      </c>
      <c r="I116" s="33" t="s">
        <v>1375</v>
      </c>
      <c r="J116" s="21" t="str">
        <f t="shared" si="2"/>
        <v>RIL</v>
      </c>
      <c r="K116" s="21" t="str">
        <f t="shared" si="3"/>
        <v>NUQ</v>
      </c>
    </row>
    <row r="117" spans="1:11" ht="15" customHeight="1">
      <c r="A117" s="32">
        <v>45584</v>
      </c>
      <c r="B117" s="35" t="s">
        <v>67</v>
      </c>
      <c r="C117" s="35" t="s">
        <v>381</v>
      </c>
      <c r="D117" s="35" t="s">
        <v>5406</v>
      </c>
      <c r="E117" s="34">
        <v>5.2777777777777778E-2</v>
      </c>
      <c r="F117" s="34">
        <v>0.64583333333333337</v>
      </c>
      <c r="G117" s="34">
        <v>0.68194444444444446</v>
      </c>
      <c r="H117" s="34">
        <v>0.71250000000000002</v>
      </c>
      <c r="I117" s="33" t="s">
        <v>1592</v>
      </c>
      <c r="J117" s="21" t="str">
        <f t="shared" si="2"/>
        <v>ICT</v>
      </c>
      <c r="K117" s="21" t="str">
        <f t="shared" si="3"/>
        <v>RIL</v>
      </c>
    </row>
    <row r="118" spans="1:11" ht="15" customHeight="1">
      <c r="A118" s="36">
        <v>45575</v>
      </c>
      <c r="B118" s="38" t="s">
        <v>50</v>
      </c>
      <c r="C118" s="38" t="s">
        <v>50</v>
      </c>
      <c r="D118" s="38" t="s">
        <v>5532</v>
      </c>
      <c r="E118" s="38" t="s">
        <v>203</v>
      </c>
      <c r="F118" s="38" t="s">
        <v>50</v>
      </c>
      <c r="G118" s="38" t="s">
        <v>50</v>
      </c>
      <c r="H118" s="38" t="s">
        <v>50</v>
      </c>
      <c r="I118" s="38" t="s">
        <v>152</v>
      </c>
      <c r="J118" s="21" t="str">
        <f t="shared" si="2"/>
        <v>—</v>
      </c>
      <c r="K118" s="21" t="str">
        <f t="shared" si="3"/>
        <v>—</v>
      </c>
    </row>
    <row r="119" spans="1:11" ht="15" customHeight="1">
      <c r="A119" s="32">
        <v>45559</v>
      </c>
      <c r="B119" s="33" t="s">
        <v>50</v>
      </c>
      <c r="C119" s="33" t="s">
        <v>50</v>
      </c>
      <c r="D119" s="33" t="s">
        <v>5532</v>
      </c>
      <c r="E119" s="33" t="s">
        <v>203</v>
      </c>
      <c r="F119" s="33" t="s">
        <v>50</v>
      </c>
      <c r="G119" s="33" t="s">
        <v>50</v>
      </c>
      <c r="H119" s="33" t="s">
        <v>50</v>
      </c>
      <c r="I119" s="33" t="s">
        <v>152</v>
      </c>
      <c r="J119" s="21" t="str">
        <f t="shared" si="2"/>
        <v>—</v>
      </c>
      <c r="K119" s="21" t="str">
        <f t="shared" si="3"/>
        <v>—</v>
      </c>
    </row>
    <row r="120" spans="1:11" ht="15" customHeight="1">
      <c r="A120" s="32">
        <v>45558</v>
      </c>
      <c r="B120" s="35" t="s">
        <v>663</v>
      </c>
      <c r="C120" s="35" t="s">
        <v>67</v>
      </c>
      <c r="D120" s="35" t="s">
        <v>5406</v>
      </c>
      <c r="E120" s="34">
        <v>7.4305555555555555E-2</v>
      </c>
      <c r="F120" s="34">
        <v>0.58333333333333337</v>
      </c>
      <c r="G120" s="34">
        <v>0.57847222222222217</v>
      </c>
      <c r="H120" s="34">
        <v>0.67499999999999993</v>
      </c>
      <c r="I120" s="33" t="s">
        <v>977</v>
      </c>
      <c r="J120" s="21" t="str">
        <f t="shared" si="2"/>
        <v>FTY</v>
      </c>
      <c r="K120" s="21" t="str">
        <f t="shared" si="3"/>
        <v>ICT</v>
      </c>
    </row>
    <row r="121" spans="1:11" ht="15" customHeight="1">
      <c r="A121" s="36">
        <v>45558</v>
      </c>
      <c r="B121" s="37" t="s">
        <v>220</v>
      </c>
      <c r="C121" s="37" t="s">
        <v>663</v>
      </c>
      <c r="D121" s="37" t="s">
        <v>5406</v>
      </c>
      <c r="E121" s="39">
        <v>6.3888888888888884E-2</v>
      </c>
      <c r="F121" s="39">
        <v>0.41666666666666669</v>
      </c>
      <c r="G121" s="39">
        <v>0.47430555555555554</v>
      </c>
      <c r="H121" s="39">
        <v>0.5708333333333333</v>
      </c>
      <c r="I121" s="38" t="s">
        <v>481</v>
      </c>
      <c r="J121" s="21" t="str">
        <f t="shared" si="2"/>
        <v>PHL</v>
      </c>
      <c r="K121" s="21" t="str">
        <f t="shared" si="3"/>
        <v>FTY</v>
      </c>
    </row>
    <row r="122" spans="1:11" ht="15" customHeight="1">
      <c r="A122" s="32">
        <v>45557</v>
      </c>
      <c r="B122" s="35" t="s">
        <v>326</v>
      </c>
      <c r="C122" s="35" t="s">
        <v>220</v>
      </c>
      <c r="D122" s="35" t="s">
        <v>5406</v>
      </c>
      <c r="E122" s="34">
        <v>2.1527777777777781E-2</v>
      </c>
      <c r="F122" s="34">
        <v>0.70833333333333337</v>
      </c>
      <c r="G122" s="34">
        <v>0.68194444444444446</v>
      </c>
      <c r="H122" s="34">
        <v>0.73749999999999993</v>
      </c>
      <c r="I122" s="33" t="s">
        <v>330</v>
      </c>
      <c r="J122" s="21" t="str">
        <f t="shared" si="2"/>
        <v>FRG</v>
      </c>
      <c r="K122" s="21" t="str">
        <f t="shared" si="3"/>
        <v>PHL</v>
      </c>
    </row>
    <row r="123" spans="1:11" ht="15" customHeight="1">
      <c r="A123" s="32">
        <v>45556</v>
      </c>
      <c r="B123" s="35" t="s">
        <v>706</v>
      </c>
      <c r="C123" s="35" t="s">
        <v>326</v>
      </c>
      <c r="D123" s="35" t="s">
        <v>5406</v>
      </c>
      <c r="E123" s="34">
        <v>6.3888888888888884E-2</v>
      </c>
      <c r="F123" s="34">
        <v>0.93472222222222223</v>
      </c>
      <c r="G123" s="34">
        <v>0.87083333333333324</v>
      </c>
      <c r="H123" s="34">
        <v>0.93472222222222223</v>
      </c>
      <c r="I123" s="33" t="s">
        <v>1297</v>
      </c>
      <c r="J123" s="21" t="str">
        <f t="shared" si="2"/>
        <v>JZI</v>
      </c>
      <c r="K123" s="21" t="str">
        <f t="shared" si="3"/>
        <v>FRG</v>
      </c>
    </row>
    <row r="124" spans="1:11" ht="15" customHeight="1">
      <c r="A124" s="32">
        <v>45556</v>
      </c>
      <c r="B124" s="35" t="s">
        <v>47</v>
      </c>
      <c r="C124" s="35" t="s">
        <v>706</v>
      </c>
      <c r="D124" s="35" t="s">
        <v>5406</v>
      </c>
      <c r="E124" s="34">
        <v>6.25E-2</v>
      </c>
      <c r="F124" s="34">
        <v>0.64583333333333337</v>
      </c>
      <c r="G124" s="34">
        <v>0.6381944444444444</v>
      </c>
      <c r="H124" s="34">
        <v>0.71666666666666667</v>
      </c>
      <c r="I124" s="33" t="s">
        <v>847</v>
      </c>
      <c r="J124" s="21" t="str">
        <f t="shared" si="2"/>
        <v>TEB</v>
      </c>
      <c r="K124" s="21" t="str">
        <f t="shared" si="3"/>
        <v>JZI</v>
      </c>
    </row>
    <row r="125" spans="1:11" ht="15" customHeight="1">
      <c r="A125" s="32">
        <v>45555</v>
      </c>
      <c r="B125" s="35" t="s">
        <v>115</v>
      </c>
      <c r="C125" s="35" t="s">
        <v>47</v>
      </c>
      <c r="D125" s="35" t="s">
        <v>5406</v>
      </c>
      <c r="E125" s="34">
        <v>1.8749999999999999E-2</v>
      </c>
      <c r="F125" s="34">
        <v>0.60416666666666663</v>
      </c>
      <c r="G125" s="34">
        <v>0.59027777777777779</v>
      </c>
      <c r="H125" s="34">
        <v>0.60902777777777783</v>
      </c>
      <c r="I125" s="33" t="s">
        <v>952</v>
      </c>
      <c r="J125" s="21" t="str">
        <f t="shared" si="2"/>
        <v>HPN</v>
      </c>
      <c r="K125" s="21" t="str">
        <f t="shared" si="3"/>
        <v>TEB</v>
      </c>
    </row>
    <row r="126" spans="1:11" ht="15" customHeight="1">
      <c r="A126" s="32">
        <v>45554</v>
      </c>
      <c r="B126" s="35" t="s">
        <v>168</v>
      </c>
      <c r="C126" s="35" t="s">
        <v>115</v>
      </c>
      <c r="D126" s="35" t="s">
        <v>5406</v>
      </c>
      <c r="E126" s="34">
        <v>0.18680555555555556</v>
      </c>
      <c r="F126" s="34">
        <v>0.58333333333333337</v>
      </c>
      <c r="G126" s="34">
        <v>0.6166666666666667</v>
      </c>
      <c r="H126" s="34">
        <v>0.8666666666666667</v>
      </c>
      <c r="I126" s="33" t="s">
        <v>1731</v>
      </c>
      <c r="J126" s="21" t="str">
        <f t="shared" si="2"/>
        <v>LAX</v>
      </c>
      <c r="K126" s="21" t="str">
        <f t="shared" si="3"/>
        <v>HPN</v>
      </c>
    </row>
    <row r="127" spans="1:11" ht="15" customHeight="1">
      <c r="A127" s="32">
        <v>45553</v>
      </c>
      <c r="B127" s="35" t="s">
        <v>96</v>
      </c>
      <c r="C127" s="35" t="s">
        <v>168</v>
      </c>
      <c r="D127" s="35" t="s">
        <v>5406</v>
      </c>
      <c r="E127" s="34">
        <v>8.3333333333333329E-2</v>
      </c>
      <c r="F127" s="34">
        <v>0.8125</v>
      </c>
      <c r="G127" s="34">
        <v>0.80694444444444446</v>
      </c>
      <c r="H127" s="34">
        <v>0.90833333333333333</v>
      </c>
      <c r="I127" s="33" t="s">
        <v>1326</v>
      </c>
      <c r="J127" s="21" t="str">
        <f t="shared" si="2"/>
        <v>BFI</v>
      </c>
      <c r="K127" s="21" t="str">
        <f t="shared" si="3"/>
        <v>LAX</v>
      </c>
    </row>
    <row r="128" spans="1:11" ht="15" customHeight="1">
      <c r="A128" s="32">
        <v>45551</v>
      </c>
      <c r="B128" s="35" t="s">
        <v>168</v>
      </c>
      <c r="C128" s="35" t="s">
        <v>96</v>
      </c>
      <c r="D128" s="35" t="s">
        <v>5406</v>
      </c>
      <c r="E128" s="34">
        <v>8.4722222222222213E-2</v>
      </c>
      <c r="F128" s="34">
        <v>0.60416666666666663</v>
      </c>
      <c r="G128" s="34">
        <v>0.60277777777777775</v>
      </c>
      <c r="H128" s="34">
        <v>0.70000000000000007</v>
      </c>
      <c r="I128" s="33" t="s">
        <v>602</v>
      </c>
      <c r="J128" s="21" t="str">
        <f t="shared" si="2"/>
        <v>LAX</v>
      </c>
      <c r="K128" s="21" t="str">
        <f t="shared" si="3"/>
        <v>BFI</v>
      </c>
    </row>
    <row r="129" spans="1:11" ht="15" customHeight="1">
      <c r="A129" s="32">
        <v>45550</v>
      </c>
      <c r="B129" s="35" t="s">
        <v>160</v>
      </c>
      <c r="C129" s="35" t="s">
        <v>168</v>
      </c>
      <c r="D129" s="35" t="s">
        <v>5406</v>
      </c>
      <c r="E129" s="34">
        <v>3.6111111111111115E-2</v>
      </c>
      <c r="F129" s="34">
        <v>0.8208333333333333</v>
      </c>
      <c r="G129" s="34">
        <v>0.78125</v>
      </c>
      <c r="H129" s="34">
        <v>0.81736111111111109</v>
      </c>
      <c r="I129" s="33" t="s">
        <v>1238</v>
      </c>
      <c r="J129" s="21" t="str">
        <f t="shared" si="2"/>
        <v>NUQ</v>
      </c>
      <c r="K129" s="21" t="str">
        <f t="shared" si="3"/>
        <v>LAX</v>
      </c>
    </row>
    <row r="130" spans="1:11" ht="15" customHeight="1">
      <c r="A130" s="32">
        <v>45550</v>
      </c>
      <c r="B130" s="35" t="s">
        <v>396</v>
      </c>
      <c r="C130" s="35" t="s">
        <v>160</v>
      </c>
      <c r="D130" s="35" t="s">
        <v>5406</v>
      </c>
      <c r="E130" s="34">
        <v>7.6388888888888895E-2</v>
      </c>
      <c r="F130" s="34">
        <v>0.60416666666666663</v>
      </c>
      <c r="G130" s="34">
        <v>0.67986111111111114</v>
      </c>
      <c r="H130" s="34">
        <v>0.68541666666666667</v>
      </c>
      <c r="I130" s="33" t="s">
        <v>1002</v>
      </c>
      <c r="J130" s="21" t="str">
        <f t="shared" ref="J130:J193" si="4">LEFT(RIGHT(B130,4),3)</f>
        <v>ASE</v>
      </c>
      <c r="K130" s="21" t="str">
        <f t="shared" ref="K130:K193" si="5">LEFT(RIGHT(C130,4),3)</f>
        <v>NUQ</v>
      </c>
    </row>
    <row r="131" spans="1:11" ht="15" customHeight="1">
      <c r="A131" s="32">
        <v>45549</v>
      </c>
      <c r="B131" s="35" t="s">
        <v>381</v>
      </c>
      <c r="C131" s="35" t="s">
        <v>396</v>
      </c>
      <c r="D131" s="35" t="s">
        <v>5406</v>
      </c>
      <c r="E131" s="34">
        <v>9.0277777777777787E-3</v>
      </c>
      <c r="F131" s="34">
        <v>0.83333333333333337</v>
      </c>
      <c r="G131" s="34">
        <v>0.79305555555555562</v>
      </c>
      <c r="H131" s="34">
        <v>0.84791666666666676</v>
      </c>
      <c r="I131" s="33" t="s">
        <v>183</v>
      </c>
      <c r="J131" s="21" t="str">
        <f t="shared" si="4"/>
        <v>RIL</v>
      </c>
      <c r="K131" s="21" t="str">
        <f t="shared" si="5"/>
        <v>ASE</v>
      </c>
    </row>
    <row r="132" spans="1:11" ht="15" customHeight="1">
      <c r="A132" s="32">
        <v>45548</v>
      </c>
      <c r="B132" s="35" t="s">
        <v>160</v>
      </c>
      <c r="C132" s="35" t="s">
        <v>381</v>
      </c>
      <c r="D132" s="35" t="s">
        <v>5406</v>
      </c>
      <c r="E132" s="34">
        <v>7.1527777777777787E-2</v>
      </c>
      <c r="F132" s="34">
        <v>0.79166666666666663</v>
      </c>
      <c r="G132" s="34">
        <v>0.83472222222222225</v>
      </c>
      <c r="H132" s="34">
        <v>0.95000000000000007</v>
      </c>
      <c r="I132" s="33" t="s">
        <v>1374</v>
      </c>
      <c r="J132" s="21" t="str">
        <f t="shared" si="4"/>
        <v>NUQ</v>
      </c>
      <c r="K132" s="21" t="str">
        <f t="shared" si="5"/>
        <v>RIL</v>
      </c>
    </row>
    <row r="133" spans="1:11" ht="15" customHeight="1">
      <c r="A133" s="32">
        <v>45547</v>
      </c>
      <c r="B133" s="35" t="s">
        <v>96</v>
      </c>
      <c r="C133" s="35" t="s">
        <v>160</v>
      </c>
      <c r="D133" s="35" t="s">
        <v>5406</v>
      </c>
      <c r="E133" s="34">
        <v>6.25E-2</v>
      </c>
      <c r="F133" s="34">
        <v>0.70833333333333337</v>
      </c>
      <c r="G133" s="34">
        <v>0.71527777777777779</v>
      </c>
      <c r="H133" s="34">
        <v>0.78333333333333333</v>
      </c>
      <c r="I133" s="33" t="s">
        <v>786</v>
      </c>
      <c r="J133" s="21" t="str">
        <f t="shared" si="4"/>
        <v>BFI</v>
      </c>
      <c r="K133" s="21" t="str">
        <f t="shared" si="5"/>
        <v>NUQ</v>
      </c>
    </row>
    <row r="134" spans="1:11" ht="15" customHeight="1">
      <c r="A134" s="32">
        <v>45542</v>
      </c>
      <c r="B134" s="35" t="s">
        <v>150</v>
      </c>
      <c r="C134" s="35" t="s">
        <v>96</v>
      </c>
      <c r="D134" s="35" t="s">
        <v>5406</v>
      </c>
      <c r="E134" s="34">
        <v>0.19027777777777777</v>
      </c>
      <c r="F134" s="34">
        <v>0.89583333333333337</v>
      </c>
      <c r="G134" s="34">
        <v>0.9291666666666667</v>
      </c>
      <c r="H134" s="34">
        <v>9.5138888888888884E-2</v>
      </c>
      <c r="I134" s="33" t="s">
        <v>5533</v>
      </c>
      <c r="J134" s="21" t="str">
        <f t="shared" si="4"/>
        <v>IAD</v>
      </c>
      <c r="K134" s="21" t="str">
        <f t="shared" si="5"/>
        <v>BFI</v>
      </c>
    </row>
    <row r="135" spans="1:11" ht="15" customHeight="1">
      <c r="A135" s="32">
        <v>45539</v>
      </c>
      <c r="B135" s="35" t="s">
        <v>86</v>
      </c>
      <c r="C135" s="35" t="s">
        <v>150</v>
      </c>
      <c r="D135" s="35" t="s">
        <v>5406</v>
      </c>
      <c r="E135" s="34">
        <v>0.1173611111111111</v>
      </c>
      <c r="F135" s="34">
        <v>0.70833333333333337</v>
      </c>
      <c r="G135" s="34">
        <v>0.70486111111111116</v>
      </c>
      <c r="H135" s="34">
        <v>0.83333333333333337</v>
      </c>
      <c r="I135" s="33" t="s">
        <v>1301</v>
      </c>
      <c r="J135" s="21" t="str">
        <f t="shared" si="4"/>
        <v>APA</v>
      </c>
      <c r="K135" s="21" t="str">
        <f t="shared" si="5"/>
        <v>IAD</v>
      </c>
    </row>
    <row r="136" spans="1:11" ht="15" customHeight="1">
      <c r="A136" s="32">
        <v>45539</v>
      </c>
      <c r="B136" s="35" t="s">
        <v>276</v>
      </c>
      <c r="C136" s="35" t="s">
        <v>86</v>
      </c>
      <c r="D136" s="35" t="s">
        <v>5406</v>
      </c>
      <c r="E136" s="34">
        <v>2.9861111111111113E-2</v>
      </c>
      <c r="F136" s="34">
        <v>0.63750000000000007</v>
      </c>
      <c r="G136" s="34">
        <v>0.62430555555555556</v>
      </c>
      <c r="H136" s="34">
        <v>0.66249999999999998</v>
      </c>
      <c r="I136" s="33" t="s">
        <v>1225</v>
      </c>
      <c r="J136" s="21" t="str">
        <f t="shared" si="4"/>
        <v>EGE</v>
      </c>
      <c r="K136" s="21" t="str">
        <f t="shared" si="5"/>
        <v>APA</v>
      </c>
    </row>
    <row r="137" spans="1:11" ht="15" customHeight="1">
      <c r="A137" s="32">
        <v>45533</v>
      </c>
      <c r="B137" s="35" t="s">
        <v>244</v>
      </c>
      <c r="C137" s="35" t="s">
        <v>276</v>
      </c>
      <c r="D137" s="35" t="s">
        <v>5406</v>
      </c>
      <c r="E137" s="34">
        <v>8.8888888888888892E-2</v>
      </c>
      <c r="F137" s="34">
        <v>0.85416666666666663</v>
      </c>
      <c r="G137" s="34">
        <v>0.8833333333333333</v>
      </c>
      <c r="H137" s="34">
        <v>0.95000000000000007</v>
      </c>
      <c r="I137" s="33" t="s">
        <v>1679</v>
      </c>
      <c r="J137" s="21" t="str">
        <f t="shared" si="4"/>
        <v>DWH</v>
      </c>
      <c r="K137" s="21" t="str">
        <f t="shared" si="5"/>
        <v>EGE</v>
      </c>
    </row>
    <row r="138" spans="1:11" ht="15" customHeight="1">
      <c r="A138" s="32">
        <v>45533</v>
      </c>
      <c r="B138" s="35" t="s">
        <v>47</v>
      </c>
      <c r="C138" s="35" t="s">
        <v>244</v>
      </c>
      <c r="D138" s="35" t="s">
        <v>5406</v>
      </c>
      <c r="E138" s="34">
        <v>0.12430555555555556</v>
      </c>
      <c r="F138" s="34">
        <v>0.67083333333333339</v>
      </c>
      <c r="G138" s="34">
        <v>0.67013888888888884</v>
      </c>
      <c r="H138" s="34">
        <v>0.8125</v>
      </c>
      <c r="I138" s="33" t="s">
        <v>151</v>
      </c>
      <c r="J138" s="21" t="str">
        <f t="shared" si="4"/>
        <v>TEB</v>
      </c>
      <c r="K138" s="21" t="str">
        <f t="shared" si="5"/>
        <v>DWH</v>
      </c>
    </row>
    <row r="139" spans="1:11" ht="15" customHeight="1">
      <c r="A139" s="32">
        <v>45532</v>
      </c>
      <c r="B139" s="35" t="s">
        <v>219</v>
      </c>
      <c r="C139" s="35" t="s">
        <v>47</v>
      </c>
      <c r="D139" s="35" t="s">
        <v>5406</v>
      </c>
      <c r="E139" s="34">
        <v>2.4305555555555556E-2</v>
      </c>
      <c r="F139" s="34">
        <v>0.69791666666666663</v>
      </c>
      <c r="G139" s="34">
        <v>0.70416666666666661</v>
      </c>
      <c r="H139" s="34">
        <v>0.72499999999999998</v>
      </c>
      <c r="I139" s="33" t="s">
        <v>1356</v>
      </c>
      <c r="J139" s="21" t="str">
        <f t="shared" si="4"/>
        <v>FOK</v>
      </c>
      <c r="K139" s="21" t="str">
        <f t="shared" si="5"/>
        <v>TEB</v>
      </c>
    </row>
    <row r="140" spans="1:11" ht="15" customHeight="1">
      <c r="A140" s="32">
        <v>45527</v>
      </c>
      <c r="B140" s="35" t="s">
        <v>444</v>
      </c>
      <c r="C140" s="35" t="s">
        <v>219</v>
      </c>
      <c r="D140" s="35" t="s">
        <v>5406</v>
      </c>
      <c r="E140" s="34">
        <v>7.2916666666666671E-2</v>
      </c>
      <c r="F140" s="34">
        <v>0.625</v>
      </c>
      <c r="G140" s="34">
        <v>0.62847222222222221</v>
      </c>
      <c r="H140" s="34">
        <v>0.70833333333333337</v>
      </c>
      <c r="I140" s="33" t="s">
        <v>1575</v>
      </c>
      <c r="J140" s="21" t="str">
        <f t="shared" si="4"/>
        <v>PWK</v>
      </c>
      <c r="K140" s="21" t="str">
        <f t="shared" si="5"/>
        <v>FOK</v>
      </c>
    </row>
    <row r="141" spans="1:11" ht="15" customHeight="1">
      <c r="A141" s="32">
        <v>45526</v>
      </c>
      <c r="B141" s="35" t="s">
        <v>150</v>
      </c>
      <c r="C141" s="35" t="s">
        <v>444</v>
      </c>
      <c r="D141" s="35" t="s">
        <v>5406</v>
      </c>
      <c r="E141" s="34">
        <v>6.25E-2</v>
      </c>
      <c r="F141" s="34">
        <v>0.87916666666666676</v>
      </c>
      <c r="G141" s="34">
        <v>0.87847222222222221</v>
      </c>
      <c r="H141" s="34">
        <v>0.94166666666666676</v>
      </c>
      <c r="I141" s="33" t="s">
        <v>1277</v>
      </c>
      <c r="J141" s="21" t="str">
        <f t="shared" si="4"/>
        <v>IAD</v>
      </c>
      <c r="K141" s="21" t="str">
        <f t="shared" si="5"/>
        <v>PWK</v>
      </c>
    </row>
    <row r="142" spans="1:11" ht="15" customHeight="1">
      <c r="A142" s="32">
        <v>45525</v>
      </c>
      <c r="B142" s="35" t="s">
        <v>662</v>
      </c>
      <c r="C142" s="35" t="s">
        <v>150</v>
      </c>
      <c r="D142" s="33" t="s">
        <v>5525</v>
      </c>
      <c r="E142" s="34">
        <v>0.35138888888888892</v>
      </c>
      <c r="F142" s="34">
        <v>0.79166666666666663</v>
      </c>
      <c r="G142" s="34">
        <v>0.78263888888888899</v>
      </c>
      <c r="H142" s="34">
        <v>0.14722222222222223</v>
      </c>
      <c r="I142" s="33" t="s">
        <v>1811</v>
      </c>
      <c r="J142" s="21" t="str">
        <f t="shared" si="4"/>
        <v>GVA</v>
      </c>
      <c r="K142" s="21" t="str">
        <f t="shared" si="5"/>
        <v>IAD</v>
      </c>
    </row>
    <row r="143" spans="1:11" ht="15" customHeight="1">
      <c r="A143" s="32">
        <v>45523</v>
      </c>
      <c r="B143" s="35" t="s">
        <v>47</v>
      </c>
      <c r="C143" s="35" t="s">
        <v>662</v>
      </c>
      <c r="D143" s="33" t="s">
        <v>5525</v>
      </c>
      <c r="E143" s="34">
        <v>0.28402777777777777</v>
      </c>
      <c r="F143" s="34">
        <v>0.95833333333333337</v>
      </c>
      <c r="G143" s="34">
        <v>3.472222222222222E-3</v>
      </c>
      <c r="H143" s="34">
        <v>0.24791666666666667</v>
      </c>
      <c r="I143" s="33" t="s">
        <v>1700</v>
      </c>
      <c r="J143" s="21" t="str">
        <f t="shared" si="4"/>
        <v>TEB</v>
      </c>
      <c r="K143" s="21" t="str">
        <f t="shared" si="5"/>
        <v>GVA</v>
      </c>
    </row>
    <row r="144" spans="1:11" ht="15" customHeight="1">
      <c r="A144" s="32">
        <v>45522</v>
      </c>
      <c r="B144" s="35" t="s">
        <v>539</v>
      </c>
      <c r="C144" s="35" t="s">
        <v>47</v>
      </c>
      <c r="D144" s="35" t="s">
        <v>5406</v>
      </c>
      <c r="E144" s="34">
        <v>4.3750000000000004E-2</v>
      </c>
      <c r="F144" s="34">
        <v>0.66666666666666663</v>
      </c>
      <c r="G144" s="34">
        <v>0.65763888888888888</v>
      </c>
      <c r="H144" s="34">
        <v>0.70416666666666661</v>
      </c>
      <c r="I144" s="33" t="s">
        <v>847</v>
      </c>
      <c r="J144" s="21" t="str">
        <f t="shared" si="4"/>
        <v>MVY</v>
      </c>
      <c r="K144" s="21" t="str">
        <f t="shared" si="5"/>
        <v>TEB</v>
      </c>
    </row>
    <row r="145" spans="1:11" ht="15" customHeight="1">
      <c r="A145" s="32">
        <v>45522</v>
      </c>
      <c r="B145" s="35" t="s">
        <v>202</v>
      </c>
      <c r="C145" s="35" t="s">
        <v>539</v>
      </c>
      <c r="D145" s="35" t="s">
        <v>5406</v>
      </c>
      <c r="E145" s="34">
        <v>1.5277777777777777E-2</v>
      </c>
      <c r="F145" s="34">
        <v>1.2499999999999999E-2</v>
      </c>
      <c r="G145" s="34">
        <v>9.7222222222222224E-3</v>
      </c>
      <c r="H145" s="34">
        <v>3.3333333333333333E-2</v>
      </c>
      <c r="I145" s="33" t="s">
        <v>1470</v>
      </c>
      <c r="J145" s="21" t="str">
        <f t="shared" si="4"/>
        <v>BOS</v>
      </c>
      <c r="K145" s="21" t="str">
        <f t="shared" si="5"/>
        <v>MVY</v>
      </c>
    </row>
    <row r="146" spans="1:11" ht="15" customHeight="1">
      <c r="A146" s="32">
        <v>45521</v>
      </c>
      <c r="B146" s="35" t="s">
        <v>49</v>
      </c>
      <c r="C146" s="35" t="s">
        <v>202</v>
      </c>
      <c r="D146" s="33" t="s">
        <v>5525</v>
      </c>
      <c r="E146" s="34">
        <v>0.29583333333333334</v>
      </c>
      <c r="F146" s="34">
        <v>0.65972222222222221</v>
      </c>
      <c r="G146" s="34">
        <v>0.6694444444444444</v>
      </c>
      <c r="H146" s="34">
        <v>0.96388888888888891</v>
      </c>
      <c r="I146" s="33" t="s">
        <v>1343</v>
      </c>
      <c r="J146" s="21" t="str">
        <f t="shared" si="4"/>
        <v>LBG</v>
      </c>
      <c r="K146" s="21" t="str">
        <f t="shared" si="5"/>
        <v>BOS</v>
      </c>
    </row>
    <row r="147" spans="1:11" ht="15" customHeight="1">
      <c r="A147" s="32">
        <v>45520</v>
      </c>
      <c r="B147" s="35" t="s">
        <v>765</v>
      </c>
      <c r="C147" s="35" t="s">
        <v>49</v>
      </c>
      <c r="D147" s="33" t="s">
        <v>5525</v>
      </c>
      <c r="E147" s="34">
        <v>5.0694444444444452E-2</v>
      </c>
      <c r="F147" s="34">
        <v>0.5</v>
      </c>
      <c r="G147" s="34">
        <v>0.4993055555555555</v>
      </c>
      <c r="H147" s="34">
        <v>0.55486111111111114</v>
      </c>
      <c r="I147" s="33" t="s">
        <v>924</v>
      </c>
      <c r="J147" s="21" t="str">
        <f t="shared" si="4"/>
        <v>PRG</v>
      </c>
      <c r="K147" s="21" t="str">
        <f t="shared" si="5"/>
        <v>LBG</v>
      </c>
    </row>
    <row r="148" spans="1:11" ht="15" customHeight="1">
      <c r="A148" s="32">
        <v>45519</v>
      </c>
      <c r="B148" s="35" t="s">
        <v>40</v>
      </c>
      <c r="C148" s="35" t="s">
        <v>765</v>
      </c>
      <c r="D148" s="33" t="s">
        <v>5525</v>
      </c>
      <c r="E148" s="34">
        <v>0.34513888888888888</v>
      </c>
      <c r="F148" s="34">
        <v>0.41666666666666669</v>
      </c>
      <c r="G148" s="34">
        <v>0.42708333333333331</v>
      </c>
      <c r="H148" s="34">
        <v>0.76874999999999993</v>
      </c>
      <c r="I148" s="33" t="s">
        <v>696</v>
      </c>
      <c r="J148" s="21" t="str">
        <f t="shared" si="4"/>
        <v>PBI</v>
      </c>
      <c r="K148" s="21" t="str">
        <f t="shared" si="5"/>
        <v>PRG</v>
      </c>
    </row>
    <row r="149" spans="1:11" ht="15" customHeight="1">
      <c r="A149" s="32">
        <v>45516</v>
      </c>
      <c r="B149" s="35" t="s">
        <v>231</v>
      </c>
      <c r="C149" s="35" t="s">
        <v>40</v>
      </c>
      <c r="D149" s="35" t="s">
        <v>5406</v>
      </c>
      <c r="E149" s="34">
        <v>1.3194444444444444E-2</v>
      </c>
      <c r="F149" s="34">
        <v>0.87916666666666676</v>
      </c>
      <c r="G149" s="34">
        <v>0.8979166666666667</v>
      </c>
      <c r="H149" s="34">
        <v>0.9</v>
      </c>
      <c r="I149" s="33" t="s">
        <v>1219</v>
      </c>
      <c r="J149" s="21" t="str">
        <f t="shared" si="4"/>
        <v>MIA</v>
      </c>
      <c r="K149" s="21" t="str">
        <f t="shared" si="5"/>
        <v>PBI</v>
      </c>
    </row>
    <row r="150" spans="1:11" ht="15" customHeight="1">
      <c r="A150" s="32">
        <v>45516</v>
      </c>
      <c r="B150" s="35" t="s">
        <v>271</v>
      </c>
      <c r="C150" s="35" t="s">
        <v>231</v>
      </c>
      <c r="D150" s="33" t="s">
        <v>5525</v>
      </c>
      <c r="E150" s="34">
        <v>0.35972222222222222</v>
      </c>
      <c r="F150" s="34">
        <v>0.83611111111111114</v>
      </c>
      <c r="G150" s="34">
        <v>0.47638888888888892</v>
      </c>
      <c r="H150" s="34">
        <v>0.81666666666666676</v>
      </c>
      <c r="I150" s="33" t="s">
        <v>1458</v>
      </c>
      <c r="J150" s="21" t="str">
        <f t="shared" si="4"/>
        <v>EZE</v>
      </c>
      <c r="K150" s="21" t="str">
        <f t="shared" si="5"/>
        <v>MIA</v>
      </c>
    </row>
    <row r="151" spans="1:11" ht="15" customHeight="1">
      <c r="A151" s="32">
        <v>45515</v>
      </c>
      <c r="B151" s="35" t="s">
        <v>1198</v>
      </c>
      <c r="C151" s="35" t="s">
        <v>271</v>
      </c>
      <c r="D151" s="33" t="s">
        <v>5525</v>
      </c>
      <c r="E151" s="34">
        <v>1.1805555555555555E-2</v>
      </c>
      <c r="F151" s="34">
        <v>0.4381944444444445</v>
      </c>
      <c r="G151" s="34">
        <v>0.42638888888888887</v>
      </c>
      <c r="H151" s="34">
        <v>0.4381944444444445</v>
      </c>
      <c r="I151" s="33" t="s">
        <v>1734</v>
      </c>
      <c r="J151" s="21" t="str">
        <f t="shared" si="4"/>
        <v>AEP</v>
      </c>
      <c r="K151" s="21" t="str">
        <f t="shared" si="5"/>
        <v>EZE</v>
      </c>
    </row>
    <row r="152" spans="1:11" ht="15" customHeight="1">
      <c r="A152" s="32">
        <v>45515</v>
      </c>
      <c r="B152" s="35" t="s">
        <v>130</v>
      </c>
      <c r="C152" s="35" t="s">
        <v>1198</v>
      </c>
      <c r="D152" s="33" t="s">
        <v>5525</v>
      </c>
      <c r="E152" s="34">
        <v>0.34652777777777777</v>
      </c>
      <c r="F152" s="34">
        <v>3.472222222222222E-3</v>
      </c>
      <c r="G152" s="34">
        <v>0.99930555555555556</v>
      </c>
      <c r="H152" s="34">
        <v>0.3666666666666667</v>
      </c>
      <c r="I152" s="33" t="s">
        <v>5534</v>
      </c>
      <c r="J152" s="21" t="str">
        <f t="shared" si="4"/>
        <v>OPF</v>
      </c>
      <c r="K152" s="21" t="str">
        <f t="shared" si="5"/>
        <v>AEP</v>
      </c>
    </row>
    <row r="153" spans="1:11" ht="15" customHeight="1">
      <c r="A153" s="32">
        <v>45513</v>
      </c>
      <c r="B153" s="35" t="s">
        <v>1178</v>
      </c>
      <c r="C153" s="35" t="s">
        <v>130</v>
      </c>
      <c r="D153" s="35" t="s">
        <v>5406</v>
      </c>
      <c r="E153" s="34">
        <v>7.7777777777777779E-2</v>
      </c>
      <c r="F153" s="34">
        <v>0.94791666666666663</v>
      </c>
      <c r="G153" s="34">
        <v>0.95416666666666661</v>
      </c>
      <c r="H153" s="34">
        <v>0.95624999999999993</v>
      </c>
      <c r="I153" s="33" t="s">
        <v>1242</v>
      </c>
      <c r="J153" s="21" t="str">
        <f t="shared" si="4"/>
        <v>INT</v>
      </c>
      <c r="K153" s="21" t="str">
        <f t="shared" si="5"/>
        <v>OPF</v>
      </c>
    </row>
    <row r="154" spans="1:11" ht="15" customHeight="1">
      <c r="A154" s="32">
        <v>45513</v>
      </c>
      <c r="B154" s="35" t="s">
        <v>176</v>
      </c>
      <c r="C154" s="35" t="s">
        <v>1178</v>
      </c>
      <c r="D154" s="35" t="s">
        <v>5406</v>
      </c>
      <c r="E154" s="34">
        <v>6.3194444444444442E-2</v>
      </c>
      <c r="F154" s="34">
        <v>0.76041666666666663</v>
      </c>
      <c r="G154" s="34">
        <v>0.8652777777777777</v>
      </c>
      <c r="H154" s="34">
        <v>0.73749999999999993</v>
      </c>
      <c r="I154" s="33" t="s">
        <v>995</v>
      </c>
      <c r="J154" s="21" t="str">
        <f t="shared" si="4"/>
        <v>HYA</v>
      </c>
      <c r="K154" s="21" t="str">
        <f t="shared" si="5"/>
        <v>INT</v>
      </c>
    </row>
    <row r="155" spans="1:11" ht="15" customHeight="1">
      <c r="A155" s="32">
        <v>45513</v>
      </c>
      <c r="B155" s="35" t="s">
        <v>47</v>
      </c>
      <c r="C155" s="35" t="s">
        <v>176</v>
      </c>
      <c r="D155" s="35" t="s">
        <v>5406</v>
      </c>
      <c r="E155" s="34">
        <v>2.9166666666666664E-2</v>
      </c>
      <c r="F155" s="34">
        <v>0.67708333333333337</v>
      </c>
      <c r="G155" s="34">
        <v>0.79722222222222217</v>
      </c>
      <c r="H155" s="34">
        <v>0.82638888888888884</v>
      </c>
      <c r="I155" s="33" t="s">
        <v>1705</v>
      </c>
      <c r="J155" s="21" t="str">
        <f t="shared" si="4"/>
        <v>TEB</v>
      </c>
      <c r="K155" s="21" t="str">
        <f t="shared" si="5"/>
        <v>HYA</v>
      </c>
    </row>
    <row r="156" spans="1:11" ht="15" customHeight="1">
      <c r="A156" s="32">
        <v>45512</v>
      </c>
      <c r="B156" s="35" t="s">
        <v>225</v>
      </c>
      <c r="C156" s="35" t="s">
        <v>47</v>
      </c>
      <c r="D156" s="35" t="s">
        <v>5406</v>
      </c>
      <c r="E156" s="34">
        <v>1.9444444444444445E-2</v>
      </c>
      <c r="F156" s="34">
        <v>0.70833333333333337</v>
      </c>
      <c r="G156" s="34">
        <v>0.72013888888888899</v>
      </c>
      <c r="H156" s="34">
        <v>0.77083333333333337</v>
      </c>
      <c r="I156" s="33" t="s">
        <v>759</v>
      </c>
      <c r="J156" s="21" t="str">
        <f t="shared" si="4"/>
        <v>LGA</v>
      </c>
      <c r="K156" s="21" t="str">
        <f t="shared" si="5"/>
        <v>TEB</v>
      </c>
    </row>
    <row r="157" spans="1:11" ht="15" customHeight="1">
      <c r="A157" s="32">
        <v>45511</v>
      </c>
      <c r="B157" s="35" t="s">
        <v>103</v>
      </c>
      <c r="C157" s="35" t="s">
        <v>225</v>
      </c>
      <c r="D157" s="35" t="s">
        <v>5406</v>
      </c>
      <c r="E157" s="34">
        <v>0.19375000000000001</v>
      </c>
      <c r="F157" s="34">
        <v>0.84375</v>
      </c>
      <c r="G157" s="34">
        <v>0.85972222222222217</v>
      </c>
      <c r="H157" s="34">
        <v>0.8979166666666667</v>
      </c>
      <c r="I157" s="33" t="s">
        <v>1794</v>
      </c>
      <c r="J157" s="21" t="str">
        <f t="shared" si="4"/>
        <v>SJC</v>
      </c>
      <c r="K157" s="21" t="str">
        <f t="shared" si="5"/>
        <v>LGA</v>
      </c>
    </row>
    <row r="158" spans="1:11" ht="15" customHeight="1">
      <c r="A158" s="32">
        <v>45509</v>
      </c>
      <c r="B158" s="35" t="s">
        <v>106</v>
      </c>
      <c r="C158" s="35" t="s">
        <v>103</v>
      </c>
      <c r="D158" s="33" t="s">
        <v>5525</v>
      </c>
      <c r="E158" s="34">
        <v>0.18402777777777779</v>
      </c>
      <c r="F158" s="34">
        <v>0.83333333333333337</v>
      </c>
      <c r="G158" s="34">
        <v>0.8534722222222223</v>
      </c>
      <c r="H158" s="34">
        <v>4.1666666666666664E-2</v>
      </c>
      <c r="I158" s="33" t="s">
        <v>1795</v>
      </c>
      <c r="J158" s="21" t="str">
        <f t="shared" si="4"/>
        <v>KOA</v>
      </c>
      <c r="K158" s="21" t="str">
        <f t="shared" si="5"/>
        <v>SJC</v>
      </c>
    </row>
    <row r="159" spans="1:11" ht="15" customHeight="1">
      <c r="A159" s="32">
        <v>45508</v>
      </c>
      <c r="B159" s="35" t="s">
        <v>156</v>
      </c>
      <c r="C159" s="35" t="s">
        <v>106</v>
      </c>
      <c r="D159" s="33" t="s">
        <v>5525</v>
      </c>
      <c r="E159" s="34">
        <v>0.29930555555555555</v>
      </c>
      <c r="F159" s="34">
        <v>0.76041666666666663</v>
      </c>
      <c r="G159" s="34">
        <v>0.73333333333333339</v>
      </c>
      <c r="H159" s="34">
        <v>6.7361111111111108E-2</v>
      </c>
      <c r="I159" s="33" t="s">
        <v>1740</v>
      </c>
      <c r="J159" s="21" t="str">
        <f t="shared" si="4"/>
        <v>AUS</v>
      </c>
      <c r="K159" s="21" t="str">
        <f t="shared" si="5"/>
        <v>KOA</v>
      </c>
    </row>
    <row r="160" spans="1:11" ht="15" customHeight="1">
      <c r="A160" s="36">
        <v>45508</v>
      </c>
      <c r="B160" s="37" t="s">
        <v>54</v>
      </c>
      <c r="C160" s="37" t="s">
        <v>156</v>
      </c>
      <c r="D160" s="37" t="s">
        <v>5406</v>
      </c>
      <c r="E160" s="39">
        <v>2.2916666666666669E-2</v>
      </c>
      <c r="F160" s="39">
        <v>0.6791666666666667</v>
      </c>
      <c r="G160" s="39">
        <v>0.66180555555555554</v>
      </c>
      <c r="H160" s="39">
        <v>0.71250000000000002</v>
      </c>
      <c r="I160" s="38" t="s">
        <v>179</v>
      </c>
      <c r="J160" s="21" t="str">
        <f t="shared" si="4"/>
        <v>DAL</v>
      </c>
      <c r="K160" s="21" t="str">
        <f t="shared" si="5"/>
        <v>AUS</v>
      </c>
    </row>
    <row r="161" spans="1:11" ht="15" customHeight="1">
      <c r="A161" s="36">
        <v>45508</v>
      </c>
      <c r="B161" s="37" t="s">
        <v>47</v>
      </c>
      <c r="C161" s="37" t="s">
        <v>54</v>
      </c>
      <c r="D161" s="37" t="s">
        <v>5406</v>
      </c>
      <c r="E161" s="39">
        <v>0.11597222222222221</v>
      </c>
      <c r="F161" s="39">
        <v>0.34166666666666662</v>
      </c>
      <c r="G161" s="39">
        <v>0.34166666666666662</v>
      </c>
      <c r="H161" s="39">
        <v>3.7499999999999999E-2</v>
      </c>
      <c r="I161" s="38" t="s">
        <v>131</v>
      </c>
      <c r="J161" s="21" t="str">
        <f t="shared" si="4"/>
        <v>TEB</v>
      </c>
      <c r="K161" s="21" t="str">
        <f t="shared" si="5"/>
        <v>DAL</v>
      </c>
    </row>
    <row r="162" spans="1:11" ht="15" customHeight="1">
      <c r="A162" s="32">
        <v>45507</v>
      </c>
      <c r="B162" s="35" t="s">
        <v>216</v>
      </c>
      <c r="C162" s="35" t="s">
        <v>47</v>
      </c>
      <c r="D162" s="33" t="s">
        <v>5525</v>
      </c>
      <c r="E162" s="34">
        <v>0.34166666666666662</v>
      </c>
      <c r="F162" s="34">
        <v>0.9375</v>
      </c>
      <c r="G162" s="34">
        <v>0.94374999999999998</v>
      </c>
      <c r="H162" s="34">
        <v>0.28819444444444448</v>
      </c>
      <c r="I162" s="33" t="s">
        <v>1291</v>
      </c>
      <c r="J162" s="21" t="str">
        <f t="shared" si="4"/>
        <v>NCE</v>
      </c>
      <c r="K162" s="21" t="str">
        <f t="shared" si="5"/>
        <v>TEB</v>
      </c>
    </row>
    <row r="163" spans="1:11" ht="15" customHeight="1">
      <c r="A163" s="32">
        <v>45506</v>
      </c>
      <c r="B163" s="35" t="s">
        <v>186</v>
      </c>
      <c r="C163" s="35" t="s">
        <v>216</v>
      </c>
      <c r="D163" s="33" t="s">
        <v>5525</v>
      </c>
      <c r="E163" s="34">
        <v>0.32708333333333334</v>
      </c>
      <c r="F163" s="34">
        <v>0.8125</v>
      </c>
      <c r="G163" s="34">
        <v>0.81874999999999998</v>
      </c>
      <c r="H163" s="34">
        <v>0.14722222222222223</v>
      </c>
      <c r="I163" s="33" t="s">
        <v>1859</v>
      </c>
      <c r="J163" s="21" t="str">
        <f t="shared" si="4"/>
        <v>MDW</v>
      </c>
      <c r="K163" s="21" t="str">
        <f t="shared" si="5"/>
        <v>NCE</v>
      </c>
    </row>
    <row r="164" spans="1:11" ht="15" customHeight="1">
      <c r="A164" s="32">
        <v>45506</v>
      </c>
      <c r="B164" s="35" t="s">
        <v>444</v>
      </c>
      <c r="C164" s="35" t="s">
        <v>186</v>
      </c>
      <c r="D164" s="35" t="s">
        <v>5406</v>
      </c>
      <c r="E164" s="34">
        <v>2.361111111111111E-2</v>
      </c>
      <c r="F164" s="34">
        <v>4.1666666666666666E-3</v>
      </c>
      <c r="G164" s="34">
        <v>0.98333333333333339</v>
      </c>
      <c r="H164" s="34">
        <v>2.9166666666666664E-2</v>
      </c>
      <c r="I164" s="33" t="s">
        <v>1522</v>
      </c>
      <c r="J164" s="21" t="str">
        <f t="shared" si="4"/>
        <v>PWK</v>
      </c>
      <c r="K164" s="21" t="str">
        <f t="shared" si="5"/>
        <v>MDW</v>
      </c>
    </row>
    <row r="165" spans="1:11" ht="15" customHeight="1">
      <c r="A165" s="32">
        <v>45505</v>
      </c>
      <c r="B165" s="35" t="s">
        <v>554</v>
      </c>
      <c r="C165" s="35" t="s">
        <v>444</v>
      </c>
      <c r="D165" s="35" t="s">
        <v>5406</v>
      </c>
      <c r="E165" s="34">
        <v>3.888888888888889E-2</v>
      </c>
      <c r="F165" s="34">
        <v>0.91666666666666663</v>
      </c>
      <c r="G165" s="34">
        <v>0.9159722222222223</v>
      </c>
      <c r="H165" s="34">
        <v>0.96250000000000002</v>
      </c>
      <c r="I165" s="33" t="s">
        <v>1279</v>
      </c>
      <c r="J165" s="21" t="str">
        <f t="shared" si="4"/>
        <v>STL</v>
      </c>
      <c r="K165" s="21" t="str">
        <f t="shared" si="5"/>
        <v>PWK</v>
      </c>
    </row>
    <row r="166" spans="1:11" ht="15" customHeight="1">
      <c r="A166" s="44">
        <v>45505</v>
      </c>
      <c r="B166" s="45" t="s">
        <v>444</v>
      </c>
      <c r="C166" s="45" t="s">
        <v>554</v>
      </c>
      <c r="D166" s="45" t="s">
        <v>5406</v>
      </c>
      <c r="E166" s="46">
        <v>3.2638888888888891E-2</v>
      </c>
      <c r="F166" s="46">
        <v>0.625</v>
      </c>
      <c r="G166" s="46">
        <v>0.63888888888888895</v>
      </c>
      <c r="H166" s="46">
        <v>0.66249999999999998</v>
      </c>
      <c r="I166" s="47" t="s">
        <v>5368</v>
      </c>
      <c r="J166" s="21" t="str">
        <f t="shared" si="4"/>
        <v>PWK</v>
      </c>
      <c r="K166" s="21" t="str">
        <f t="shared" si="5"/>
        <v>STL</v>
      </c>
    </row>
    <row r="167" spans="1:11" ht="15" customHeight="1">
      <c r="A167" s="32">
        <v>45504</v>
      </c>
      <c r="B167" s="35" t="s">
        <v>5513</v>
      </c>
      <c r="C167" s="35" t="s">
        <v>444</v>
      </c>
      <c r="D167" s="35" t="s">
        <v>5406</v>
      </c>
      <c r="E167" s="34">
        <v>1.6666666666666666E-2</v>
      </c>
      <c r="F167" s="34">
        <v>0.74583333333333324</v>
      </c>
      <c r="G167" s="34">
        <v>0.7715277777777777</v>
      </c>
      <c r="H167" s="34">
        <v>0.78819444444444453</v>
      </c>
      <c r="I167" s="33" t="s">
        <v>1558</v>
      </c>
      <c r="J167" s="21" t="str">
        <f t="shared" si="4"/>
        <v>MKG</v>
      </c>
      <c r="K167" s="21" t="str">
        <f t="shared" si="5"/>
        <v>PWK</v>
      </c>
    </row>
    <row r="168" spans="1:11" ht="15" customHeight="1">
      <c r="A168" s="36">
        <v>45504</v>
      </c>
      <c r="B168" s="37" t="s">
        <v>5513</v>
      </c>
      <c r="C168" s="37" t="s">
        <v>444</v>
      </c>
      <c r="D168" s="37" t="s">
        <v>5406</v>
      </c>
      <c r="E168" s="38" t="s">
        <v>203</v>
      </c>
      <c r="F168" s="39">
        <v>0.74583333333333324</v>
      </c>
      <c r="G168" s="39">
        <v>0.72638888888888886</v>
      </c>
      <c r="H168" s="39">
        <v>0.78819444444444453</v>
      </c>
      <c r="I168" s="37" t="s">
        <v>5535</v>
      </c>
      <c r="J168" s="21" t="str">
        <f t="shared" si="4"/>
        <v>MKG</v>
      </c>
      <c r="K168" s="21" t="str">
        <f t="shared" si="5"/>
        <v>PWK</v>
      </c>
    </row>
    <row r="169" spans="1:11" ht="15" customHeight="1">
      <c r="A169" s="32">
        <v>45504</v>
      </c>
      <c r="B169" s="35" t="s">
        <v>180</v>
      </c>
      <c r="C169" s="35" t="s">
        <v>5513</v>
      </c>
      <c r="D169" s="35" t="s">
        <v>5406</v>
      </c>
      <c r="E169" s="34">
        <v>0.13749999999999998</v>
      </c>
      <c r="F169" s="34">
        <v>0.54166666666666663</v>
      </c>
      <c r="G169" s="34">
        <v>0.56527777777777777</v>
      </c>
      <c r="H169" s="34">
        <v>0.72083333333333333</v>
      </c>
      <c r="I169" s="33" t="s">
        <v>1510</v>
      </c>
      <c r="J169" s="21" t="str">
        <f t="shared" si="4"/>
        <v>VNY</v>
      </c>
      <c r="K169" s="21" t="str">
        <f t="shared" si="5"/>
        <v>MKG</v>
      </c>
    </row>
    <row r="170" spans="1:11" ht="15" customHeight="1">
      <c r="A170" s="36">
        <v>45503</v>
      </c>
      <c r="B170" s="37" t="s">
        <v>115</v>
      </c>
      <c r="C170" s="37" t="s">
        <v>180</v>
      </c>
      <c r="D170" s="37" t="s">
        <v>5406</v>
      </c>
      <c r="E170" s="39">
        <v>0.20486111111111113</v>
      </c>
      <c r="F170" s="39">
        <v>0.6875</v>
      </c>
      <c r="G170" s="39">
        <v>0.72083333333333333</v>
      </c>
      <c r="H170" s="39">
        <v>0.91249999999999998</v>
      </c>
      <c r="I170" s="38" t="s">
        <v>1505</v>
      </c>
      <c r="J170" s="21" t="str">
        <f t="shared" si="4"/>
        <v>HPN</v>
      </c>
      <c r="K170" s="21" t="str">
        <f t="shared" si="5"/>
        <v>VNY</v>
      </c>
    </row>
    <row r="171" spans="1:11" ht="15" customHeight="1">
      <c r="A171" s="32">
        <v>45502</v>
      </c>
      <c r="B171" s="35" t="s">
        <v>54</v>
      </c>
      <c r="C171" s="35" t="s">
        <v>115</v>
      </c>
      <c r="D171" s="35" t="s">
        <v>5406</v>
      </c>
      <c r="E171" s="34">
        <v>0.12083333333333333</v>
      </c>
      <c r="F171" s="34">
        <v>0.89583333333333337</v>
      </c>
      <c r="G171" s="34">
        <v>0.91180555555555554</v>
      </c>
      <c r="H171" s="34">
        <v>2.9166666666666664E-2</v>
      </c>
      <c r="I171" s="33" t="s">
        <v>1740</v>
      </c>
      <c r="J171" s="21" t="str">
        <f t="shared" si="4"/>
        <v>DAL</v>
      </c>
      <c r="K171" s="21" t="str">
        <f t="shared" si="5"/>
        <v>HPN</v>
      </c>
    </row>
    <row r="172" spans="1:11" ht="15" customHeight="1">
      <c r="A172" s="36">
        <v>45501</v>
      </c>
      <c r="B172" s="37" t="s">
        <v>165</v>
      </c>
      <c r="C172" s="37" t="s">
        <v>54</v>
      </c>
      <c r="D172" s="38" t="s">
        <v>5525</v>
      </c>
      <c r="E172" s="39">
        <v>0.27152777777777776</v>
      </c>
      <c r="F172" s="39">
        <v>0.8125</v>
      </c>
      <c r="G172" s="39">
        <v>0.80972222222222223</v>
      </c>
      <c r="H172" s="39">
        <v>8.1250000000000003E-2</v>
      </c>
      <c r="I172" s="38" t="s">
        <v>1712</v>
      </c>
      <c r="J172" s="21" t="str">
        <f t="shared" si="4"/>
        <v>OGG</v>
      </c>
      <c r="K172" s="21" t="str">
        <f t="shared" si="5"/>
        <v>DAL</v>
      </c>
    </row>
    <row r="173" spans="1:11" ht="15" customHeight="1">
      <c r="A173" s="44">
        <v>45499</v>
      </c>
      <c r="B173" s="45" t="s">
        <v>100</v>
      </c>
      <c r="C173" s="45" t="s">
        <v>165</v>
      </c>
      <c r="D173" s="47" t="s">
        <v>5525</v>
      </c>
      <c r="E173" s="46">
        <v>0.31041666666666667</v>
      </c>
      <c r="F173" s="46">
        <v>0.17708333333333334</v>
      </c>
      <c r="G173" s="46">
        <v>0.18541666666666667</v>
      </c>
      <c r="H173" s="46">
        <v>0.49027777777777781</v>
      </c>
      <c r="I173" s="47" t="s">
        <v>5429</v>
      </c>
      <c r="J173" s="21" t="str">
        <f t="shared" si="4"/>
        <v>HND</v>
      </c>
      <c r="K173" s="21" t="str">
        <f t="shared" si="5"/>
        <v>OGG</v>
      </c>
    </row>
    <row r="174" spans="1:11" ht="15" customHeight="1">
      <c r="A174" s="32">
        <v>45497</v>
      </c>
      <c r="B174" s="35" t="s">
        <v>96</v>
      </c>
      <c r="C174" s="35" t="s">
        <v>100</v>
      </c>
      <c r="D174" s="33" t="s">
        <v>5525</v>
      </c>
      <c r="E174" s="34">
        <v>0.39999999999999997</v>
      </c>
      <c r="F174" s="34">
        <v>0.79166666666666663</v>
      </c>
      <c r="G174" s="34">
        <v>0.79375000000000007</v>
      </c>
      <c r="H174" s="34">
        <v>0.17708333333333334</v>
      </c>
      <c r="I174" s="33" t="s">
        <v>5536</v>
      </c>
      <c r="J174" s="21" t="str">
        <f t="shared" si="4"/>
        <v>BFI</v>
      </c>
      <c r="K174" s="21" t="str">
        <f t="shared" si="5"/>
        <v>HND</v>
      </c>
    </row>
    <row r="175" spans="1:11" ht="15" customHeight="1">
      <c r="A175" s="32">
        <v>45496</v>
      </c>
      <c r="B175" s="35" t="s">
        <v>180</v>
      </c>
      <c r="C175" s="35" t="s">
        <v>96</v>
      </c>
      <c r="D175" s="35" t="s">
        <v>5406</v>
      </c>
      <c r="E175" s="34">
        <v>8.0555555555555561E-2</v>
      </c>
      <c r="F175" s="34">
        <v>0.8125</v>
      </c>
      <c r="G175" s="34">
        <v>0.86041666666666661</v>
      </c>
      <c r="H175" s="34">
        <v>0.90208333333333324</v>
      </c>
      <c r="I175" s="33" t="s">
        <v>1187</v>
      </c>
      <c r="J175" s="21" t="str">
        <f t="shared" si="4"/>
        <v>VNY</v>
      </c>
      <c r="K175" s="21" t="str">
        <f t="shared" si="5"/>
        <v>BFI</v>
      </c>
    </row>
    <row r="176" spans="1:11" ht="15" customHeight="1">
      <c r="A176" s="32">
        <v>45496</v>
      </c>
      <c r="B176" s="35" t="s">
        <v>238</v>
      </c>
      <c r="C176" s="35" t="s">
        <v>180</v>
      </c>
      <c r="D176" s="35" t="s">
        <v>5406</v>
      </c>
      <c r="E176" s="34">
        <v>6.8749999999999992E-2</v>
      </c>
      <c r="F176" s="34">
        <v>0.6875</v>
      </c>
      <c r="G176" s="34">
        <v>0.7368055555555556</v>
      </c>
      <c r="H176" s="34">
        <v>0.76111111111111107</v>
      </c>
      <c r="I176" s="33" t="s">
        <v>1457</v>
      </c>
      <c r="J176" s="21" t="str">
        <f t="shared" si="4"/>
        <v>SUN</v>
      </c>
      <c r="K176" s="21" t="str">
        <f t="shared" si="5"/>
        <v>VNY</v>
      </c>
    </row>
    <row r="177" spans="1:11" ht="15" customHeight="1">
      <c r="A177" s="32">
        <v>45496</v>
      </c>
      <c r="B177" s="35" t="s">
        <v>837</v>
      </c>
      <c r="C177" s="35" t="s">
        <v>238</v>
      </c>
      <c r="D177" s="35" t="s">
        <v>5406</v>
      </c>
      <c r="E177" s="34">
        <v>4.2361111111111106E-2</v>
      </c>
      <c r="F177" s="34">
        <v>0.59166666666666667</v>
      </c>
      <c r="G177" s="34">
        <v>0.60833333333333328</v>
      </c>
      <c r="H177" s="34">
        <v>0.6381944444444444</v>
      </c>
      <c r="I177" s="33" t="s">
        <v>949</v>
      </c>
      <c r="J177" s="21" t="str">
        <f t="shared" si="4"/>
        <v>HDN</v>
      </c>
      <c r="K177" s="21" t="str">
        <f t="shared" si="5"/>
        <v>SUN</v>
      </c>
    </row>
    <row r="178" spans="1:11" ht="15" customHeight="1">
      <c r="A178" s="32">
        <v>45495</v>
      </c>
      <c r="B178" s="35" t="s">
        <v>200</v>
      </c>
      <c r="C178" s="35" t="s">
        <v>837</v>
      </c>
      <c r="D178" s="35" t="s">
        <v>5406</v>
      </c>
      <c r="E178" s="34">
        <v>0.1451388888888889</v>
      </c>
      <c r="F178" s="34">
        <v>0.58333333333333337</v>
      </c>
      <c r="G178" s="34">
        <v>0.59097222222222223</v>
      </c>
      <c r="H178" s="34">
        <v>0.74583333333333324</v>
      </c>
      <c r="I178" s="33" t="s">
        <v>127</v>
      </c>
      <c r="J178" s="21" t="str">
        <f t="shared" si="4"/>
        <v>MMU</v>
      </c>
      <c r="K178" s="21" t="str">
        <f t="shared" si="5"/>
        <v>HDN</v>
      </c>
    </row>
    <row r="179" spans="1:11" ht="15" customHeight="1">
      <c r="A179" s="32">
        <v>45495</v>
      </c>
      <c r="B179" s="35" t="s">
        <v>115</v>
      </c>
      <c r="C179" s="35" t="s">
        <v>200</v>
      </c>
      <c r="D179" s="35" t="s">
        <v>5406</v>
      </c>
      <c r="E179" s="34">
        <v>1.5277777777777777E-2</v>
      </c>
      <c r="F179" s="34">
        <v>0.52083333333333337</v>
      </c>
      <c r="G179" s="34">
        <v>0.5229166666666667</v>
      </c>
      <c r="H179" s="34">
        <v>0.53749999999999998</v>
      </c>
      <c r="I179" s="33" t="s">
        <v>679</v>
      </c>
      <c r="J179" s="21" t="str">
        <f t="shared" si="4"/>
        <v>HPN</v>
      </c>
      <c r="K179" s="21" t="str">
        <f t="shared" si="5"/>
        <v>MMU</v>
      </c>
    </row>
    <row r="180" spans="1:11" ht="15" customHeight="1">
      <c r="A180" s="32">
        <v>45494</v>
      </c>
      <c r="B180" s="35" t="s">
        <v>259</v>
      </c>
      <c r="C180" s="35" t="s">
        <v>115</v>
      </c>
      <c r="D180" s="33" t="s">
        <v>5525</v>
      </c>
      <c r="E180" s="34">
        <v>0.29375000000000001</v>
      </c>
      <c r="F180" s="34">
        <v>0.375</v>
      </c>
      <c r="G180" s="34">
        <v>0.38194444444444442</v>
      </c>
      <c r="H180" s="34">
        <v>0.6743055555555556</v>
      </c>
      <c r="I180" s="33" t="s">
        <v>1048</v>
      </c>
      <c r="J180" s="21" t="str">
        <f t="shared" si="4"/>
        <v>LTN</v>
      </c>
      <c r="K180" s="21" t="str">
        <f t="shared" si="5"/>
        <v>HPN</v>
      </c>
    </row>
    <row r="181" spans="1:11" ht="15" customHeight="1">
      <c r="A181" s="32">
        <v>45493</v>
      </c>
      <c r="B181" s="35" t="s">
        <v>409</v>
      </c>
      <c r="C181" s="35" t="s">
        <v>259</v>
      </c>
      <c r="D181" s="33" t="s">
        <v>5525</v>
      </c>
      <c r="E181" s="34">
        <v>1.0416666666666666E-2</v>
      </c>
      <c r="F181" s="34">
        <v>0.375</v>
      </c>
      <c r="G181" s="34">
        <v>0.3756944444444445</v>
      </c>
      <c r="H181" s="34">
        <v>0.3972222222222222</v>
      </c>
      <c r="I181" s="33" t="s">
        <v>1645</v>
      </c>
      <c r="J181" s="21" t="str">
        <f t="shared" si="4"/>
        <v>LCY</v>
      </c>
      <c r="K181" s="21" t="str">
        <f t="shared" si="5"/>
        <v>LTN</v>
      </c>
    </row>
    <row r="182" spans="1:11" ht="15" customHeight="1">
      <c r="A182" s="32">
        <v>45490</v>
      </c>
      <c r="B182" s="35" t="s">
        <v>956</v>
      </c>
      <c r="C182" s="35" t="s">
        <v>409</v>
      </c>
      <c r="D182" s="33" t="s">
        <v>5525</v>
      </c>
      <c r="E182" s="34">
        <v>0.28333333333333333</v>
      </c>
      <c r="F182" s="34">
        <v>0.97916666666666663</v>
      </c>
      <c r="G182" s="34">
        <v>0.98055555555555562</v>
      </c>
      <c r="H182" s="34">
        <v>0.27083333333333331</v>
      </c>
      <c r="I182" s="33" t="s">
        <v>1828</v>
      </c>
      <c r="J182" s="21" t="str">
        <f t="shared" si="4"/>
        <v>LUK</v>
      </c>
      <c r="K182" s="21" t="str">
        <f t="shared" si="5"/>
        <v>LCY</v>
      </c>
    </row>
    <row r="183" spans="1:11" ht="15" customHeight="1">
      <c r="A183" s="36">
        <v>45489</v>
      </c>
      <c r="B183" s="37" t="s">
        <v>117</v>
      </c>
      <c r="C183" s="37" t="s">
        <v>956</v>
      </c>
      <c r="D183" s="37" t="s">
        <v>5406</v>
      </c>
      <c r="E183" s="39">
        <v>7.9166666666666663E-2</v>
      </c>
      <c r="F183" s="39">
        <v>0.66666666666666663</v>
      </c>
      <c r="G183" s="39">
        <v>0.65694444444444444</v>
      </c>
      <c r="H183" s="39">
        <v>0.8208333333333333</v>
      </c>
      <c r="I183" s="38" t="s">
        <v>127</v>
      </c>
      <c r="J183" s="21" t="str">
        <f t="shared" si="4"/>
        <v>BCT</v>
      </c>
      <c r="K183" s="21" t="str">
        <f t="shared" si="5"/>
        <v>LUK</v>
      </c>
    </row>
    <row r="184" spans="1:11" ht="15" customHeight="1">
      <c r="A184" s="36">
        <v>45486</v>
      </c>
      <c r="B184" s="37" t="s">
        <v>186</v>
      </c>
      <c r="C184" s="37" t="s">
        <v>117</v>
      </c>
      <c r="D184" s="37" t="s">
        <v>5406</v>
      </c>
      <c r="E184" s="39">
        <v>0.10416666666666667</v>
      </c>
      <c r="F184" s="39">
        <v>0.68333333333333324</v>
      </c>
      <c r="G184" s="39">
        <v>0.72638888888888886</v>
      </c>
      <c r="H184" s="39">
        <v>0.79583333333333339</v>
      </c>
      <c r="I184" s="38" t="s">
        <v>865</v>
      </c>
      <c r="J184" s="21" t="str">
        <f t="shared" si="4"/>
        <v>MDW</v>
      </c>
      <c r="K184" s="21" t="str">
        <f t="shared" si="5"/>
        <v>BCT</v>
      </c>
    </row>
    <row r="185" spans="1:11" ht="15" customHeight="1">
      <c r="A185" s="32">
        <v>45485</v>
      </c>
      <c r="B185" s="35" t="s">
        <v>67</v>
      </c>
      <c r="C185" s="35" t="s">
        <v>186</v>
      </c>
      <c r="D185" s="35" t="s">
        <v>5406</v>
      </c>
      <c r="E185" s="34">
        <v>5.2777777777777778E-2</v>
      </c>
      <c r="F185" s="34">
        <v>0.5625</v>
      </c>
      <c r="G185" s="34">
        <v>0.55208333333333337</v>
      </c>
      <c r="H185" s="34">
        <v>0.625</v>
      </c>
      <c r="I185" s="33" t="s">
        <v>620</v>
      </c>
      <c r="J185" s="21" t="str">
        <f t="shared" si="4"/>
        <v>ICT</v>
      </c>
      <c r="K185" s="21" t="str">
        <f t="shared" si="5"/>
        <v>MDW</v>
      </c>
    </row>
    <row r="186" spans="1:11" ht="15" customHeight="1" thickBot="1">
      <c r="A186" s="32">
        <v>45478</v>
      </c>
      <c r="B186" s="35" t="s">
        <v>67</v>
      </c>
      <c r="C186" s="35" t="s">
        <v>891</v>
      </c>
      <c r="D186" s="35" t="s">
        <v>5406</v>
      </c>
      <c r="E186" s="33" t="s">
        <v>203</v>
      </c>
      <c r="F186" s="34">
        <v>0.78402777777777777</v>
      </c>
      <c r="G186" s="34">
        <v>0.77569444444444446</v>
      </c>
      <c r="H186" s="34">
        <v>0.9</v>
      </c>
      <c r="I186" s="35" t="s">
        <v>535</v>
      </c>
      <c r="J186" s="21" t="str">
        <f t="shared" si="4"/>
        <v>ICT</v>
      </c>
      <c r="K186" s="21" t="str">
        <f t="shared" si="5"/>
        <v>SDX</v>
      </c>
    </row>
    <row r="187" spans="1:11" ht="15" customHeight="1">
      <c r="A187" s="40">
        <v>45470</v>
      </c>
      <c r="B187" s="42" t="s">
        <v>50</v>
      </c>
      <c r="C187" s="42" t="s">
        <v>50</v>
      </c>
      <c r="D187" s="42" t="s">
        <v>5532</v>
      </c>
      <c r="E187" s="42" t="s">
        <v>203</v>
      </c>
      <c r="F187" s="42" t="s">
        <v>50</v>
      </c>
      <c r="G187" s="42" t="s">
        <v>50</v>
      </c>
      <c r="H187" s="42" t="s">
        <v>50</v>
      </c>
      <c r="I187" s="42" t="s">
        <v>152</v>
      </c>
      <c r="J187" s="21" t="str">
        <f t="shared" si="4"/>
        <v>—</v>
      </c>
      <c r="K187" s="21" t="str">
        <f t="shared" si="5"/>
        <v>—</v>
      </c>
    </row>
    <row r="188" spans="1:11" ht="15" customHeight="1">
      <c r="A188" s="36">
        <v>45470</v>
      </c>
      <c r="B188" s="38" t="s">
        <v>50</v>
      </c>
      <c r="C188" s="38" t="s">
        <v>50</v>
      </c>
      <c r="D188" s="38" t="s">
        <v>5532</v>
      </c>
      <c r="E188" s="38" t="s">
        <v>203</v>
      </c>
      <c r="F188" s="38" t="s">
        <v>50</v>
      </c>
      <c r="G188" s="38" t="s">
        <v>50</v>
      </c>
      <c r="H188" s="38" t="s">
        <v>50</v>
      </c>
      <c r="I188" s="38" t="s">
        <v>152</v>
      </c>
      <c r="J188" s="21" t="str">
        <f t="shared" si="4"/>
        <v>—</v>
      </c>
      <c r="K188" s="21" t="str">
        <f t="shared" si="5"/>
        <v>—</v>
      </c>
    </row>
    <row r="189" spans="1:11" ht="15" customHeight="1">
      <c r="A189" s="32">
        <v>45470</v>
      </c>
      <c r="B189" s="33" t="s">
        <v>50</v>
      </c>
      <c r="C189" s="33" t="s">
        <v>50</v>
      </c>
      <c r="D189" s="33" t="s">
        <v>5532</v>
      </c>
      <c r="E189" s="33" t="s">
        <v>203</v>
      </c>
      <c r="F189" s="33" t="s">
        <v>50</v>
      </c>
      <c r="G189" s="33" t="s">
        <v>50</v>
      </c>
      <c r="H189" s="33" t="s">
        <v>50</v>
      </c>
      <c r="I189" s="33" t="s">
        <v>152</v>
      </c>
      <c r="J189" s="21" t="str">
        <f t="shared" si="4"/>
        <v>—</v>
      </c>
      <c r="K189" s="21" t="str">
        <f t="shared" si="5"/>
        <v>—</v>
      </c>
    </row>
    <row r="190" spans="1:11" ht="15" customHeight="1">
      <c r="A190" s="32">
        <v>45469</v>
      </c>
      <c r="B190" s="33" t="s">
        <v>50</v>
      </c>
      <c r="C190" s="33" t="s">
        <v>50</v>
      </c>
      <c r="D190" s="33" t="s">
        <v>5532</v>
      </c>
      <c r="E190" s="33" t="s">
        <v>203</v>
      </c>
      <c r="F190" s="33" t="s">
        <v>50</v>
      </c>
      <c r="G190" s="33" t="s">
        <v>50</v>
      </c>
      <c r="H190" s="33" t="s">
        <v>50</v>
      </c>
      <c r="I190" s="33" t="s">
        <v>152</v>
      </c>
      <c r="J190" s="21" t="str">
        <f t="shared" si="4"/>
        <v>—</v>
      </c>
      <c r="K190" s="21" t="str">
        <f t="shared" si="5"/>
        <v>—</v>
      </c>
    </row>
    <row r="191" spans="1:11" ht="15" customHeight="1">
      <c r="A191" s="32">
        <v>45469</v>
      </c>
      <c r="B191" s="33" t="s">
        <v>50</v>
      </c>
      <c r="C191" s="33" t="s">
        <v>50</v>
      </c>
      <c r="D191" s="33" t="s">
        <v>5532</v>
      </c>
      <c r="E191" s="33" t="s">
        <v>203</v>
      </c>
      <c r="F191" s="33" t="s">
        <v>50</v>
      </c>
      <c r="G191" s="33" t="s">
        <v>50</v>
      </c>
      <c r="H191" s="33" t="s">
        <v>50</v>
      </c>
      <c r="I191" s="33" t="s">
        <v>152</v>
      </c>
      <c r="J191" s="21" t="str">
        <f t="shared" si="4"/>
        <v>—</v>
      </c>
      <c r="K191" s="21" t="str">
        <f t="shared" si="5"/>
        <v>—</v>
      </c>
    </row>
    <row r="192" spans="1:11" ht="15" customHeight="1">
      <c r="A192" s="36">
        <v>45468</v>
      </c>
      <c r="B192" s="37" t="s">
        <v>262</v>
      </c>
      <c r="C192" s="37" t="s">
        <v>67</v>
      </c>
      <c r="D192" s="37" t="s">
        <v>5406</v>
      </c>
      <c r="E192" s="39">
        <v>3.9583333333333331E-2</v>
      </c>
      <c r="F192" s="39">
        <v>0.8125</v>
      </c>
      <c r="G192" s="39">
        <v>0.88055555555555554</v>
      </c>
      <c r="H192" s="39">
        <v>0.85833333333333339</v>
      </c>
      <c r="I192" s="38" t="s">
        <v>1513</v>
      </c>
      <c r="J192" s="21" t="str">
        <f t="shared" si="4"/>
        <v>DEN</v>
      </c>
      <c r="K192" s="21" t="str">
        <f t="shared" si="5"/>
        <v>ICT</v>
      </c>
    </row>
    <row r="193" spans="1:11" ht="15" customHeight="1">
      <c r="A193" s="32">
        <v>45467</v>
      </c>
      <c r="B193" s="35" t="s">
        <v>837</v>
      </c>
      <c r="C193" s="35" t="s">
        <v>262</v>
      </c>
      <c r="D193" s="35" t="s">
        <v>5406</v>
      </c>
      <c r="E193" s="34">
        <v>2.5694444444444447E-2</v>
      </c>
      <c r="F193" s="34">
        <v>0.87083333333333324</v>
      </c>
      <c r="G193" s="34">
        <v>0.90902777777777777</v>
      </c>
      <c r="H193" s="34">
        <v>0.9</v>
      </c>
      <c r="I193" s="33" t="s">
        <v>1477</v>
      </c>
      <c r="J193" s="21" t="str">
        <f t="shared" si="4"/>
        <v>HDN</v>
      </c>
      <c r="K193" s="21" t="str">
        <f t="shared" si="5"/>
        <v>DEN</v>
      </c>
    </row>
    <row r="194" spans="1:11" ht="15" customHeight="1">
      <c r="A194" s="44">
        <v>45467</v>
      </c>
      <c r="B194" s="45" t="s">
        <v>96</v>
      </c>
      <c r="C194" s="45" t="s">
        <v>837</v>
      </c>
      <c r="D194" s="45" t="s">
        <v>5406</v>
      </c>
      <c r="E194" s="46">
        <v>6.8749999999999992E-2</v>
      </c>
      <c r="F194" s="46">
        <v>0.7416666666666667</v>
      </c>
      <c r="G194" s="46">
        <v>0.75763888888888886</v>
      </c>
      <c r="H194" s="46">
        <v>0.82500000000000007</v>
      </c>
      <c r="I194" s="47" t="s">
        <v>1705</v>
      </c>
      <c r="J194" s="21" t="str">
        <f t="shared" ref="J194:J257" si="6">LEFT(RIGHT(B194,4),3)</f>
        <v>BFI</v>
      </c>
      <c r="K194" s="21" t="str">
        <f t="shared" ref="K194:K257" si="7">LEFT(RIGHT(C194,4),3)</f>
        <v>HDN</v>
      </c>
    </row>
    <row r="195" spans="1:11" ht="15" customHeight="1">
      <c r="A195" s="32">
        <v>45467</v>
      </c>
      <c r="B195" s="35" t="s">
        <v>422</v>
      </c>
      <c r="C195" s="35" t="s">
        <v>96</v>
      </c>
      <c r="D195" s="35" t="s">
        <v>5406</v>
      </c>
      <c r="E195" s="34">
        <v>1.7361111111111112E-2</v>
      </c>
      <c r="F195" s="34">
        <v>0.66666666666666663</v>
      </c>
      <c r="G195" s="34">
        <v>0.70416666666666661</v>
      </c>
      <c r="H195" s="34">
        <v>0.72152777777777777</v>
      </c>
      <c r="I195" s="33" t="s">
        <v>1479</v>
      </c>
      <c r="J195" s="21" t="str">
        <f t="shared" si="6"/>
        <v>YVR</v>
      </c>
      <c r="K195" s="21" t="str">
        <f t="shared" si="7"/>
        <v>BFI</v>
      </c>
    </row>
    <row r="196" spans="1:11" ht="15" customHeight="1">
      <c r="A196" s="32">
        <v>45466</v>
      </c>
      <c r="B196" s="35" t="s">
        <v>105</v>
      </c>
      <c r="C196" s="35" t="s">
        <v>422</v>
      </c>
      <c r="D196" s="35" t="s">
        <v>5406</v>
      </c>
      <c r="E196" s="34">
        <v>7.2916666666666671E-2</v>
      </c>
      <c r="F196" s="34">
        <v>0.98749999999999993</v>
      </c>
      <c r="G196" s="34">
        <v>0.99861111111111101</v>
      </c>
      <c r="H196" s="34">
        <v>6.805555555555555E-2</v>
      </c>
      <c r="I196" s="33" t="s">
        <v>5537</v>
      </c>
      <c r="J196" s="21" t="str">
        <f t="shared" si="6"/>
        <v>SFO</v>
      </c>
      <c r="K196" s="21" t="str">
        <f t="shared" si="7"/>
        <v>YVR</v>
      </c>
    </row>
    <row r="197" spans="1:11" ht="15" customHeight="1">
      <c r="A197" s="32">
        <v>45466</v>
      </c>
      <c r="B197" s="35" t="s">
        <v>47</v>
      </c>
      <c r="C197" s="35" t="s">
        <v>105</v>
      </c>
      <c r="D197" s="35" t="s">
        <v>5406</v>
      </c>
      <c r="E197" s="34">
        <v>0.22430555555555556</v>
      </c>
      <c r="F197" s="34">
        <v>0.64583333333333337</v>
      </c>
      <c r="G197" s="34">
        <v>0.68888888888888899</v>
      </c>
      <c r="H197" s="34">
        <v>0.87916666666666676</v>
      </c>
      <c r="I197" s="33" t="s">
        <v>1489</v>
      </c>
      <c r="J197" s="21" t="str">
        <f t="shared" si="6"/>
        <v>TEB</v>
      </c>
      <c r="K197" s="21" t="str">
        <f t="shared" si="7"/>
        <v>SFO</v>
      </c>
    </row>
    <row r="198" spans="1:11" ht="15" customHeight="1">
      <c r="A198" s="32">
        <v>45465</v>
      </c>
      <c r="B198" s="35" t="s">
        <v>200</v>
      </c>
      <c r="C198" s="35" t="s">
        <v>47</v>
      </c>
      <c r="D198" s="35" t="s">
        <v>5406</v>
      </c>
      <c r="E198" s="34">
        <v>1.0416666666666666E-2</v>
      </c>
      <c r="F198" s="34">
        <v>0.97986111111111107</v>
      </c>
      <c r="G198" s="34">
        <v>0.95833333333333337</v>
      </c>
      <c r="H198" s="34">
        <v>0.99652777777777779</v>
      </c>
      <c r="I198" s="33" t="s">
        <v>1729</v>
      </c>
      <c r="J198" s="21" t="str">
        <f t="shared" si="6"/>
        <v>MMU</v>
      </c>
      <c r="K198" s="21" t="str">
        <f t="shared" si="7"/>
        <v>TEB</v>
      </c>
    </row>
    <row r="199" spans="1:11" ht="15" customHeight="1">
      <c r="A199" s="44">
        <v>45465</v>
      </c>
      <c r="B199" s="45" t="s">
        <v>93</v>
      </c>
      <c r="C199" s="45" t="s">
        <v>200</v>
      </c>
      <c r="D199" s="45" t="s">
        <v>5406</v>
      </c>
      <c r="E199" s="46">
        <v>0.19930555555555554</v>
      </c>
      <c r="F199" s="46">
        <v>0.70833333333333337</v>
      </c>
      <c r="G199" s="46">
        <v>0.73055555555555562</v>
      </c>
      <c r="H199" s="46">
        <v>0.91249999999999998</v>
      </c>
      <c r="I199" s="47" t="s">
        <v>1698</v>
      </c>
      <c r="J199" s="21" t="str">
        <f t="shared" si="6"/>
        <v>STS</v>
      </c>
      <c r="K199" s="21" t="str">
        <f t="shared" si="7"/>
        <v>MMU</v>
      </c>
    </row>
    <row r="200" spans="1:11" ht="15" customHeight="1">
      <c r="A200" s="44">
        <v>45465</v>
      </c>
      <c r="B200" s="45" t="s">
        <v>85</v>
      </c>
      <c r="C200" s="45" t="s">
        <v>93</v>
      </c>
      <c r="D200" s="45" t="s">
        <v>5406</v>
      </c>
      <c r="E200" s="46">
        <v>5.486111111111111E-2</v>
      </c>
      <c r="F200" s="46">
        <v>0.60833333333333328</v>
      </c>
      <c r="G200" s="46">
        <v>0.61041666666666672</v>
      </c>
      <c r="H200" s="46">
        <v>0.66249999999999998</v>
      </c>
      <c r="I200" s="47" t="s">
        <v>687</v>
      </c>
      <c r="J200" s="21" t="str">
        <f t="shared" si="6"/>
        <v>LAS</v>
      </c>
      <c r="K200" s="21" t="str">
        <f t="shared" si="7"/>
        <v>STS</v>
      </c>
    </row>
    <row r="201" spans="1:11" ht="15" customHeight="1">
      <c r="A201" s="32">
        <v>45464</v>
      </c>
      <c r="B201" s="35" t="s">
        <v>5538</v>
      </c>
      <c r="C201" s="35" t="s">
        <v>85</v>
      </c>
      <c r="D201" s="35" t="s">
        <v>5406</v>
      </c>
      <c r="E201" s="34">
        <v>2.1527777777777781E-2</v>
      </c>
      <c r="F201" s="34">
        <v>0.75</v>
      </c>
      <c r="G201" s="34">
        <v>0.73472222222222217</v>
      </c>
      <c r="H201" s="34">
        <v>0.8125</v>
      </c>
      <c r="I201" s="33" t="s">
        <v>296</v>
      </c>
      <c r="J201" s="21" t="str">
        <f t="shared" si="6"/>
        <v>KNB</v>
      </c>
      <c r="K201" s="21" t="str">
        <f t="shared" si="7"/>
        <v>LAS</v>
      </c>
    </row>
    <row r="202" spans="1:11" ht="15" customHeight="1">
      <c r="A202" s="32">
        <v>45464</v>
      </c>
      <c r="B202" s="35" t="s">
        <v>219</v>
      </c>
      <c r="C202" s="35" t="s">
        <v>5538</v>
      </c>
      <c r="D202" s="35" t="s">
        <v>5406</v>
      </c>
      <c r="E202" s="34">
        <v>0.18958333333333333</v>
      </c>
      <c r="F202" s="34">
        <v>0.5</v>
      </c>
      <c r="G202" s="34">
        <v>0.50624999999999998</v>
      </c>
      <c r="H202" s="34">
        <v>0.73749999999999993</v>
      </c>
      <c r="I202" s="33" t="s">
        <v>793</v>
      </c>
      <c r="J202" s="21" t="str">
        <f t="shared" si="6"/>
        <v>FOK</v>
      </c>
      <c r="K202" s="21" t="str">
        <f t="shared" si="7"/>
        <v>KNB</v>
      </c>
    </row>
    <row r="203" spans="1:11" ht="15" customHeight="1">
      <c r="A203" s="32">
        <v>45463</v>
      </c>
      <c r="B203" s="35" t="s">
        <v>532</v>
      </c>
      <c r="C203" s="35" t="s">
        <v>219</v>
      </c>
      <c r="D203" s="35" t="s">
        <v>5406</v>
      </c>
      <c r="E203" s="34">
        <v>1.4583333333333332E-2</v>
      </c>
      <c r="F203" s="34">
        <v>0.70486111111111116</v>
      </c>
      <c r="G203" s="34">
        <v>0.73125000000000007</v>
      </c>
      <c r="H203" s="34">
        <v>0.72986111111111107</v>
      </c>
      <c r="I203" s="33" t="s">
        <v>1594</v>
      </c>
      <c r="J203" s="21" t="str">
        <f t="shared" si="6"/>
        <v>PVD</v>
      </c>
      <c r="K203" s="21" t="str">
        <f t="shared" si="7"/>
        <v>FOK</v>
      </c>
    </row>
    <row r="204" spans="1:11" ht="15" customHeight="1">
      <c r="A204" s="32">
        <v>45463</v>
      </c>
      <c r="B204" s="35" t="s">
        <v>150</v>
      </c>
      <c r="C204" s="35" t="s">
        <v>532</v>
      </c>
      <c r="D204" s="35" t="s">
        <v>5406</v>
      </c>
      <c r="E204" s="34">
        <v>4.3750000000000004E-2</v>
      </c>
      <c r="F204" s="34">
        <v>0.76041666666666663</v>
      </c>
      <c r="G204" s="34">
        <v>0.64861111111111114</v>
      </c>
      <c r="H204" s="34">
        <v>0.71250000000000002</v>
      </c>
      <c r="I204" s="33" t="s">
        <v>588</v>
      </c>
      <c r="J204" s="21" t="str">
        <f t="shared" si="6"/>
        <v>IAD</v>
      </c>
      <c r="K204" s="21" t="str">
        <f t="shared" si="7"/>
        <v>PVD</v>
      </c>
    </row>
    <row r="205" spans="1:11" ht="15" customHeight="1">
      <c r="A205" s="32">
        <v>45462</v>
      </c>
      <c r="B205" s="35" t="s">
        <v>255</v>
      </c>
      <c r="C205" s="35" t="s">
        <v>150</v>
      </c>
      <c r="D205" s="33" t="s">
        <v>5525</v>
      </c>
      <c r="E205" s="34">
        <v>0.30763888888888891</v>
      </c>
      <c r="F205" s="34">
        <v>0.54513888888888895</v>
      </c>
      <c r="G205" s="34">
        <v>0.5493055555555556</v>
      </c>
      <c r="H205" s="34">
        <v>0.85833333333333339</v>
      </c>
      <c r="I205" s="33" t="s">
        <v>1582</v>
      </c>
      <c r="J205" s="21" t="str">
        <f t="shared" si="6"/>
        <v>STN</v>
      </c>
      <c r="K205" s="21" t="str">
        <f t="shared" si="7"/>
        <v>IAD</v>
      </c>
    </row>
    <row r="206" spans="1:11" ht="15" customHeight="1">
      <c r="A206" s="32">
        <v>45460</v>
      </c>
      <c r="B206" s="35" t="s">
        <v>108</v>
      </c>
      <c r="C206" s="35" t="s">
        <v>255</v>
      </c>
      <c r="D206" s="33" t="s">
        <v>5525</v>
      </c>
      <c r="E206" s="34">
        <v>0.30833333333333335</v>
      </c>
      <c r="F206" s="34">
        <v>0.91666666666666663</v>
      </c>
      <c r="G206" s="34">
        <v>0.90347222222222223</v>
      </c>
      <c r="H206" s="34">
        <v>0.23541666666666669</v>
      </c>
      <c r="I206" s="33" t="s">
        <v>5399</v>
      </c>
      <c r="J206" s="21" t="str">
        <f t="shared" si="6"/>
        <v>ORD</v>
      </c>
      <c r="K206" s="21" t="str">
        <f t="shared" si="7"/>
        <v>STN</v>
      </c>
    </row>
    <row r="207" spans="1:11" ht="15" customHeight="1">
      <c r="A207" s="32">
        <v>45460</v>
      </c>
      <c r="B207" s="35" t="s">
        <v>150</v>
      </c>
      <c r="C207" s="35" t="s">
        <v>108</v>
      </c>
      <c r="D207" s="35" t="s">
        <v>5406</v>
      </c>
      <c r="E207" s="34">
        <v>6.1111111111111116E-2</v>
      </c>
      <c r="F207" s="34">
        <v>0.76041666666666663</v>
      </c>
      <c r="G207" s="34">
        <v>0.75277777777777777</v>
      </c>
      <c r="H207" s="34">
        <v>0.83750000000000002</v>
      </c>
      <c r="I207" s="33" t="s">
        <v>1742</v>
      </c>
      <c r="J207" s="21" t="str">
        <f t="shared" si="6"/>
        <v>IAD</v>
      </c>
      <c r="K207" s="21" t="str">
        <f t="shared" si="7"/>
        <v>ORD</v>
      </c>
    </row>
    <row r="208" spans="1:11" ht="15" customHeight="1">
      <c r="A208" s="32">
        <v>45459</v>
      </c>
      <c r="B208" s="35" t="s">
        <v>1051</v>
      </c>
      <c r="C208" s="35" t="s">
        <v>150</v>
      </c>
      <c r="D208" s="33" t="s">
        <v>5525</v>
      </c>
      <c r="E208" s="34">
        <v>0.17986111111111111</v>
      </c>
      <c r="F208" s="34">
        <v>0.94444444444444453</v>
      </c>
      <c r="G208" s="34">
        <v>0.76527777777777783</v>
      </c>
      <c r="H208" s="34">
        <v>0.94374999999999998</v>
      </c>
      <c r="I208" s="33" t="s">
        <v>1296</v>
      </c>
      <c r="J208" s="21" t="str">
        <f t="shared" si="6"/>
        <v>CIW</v>
      </c>
      <c r="K208" s="21" t="str">
        <f t="shared" si="7"/>
        <v>IAD</v>
      </c>
    </row>
    <row r="209" spans="1:11" ht="15" customHeight="1">
      <c r="A209" s="32">
        <v>45459</v>
      </c>
      <c r="B209" s="35" t="s">
        <v>47</v>
      </c>
      <c r="C209" s="35" t="s">
        <v>1051</v>
      </c>
      <c r="D209" s="33" t="s">
        <v>5525</v>
      </c>
      <c r="E209" s="34">
        <v>0.16111111111111112</v>
      </c>
      <c r="F209" s="34">
        <v>0.51458333333333328</v>
      </c>
      <c r="G209" s="34">
        <v>0.51597222222222217</v>
      </c>
      <c r="H209" s="34">
        <v>0.70624999999999993</v>
      </c>
      <c r="I209" s="33" t="s">
        <v>619</v>
      </c>
      <c r="J209" s="21" t="str">
        <f t="shared" si="6"/>
        <v>TEB</v>
      </c>
      <c r="K209" s="21" t="str">
        <f t="shared" si="7"/>
        <v>CIW</v>
      </c>
    </row>
    <row r="210" spans="1:11" ht="15" customHeight="1">
      <c r="A210" s="32">
        <v>45458</v>
      </c>
      <c r="B210" s="35" t="s">
        <v>201</v>
      </c>
      <c r="C210" s="35" t="s">
        <v>47</v>
      </c>
      <c r="D210" s="35" t="s">
        <v>5406</v>
      </c>
      <c r="E210" s="34">
        <v>3.2638888888888891E-2</v>
      </c>
      <c r="F210" s="34">
        <v>0.66666666666666663</v>
      </c>
      <c r="G210" s="34">
        <v>0.75416666666666676</v>
      </c>
      <c r="H210" s="34">
        <v>0.70833333333333337</v>
      </c>
      <c r="I210" s="33" t="s">
        <v>1284</v>
      </c>
      <c r="J210" s="21" t="str">
        <f t="shared" si="6"/>
        <v>BED</v>
      </c>
      <c r="K210" s="21" t="str">
        <f t="shared" si="7"/>
        <v>TEB</v>
      </c>
    </row>
    <row r="211" spans="1:11" ht="15" customHeight="1">
      <c r="A211" s="32">
        <v>45458</v>
      </c>
      <c r="B211" s="35" t="s">
        <v>49</v>
      </c>
      <c r="C211" s="35" t="s">
        <v>201</v>
      </c>
      <c r="D211" s="33" t="s">
        <v>5525</v>
      </c>
      <c r="E211" s="34">
        <v>0.28472222222222221</v>
      </c>
      <c r="F211" s="34">
        <v>0.29166666666666669</v>
      </c>
      <c r="G211" s="34">
        <v>0.32777777777777778</v>
      </c>
      <c r="H211" s="34">
        <v>0.58263888888888882</v>
      </c>
      <c r="I211" s="33" t="s">
        <v>1016</v>
      </c>
      <c r="J211" s="21" t="str">
        <f t="shared" si="6"/>
        <v>LBG</v>
      </c>
      <c r="K211" s="21" t="str">
        <f t="shared" si="7"/>
        <v>BED</v>
      </c>
    </row>
    <row r="212" spans="1:11" ht="15" customHeight="1">
      <c r="A212" s="32">
        <v>45456</v>
      </c>
      <c r="B212" s="35" t="s">
        <v>537</v>
      </c>
      <c r="C212" s="35" t="s">
        <v>49</v>
      </c>
      <c r="D212" s="33" t="s">
        <v>5525</v>
      </c>
      <c r="E212" s="34">
        <v>2.4305555555555556E-2</v>
      </c>
      <c r="F212" s="34">
        <v>0.4375</v>
      </c>
      <c r="G212" s="34">
        <v>0.43958333333333338</v>
      </c>
      <c r="H212" s="34">
        <v>0.47152777777777777</v>
      </c>
      <c r="I212" s="33" t="s">
        <v>726</v>
      </c>
      <c r="J212" s="21" t="str">
        <f t="shared" si="6"/>
        <v>DIJ</v>
      </c>
      <c r="K212" s="21" t="str">
        <f t="shared" si="7"/>
        <v>LBG</v>
      </c>
    </row>
    <row r="213" spans="1:11" ht="15" customHeight="1">
      <c r="A213" s="32">
        <v>45455</v>
      </c>
      <c r="B213" s="35" t="s">
        <v>265</v>
      </c>
      <c r="C213" s="35" t="s">
        <v>537</v>
      </c>
      <c r="D213" s="35" t="s">
        <v>5406</v>
      </c>
      <c r="E213" s="34">
        <v>0.39166666666666666</v>
      </c>
      <c r="F213" s="34">
        <v>0.55902777777777779</v>
      </c>
      <c r="G213" s="34">
        <v>0.16458333333333333</v>
      </c>
      <c r="H213" s="34">
        <v>0.55625000000000002</v>
      </c>
      <c r="I213" s="33" t="s">
        <v>5539</v>
      </c>
      <c r="J213" s="21" t="str">
        <f t="shared" si="6"/>
        <v>PDX</v>
      </c>
      <c r="K213" s="21" t="str">
        <f t="shared" si="7"/>
        <v>DIJ</v>
      </c>
    </row>
    <row r="214" spans="1:11" ht="15" customHeight="1">
      <c r="A214" s="32">
        <v>45454</v>
      </c>
      <c r="B214" s="35" t="s">
        <v>96</v>
      </c>
      <c r="C214" s="35" t="s">
        <v>265</v>
      </c>
      <c r="D214" s="35" t="s">
        <v>5406</v>
      </c>
      <c r="E214" s="34">
        <v>2.013888888888889E-2</v>
      </c>
      <c r="F214" s="34">
        <v>0.625</v>
      </c>
      <c r="G214" s="34">
        <v>0.61597222222222225</v>
      </c>
      <c r="H214" s="34">
        <v>0.65416666666666667</v>
      </c>
      <c r="I214" s="33" t="s">
        <v>1610</v>
      </c>
      <c r="J214" s="21" t="str">
        <f t="shared" si="6"/>
        <v>BFI</v>
      </c>
      <c r="K214" s="21" t="str">
        <f t="shared" si="7"/>
        <v>PDX</v>
      </c>
    </row>
    <row r="215" spans="1:11" ht="15" customHeight="1">
      <c r="A215" s="32">
        <v>45453</v>
      </c>
      <c r="B215" s="35" t="s">
        <v>259</v>
      </c>
      <c r="C215" s="35" t="s">
        <v>96</v>
      </c>
      <c r="D215" s="33" t="s">
        <v>5525</v>
      </c>
      <c r="E215" s="34">
        <v>0.3743055555555555</v>
      </c>
      <c r="F215" s="34">
        <v>0.57638888888888895</v>
      </c>
      <c r="G215" s="34">
        <v>0.59375</v>
      </c>
      <c r="H215" s="34">
        <v>0.96388888888888891</v>
      </c>
      <c r="I215" s="33" t="s">
        <v>1478</v>
      </c>
      <c r="J215" s="21" t="str">
        <f t="shared" si="6"/>
        <v>LTN</v>
      </c>
      <c r="K215" s="21" t="str">
        <f t="shared" si="7"/>
        <v>BFI</v>
      </c>
    </row>
    <row r="216" spans="1:11" ht="15" customHeight="1">
      <c r="A216" s="32">
        <v>45452</v>
      </c>
      <c r="B216" s="35" t="s">
        <v>49</v>
      </c>
      <c r="C216" s="35" t="s">
        <v>259</v>
      </c>
      <c r="D216" s="33" t="s">
        <v>5525</v>
      </c>
      <c r="E216" s="34">
        <v>3.6805555555555557E-2</v>
      </c>
      <c r="F216" s="34">
        <v>0.58333333333333337</v>
      </c>
      <c r="G216" s="34">
        <v>0.58680555555555558</v>
      </c>
      <c r="H216" s="34">
        <v>0.62986111111111109</v>
      </c>
      <c r="I216" s="33" t="s">
        <v>596</v>
      </c>
      <c r="J216" s="21" t="str">
        <f t="shared" si="6"/>
        <v>LBG</v>
      </c>
      <c r="K216" s="21" t="str">
        <f t="shared" si="7"/>
        <v>LTN</v>
      </c>
    </row>
    <row r="217" spans="1:11" ht="15" customHeight="1">
      <c r="A217" s="32">
        <v>45451</v>
      </c>
      <c r="B217" s="35" t="s">
        <v>47</v>
      </c>
      <c r="C217" s="35" t="s">
        <v>49</v>
      </c>
      <c r="D217" s="33" t="s">
        <v>5525</v>
      </c>
      <c r="E217" s="34">
        <v>0.27291666666666664</v>
      </c>
      <c r="F217" s="34">
        <v>0.5</v>
      </c>
      <c r="G217" s="34">
        <v>0.5493055555555556</v>
      </c>
      <c r="H217" s="34">
        <v>0.77013888888888893</v>
      </c>
      <c r="I217" s="33" t="s">
        <v>1301</v>
      </c>
      <c r="J217" s="21" t="str">
        <f t="shared" si="6"/>
        <v>TEB</v>
      </c>
      <c r="K217" s="21" t="str">
        <f t="shared" si="7"/>
        <v>LBG</v>
      </c>
    </row>
    <row r="218" spans="1:11" ht="15" customHeight="1">
      <c r="A218" s="32">
        <v>45450</v>
      </c>
      <c r="B218" s="35" t="s">
        <v>546</v>
      </c>
      <c r="C218" s="35" t="s">
        <v>47</v>
      </c>
      <c r="D218" s="35" t="s">
        <v>5406</v>
      </c>
      <c r="E218" s="34">
        <v>3.6805555555555557E-2</v>
      </c>
      <c r="F218" s="34">
        <v>0.95833333333333337</v>
      </c>
      <c r="G218" s="34">
        <v>0.9604166666666667</v>
      </c>
      <c r="H218" s="34">
        <v>0</v>
      </c>
      <c r="I218" s="33" t="s">
        <v>1388</v>
      </c>
      <c r="J218" s="21" t="str">
        <f t="shared" si="6"/>
        <v>BVY</v>
      </c>
      <c r="K218" s="21" t="str">
        <f t="shared" si="7"/>
        <v>TEB</v>
      </c>
    </row>
    <row r="219" spans="1:11" ht="15" customHeight="1">
      <c r="A219" s="44">
        <v>45450</v>
      </c>
      <c r="B219" s="45" t="s">
        <v>47</v>
      </c>
      <c r="C219" s="45" t="s">
        <v>546</v>
      </c>
      <c r="D219" s="45" t="s">
        <v>5406</v>
      </c>
      <c r="E219" s="46">
        <v>2.7777777777777776E-2</v>
      </c>
      <c r="F219" s="46">
        <v>0.875</v>
      </c>
      <c r="G219" s="46">
        <v>0.87986111111111109</v>
      </c>
      <c r="H219" s="46">
        <v>0.91249999999999998</v>
      </c>
      <c r="I219" s="47" t="s">
        <v>608</v>
      </c>
      <c r="J219" s="21" t="str">
        <f t="shared" si="6"/>
        <v>TEB</v>
      </c>
      <c r="K219" s="21" t="str">
        <f t="shared" si="7"/>
        <v>BVY</v>
      </c>
    </row>
    <row r="220" spans="1:11" ht="15" customHeight="1">
      <c r="A220" s="32">
        <v>45450</v>
      </c>
      <c r="B220" s="35" t="s">
        <v>244</v>
      </c>
      <c r="C220" s="35" t="s">
        <v>47</v>
      </c>
      <c r="D220" s="35" t="s">
        <v>5406</v>
      </c>
      <c r="E220" s="34">
        <v>0.12083333333333333</v>
      </c>
      <c r="F220" s="34">
        <v>0.64583333333333337</v>
      </c>
      <c r="G220" s="34">
        <v>0.68194444444444446</v>
      </c>
      <c r="H220" s="34">
        <v>0.7270833333333333</v>
      </c>
      <c r="I220" s="33" t="s">
        <v>114</v>
      </c>
      <c r="J220" s="21" t="str">
        <f t="shared" si="6"/>
        <v>DWH</v>
      </c>
      <c r="K220" s="21" t="str">
        <f t="shared" si="7"/>
        <v>TEB</v>
      </c>
    </row>
    <row r="221" spans="1:11" ht="15" customHeight="1">
      <c r="A221" s="32">
        <v>45449</v>
      </c>
      <c r="B221" s="35" t="s">
        <v>397</v>
      </c>
      <c r="C221" s="35" t="s">
        <v>244</v>
      </c>
      <c r="D221" s="35" t="s">
        <v>5406</v>
      </c>
      <c r="E221" s="34">
        <v>5.5555555555555558E-3</v>
      </c>
      <c r="F221" s="34">
        <v>0.98541666666666661</v>
      </c>
      <c r="G221" s="34">
        <v>3.125E-2</v>
      </c>
      <c r="H221" s="34">
        <v>0.93333333333333324</v>
      </c>
      <c r="I221" s="33" t="s">
        <v>1372</v>
      </c>
      <c r="J221" s="21" t="str">
        <f t="shared" si="6"/>
        <v>IAH</v>
      </c>
      <c r="K221" s="21" t="str">
        <f t="shared" si="7"/>
        <v>DWH</v>
      </c>
    </row>
    <row r="222" spans="1:11" ht="15" customHeight="1">
      <c r="A222" s="44">
        <v>45449</v>
      </c>
      <c r="B222" s="45" t="s">
        <v>5482</v>
      </c>
      <c r="C222" s="45" t="s">
        <v>397</v>
      </c>
      <c r="D222" s="47" t="s">
        <v>5525</v>
      </c>
      <c r="E222" s="46">
        <v>0.15138888888888888</v>
      </c>
      <c r="F222" s="46">
        <v>0.98749999999999993</v>
      </c>
      <c r="G222" s="46">
        <v>0.83611111111111114</v>
      </c>
      <c r="H222" s="46">
        <v>0.92569444444444438</v>
      </c>
      <c r="I222" s="47" t="s">
        <v>592</v>
      </c>
      <c r="J222" s="21" t="str">
        <f t="shared" si="6"/>
        <v>PAC</v>
      </c>
      <c r="K222" s="21" t="str">
        <f t="shared" si="7"/>
        <v>IAH</v>
      </c>
    </row>
    <row r="223" spans="1:11" ht="15" customHeight="1">
      <c r="A223" s="44">
        <v>45448</v>
      </c>
      <c r="B223" s="45" t="s">
        <v>85</v>
      </c>
      <c r="C223" s="45" t="s">
        <v>5482</v>
      </c>
      <c r="D223" s="47" t="s">
        <v>5525</v>
      </c>
      <c r="E223" s="46">
        <v>0.23472222222222219</v>
      </c>
      <c r="F223" s="46">
        <v>0.625</v>
      </c>
      <c r="G223" s="46">
        <v>0.62847222222222221</v>
      </c>
      <c r="H223" s="46">
        <v>0.86944444444444446</v>
      </c>
      <c r="I223" s="47" t="s">
        <v>1830</v>
      </c>
      <c r="J223" s="21" t="str">
        <f t="shared" si="6"/>
        <v>LAS</v>
      </c>
      <c r="K223" s="21" t="str">
        <f t="shared" si="7"/>
        <v>PAC</v>
      </c>
    </row>
    <row r="224" spans="1:11" ht="15" customHeight="1">
      <c r="A224" s="32">
        <v>45445</v>
      </c>
      <c r="B224" s="35" t="s">
        <v>168</v>
      </c>
      <c r="C224" s="35" t="s">
        <v>85</v>
      </c>
      <c r="D224" s="35" t="s">
        <v>5406</v>
      </c>
      <c r="E224" s="34">
        <v>3.3333333333333333E-2</v>
      </c>
      <c r="F224" s="34">
        <v>0.875</v>
      </c>
      <c r="G224" s="34">
        <v>0.86805555555555547</v>
      </c>
      <c r="H224" s="34">
        <v>0.91249999999999998</v>
      </c>
      <c r="I224" s="33" t="s">
        <v>482</v>
      </c>
      <c r="J224" s="21" t="str">
        <f t="shared" si="6"/>
        <v>LAX</v>
      </c>
      <c r="K224" s="21" t="str">
        <f t="shared" si="7"/>
        <v>LAS</v>
      </c>
    </row>
    <row r="225" spans="1:11" ht="15" customHeight="1">
      <c r="A225" s="32">
        <v>45444</v>
      </c>
      <c r="B225" s="35" t="s">
        <v>731</v>
      </c>
      <c r="C225" s="35" t="s">
        <v>168</v>
      </c>
      <c r="D225" s="33" t="s">
        <v>5525</v>
      </c>
      <c r="E225" s="34">
        <v>0.41875000000000001</v>
      </c>
      <c r="F225" s="34">
        <v>0.66666666666666663</v>
      </c>
      <c r="G225" s="34">
        <v>0.67083333333333339</v>
      </c>
      <c r="H225" s="34">
        <v>9.7222222222222224E-2</v>
      </c>
      <c r="I225" s="33" t="s">
        <v>1727</v>
      </c>
      <c r="J225" s="21" t="str">
        <f t="shared" si="6"/>
        <v>DUB</v>
      </c>
      <c r="K225" s="21" t="str">
        <f t="shared" si="7"/>
        <v>LAX</v>
      </c>
    </row>
    <row r="226" spans="1:11" ht="15" customHeight="1">
      <c r="A226" s="32">
        <v>45443</v>
      </c>
      <c r="B226" s="35" t="s">
        <v>150</v>
      </c>
      <c r="C226" s="35" t="s">
        <v>731</v>
      </c>
      <c r="D226" s="33" t="s">
        <v>5525</v>
      </c>
      <c r="E226" s="34">
        <v>0.25208333333333333</v>
      </c>
      <c r="F226" s="34">
        <v>4.1666666666666664E-2</v>
      </c>
      <c r="G226" s="34">
        <v>4.2361111111111106E-2</v>
      </c>
      <c r="H226" s="34">
        <v>0.30624999999999997</v>
      </c>
      <c r="I226" s="33" t="s">
        <v>5540</v>
      </c>
      <c r="J226" s="21" t="str">
        <f t="shared" si="6"/>
        <v>IAD</v>
      </c>
      <c r="K226" s="21" t="str">
        <f t="shared" si="7"/>
        <v>DUB</v>
      </c>
    </row>
    <row r="227" spans="1:11" ht="15" customHeight="1">
      <c r="A227" s="32">
        <v>45441</v>
      </c>
      <c r="B227" s="35" t="s">
        <v>704</v>
      </c>
      <c r="C227" s="35" t="s">
        <v>150</v>
      </c>
      <c r="D227" s="35" t="s">
        <v>5406</v>
      </c>
      <c r="E227" s="34">
        <v>6.25E-2</v>
      </c>
      <c r="F227" s="34">
        <v>0.90833333333333333</v>
      </c>
      <c r="G227" s="34">
        <v>0.87638888888888899</v>
      </c>
      <c r="H227" s="34">
        <v>0.96250000000000002</v>
      </c>
      <c r="I227" s="33" t="s">
        <v>1071</v>
      </c>
      <c r="J227" s="21" t="str">
        <f t="shared" si="6"/>
        <v>ACK</v>
      </c>
      <c r="K227" s="21" t="str">
        <f t="shared" si="7"/>
        <v>IAD</v>
      </c>
    </row>
    <row r="228" spans="1:11" ht="15" customHeight="1">
      <c r="A228" s="36">
        <v>45441</v>
      </c>
      <c r="B228" s="37" t="s">
        <v>40</v>
      </c>
      <c r="C228" s="37" t="s">
        <v>704</v>
      </c>
      <c r="D228" s="37" t="s">
        <v>5406</v>
      </c>
      <c r="E228" s="39">
        <v>9.7916666666666666E-2</v>
      </c>
      <c r="F228" s="39">
        <v>0.75</v>
      </c>
      <c r="G228" s="39">
        <v>0.75555555555555554</v>
      </c>
      <c r="H228" s="39">
        <v>0.86249999999999993</v>
      </c>
      <c r="I228" s="38" t="s">
        <v>465</v>
      </c>
      <c r="J228" s="21" t="str">
        <f t="shared" si="6"/>
        <v>PBI</v>
      </c>
      <c r="K228" s="21" t="str">
        <f t="shared" si="7"/>
        <v>ACK</v>
      </c>
    </row>
    <row r="229" spans="1:11" ht="15" customHeight="1">
      <c r="A229" s="32">
        <v>45439</v>
      </c>
      <c r="B229" s="35" t="s">
        <v>417</v>
      </c>
      <c r="C229" s="35" t="s">
        <v>40</v>
      </c>
      <c r="D229" s="35" t="s">
        <v>5406</v>
      </c>
      <c r="E229" s="34">
        <v>9.1666666666666674E-2</v>
      </c>
      <c r="F229" s="34">
        <v>0.91041666666666676</v>
      </c>
      <c r="G229" s="34">
        <v>0.95347222222222217</v>
      </c>
      <c r="H229" s="34">
        <v>4.5833333333333337E-2</v>
      </c>
      <c r="I229" s="33" t="s">
        <v>1620</v>
      </c>
      <c r="J229" s="21" t="str">
        <f t="shared" si="6"/>
        <v>EWR</v>
      </c>
      <c r="K229" s="21" t="str">
        <f t="shared" si="7"/>
        <v>PBI</v>
      </c>
    </row>
    <row r="230" spans="1:11" ht="15" customHeight="1">
      <c r="A230" s="32">
        <v>45439</v>
      </c>
      <c r="B230" s="35" t="s">
        <v>416</v>
      </c>
      <c r="C230" s="35" t="s">
        <v>417</v>
      </c>
      <c r="D230" s="33" t="s">
        <v>5525</v>
      </c>
      <c r="E230" s="34">
        <v>0.10347222222222223</v>
      </c>
      <c r="F230" s="34">
        <v>0.75</v>
      </c>
      <c r="G230" s="34">
        <v>0.77430555555555547</v>
      </c>
      <c r="H230" s="34">
        <v>0.86875000000000002</v>
      </c>
      <c r="I230" s="33" t="s">
        <v>1481</v>
      </c>
      <c r="J230" s="21" t="str">
        <f t="shared" si="6"/>
        <v>MHH</v>
      </c>
      <c r="K230" s="21" t="str">
        <f t="shared" si="7"/>
        <v>EWR</v>
      </c>
    </row>
    <row r="231" spans="1:11" ht="15" customHeight="1">
      <c r="A231" s="32">
        <v>45439</v>
      </c>
      <c r="B231" s="35" t="s">
        <v>117</v>
      </c>
      <c r="C231" s="35" t="s">
        <v>416</v>
      </c>
      <c r="D231" s="35" t="s">
        <v>5406</v>
      </c>
      <c r="E231" s="34">
        <v>2.361111111111111E-2</v>
      </c>
      <c r="F231" s="34">
        <v>0.625</v>
      </c>
      <c r="G231" s="34">
        <v>0.70138888888888884</v>
      </c>
      <c r="H231" s="34">
        <v>0.72499999999999998</v>
      </c>
      <c r="I231" s="33" t="s">
        <v>1472</v>
      </c>
      <c r="J231" s="21" t="str">
        <f t="shared" si="6"/>
        <v>BCT</v>
      </c>
      <c r="K231" s="21" t="str">
        <f t="shared" si="7"/>
        <v>MHH</v>
      </c>
    </row>
    <row r="232" spans="1:11" ht="15" customHeight="1">
      <c r="A232" s="32">
        <v>45438</v>
      </c>
      <c r="B232" s="35" t="s">
        <v>326</v>
      </c>
      <c r="C232" s="35" t="s">
        <v>117</v>
      </c>
      <c r="D232" s="35" t="s">
        <v>5406</v>
      </c>
      <c r="E232" s="34">
        <v>9.7916666666666666E-2</v>
      </c>
      <c r="F232" s="34">
        <v>0.54166666666666663</v>
      </c>
      <c r="G232" s="34">
        <v>0.54722222222222217</v>
      </c>
      <c r="H232" s="34">
        <v>0.69166666666666676</v>
      </c>
      <c r="I232" s="33" t="s">
        <v>118</v>
      </c>
      <c r="J232" s="21" t="str">
        <f t="shared" si="6"/>
        <v>FRG</v>
      </c>
      <c r="K232" s="21" t="str">
        <f t="shared" si="7"/>
        <v>BCT</v>
      </c>
    </row>
    <row r="233" spans="1:11" ht="15" customHeight="1">
      <c r="A233" s="32">
        <v>45437</v>
      </c>
      <c r="B233" s="35" t="s">
        <v>220</v>
      </c>
      <c r="C233" s="35" t="s">
        <v>326</v>
      </c>
      <c r="D233" s="35" t="s">
        <v>5406</v>
      </c>
      <c r="E233" s="34">
        <v>2.4999999999999998E-2</v>
      </c>
      <c r="F233" s="34">
        <v>0.79166666666666663</v>
      </c>
      <c r="G233" s="34">
        <v>0.79722222222222217</v>
      </c>
      <c r="H233" s="34">
        <v>0.82500000000000007</v>
      </c>
      <c r="I233" s="33" t="s">
        <v>1301</v>
      </c>
      <c r="J233" s="21" t="str">
        <f t="shared" si="6"/>
        <v>PHL</v>
      </c>
      <c r="K233" s="21" t="str">
        <f t="shared" si="7"/>
        <v>FRG</v>
      </c>
    </row>
    <row r="234" spans="1:11" ht="15" customHeight="1">
      <c r="A234" s="32">
        <v>45437</v>
      </c>
      <c r="B234" s="35" t="s">
        <v>150</v>
      </c>
      <c r="C234" s="35" t="s">
        <v>220</v>
      </c>
      <c r="D234" s="35" t="s">
        <v>5406</v>
      </c>
      <c r="E234" s="34">
        <v>2.1527777777777781E-2</v>
      </c>
      <c r="F234" s="34">
        <v>0.71666666666666667</v>
      </c>
      <c r="G234" s="34">
        <v>0.7402777777777777</v>
      </c>
      <c r="H234" s="34">
        <v>0.74583333333333324</v>
      </c>
      <c r="I234" s="33" t="s">
        <v>373</v>
      </c>
      <c r="J234" s="21" t="str">
        <f t="shared" si="6"/>
        <v>IAD</v>
      </c>
      <c r="K234" s="21" t="str">
        <f t="shared" si="7"/>
        <v>PHL</v>
      </c>
    </row>
    <row r="235" spans="1:11" ht="15" customHeight="1">
      <c r="A235" s="32">
        <v>45434</v>
      </c>
      <c r="B235" s="35" t="s">
        <v>201</v>
      </c>
      <c r="C235" s="35" t="s">
        <v>150</v>
      </c>
      <c r="D235" s="35" t="s">
        <v>5406</v>
      </c>
      <c r="E235" s="34">
        <v>4.2361111111111106E-2</v>
      </c>
      <c r="F235" s="34">
        <v>0.85416666666666663</v>
      </c>
      <c r="G235" s="34">
        <v>0.8833333333333333</v>
      </c>
      <c r="H235" s="34">
        <v>0.91388888888888886</v>
      </c>
      <c r="I235" s="33" t="s">
        <v>1505</v>
      </c>
      <c r="J235" s="21" t="str">
        <f t="shared" si="6"/>
        <v>BED</v>
      </c>
      <c r="K235" s="21" t="str">
        <f t="shared" si="7"/>
        <v>IAD</v>
      </c>
    </row>
    <row r="236" spans="1:11" ht="15" customHeight="1">
      <c r="A236" s="32">
        <v>45433</v>
      </c>
      <c r="B236" s="35" t="s">
        <v>96</v>
      </c>
      <c r="C236" s="35" t="s">
        <v>201</v>
      </c>
      <c r="D236" s="35" t="s">
        <v>5406</v>
      </c>
      <c r="E236" s="34">
        <v>0.18611111111111112</v>
      </c>
      <c r="F236" s="34">
        <v>0.97916666666666663</v>
      </c>
      <c r="G236" s="34">
        <v>0.79305555555555562</v>
      </c>
      <c r="H236" s="34">
        <v>0.97916666666666663</v>
      </c>
      <c r="I236" s="33" t="s">
        <v>1560</v>
      </c>
      <c r="J236" s="21" t="str">
        <f t="shared" si="6"/>
        <v>BFI</v>
      </c>
      <c r="K236" s="21" t="str">
        <f t="shared" si="7"/>
        <v>BED</v>
      </c>
    </row>
    <row r="237" spans="1:11" ht="15" customHeight="1">
      <c r="A237" s="32">
        <v>45432</v>
      </c>
      <c r="B237" s="35" t="s">
        <v>103</v>
      </c>
      <c r="C237" s="35" t="s">
        <v>96</v>
      </c>
      <c r="D237" s="33" t="s">
        <v>5525</v>
      </c>
      <c r="E237" s="34">
        <v>7.2222222222222229E-2</v>
      </c>
      <c r="F237" s="34">
        <v>0.97986111111111107</v>
      </c>
      <c r="G237" s="34">
        <v>0.90763888888888899</v>
      </c>
      <c r="H237" s="34">
        <v>0.97986111111111107</v>
      </c>
      <c r="I237" s="33" t="s">
        <v>1637</v>
      </c>
      <c r="J237" s="21" t="str">
        <f t="shared" si="6"/>
        <v>SJC</v>
      </c>
      <c r="K237" s="21" t="str">
        <f t="shared" si="7"/>
        <v>BFI</v>
      </c>
    </row>
    <row r="238" spans="1:11" ht="15" customHeight="1">
      <c r="A238" s="32">
        <v>45432</v>
      </c>
      <c r="B238" s="35" t="s">
        <v>720</v>
      </c>
      <c r="C238" s="35" t="s">
        <v>103</v>
      </c>
      <c r="D238" s="35" t="s">
        <v>5406</v>
      </c>
      <c r="E238" s="34">
        <v>3.125E-2</v>
      </c>
      <c r="F238" s="34">
        <v>0.72916666666666663</v>
      </c>
      <c r="G238" s="34">
        <v>0.81666666666666676</v>
      </c>
      <c r="H238" s="34">
        <v>0.76736111111111116</v>
      </c>
      <c r="I238" s="33" t="s">
        <v>1790</v>
      </c>
      <c r="J238" s="21" t="str">
        <f t="shared" si="6"/>
        <v>QTC</v>
      </c>
      <c r="K238" s="21" t="str">
        <f t="shared" si="7"/>
        <v>SJC</v>
      </c>
    </row>
    <row r="239" spans="1:11" ht="15" customHeight="1">
      <c r="A239" s="32">
        <v>45432</v>
      </c>
      <c r="B239" s="35" t="s">
        <v>180</v>
      </c>
      <c r="C239" s="35" t="s">
        <v>720</v>
      </c>
      <c r="D239" s="35" t="s">
        <v>5406</v>
      </c>
      <c r="E239" s="34">
        <v>7.6388888888888886E-3</v>
      </c>
      <c r="F239" s="34">
        <v>0.65</v>
      </c>
      <c r="G239" s="34">
        <v>0.65208333333333335</v>
      </c>
      <c r="H239" s="34">
        <v>0.66249999999999998</v>
      </c>
      <c r="I239" s="33" t="s">
        <v>1040</v>
      </c>
      <c r="J239" s="21" t="str">
        <f t="shared" si="6"/>
        <v>VNY</v>
      </c>
      <c r="K239" s="21" t="str">
        <f t="shared" si="7"/>
        <v>QTC</v>
      </c>
    </row>
    <row r="240" spans="1:11" ht="15" customHeight="1">
      <c r="A240" s="32">
        <v>45431</v>
      </c>
      <c r="B240" s="35" t="s">
        <v>453</v>
      </c>
      <c r="C240" s="35" t="s">
        <v>180</v>
      </c>
      <c r="D240" s="33" t="s">
        <v>5525</v>
      </c>
      <c r="E240" s="34">
        <v>0.43402777777777773</v>
      </c>
      <c r="F240" s="34">
        <v>0.47916666666666669</v>
      </c>
      <c r="G240" s="34">
        <v>0.48749999999999999</v>
      </c>
      <c r="H240" s="34">
        <v>0.91805555555555562</v>
      </c>
      <c r="I240" s="33" t="s">
        <v>845</v>
      </c>
      <c r="J240" s="21" t="str">
        <f t="shared" si="6"/>
        <v>FAB</v>
      </c>
      <c r="K240" s="21" t="str">
        <f t="shared" si="7"/>
        <v>VNY</v>
      </c>
    </row>
    <row r="241" spans="1:11" ht="15" customHeight="1">
      <c r="A241" s="32">
        <v>45430</v>
      </c>
      <c r="B241" s="35" t="s">
        <v>216</v>
      </c>
      <c r="C241" s="35" t="s">
        <v>453</v>
      </c>
      <c r="D241" s="33" t="s">
        <v>5525</v>
      </c>
      <c r="E241" s="34">
        <v>6.1111111111111116E-2</v>
      </c>
      <c r="F241" s="34">
        <v>0.33333333333333331</v>
      </c>
      <c r="G241" s="34">
        <v>0.34097222222222223</v>
      </c>
      <c r="H241" s="34">
        <v>0.39652777777777781</v>
      </c>
      <c r="I241" s="33" t="s">
        <v>1807</v>
      </c>
      <c r="J241" s="21" t="str">
        <f t="shared" si="6"/>
        <v>NCE</v>
      </c>
      <c r="K241" s="21" t="str">
        <f t="shared" si="7"/>
        <v>FAB</v>
      </c>
    </row>
    <row r="242" spans="1:11" ht="15" customHeight="1">
      <c r="A242" s="32">
        <v>45428</v>
      </c>
      <c r="B242" s="35" t="s">
        <v>115</v>
      </c>
      <c r="C242" s="35" t="s">
        <v>216</v>
      </c>
      <c r="D242" s="33" t="s">
        <v>5525</v>
      </c>
      <c r="E242" s="34">
        <v>0.30069444444444443</v>
      </c>
      <c r="F242" s="34">
        <v>0.95833333333333337</v>
      </c>
      <c r="G242" s="34">
        <v>0.97083333333333333</v>
      </c>
      <c r="H242" s="34">
        <v>0.26250000000000001</v>
      </c>
      <c r="I242" s="33" t="s">
        <v>5541</v>
      </c>
      <c r="J242" s="21" t="str">
        <f t="shared" si="6"/>
        <v>HPN</v>
      </c>
      <c r="K242" s="21" t="str">
        <f t="shared" si="7"/>
        <v>NCE</v>
      </c>
    </row>
    <row r="243" spans="1:11" ht="15" customHeight="1">
      <c r="A243" s="44">
        <v>45428</v>
      </c>
      <c r="B243" s="45" t="s">
        <v>47</v>
      </c>
      <c r="C243" s="45" t="s">
        <v>115</v>
      </c>
      <c r="D243" s="45" t="s">
        <v>5406</v>
      </c>
      <c r="E243" s="46">
        <v>1.1111111111111112E-2</v>
      </c>
      <c r="F243" s="46">
        <v>0.84166666666666667</v>
      </c>
      <c r="G243" s="46">
        <v>0.8340277777777777</v>
      </c>
      <c r="H243" s="46">
        <v>0.85833333333333339</v>
      </c>
      <c r="I243" s="47" t="s">
        <v>291</v>
      </c>
      <c r="J243" s="21" t="str">
        <f t="shared" si="6"/>
        <v>TEB</v>
      </c>
      <c r="K243" s="21" t="str">
        <f t="shared" si="7"/>
        <v>HPN</v>
      </c>
    </row>
    <row r="244" spans="1:11" ht="15" customHeight="1">
      <c r="A244" s="32">
        <v>45428</v>
      </c>
      <c r="B244" s="35" t="s">
        <v>415</v>
      </c>
      <c r="C244" s="35" t="s">
        <v>47</v>
      </c>
      <c r="D244" s="35" t="s">
        <v>5406</v>
      </c>
      <c r="E244" s="34">
        <v>0.11805555555555557</v>
      </c>
      <c r="F244" s="34">
        <v>0.625</v>
      </c>
      <c r="G244" s="34">
        <v>0.65625</v>
      </c>
      <c r="H244" s="34">
        <v>0.79583333333333339</v>
      </c>
      <c r="I244" s="33" t="s">
        <v>1315</v>
      </c>
      <c r="J244" s="21" t="str">
        <f t="shared" si="6"/>
        <v>SGR</v>
      </c>
      <c r="K244" s="21" t="str">
        <f t="shared" si="7"/>
        <v>TEB</v>
      </c>
    </row>
    <row r="245" spans="1:11" ht="15" customHeight="1">
      <c r="A245" s="32">
        <v>45428</v>
      </c>
      <c r="B245" s="35" t="s">
        <v>397</v>
      </c>
      <c r="C245" s="35" t="s">
        <v>415</v>
      </c>
      <c r="D245" s="35" t="s">
        <v>5406</v>
      </c>
      <c r="E245" s="34">
        <v>7.6388888888888886E-3</v>
      </c>
      <c r="F245" s="34">
        <v>0.5625</v>
      </c>
      <c r="G245" s="34">
        <v>0.5541666666666667</v>
      </c>
      <c r="H245" s="34">
        <v>0.57916666666666672</v>
      </c>
      <c r="I245" s="33" t="s">
        <v>5542</v>
      </c>
      <c r="J245" s="21" t="str">
        <f t="shared" si="6"/>
        <v>IAH</v>
      </c>
      <c r="K245" s="21" t="str">
        <f t="shared" si="7"/>
        <v>SGR</v>
      </c>
    </row>
    <row r="246" spans="1:11" ht="15" customHeight="1">
      <c r="A246" s="32">
        <v>45427</v>
      </c>
      <c r="B246" s="35" t="s">
        <v>393</v>
      </c>
      <c r="C246" s="35" t="s">
        <v>397</v>
      </c>
      <c r="D246" s="33" t="s">
        <v>5525</v>
      </c>
      <c r="E246" s="34">
        <v>6.8749999999999992E-2</v>
      </c>
      <c r="F246" s="34">
        <v>0.92708333333333337</v>
      </c>
      <c r="G246" s="34">
        <v>0.95972222222222225</v>
      </c>
      <c r="H246" s="34">
        <v>3.472222222222222E-3</v>
      </c>
      <c r="I246" s="33" t="s">
        <v>1728</v>
      </c>
      <c r="J246" s="21" t="str">
        <f t="shared" si="6"/>
        <v>TLC</v>
      </c>
      <c r="K246" s="21" t="str">
        <f t="shared" si="7"/>
        <v>IAH</v>
      </c>
    </row>
    <row r="247" spans="1:11" ht="15" customHeight="1">
      <c r="A247" s="32">
        <v>45427</v>
      </c>
      <c r="B247" s="35" t="s">
        <v>180</v>
      </c>
      <c r="C247" s="35" t="s">
        <v>393</v>
      </c>
      <c r="D247" s="33" t="s">
        <v>5525</v>
      </c>
      <c r="E247" s="34">
        <v>0.12847222222222224</v>
      </c>
      <c r="F247" s="34">
        <v>0.74305555555555547</v>
      </c>
      <c r="G247" s="34">
        <v>0.75416666666666676</v>
      </c>
      <c r="H247" s="34">
        <v>0.88680555555555562</v>
      </c>
      <c r="I247" s="33" t="s">
        <v>858</v>
      </c>
      <c r="J247" s="21" t="str">
        <f t="shared" si="6"/>
        <v>VNY</v>
      </c>
      <c r="K247" s="21" t="str">
        <f t="shared" si="7"/>
        <v>TLC</v>
      </c>
    </row>
    <row r="248" spans="1:11" ht="15" customHeight="1">
      <c r="A248" s="32">
        <v>45427</v>
      </c>
      <c r="B248" s="35" t="s">
        <v>96</v>
      </c>
      <c r="C248" s="35" t="s">
        <v>180</v>
      </c>
      <c r="D248" s="35" t="s">
        <v>5406</v>
      </c>
      <c r="E248" s="34">
        <v>7.7777777777777779E-2</v>
      </c>
      <c r="F248" s="34">
        <v>0.58958333333333335</v>
      </c>
      <c r="G248" s="34">
        <v>0.57986111111111105</v>
      </c>
      <c r="H248" s="34">
        <v>0.68125000000000002</v>
      </c>
      <c r="I248" s="33" t="s">
        <v>666</v>
      </c>
      <c r="J248" s="21" t="str">
        <f t="shared" si="6"/>
        <v>BFI</v>
      </c>
      <c r="K248" s="21" t="str">
        <f t="shared" si="7"/>
        <v>VNY</v>
      </c>
    </row>
    <row r="249" spans="1:11" ht="15" customHeight="1">
      <c r="A249" s="32">
        <v>45426</v>
      </c>
      <c r="B249" s="35" t="s">
        <v>47</v>
      </c>
      <c r="C249" s="35" t="s">
        <v>96</v>
      </c>
      <c r="D249" s="35" t="s">
        <v>5406</v>
      </c>
      <c r="E249" s="34">
        <v>0.20208333333333331</v>
      </c>
      <c r="F249" s="34">
        <v>0.72916666666666663</v>
      </c>
      <c r="G249" s="34">
        <v>0.73125000000000007</v>
      </c>
      <c r="H249" s="34">
        <v>0.95416666666666661</v>
      </c>
      <c r="I249" s="33" t="s">
        <v>1615</v>
      </c>
      <c r="J249" s="21" t="str">
        <f t="shared" si="6"/>
        <v>TEB</v>
      </c>
      <c r="K249" s="21" t="str">
        <f t="shared" si="7"/>
        <v>BFI</v>
      </c>
    </row>
    <row r="250" spans="1:11" ht="15" customHeight="1">
      <c r="A250" s="32">
        <v>45422</v>
      </c>
      <c r="B250" s="35" t="s">
        <v>277</v>
      </c>
      <c r="C250" s="35" t="s">
        <v>47</v>
      </c>
      <c r="D250" s="35" t="s">
        <v>5406</v>
      </c>
      <c r="E250" s="34">
        <v>0.19236111111111112</v>
      </c>
      <c r="F250" s="34">
        <v>0.83333333333333337</v>
      </c>
      <c r="G250" s="34">
        <v>0.83750000000000002</v>
      </c>
      <c r="H250" s="34">
        <v>3.7499999999999999E-2</v>
      </c>
      <c r="I250" s="33" t="s">
        <v>1410</v>
      </c>
      <c r="J250" s="21" t="str">
        <f t="shared" si="6"/>
        <v>OAK</v>
      </c>
      <c r="K250" s="21" t="str">
        <f t="shared" si="7"/>
        <v>TEB</v>
      </c>
    </row>
    <row r="251" spans="1:11" ht="15" customHeight="1">
      <c r="A251" s="32">
        <v>45422</v>
      </c>
      <c r="B251" s="35" t="s">
        <v>93</v>
      </c>
      <c r="C251" s="35" t="s">
        <v>277</v>
      </c>
      <c r="D251" s="35" t="s">
        <v>5406</v>
      </c>
      <c r="E251" s="34">
        <v>1.6666666666666666E-2</v>
      </c>
      <c r="F251" s="34">
        <v>0.76736111111111116</v>
      </c>
      <c r="G251" s="34">
        <v>0.78680555555555554</v>
      </c>
      <c r="H251" s="34">
        <v>0.78819444444444453</v>
      </c>
      <c r="I251" s="33" t="s">
        <v>1731</v>
      </c>
      <c r="J251" s="21" t="str">
        <f t="shared" si="6"/>
        <v>STS</v>
      </c>
      <c r="K251" s="21" t="str">
        <f t="shared" si="7"/>
        <v>OAK</v>
      </c>
    </row>
    <row r="252" spans="1:11" ht="15" customHeight="1">
      <c r="A252" s="32">
        <v>45420</v>
      </c>
      <c r="B252" s="35" t="s">
        <v>200</v>
      </c>
      <c r="C252" s="35" t="s">
        <v>93</v>
      </c>
      <c r="D252" s="35" t="s">
        <v>5406</v>
      </c>
      <c r="E252" s="34">
        <v>0.21388888888888891</v>
      </c>
      <c r="F252" s="34">
        <v>0.75</v>
      </c>
      <c r="G252" s="34">
        <v>0.77500000000000002</v>
      </c>
      <c r="H252" s="34">
        <v>0.98333333333333339</v>
      </c>
      <c r="I252" s="33" t="s">
        <v>1745</v>
      </c>
      <c r="J252" s="21" t="str">
        <f t="shared" si="6"/>
        <v>MMU</v>
      </c>
      <c r="K252" s="21" t="str">
        <f t="shared" si="7"/>
        <v>STS</v>
      </c>
    </row>
    <row r="253" spans="1:11" ht="15" customHeight="1">
      <c r="A253" s="32">
        <v>45420</v>
      </c>
      <c r="B253" s="35" t="s">
        <v>47</v>
      </c>
      <c r="C253" s="35" t="s">
        <v>200</v>
      </c>
      <c r="D253" s="35" t="s">
        <v>5406</v>
      </c>
      <c r="E253" s="34">
        <v>1.0416666666666666E-2</v>
      </c>
      <c r="F253" s="34">
        <v>0.6875</v>
      </c>
      <c r="G253" s="34">
        <v>0.67361111111111116</v>
      </c>
      <c r="H253" s="34">
        <v>0.70833333333333337</v>
      </c>
      <c r="I253" s="33" t="s">
        <v>857</v>
      </c>
      <c r="J253" s="21" t="str">
        <f t="shared" si="6"/>
        <v>TEB</v>
      </c>
      <c r="K253" s="21" t="str">
        <f t="shared" si="7"/>
        <v>MMU</v>
      </c>
    </row>
    <row r="254" spans="1:11" ht="15" customHeight="1">
      <c r="A254" s="32">
        <v>45417</v>
      </c>
      <c r="B254" s="35" t="s">
        <v>374</v>
      </c>
      <c r="C254" s="35" t="s">
        <v>47</v>
      </c>
      <c r="D254" s="35" t="s">
        <v>5406</v>
      </c>
      <c r="E254" s="34">
        <v>0.17847222222222223</v>
      </c>
      <c r="F254" s="34">
        <v>0.91666666666666663</v>
      </c>
      <c r="G254" s="34">
        <v>0.93819444444444444</v>
      </c>
      <c r="H254" s="34">
        <v>0.1125</v>
      </c>
      <c r="I254" s="33" t="s">
        <v>5543</v>
      </c>
      <c r="J254" s="21" t="str">
        <f t="shared" si="6"/>
        <v>VIS</v>
      </c>
      <c r="K254" s="21" t="str">
        <f t="shared" si="7"/>
        <v>TEB</v>
      </c>
    </row>
    <row r="255" spans="1:11" ht="15" customHeight="1">
      <c r="A255" s="32">
        <v>45417</v>
      </c>
      <c r="B255" s="35" t="s">
        <v>105</v>
      </c>
      <c r="C255" s="35" t="s">
        <v>374</v>
      </c>
      <c r="D255" s="35" t="s">
        <v>5406</v>
      </c>
      <c r="E255" s="34">
        <v>2.4999999999999998E-2</v>
      </c>
      <c r="F255" s="34">
        <v>0.83750000000000002</v>
      </c>
      <c r="G255" s="34">
        <v>0.86388888888888893</v>
      </c>
      <c r="H255" s="34">
        <v>0.87083333333333324</v>
      </c>
      <c r="I255" s="33" t="s">
        <v>878</v>
      </c>
      <c r="J255" s="21" t="str">
        <f t="shared" si="6"/>
        <v>SFO</v>
      </c>
      <c r="K255" s="21" t="str">
        <f t="shared" si="7"/>
        <v>VIS</v>
      </c>
    </row>
    <row r="256" spans="1:11" ht="15" customHeight="1">
      <c r="A256" s="32">
        <v>45416</v>
      </c>
      <c r="B256" s="35" t="s">
        <v>168</v>
      </c>
      <c r="C256" s="35" t="s">
        <v>85</v>
      </c>
      <c r="D256" s="35" t="s">
        <v>5406</v>
      </c>
      <c r="E256" s="33" t="s">
        <v>203</v>
      </c>
      <c r="F256" s="34">
        <v>9.930555555555555E-2</v>
      </c>
      <c r="G256" s="34">
        <v>9.7222222222222224E-2</v>
      </c>
      <c r="H256" s="34">
        <v>0.16666666666666666</v>
      </c>
      <c r="I256" s="35" t="s">
        <v>1264</v>
      </c>
      <c r="J256" s="21" t="str">
        <f t="shared" si="6"/>
        <v>LAX</v>
      </c>
      <c r="K256" s="21" t="str">
        <f t="shared" si="7"/>
        <v>LAS</v>
      </c>
    </row>
    <row r="257" spans="1:11" ht="15" customHeight="1">
      <c r="A257" s="36">
        <v>45416</v>
      </c>
      <c r="B257" s="37" t="s">
        <v>62</v>
      </c>
      <c r="C257" s="37" t="s">
        <v>168</v>
      </c>
      <c r="D257" s="37" t="s">
        <v>5406</v>
      </c>
      <c r="E257" s="39">
        <v>1.9444444444444445E-2</v>
      </c>
      <c r="F257" s="39">
        <v>4.2361111111111106E-2</v>
      </c>
      <c r="G257" s="39">
        <v>2.2916666666666669E-2</v>
      </c>
      <c r="H257" s="39">
        <v>4.2361111111111106E-2</v>
      </c>
      <c r="I257" s="38" t="s">
        <v>5544</v>
      </c>
      <c r="J257" s="21" t="str">
        <f t="shared" si="6"/>
        <v>SAN</v>
      </c>
      <c r="K257" s="21" t="str">
        <f t="shared" si="7"/>
        <v>LAX</v>
      </c>
    </row>
    <row r="258" spans="1:11" ht="15" customHeight="1">
      <c r="A258" s="36">
        <v>45415</v>
      </c>
      <c r="B258" s="37" t="s">
        <v>96</v>
      </c>
      <c r="C258" s="37" t="s">
        <v>62</v>
      </c>
      <c r="D258" s="37" t="s">
        <v>5406</v>
      </c>
      <c r="E258" s="39">
        <v>8.6111111111111124E-2</v>
      </c>
      <c r="F258" s="39">
        <v>0.85</v>
      </c>
      <c r="G258" s="39">
        <v>0.8520833333333333</v>
      </c>
      <c r="H258" s="39">
        <v>0.95416666666666661</v>
      </c>
      <c r="I258" s="38" t="s">
        <v>1308</v>
      </c>
      <c r="J258" s="21" t="str">
        <f t="shared" ref="J258:J321" si="8">LEFT(RIGHT(B258,4),3)</f>
        <v>BFI</v>
      </c>
      <c r="K258" s="21" t="str">
        <f t="shared" ref="K258:K321" si="9">LEFT(RIGHT(C258,4),3)</f>
        <v>SAN</v>
      </c>
    </row>
    <row r="259" spans="1:11" ht="15" customHeight="1">
      <c r="A259" s="32">
        <v>45414</v>
      </c>
      <c r="B259" s="35" t="s">
        <v>98</v>
      </c>
      <c r="C259" s="35" t="s">
        <v>96</v>
      </c>
      <c r="D259" s="33" t="s">
        <v>5525</v>
      </c>
      <c r="E259" s="34">
        <v>0.35694444444444445</v>
      </c>
      <c r="F259" s="34">
        <v>0.99791666666666667</v>
      </c>
      <c r="G259" s="34">
        <v>0.64097222222222217</v>
      </c>
      <c r="H259" s="34">
        <v>0.99583333333333324</v>
      </c>
      <c r="I259" s="33" t="s">
        <v>1753</v>
      </c>
      <c r="J259" s="21" t="str">
        <f t="shared" si="8"/>
        <v>KIX</v>
      </c>
      <c r="K259" s="21" t="str">
        <f t="shared" si="9"/>
        <v>BFI</v>
      </c>
    </row>
    <row r="260" spans="1:11" ht="15" customHeight="1">
      <c r="A260" s="32">
        <v>45414</v>
      </c>
      <c r="B260" s="35" t="s">
        <v>1091</v>
      </c>
      <c r="C260" s="35" t="s">
        <v>98</v>
      </c>
      <c r="D260" s="33" t="s">
        <v>5525</v>
      </c>
      <c r="E260" s="34">
        <v>0.2388888888888889</v>
      </c>
      <c r="F260" s="34">
        <v>0.59305555555555556</v>
      </c>
      <c r="G260" s="34">
        <v>0.35486111111111113</v>
      </c>
      <c r="H260" s="34">
        <v>0.59305555555555556</v>
      </c>
      <c r="I260" s="33" t="s">
        <v>1359</v>
      </c>
      <c r="J260" s="21" t="str">
        <f t="shared" si="8"/>
        <v>KUL</v>
      </c>
      <c r="K260" s="21" t="str">
        <f t="shared" si="9"/>
        <v>KIX</v>
      </c>
    </row>
    <row r="261" spans="1:11" ht="15" customHeight="1">
      <c r="A261" s="32">
        <v>45413</v>
      </c>
      <c r="B261" s="35" t="s">
        <v>5545</v>
      </c>
      <c r="C261" s="35" t="s">
        <v>1091</v>
      </c>
      <c r="D261" s="33" t="s">
        <v>5525</v>
      </c>
      <c r="E261" s="34">
        <v>7.7777777777777779E-2</v>
      </c>
      <c r="F261" s="34">
        <v>0.46736111111111112</v>
      </c>
      <c r="G261" s="34">
        <v>0.38611111111111113</v>
      </c>
      <c r="H261" s="34">
        <v>0.46458333333333335</v>
      </c>
      <c r="I261" s="33" t="s">
        <v>726</v>
      </c>
      <c r="J261" s="21" t="str">
        <f t="shared" si="8"/>
        <v>DMK</v>
      </c>
      <c r="K261" s="21" t="str">
        <f t="shared" si="9"/>
        <v>KUL</v>
      </c>
    </row>
    <row r="262" spans="1:11" ht="15" customHeight="1">
      <c r="A262" s="32">
        <v>45412</v>
      </c>
      <c r="B262" s="35" t="s">
        <v>1090</v>
      </c>
      <c r="C262" s="35" t="s">
        <v>5545</v>
      </c>
      <c r="D262" s="33" t="s">
        <v>5525</v>
      </c>
      <c r="E262" s="34">
        <v>0.12916666666666668</v>
      </c>
      <c r="F262" s="34">
        <v>0.52361111111111114</v>
      </c>
      <c r="G262" s="34">
        <v>0.39444444444444443</v>
      </c>
      <c r="H262" s="34">
        <v>0.52361111111111114</v>
      </c>
      <c r="I262" s="33" t="s">
        <v>5433</v>
      </c>
      <c r="J262" s="21" t="str">
        <f t="shared" si="8"/>
        <v>HLP</v>
      </c>
      <c r="K262" s="21" t="str">
        <f t="shared" si="9"/>
        <v>DMK</v>
      </c>
    </row>
    <row r="263" spans="1:11" ht="15" customHeight="1">
      <c r="A263" s="32">
        <v>45410</v>
      </c>
      <c r="B263" s="35" t="s">
        <v>100</v>
      </c>
      <c r="C263" s="35" t="s">
        <v>1090</v>
      </c>
      <c r="D263" s="33" t="s">
        <v>5525</v>
      </c>
      <c r="E263" s="34">
        <v>0.28819444444444448</v>
      </c>
      <c r="F263" s="34">
        <v>0.99583333333333324</v>
      </c>
      <c r="G263" s="34">
        <v>0.70416666666666661</v>
      </c>
      <c r="H263" s="34">
        <v>0.99236111111111114</v>
      </c>
      <c r="I263" s="33" t="s">
        <v>783</v>
      </c>
      <c r="J263" s="21" t="str">
        <f t="shared" si="8"/>
        <v>HND</v>
      </c>
      <c r="K263" s="21" t="str">
        <f t="shared" si="9"/>
        <v>HLP</v>
      </c>
    </row>
    <row r="264" spans="1:11" ht="15" customHeight="1">
      <c r="A264" s="32">
        <v>45410</v>
      </c>
      <c r="B264" s="35" t="s">
        <v>96</v>
      </c>
      <c r="C264" s="35" t="s">
        <v>100</v>
      </c>
      <c r="D264" s="33" t="s">
        <v>5525</v>
      </c>
      <c r="E264" s="34">
        <v>0.39999999999999997</v>
      </c>
      <c r="F264" s="34">
        <v>0.25</v>
      </c>
      <c r="G264" s="34">
        <v>0.25486111111111109</v>
      </c>
      <c r="H264" s="34">
        <v>0.6381944444444444</v>
      </c>
      <c r="I264" s="33" t="s">
        <v>868</v>
      </c>
      <c r="J264" s="21" t="str">
        <f t="shared" si="8"/>
        <v>BFI</v>
      </c>
      <c r="K264" s="21" t="str">
        <f t="shared" si="9"/>
        <v>HND</v>
      </c>
    </row>
    <row r="265" spans="1:11" ht="15" customHeight="1">
      <c r="A265" s="32">
        <v>45408</v>
      </c>
      <c r="B265" s="35" t="s">
        <v>87</v>
      </c>
      <c r="C265" s="35" t="s">
        <v>96</v>
      </c>
      <c r="D265" s="35" t="s">
        <v>5406</v>
      </c>
      <c r="E265" s="34">
        <v>9.930555555555555E-2</v>
      </c>
      <c r="F265" s="34">
        <v>0.17916666666666667</v>
      </c>
      <c r="G265" s="34">
        <v>0.14583333333333334</v>
      </c>
      <c r="H265" s="34">
        <v>0.28333333333333333</v>
      </c>
      <c r="I265" s="33" t="s">
        <v>5546</v>
      </c>
      <c r="J265" s="21" t="str">
        <f t="shared" si="8"/>
        <v>TRM</v>
      </c>
      <c r="K265" s="21" t="str">
        <f t="shared" si="9"/>
        <v>BFI</v>
      </c>
    </row>
    <row r="266" spans="1:11" ht="15" customHeight="1">
      <c r="A266" s="32">
        <v>45408</v>
      </c>
      <c r="B266" s="35" t="s">
        <v>160</v>
      </c>
      <c r="C266" s="35" t="s">
        <v>87</v>
      </c>
      <c r="D266" s="35" t="s">
        <v>5406</v>
      </c>
      <c r="E266" s="34">
        <v>4.8611111111111112E-2</v>
      </c>
      <c r="F266" s="34">
        <v>0</v>
      </c>
      <c r="G266" s="34">
        <v>5.2777777777777778E-2</v>
      </c>
      <c r="H266" s="34">
        <v>0.13333333333333333</v>
      </c>
      <c r="I266" s="33" t="s">
        <v>1548</v>
      </c>
      <c r="J266" s="21" t="str">
        <f t="shared" si="8"/>
        <v>NUQ</v>
      </c>
      <c r="K266" s="21" t="str">
        <f t="shared" si="9"/>
        <v>TRM</v>
      </c>
    </row>
    <row r="267" spans="1:11" ht="15" customHeight="1">
      <c r="A267" s="32">
        <v>45407</v>
      </c>
      <c r="B267" s="35" t="s">
        <v>180</v>
      </c>
      <c r="C267" s="35" t="s">
        <v>160</v>
      </c>
      <c r="D267" s="35" t="s">
        <v>5406</v>
      </c>
      <c r="E267" s="34">
        <v>3.6111111111111115E-2</v>
      </c>
      <c r="F267" s="34">
        <v>0.89583333333333337</v>
      </c>
      <c r="G267" s="34">
        <v>0.90347222222222223</v>
      </c>
      <c r="H267" s="34">
        <v>0.9375</v>
      </c>
      <c r="I267" s="33" t="s">
        <v>1071</v>
      </c>
      <c r="J267" s="21" t="str">
        <f t="shared" si="8"/>
        <v>VNY</v>
      </c>
      <c r="K267" s="21" t="str">
        <f t="shared" si="9"/>
        <v>NUQ</v>
      </c>
    </row>
    <row r="268" spans="1:11" ht="15" customHeight="1">
      <c r="A268" s="32">
        <v>45407</v>
      </c>
      <c r="B268" s="35" t="s">
        <v>85</v>
      </c>
      <c r="C268" s="35" t="s">
        <v>180</v>
      </c>
      <c r="D268" s="35" t="s">
        <v>5406</v>
      </c>
      <c r="E268" s="34">
        <v>2.8472222222222222E-2</v>
      </c>
      <c r="F268" s="34">
        <v>0.14583333333333334</v>
      </c>
      <c r="G268" s="34">
        <v>0.19444444444444445</v>
      </c>
      <c r="H268" s="34">
        <v>0.18472222222222223</v>
      </c>
      <c r="I268" s="33" t="s">
        <v>5547</v>
      </c>
      <c r="J268" s="21" t="str">
        <f t="shared" si="8"/>
        <v>LAS</v>
      </c>
      <c r="K268" s="21" t="str">
        <f t="shared" si="9"/>
        <v>VNY</v>
      </c>
    </row>
    <row r="269" spans="1:11" ht="15" customHeight="1">
      <c r="A269" s="32">
        <v>45407</v>
      </c>
      <c r="B269" s="35" t="s">
        <v>96</v>
      </c>
      <c r="C269" s="35" t="s">
        <v>85</v>
      </c>
      <c r="D269" s="35" t="s">
        <v>5406</v>
      </c>
      <c r="E269" s="34">
        <v>8.1944444444444445E-2</v>
      </c>
      <c r="F269" s="34">
        <v>1.6666666666666666E-2</v>
      </c>
      <c r="G269" s="34">
        <v>4.9305555555555554E-2</v>
      </c>
      <c r="H269" s="34">
        <v>0.10416666666666667</v>
      </c>
      <c r="I269" s="33" t="s">
        <v>1527</v>
      </c>
      <c r="J269" s="21" t="str">
        <f t="shared" si="8"/>
        <v>BFI</v>
      </c>
      <c r="K269" s="21" t="str">
        <f t="shared" si="9"/>
        <v>LAS</v>
      </c>
    </row>
    <row r="270" spans="1:11" ht="15" customHeight="1">
      <c r="A270" s="32">
        <v>45405</v>
      </c>
      <c r="B270" s="35" t="s">
        <v>277</v>
      </c>
      <c r="C270" s="35" t="s">
        <v>96</v>
      </c>
      <c r="D270" s="35" t="s">
        <v>5406</v>
      </c>
      <c r="E270" s="34">
        <v>6.0416666666666667E-2</v>
      </c>
      <c r="F270" s="34">
        <v>0.8125</v>
      </c>
      <c r="G270" s="34">
        <v>0.86805555555555547</v>
      </c>
      <c r="H270" s="34">
        <v>0.87986111111111109</v>
      </c>
      <c r="I270" s="33" t="s">
        <v>995</v>
      </c>
      <c r="J270" s="21" t="str">
        <f t="shared" si="8"/>
        <v>OAK</v>
      </c>
      <c r="K270" s="21" t="str">
        <f t="shared" si="9"/>
        <v>BFI</v>
      </c>
    </row>
    <row r="271" spans="1:11" ht="15" customHeight="1">
      <c r="A271" s="32">
        <v>45405</v>
      </c>
      <c r="B271" s="35" t="s">
        <v>96</v>
      </c>
      <c r="C271" s="35" t="s">
        <v>277</v>
      </c>
      <c r="D271" s="35" t="s">
        <v>5406</v>
      </c>
      <c r="E271" s="34">
        <v>6.8749999999999992E-2</v>
      </c>
      <c r="F271" s="34">
        <v>2.0833333333333332E-2</v>
      </c>
      <c r="G271" s="34">
        <v>5.8333333333333327E-2</v>
      </c>
      <c r="H271" s="34">
        <v>9.3055555555555558E-2</v>
      </c>
      <c r="I271" s="33" t="s">
        <v>5400</v>
      </c>
      <c r="J271" s="21" t="str">
        <f t="shared" si="8"/>
        <v>BFI</v>
      </c>
      <c r="K271" s="21" t="str">
        <f t="shared" si="9"/>
        <v>OAK</v>
      </c>
    </row>
    <row r="272" spans="1:11" ht="15" customHeight="1">
      <c r="A272" s="32">
        <v>45403</v>
      </c>
      <c r="B272" s="35" t="s">
        <v>180</v>
      </c>
      <c r="C272" s="35" t="s">
        <v>96</v>
      </c>
      <c r="D272" s="35" t="s">
        <v>5406</v>
      </c>
      <c r="E272" s="34">
        <v>8.6111111111111124E-2</v>
      </c>
      <c r="F272" s="34">
        <v>0.9</v>
      </c>
      <c r="G272" s="34">
        <v>0.94305555555555554</v>
      </c>
      <c r="H272" s="34">
        <v>0.99583333333333324</v>
      </c>
      <c r="I272" s="33" t="s">
        <v>1728</v>
      </c>
      <c r="J272" s="21" t="str">
        <f t="shared" si="8"/>
        <v>VNY</v>
      </c>
      <c r="K272" s="21" t="str">
        <f t="shared" si="9"/>
        <v>BFI</v>
      </c>
    </row>
    <row r="273" spans="1:11" ht="15" customHeight="1">
      <c r="A273" s="32">
        <v>45403</v>
      </c>
      <c r="B273" s="35" t="s">
        <v>47</v>
      </c>
      <c r="C273" s="35" t="s">
        <v>180</v>
      </c>
      <c r="D273" s="35" t="s">
        <v>5406</v>
      </c>
      <c r="E273" s="34">
        <v>0.21736111111111112</v>
      </c>
      <c r="F273" s="34">
        <v>0.625</v>
      </c>
      <c r="G273" s="34">
        <v>0.67013888888888884</v>
      </c>
      <c r="H273" s="34">
        <v>0.85</v>
      </c>
      <c r="I273" s="33" t="s">
        <v>1493</v>
      </c>
      <c r="J273" s="21" t="str">
        <f t="shared" si="8"/>
        <v>TEB</v>
      </c>
      <c r="K273" s="21" t="str">
        <f t="shared" si="9"/>
        <v>VNY</v>
      </c>
    </row>
    <row r="274" spans="1:11" ht="15" customHeight="1">
      <c r="A274" s="44">
        <v>45402</v>
      </c>
      <c r="B274" s="45" t="s">
        <v>202</v>
      </c>
      <c r="C274" s="45" t="s">
        <v>47</v>
      </c>
      <c r="D274" s="45" t="s">
        <v>5406</v>
      </c>
      <c r="E274" s="46">
        <v>3.4722222222222224E-2</v>
      </c>
      <c r="F274" s="46">
        <v>0.90625</v>
      </c>
      <c r="G274" s="46">
        <v>0.94027777777777777</v>
      </c>
      <c r="H274" s="46">
        <v>1.4583333333333332E-2</v>
      </c>
      <c r="I274" s="47" t="s">
        <v>1364</v>
      </c>
      <c r="J274" s="21" t="str">
        <f t="shared" si="8"/>
        <v>BOS</v>
      </c>
      <c r="K274" s="21" t="str">
        <f t="shared" si="9"/>
        <v>TEB</v>
      </c>
    </row>
    <row r="275" spans="1:11" ht="15" customHeight="1">
      <c r="A275" s="32">
        <v>45402</v>
      </c>
      <c r="B275" s="35" t="s">
        <v>653</v>
      </c>
      <c r="C275" s="35" t="s">
        <v>202</v>
      </c>
      <c r="D275" s="33" t="s">
        <v>5525</v>
      </c>
      <c r="E275" s="34">
        <v>0.14375000000000002</v>
      </c>
      <c r="F275" s="34">
        <v>0.86736111111111114</v>
      </c>
      <c r="G275" s="34">
        <v>0.72291666666666676</v>
      </c>
      <c r="H275" s="34">
        <v>0.84444444444444444</v>
      </c>
      <c r="I275" s="33" t="s">
        <v>372</v>
      </c>
      <c r="J275" s="21" t="str">
        <f t="shared" si="8"/>
        <v>MBJ</v>
      </c>
      <c r="K275" s="21" t="str">
        <f t="shared" si="9"/>
        <v>BOS</v>
      </c>
    </row>
    <row r="276" spans="1:11" ht="15" customHeight="1">
      <c r="A276" s="44">
        <v>45402</v>
      </c>
      <c r="B276" s="45" t="s">
        <v>40</v>
      </c>
      <c r="C276" s="45" t="s">
        <v>653</v>
      </c>
      <c r="D276" s="47" t="s">
        <v>5525</v>
      </c>
      <c r="E276" s="46">
        <v>5.5555555555555552E-2</v>
      </c>
      <c r="F276" s="46">
        <v>0.57916666666666672</v>
      </c>
      <c r="G276" s="46">
        <v>0.58263888888888882</v>
      </c>
      <c r="H276" s="46">
        <v>0.65208333333333335</v>
      </c>
      <c r="I276" s="47" t="s">
        <v>1123</v>
      </c>
      <c r="J276" s="21" t="str">
        <f t="shared" si="8"/>
        <v>PBI</v>
      </c>
      <c r="K276" s="21" t="str">
        <f t="shared" si="9"/>
        <v>MBJ</v>
      </c>
    </row>
    <row r="277" spans="1:11" ht="15" customHeight="1">
      <c r="A277" s="32">
        <v>45401</v>
      </c>
      <c r="B277" s="35" t="s">
        <v>657</v>
      </c>
      <c r="C277" s="35" t="s">
        <v>40</v>
      </c>
      <c r="D277" s="35" t="s">
        <v>5406</v>
      </c>
      <c r="E277" s="34">
        <v>2.0833333333333332E-2</v>
      </c>
      <c r="F277" s="34">
        <v>0.69166666666666676</v>
      </c>
      <c r="G277" s="34">
        <v>0.69652777777777775</v>
      </c>
      <c r="H277" s="34">
        <v>0.72083333333333333</v>
      </c>
      <c r="I277" s="33" t="s">
        <v>1394</v>
      </c>
      <c r="J277" s="21" t="str">
        <f t="shared" si="8"/>
        <v>MCO</v>
      </c>
      <c r="K277" s="21" t="str">
        <f t="shared" si="9"/>
        <v>PBI</v>
      </c>
    </row>
    <row r="278" spans="1:11" ht="15" customHeight="1">
      <c r="A278" s="32">
        <v>45401</v>
      </c>
      <c r="B278" s="35" t="s">
        <v>115</v>
      </c>
      <c r="C278" s="35" t="s">
        <v>657</v>
      </c>
      <c r="D278" s="35" t="s">
        <v>5406</v>
      </c>
      <c r="E278" s="34">
        <v>8.819444444444445E-2</v>
      </c>
      <c r="F278" s="34">
        <v>0.54166666666666663</v>
      </c>
      <c r="G278" s="34">
        <v>0.55347222222222225</v>
      </c>
      <c r="H278" s="34">
        <v>0.65</v>
      </c>
      <c r="I278" s="33" t="s">
        <v>670</v>
      </c>
      <c r="J278" s="21" t="str">
        <f t="shared" si="8"/>
        <v>HPN</v>
      </c>
      <c r="K278" s="21" t="str">
        <f t="shared" si="9"/>
        <v>MCO</v>
      </c>
    </row>
    <row r="279" spans="1:11" ht="15" customHeight="1">
      <c r="A279" s="36">
        <v>45400</v>
      </c>
      <c r="B279" s="37" t="s">
        <v>150</v>
      </c>
      <c r="C279" s="37" t="s">
        <v>115</v>
      </c>
      <c r="D279" s="37" t="s">
        <v>5406</v>
      </c>
      <c r="E279" s="39">
        <v>3.9583333333333331E-2</v>
      </c>
      <c r="F279" s="39">
        <v>0.96458333333333324</v>
      </c>
      <c r="G279" s="39">
        <v>0.95694444444444438</v>
      </c>
      <c r="H279" s="39">
        <v>1.6666666666666666E-2</v>
      </c>
      <c r="I279" s="38" t="s">
        <v>1623</v>
      </c>
      <c r="J279" s="21" t="str">
        <f t="shared" si="8"/>
        <v>IAD</v>
      </c>
      <c r="K279" s="21" t="str">
        <f t="shared" si="9"/>
        <v>HPN</v>
      </c>
    </row>
    <row r="280" spans="1:11" ht="15" customHeight="1">
      <c r="A280" s="32">
        <v>45400</v>
      </c>
      <c r="B280" s="35" t="s">
        <v>415</v>
      </c>
      <c r="C280" s="35" t="s">
        <v>150</v>
      </c>
      <c r="D280" s="35" t="s">
        <v>5406</v>
      </c>
      <c r="E280" s="34">
        <v>9.7916666666666666E-2</v>
      </c>
      <c r="F280" s="34">
        <v>0.75</v>
      </c>
      <c r="G280" s="34">
        <v>0.79999999999999993</v>
      </c>
      <c r="H280" s="34">
        <v>0.85833333333333339</v>
      </c>
      <c r="I280" s="33" t="s">
        <v>611</v>
      </c>
      <c r="J280" s="21" t="str">
        <f t="shared" si="8"/>
        <v>SGR</v>
      </c>
      <c r="K280" s="21" t="str">
        <f t="shared" si="9"/>
        <v>IAD</v>
      </c>
    </row>
    <row r="281" spans="1:11" ht="15" customHeight="1">
      <c r="A281" s="32">
        <v>45400</v>
      </c>
      <c r="B281" s="35" t="s">
        <v>646</v>
      </c>
      <c r="C281" s="35" t="s">
        <v>415</v>
      </c>
      <c r="D281" s="35" t="s">
        <v>5406</v>
      </c>
      <c r="E281" s="34">
        <v>7.9166666666666663E-2</v>
      </c>
      <c r="F281" s="34">
        <v>0.6166666666666667</v>
      </c>
      <c r="G281" s="34">
        <v>0.6479166666666667</v>
      </c>
      <c r="H281" s="34">
        <v>0.70416666666666661</v>
      </c>
      <c r="I281" s="33" t="s">
        <v>1378</v>
      </c>
      <c r="J281" s="21" t="str">
        <f t="shared" si="8"/>
        <v>FNL</v>
      </c>
      <c r="K281" s="21" t="str">
        <f t="shared" si="9"/>
        <v>SGR</v>
      </c>
    </row>
    <row r="282" spans="1:11" ht="15" customHeight="1">
      <c r="A282" s="32">
        <v>45399</v>
      </c>
      <c r="B282" s="35" t="s">
        <v>415</v>
      </c>
      <c r="C282" s="35" t="s">
        <v>646</v>
      </c>
      <c r="D282" s="35" t="s">
        <v>5406</v>
      </c>
      <c r="E282" s="34">
        <v>8.2638888888888887E-2</v>
      </c>
      <c r="F282" s="34">
        <v>0.875</v>
      </c>
      <c r="G282" s="34">
        <v>0.91041666666666676</v>
      </c>
      <c r="H282" s="34">
        <v>1.2499999999999999E-2</v>
      </c>
      <c r="I282" s="33" t="s">
        <v>1566</v>
      </c>
      <c r="J282" s="21" t="str">
        <f t="shared" si="8"/>
        <v>SGR</v>
      </c>
      <c r="K282" s="21" t="str">
        <f t="shared" si="9"/>
        <v>FNL</v>
      </c>
    </row>
    <row r="283" spans="1:11" ht="15" customHeight="1">
      <c r="A283" s="32">
        <v>45399</v>
      </c>
      <c r="B283" s="35" t="s">
        <v>54</v>
      </c>
      <c r="C283" s="35" t="s">
        <v>415</v>
      </c>
      <c r="D283" s="35" t="s">
        <v>5406</v>
      </c>
      <c r="E283" s="34">
        <v>3.4027777777777775E-2</v>
      </c>
      <c r="F283" s="34">
        <v>0.79166666666666663</v>
      </c>
      <c r="G283" s="34">
        <v>0.8027777777777777</v>
      </c>
      <c r="H283" s="34">
        <v>0.82916666666666661</v>
      </c>
      <c r="I283" s="33" t="s">
        <v>1458</v>
      </c>
      <c r="J283" s="21" t="str">
        <f t="shared" si="8"/>
        <v>DAL</v>
      </c>
      <c r="K283" s="21" t="str">
        <f t="shared" si="9"/>
        <v>SGR</v>
      </c>
    </row>
    <row r="284" spans="1:11" ht="15" customHeight="1">
      <c r="A284" s="44">
        <v>45398</v>
      </c>
      <c r="B284" s="45" t="s">
        <v>67</v>
      </c>
      <c r="C284" s="45" t="s">
        <v>54</v>
      </c>
      <c r="D284" s="45" t="s">
        <v>5406</v>
      </c>
      <c r="E284" s="46">
        <v>4.1666666666666664E-2</v>
      </c>
      <c r="F284" s="46">
        <v>0.97916666666666663</v>
      </c>
      <c r="G284" s="46">
        <v>0.98819444444444438</v>
      </c>
      <c r="H284" s="46">
        <v>2.4999999999999998E-2</v>
      </c>
      <c r="I284" s="47" t="s">
        <v>1410</v>
      </c>
      <c r="J284" s="21" t="str">
        <f t="shared" si="8"/>
        <v>ICT</v>
      </c>
      <c r="K284" s="21" t="str">
        <f t="shared" si="9"/>
        <v>DAL</v>
      </c>
    </row>
    <row r="285" spans="1:11" ht="15" customHeight="1">
      <c r="A285" s="36">
        <v>45393</v>
      </c>
      <c r="B285" s="37" t="s">
        <v>96</v>
      </c>
      <c r="C285" s="37" t="s">
        <v>67</v>
      </c>
      <c r="D285" s="37" t="s">
        <v>5406</v>
      </c>
      <c r="E285" s="39">
        <v>0.10694444444444444</v>
      </c>
      <c r="F285" s="39">
        <v>0.79166666666666663</v>
      </c>
      <c r="G285" s="39">
        <v>0.78611111111111109</v>
      </c>
      <c r="H285" s="39">
        <v>0.91249999999999998</v>
      </c>
      <c r="I285" s="38" t="s">
        <v>1652</v>
      </c>
      <c r="J285" s="21" t="str">
        <f t="shared" si="8"/>
        <v>BFI</v>
      </c>
      <c r="K285" s="21" t="str">
        <f t="shared" si="9"/>
        <v>ICT</v>
      </c>
    </row>
    <row r="286" spans="1:11" ht="15" customHeight="1" thickBot="1">
      <c r="A286" s="32">
        <v>45392</v>
      </c>
      <c r="B286" s="33" t="s">
        <v>50</v>
      </c>
      <c r="C286" s="33" t="s">
        <v>50</v>
      </c>
      <c r="D286" s="33" t="s">
        <v>5525</v>
      </c>
      <c r="E286" s="33" t="s">
        <v>203</v>
      </c>
      <c r="F286" s="33" t="s">
        <v>50</v>
      </c>
      <c r="G286" s="33" t="s">
        <v>50</v>
      </c>
      <c r="H286" s="33" t="s">
        <v>50</v>
      </c>
      <c r="I286" s="33" t="s">
        <v>152</v>
      </c>
      <c r="J286" s="21" t="str">
        <f t="shared" si="8"/>
        <v>—</v>
      </c>
      <c r="K286" s="21" t="str">
        <f t="shared" si="9"/>
        <v>—</v>
      </c>
    </row>
    <row r="287" spans="1:11" ht="15" customHeight="1">
      <c r="A287" s="60">
        <v>45392</v>
      </c>
      <c r="B287" s="66" t="s">
        <v>553</v>
      </c>
      <c r="C287" s="66" t="s">
        <v>96</v>
      </c>
      <c r="D287" s="61" t="s">
        <v>5525</v>
      </c>
      <c r="E287" s="67">
        <v>0.41944444444444445</v>
      </c>
      <c r="F287" s="67">
        <v>0.9375</v>
      </c>
      <c r="G287" s="67">
        <v>0.5180555555555556</v>
      </c>
      <c r="H287" s="67">
        <v>0.9375</v>
      </c>
      <c r="I287" s="61" t="s">
        <v>1308</v>
      </c>
      <c r="J287" s="21" t="str">
        <f t="shared" si="8"/>
        <v>SHA</v>
      </c>
      <c r="K287" s="21" t="str">
        <f t="shared" si="9"/>
        <v>BFI</v>
      </c>
    </row>
    <row r="288" spans="1:11" ht="15" customHeight="1">
      <c r="A288" s="32">
        <v>45391</v>
      </c>
      <c r="B288" s="35" t="s">
        <v>548</v>
      </c>
      <c r="C288" s="35" t="s">
        <v>553</v>
      </c>
      <c r="D288" s="33" t="s">
        <v>5525</v>
      </c>
      <c r="E288" s="34">
        <v>2.361111111111111E-2</v>
      </c>
      <c r="F288" s="34">
        <v>0.59027777777777779</v>
      </c>
      <c r="G288" s="34">
        <v>0.56597222222222221</v>
      </c>
      <c r="H288" s="34">
        <v>0.58958333333333335</v>
      </c>
      <c r="I288" s="33" t="s">
        <v>889</v>
      </c>
      <c r="J288" s="21" t="str">
        <f t="shared" si="8"/>
        <v>HGH</v>
      </c>
      <c r="K288" s="21" t="str">
        <f t="shared" si="9"/>
        <v>SHA</v>
      </c>
    </row>
    <row r="289" spans="1:11" ht="15" customHeight="1">
      <c r="A289" s="36">
        <v>45391</v>
      </c>
      <c r="B289" s="37" t="s">
        <v>820</v>
      </c>
      <c r="C289" s="37" t="s">
        <v>548</v>
      </c>
      <c r="D289" s="38" t="s">
        <v>5525</v>
      </c>
      <c r="E289" s="39">
        <v>7.3611111111111113E-2</v>
      </c>
      <c r="F289" s="39">
        <v>0.51458333333333328</v>
      </c>
      <c r="G289" s="39">
        <v>0.44097222222222227</v>
      </c>
      <c r="H289" s="39">
        <v>0.51458333333333328</v>
      </c>
      <c r="I289" s="38" t="s">
        <v>5548</v>
      </c>
      <c r="J289" s="21" t="str">
        <f t="shared" si="8"/>
        <v>PEK</v>
      </c>
      <c r="K289" s="21" t="str">
        <f t="shared" si="9"/>
        <v>HGH</v>
      </c>
    </row>
    <row r="290" spans="1:11" ht="15" customHeight="1">
      <c r="A290" s="32">
        <v>45391</v>
      </c>
      <c r="B290" s="35" t="s">
        <v>928</v>
      </c>
      <c r="C290" s="35" t="s">
        <v>820</v>
      </c>
      <c r="D290" s="33" t="s">
        <v>5525</v>
      </c>
      <c r="E290" s="34">
        <v>7.013888888888889E-2</v>
      </c>
      <c r="F290" s="34">
        <v>0.1277777777777778</v>
      </c>
      <c r="G290" s="34">
        <v>5.4166666666666669E-2</v>
      </c>
      <c r="H290" s="34">
        <v>0.12430555555555556</v>
      </c>
      <c r="I290" s="33" t="s">
        <v>1382</v>
      </c>
      <c r="J290" s="21" t="str">
        <f t="shared" si="8"/>
        <v>GMP</v>
      </c>
      <c r="K290" s="21" t="str">
        <f t="shared" si="9"/>
        <v>PEK</v>
      </c>
    </row>
    <row r="291" spans="1:11" ht="15" customHeight="1">
      <c r="A291" s="32">
        <v>45390</v>
      </c>
      <c r="B291" s="35" t="s">
        <v>100</v>
      </c>
      <c r="C291" s="35" t="s">
        <v>928</v>
      </c>
      <c r="D291" s="33" t="s">
        <v>5525</v>
      </c>
      <c r="E291" s="34">
        <v>7.7083333333333337E-2</v>
      </c>
      <c r="F291" s="34">
        <v>0.48888888888888887</v>
      </c>
      <c r="G291" s="34">
        <v>0.41111111111111115</v>
      </c>
      <c r="H291" s="34">
        <v>0.48888888888888887</v>
      </c>
      <c r="I291" s="33" t="s">
        <v>1342</v>
      </c>
      <c r="J291" s="21" t="str">
        <f t="shared" si="8"/>
        <v>HND</v>
      </c>
      <c r="K291" s="21" t="str">
        <f t="shared" si="9"/>
        <v>GMP</v>
      </c>
    </row>
    <row r="292" spans="1:11" ht="15" customHeight="1">
      <c r="A292" s="36">
        <v>45388</v>
      </c>
      <c r="B292" s="37" t="s">
        <v>96</v>
      </c>
      <c r="C292" s="37" t="s">
        <v>100</v>
      </c>
      <c r="D292" s="38" t="s">
        <v>5525</v>
      </c>
      <c r="E292" s="39">
        <v>0.4055555555555555</v>
      </c>
      <c r="F292" s="39">
        <v>0.91666666666666663</v>
      </c>
      <c r="G292" s="39">
        <v>0.93541666666666667</v>
      </c>
      <c r="H292" s="39">
        <v>0.31388888888888888</v>
      </c>
      <c r="I292" s="38" t="s">
        <v>290</v>
      </c>
      <c r="J292" s="21" t="str">
        <f t="shared" si="8"/>
        <v>BFI</v>
      </c>
      <c r="K292" s="21" t="str">
        <f t="shared" si="9"/>
        <v>HND</v>
      </c>
    </row>
    <row r="293" spans="1:11" ht="15" customHeight="1">
      <c r="A293" s="32">
        <v>45388</v>
      </c>
      <c r="B293" s="35" t="s">
        <v>47</v>
      </c>
      <c r="C293" s="35" t="s">
        <v>96</v>
      </c>
      <c r="D293" s="35" t="s">
        <v>5406</v>
      </c>
      <c r="E293" s="34">
        <v>0.20486111111111113</v>
      </c>
      <c r="F293" s="34">
        <v>0.5625</v>
      </c>
      <c r="G293" s="34">
        <v>0.57430555555555551</v>
      </c>
      <c r="H293" s="34">
        <v>0.78749999999999998</v>
      </c>
      <c r="I293" s="33" t="s">
        <v>815</v>
      </c>
      <c r="J293" s="21" t="str">
        <f t="shared" si="8"/>
        <v>TEB</v>
      </c>
      <c r="K293" s="21" t="str">
        <f t="shared" si="9"/>
        <v>BFI</v>
      </c>
    </row>
    <row r="294" spans="1:11" ht="15" customHeight="1">
      <c r="A294" s="36">
        <v>45381</v>
      </c>
      <c r="B294" s="37" t="s">
        <v>633</v>
      </c>
      <c r="C294" s="37" t="s">
        <v>47</v>
      </c>
      <c r="D294" s="38" t="s">
        <v>5525</v>
      </c>
      <c r="E294" s="39">
        <v>0.37777777777777777</v>
      </c>
      <c r="F294" s="39">
        <v>0.41666666666666669</v>
      </c>
      <c r="G294" s="39">
        <v>0.47847222222222219</v>
      </c>
      <c r="H294" s="39">
        <v>0.80138888888888893</v>
      </c>
      <c r="I294" s="38" t="s">
        <v>1171</v>
      </c>
      <c r="J294" s="21" t="str">
        <f t="shared" si="8"/>
        <v>CTA</v>
      </c>
      <c r="K294" s="21" t="str">
        <f t="shared" si="9"/>
        <v>TEB</v>
      </c>
    </row>
    <row r="295" spans="1:11" ht="15" customHeight="1">
      <c r="A295" s="32">
        <v>45380</v>
      </c>
      <c r="B295" s="35" t="s">
        <v>47</v>
      </c>
      <c r="C295" s="35" t="s">
        <v>633</v>
      </c>
      <c r="D295" s="33" t="s">
        <v>5525</v>
      </c>
      <c r="E295" s="34">
        <v>0.34236111111111112</v>
      </c>
      <c r="F295" s="34">
        <v>3.472222222222222E-3</v>
      </c>
      <c r="G295" s="34">
        <v>1.3194444444444444E-2</v>
      </c>
      <c r="H295" s="34">
        <v>0.35138888888888892</v>
      </c>
      <c r="I295" s="33" t="s">
        <v>1241</v>
      </c>
      <c r="J295" s="21" t="str">
        <f t="shared" si="8"/>
        <v>TEB</v>
      </c>
      <c r="K295" s="21" t="str">
        <f t="shared" si="9"/>
        <v>CTA</v>
      </c>
    </row>
    <row r="296" spans="1:11" ht="15" customHeight="1">
      <c r="A296" s="32">
        <v>45379</v>
      </c>
      <c r="B296" s="35" t="s">
        <v>106</v>
      </c>
      <c r="C296" s="35" t="s">
        <v>47</v>
      </c>
      <c r="D296" s="33" t="s">
        <v>5525</v>
      </c>
      <c r="E296" s="34">
        <v>0.34236111111111112</v>
      </c>
      <c r="F296" s="34">
        <v>0.25</v>
      </c>
      <c r="G296" s="34">
        <v>0.25694444444444448</v>
      </c>
      <c r="H296" s="34">
        <v>0.59861111111111109</v>
      </c>
      <c r="I296" s="33" t="s">
        <v>1867</v>
      </c>
      <c r="J296" s="21" t="str">
        <f t="shared" si="8"/>
        <v>KOA</v>
      </c>
      <c r="K296" s="21" t="str">
        <f t="shared" si="9"/>
        <v>TEB</v>
      </c>
    </row>
    <row r="297" spans="1:11" ht="15" customHeight="1">
      <c r="A297" s="36">
        <v>45377</v>
      </c>
      <c r="B297" s="37" t="s">
        <v>233</v>
      </c>
      <c r="C297" s="37" t="s">
        <v>106</v>
      </c>
      <c r="D297" s="38" t="s">
        <v>5525</v>
      </c>
      <c r="E297" s="39">
        <v>0.28055555555555556</v>
      </c>
      <c r="F297" s="39">
        <v>0.85416666666666663</v>
      </c>
      <c r="G297" s="39">
        <v>0.81319444444444444</v>
      </c>
      <c r="H297" s="39">
        <v>0.13055555555555556</v>
      </c>
      <c r="I297" s="38" t="s">
        <v>1310</v>
      </c>
      <c r="J297" s="21" t="str">
        <f t="shared" si="8"/>
        <v>SLC</v>
      </c>
      <c r="K297" s="21" t="str">
        <f t="shared" si="9"/>
        <v>KOA</v>
      </c>
    </row>
    <row r="298" spans="1:11" ht="15" customHeight="1">
      <c r="A298" s="36">
        <v>45377</v>
      </c>
      <c r="B298" s="37" t="s">
        <v>36</v>
      </c>
      <c r="C298" s="37" t="s">
        <v>233</v>
      </c>
      <c r="D298" s="37" t="s">
        <v>5406</v>
      </c>
      <c r="E298" s="39">
        <v>6.0416666666666667E-2</v>
      </c>
      <c r="F298" s="39">
        <v>0.60416666666666663</v>
      </c>
      <c r="G298" s="39">
        <v>0.60763888888888895</v>
      </c>
      <c r="H298" s="39">
        <v>0.66249999999999998</v>
      </c>
      <c r="I298" s="38" t="s">
        <v>1464</v>
      </c>
      <c r="J298" s="21" t="str">
        <f t="shared" si="8"/>
        <v>PSP</v>
      </c>
      <c r="K298" s="21" t="str">
        <f t="shared" si="9"/>
        <v>SLC</v>
      </c>
    </row>
    <row r="299" spans="1:11" ht="15" customHeight="1">
      <c r="A299" s="36">
        <v>45376</v>
      </c>
      <c r="B299" s="37" t="s">
        <v>550</v>
      </c>
      <c r="C299" s="37" t="s">
        <v>36</v>
      </c>
      <c r="D299" s="37" t="s">
        <v>5406</v>
      </c>
      <c r="E299" s="39">
        <v>0.14305555555555557</v>
      </c>
      <c r="F299" s="39">
        <v>0.76736111111111116</v>
      </c>
      <c r="G299" s="39">
        <v>0.62430555555555556</v>
      </c>
      <c r="H299" s="39">
        <v>0.76736111111111116</v>
      </c>
      <c r="I299" s="38" t="s">
        <v>42</v>
      </c>
      <c r="J299" s="21" t="str">
        <f t="shared" si="8"/>
        <v>UGN</v>
      </c>
      <c r="K299" s="21" t="str">
        <f t="shared" si="9"/>
        <v>PSP</v>
      </c>
    </row>
    <row r="300" spans="1:11" ht="15" customHeight="1">
      <c r="A300" s="36">
        <v>45376</v>
      </c>
      <c r="B300" s="37" t="s">
        <v>47</v>
      </c>
      <c r="C300" s="37" t="s">
        <v>550</v>
      </c>
      <c r="D300" s="37" t="s">
        <v>5406</v>
      </c>
      <c r="E300" s="39">
        <v>7.2916666666666671E-2</v>
      </c>
      <c r="F300" s="39">
        <v>0.49583333333333335</v>
      </c>
      <c r="G300" s="39">
        <v>0.50277777777777777</v>
      </c>
      <c r="H300" s="39">
        <v>0.58333333333333337</v>
      </c>
      <c r="I300" s="38" t="s">
        <v>1857</v>
      </c>
      <c r="J300" s="21" t="str">
        <f t="shared" si="8"/>
        <v>TEB</v>
      </c>
      <c r="K300" s="21" t="str">
        <f t="shared" si="9"/>
        <v>UGN</v>
      </c>
    </row>
    <row r="301" spans="1:11" ht="15" customHeight="1">
      <c r="A301" s="36">
        <v>45375</v>
      </c>
      <c r="B301" s="37" t="s">
        <v>437</v>
      </c>
      <c r="C301" s="37" t="s">
        <v>47</v>
      </c>
      <c r="D301" s="38" t="s">
        <v>5525</v>
      </c>
      <c r="E301" s="39">
        <v>0.33402777777777781</v>
      </c>
      <c r="F301" s="39">
        <v>0.58333333333333337</v>
      </c>
      <c r="G301" s="39">
        <v>0.59861111111111109</v>
      </c>
      <c r="H301" s="39">
        <v>0.93402777777777779</v>
      </c>
      <c r="I301" s="38" t="s">
        <v>1668</v>
      </c>
      <c r="J301" s="21" t="str">
        <f t="shared" si="8"/>
        <v>CGN</v>
      </c>
      <c r="K301" s="21" t="str">
        <f t="shared" si="9"/>
        <v>TEB</v>
      </c>
    </row>
    <row r="302" spans="1:11" ht="15" customHeight="1">
      <c r="A302" s="36">
        <v>45374</v>
      </c>
      <c r="B302" s="37" t="s">
        <v>286</v>
      </c>
      <c r="C302" s="37" t="s">
        <v>437</v>
      </c>
      <c r="D302" s="38" t="s">
        <v>5525</v>
      </c>
      <c r="E302" s="39">
        <v>9.8611111111111108E-2</v>
      </c>
      <c r="F302" s="39">
        <v>0.66666666666666663</v>
      </c>
      <c r="G302" s="39">
        <v>0.67013888888888884</v>
      </c>
      <c r="H302" s="39">
        <v>0.77013888888888893</v>
      </c>
      <c r="I302" s="38" t="s">
        <v>59</v>
      </c>
      <c r="J302" s="21" t="str">
        <f t="shared" si="8"/>
        <v>CAT</v>
      </c>
      <c r="K302" s="21" t="str">
        <f t="shared" si="9"/>
        <v>CGN</v>
      </c>
    </row>
    <row r="303" spans="1:11" ht="15" customHeight="1">
      <c r="A303" s="36">
        <v>45373</v>
      </c>
      <c r="B303" s="37" t="s">
        <v>231</v>
      </c>
      <c r="C303" s="37" t="s">
        <v>286</v>
      </c>
      <c r="D303" s="38" t="s">
        <v>5525</v>
      </c>
      <c r="E303" s="39">
        <v>0.29375000000000001</v>
      </c>
      <c r="F303" s="39">
        <v>0.6875</v>
      </c>
      <c r="G303" s="39">
        <v>0.66666666666666663</v>
      </c>
      <c r="H303" s="39">
        <v>0.98749999999999993</v>
      </c>
      <c r="I303" s="38" t="s">
        <v>1184</v>
      </c>
      <c r="J303" s="21" t="str">
        <f t="shared" si="8"/>
        <v>MIA</v>
      </c>
      <c r="K303" s="21" t="str">
        <f t="shared" si="9"/>
        <v>CAT</v>
      </c>
    </row>
    <row r="304" spans="1:11" ht="15" customHeight="1">
      <c r="A304" s="48">
        <v>45373</v>
      </c>
      <c r="B304" s="49" t="s">
        <v>54</v>
      </c>
      <c r="C304" s="49" t="s">
        <v>231</v>
      </c>
      <c r="D304" s="49" t="s">
        <v>5406</v>
      </c>
      <c r="E304" s="51">
        <v>8.1944444444444445E-2</v>
      </c>
      <c r="F304" s="51">
        <v>2.9166666666666664E-2</v>
      </c>
      <c r="G304" s="51">
        <v>0.9868055555555556</v>
      </c>
      <c r="H304" s="51">
        <v>0.125</v>
      </c>
      <c r="I304" s="50" t="s">
        <v>1565</v>
      </c>
      <c r="J304" s="21" t="str">
        <f t="shared" si="8"/>
        <v>DAL</v>
      </c>
      <c r="K304" s="21" t="str">
        <f t="shared" si="9"/>
        <v>MIA</v>
      </c>
    </row>
    <row r="305" spans="1:11" ht="15" customHeight="1">
      <c r="A305" s="36">
        <v>45372</v>
      </c>
      <c r="B305" s="37" t="s">
        <v>180</v>
      </c>
      <c r="C305" s="37" t="s">
        <v>54</v>
      </c>
      <c r="D305" s="37" t="s">
        <v>5406</v>
      </c>
      <c r="E305" s="39">
        <v>0.10416666666666667</v>
      </c>
      <c r="F305" s="39">
        <v>0.79166666666666663</v>
      </c>
      <c r="G305" s="39">
        <v>0.83472222222222225</v>
      </c>
      <c r="H305" s="39">
        <v>0.98333333333333339</v>
      </c>
      <c r="I305" s="38" t="s">
        <v>1071</v>
      </c>
      <c r="J305" s="21" t="str">
        <f t="shared" si="8"/>
        <v>VNY</v>
      </c>
      <c r="K305" s="21" t="str">
        <f t="shared" si="9"/>
        <v>DAL</v>
      </c>
    </row>
    <row r="306" spans="1:11" ht="15" customHeight="1">
      <c r="A306" s="36">
        <v>45371</v>
      </c>
      <c r="B306" s="37" t="s">
        <v>105</v>
      </c>
      <c r="C306" s="37" t="s">
        <v>180</v>
      </c>
      <c r="D306" s="37" t="s">
        <v>5406</v>
      </c>
      <c r="E306" s="39">
        <v>3.4722222222222224E-2</v>
      </c>
      <c r="F306" s="39">
        <v>0.83333333333333337</v>
      </c>
      <c r="G306" s="39">
        <v>0.87430555555555556</v>
      </c>
      <c r="H306" s="39">
        <v>0.95833333333333337</v>
      </c>
      <c r="I306" s="38" t="s">
        <v>119</v>
      </c>
      <c r="J306" s="21" t="str">
        <f t="shared" si="8"/>
        <v>SFO</v>
      </c>
      <c r="K306" s="21" t="str">
        <f t="shared" si="9"/>
        <v>VNY</v>
      </c>
    </row>
    <row r="307" spans="1:11" ht="15" customHeight="1">
      <c r="A307" s="36">
        <v>45370</v>
      </c>
      <c r="B307" s="37" t="s">
        <v>49</v>
      </c>
      <c r="C307" s="37" t="s">
        <v>105</v>
      </c>
      <c r="D307" s="38" t="s">
        <v>5525</v>
      </c>
      <c r="E307" s="39">
        <v>0.43541666666666662</v>
      </c>
      <c r="F307" s="39">
        <v>0.66666666666666663</v>
      </c>
      <c r="G307" s="39">
        <v>0.6875</v>
      </c>
      <c r="H307" s="39">
        <v>0.1013888888888889</v>
      </c>
      <c r="I307" s="38" t="s">
        <v>5504</v>
      </c>
      <c r="J307" s="21" t="str">
        <f t="shared" si="8"/>
        <v>LBG</v>
      </c>
      <c r="K307" s="21" t="str">
        <f t="shared" si="9"/>
        <v>SFO</v>
      </c>
    </row>
    <row r="308" spans="1:11" ht="15" customHeight="1">
      <c r="A308" s="36">
        <v>45368</v>
      </c>
      <c r="B308" s="37" t="s">
        <v>103</v>
      </c>
      <c r="C308" s="37" t="s">
        <v>49</v>
      </c>
      <c r="D308" s="38" t="s">
        <v>5525</v>
      </c>
      <c r="E308" s="39">
        <v>0.44444444444444442</v>
      </c>
      <c r="F308" s="39">
        <v>0.54166666666666663</v>
      </c>
      <c r="G308" s="39">
        <v>0.55277777777777781</v>
      </c>
      <c r="H308" s="39">
        <v>0.98819444444444438</v>
      </c>
      <c r="I308" s="38" t="s">
        <v>1388</v>
      </c>
      <c r="J308" s="21" t="str">
        <f t="shared" si="8"/>
        <v>SJC</v>
      </c>
      <c r="K308" s="21" t="str">
        <f t="shared" si="9"/>
        <v>LBG</v>
      </c>
    </row>
    <row r="309" spans="1:11" ht="15" customHeight="1">
      <c r="A309" s="48">
        <v>45367</v>
      </c>
      <c r="B309" s="49" t="s">
        <v>180</v>
      </c>
      <c r="C309" s="49" t="s">
        <v>103</v>
      </c>
      <c r="D309" s="49" t="s">
        <v>5406</v>
      </c>
      <c r="E309" s="51">
        <v>3.125E-2</v>
      </c>
      <c r="F309" s="51">
        <v>2.9166666666666664E-2</v>
      </c>
      <c r="G309" s="51">
        <v>3.5416666666666666E-2</v>
      </c>
      <c r="H309" s="51">
        <v>7.0833333333333331E-2</v>
      </c>
      <c r="I309" s="50" t="s">
        <v>1656</v>
      </c>
      <c r="J309" s="21" t="str">
        <f t="shared" si="8"/>
        <v>VNY</v>
      </c>
      <c r="K309" s="21" t="str">
        <f t="shared" si="9"/>
        <v>SJC</v>
      </c>
    </row>
    <row r="310" spans="1:11" ht="15" customHeight="1">
      <c r="A310" s="36">
        <v>45366</v>
      </c>
      <c r="B310" s="37" t="s">
        <v>47</v>
      </c>
      <c r="C310" s="37" t="s">
        <v>180</v>
      </c>
      <c r="D310" s="37" t="s">
        <v>5440</v>
      </c>
      <c r="E310" s="39">
        <v>0.21736111111111112</v>
      </c>
      <c r="F310" s="39">
        <v>0.66666666666666663</v>
      </c>
      <c r="G310" s="39">
        <v>0.75</v>
      </c>
      <c r="H310" s="39">
        <v>0.98333333333333339</v>
      </c>
      <c r="I310" s="38" t="s">
        <v>5391</v>
      </c>
      <c r="J310" s="21" t="str">
        <f t="shared" si="8"/>
        <v>TEB</v>
      </c>
      <c r="K310" s="21" t="str">
        <f t="shared" si="9"/>
        <v>VNY</v>
      </c>
    </row>
    <row r="311" spans="1:11" ht="15" customHeight="1">
      <c r="A311" s="36">
        <v>45365</v>
      </c>
      <c r="B311" s="37" t="s">
        <v>115</v>
      </c>
      <c r="C311" s="37" t="s">
        <v>47</v>
      </c>
      <c r="D311" s="37" t="s">
        <v>5406</v>
      </c>
      <c r="E311" s="39">
        <v>6.2499999999999995E-3</v>
      </c>
      <c r="F311" s="39">
        <v>0.75416666666666676</v>
      </c>
      <c r="G311" s="39">
        <v>0.65416666666666667</v>
      </c>
      <c r="H311" s="39">
        <v>0.74583333333333324</v>
      </c>
      <c r="I311" s="38" t="s">
        <v>1040</v>
      </c>
      <c r="J311" s="21" t="str">
        <f t="shared" si="8"/>
        <v>HPN</v>
      </c>
      <c r="K311" s="21" t="str">
        <f t="shared" si="9"/>
        <v>TEB</v>
      </c>
    </row>
    <row r="312" spans="1:11" ht="15" customHeight="1" thickBot="1">
      <c r="A312" s="36">
        <v>45363</v>
      </c>
      <c r="B312" s="38" t="s">
        <v>50</v>
      </c>
      <c r="C312" s="38" t="s">
        <v>50</v>
      </c>
      <c r="D312" s="38" t="s">
        <v>5525</v>
      </c>
      <c r="E312" s="38" t="s">
        <v>203</v>
      </c>
      <c r="F312" s="38" t="s">
        <v>50</v>
      </c>
      <c r="G312" s="38" t="s">
        <v>50</v>
      </c>
      <c r="H312" s="38" t="s">
        <v>50</v>
      </c>
      <c r="I312" s="38" t="s">
        <v>152</v>
      </c>
      <c r="J312" s="21" t="str">
        <f t="shared" si="8"/>
        <v>—</v>
      </c>
      <c r="K312" s="21" t="str">
        <f t="shared" si="9"/>
        <v>—</v>
      </c>
    </row>
    <row r="313" spans="1:11" ht="15" customHeight="1">
      <c r="A313" s="52">
        <v>45362</v>
      </c>
      <c r="B313" s="53" t="s">
        <v>1154</v>
      </c>
      <c r="C313" s="53" t="s">
        <v>115</v>
      </c>
      <c r="D313" s="54" t="s">
        <v>5525</v>
      </c>
      <c r="E313" s="55">
        <v>0.32777777777777778</v>
      </c>
      <c r="F313" s="55">
        <v>0.60416666666666663</v>
      </c>
      <c r="G313" s="55">
        <v>0.61041666666666672</v>
      </c>
      <c r="H313" s="55">
        <v>0.93055555555555547</v>
      </c>
      <c r="I313" s="54" t="s">
        <v>1071</v>
      </c>
      <c r="J313" s="21" t="str">
        <f t="shared" si="8"/>
        <v>BOD</v>
      </c>
      <c r="K313" s="21" t="str">
        <f t="shared" si="9"/>
        <v>HPN</v>
      </c>
    </row>
    <row r="314" spans="1:11" ht="15" customHeight="1">
      <c r="A314" s="36">
        <v>45361</v>
      </c>
      <c r="B314" s="37" t="s">
        <v>47</v>
      </c>
      <c r="C314" s="37" t="s">
        <v>1154</v>
      </c>
      <c r="D314" s="38" t="s">
        <v>5525</v>
      </c>
      <c r="E314" s="39">
        <v>0.27152777777777776</v>
      </c>
      <c r="F314" s="39">
        <v>8.3333333333333329E-2</v>
      </c>
      <c r="G314" s="39">
        <v>9.6527777777777768E-2</v>
      </c>
      <c r="H314" s="39">
        <v>0.3576388888888889</v>
      </c>
      <c r="I314" s="38" t="s">
        <v>5549</v>
      </c>
      <c r="J314" s="21" t="str">
        <f t="shared" si="8"/>
        <v>TEB</v>
      </c>
      <c r="K314" s="21" t="str">
        <f t="shared" si="9"/>
        <v>BOD</v>
      </c>
    </row>
    <row r="315" spans="1:11" ht="15" customHeight="1">
      <c r="A315" s="48">
        <v>45360</v>
      </c>
      <c r="B315" s="49" t="s">
        <v>5377</v>
      </c>
      <c r="C315" s="49" t="s">
        <v>47</v>
      </c>
      <c r="D315" s="49" t="s">
        <v>5406</v>
      </c>
      <c r="E315" s="51">
        <v>9.7222222222222224E-2</v>
      </c>
      <c r="F315" s="51">
        <v>0.81666666666666676</v>
      </c>
      <c r="G315" s="51">
        <v>0.8256944444444444</v>
      </c>
      <c r="H315" s="51">
        <v>0.87916666666666676</v>
      </c>
      <c r="I315" s="50" t="s">
        <v>806</v>
      </c>
      <c r="J315" s="21" t="str">
        <f t="shared" si="8"/>
        <v>TUL</v>
      </c>
      <c r="K315" s="21" t="str">
        <f t="shared" si="9"/>
        <v>TEB</v>
      </c>
    </row>
    <row r="316" spans="1:11" ht="15" customHeight="1">
      <c r="A316" s="48">
        <v>45360</v>
      </c>
      <c r="B316" s="49" t="s">
        <v>233</v>
      </c>
      <c r="C316" s="49" t="s">
        <v>5377</v>
      </c>
      <c r="D316" s="49" t="s">
        <v>5406</v>
      </c>
      <c r="E316" s="51">
        <v>7.7083333333333337E-2</v>
      </c>
      <c r="F316" s="51">
        <v>0.66666666666666663</v>
      </c>
      <c r="G316" s="51">
        <v>0.70763888888888893</v>
      </c>
      <c r="H316" s="51">
        <v>0.75</v>
      </c>
      <c r="I316" s="50" t="s">
        <v>80</v>
      </c>
      <c r="J316" s="21" t="str">
        <f t="shared" si="8"/>
        <v>SLC</v>
      </c>
      <c r="K316" s="21" t="str">
        <f t="shared" si="9"/>
        <v>TUL</v>
      </c>
    </row>
    <row r="317" spans="1:11" ht="15" customHeight="1">
      <c r="A317" s="36">
        <v>45360</v>
      </c>
      <c r="B317" s="37" t="s">
        <v>238</v>
      </c>
      <c r="C317" s="37" t="s">
        <v>233</v>
      </c>
      <c r="D317" s="37" t="s">
        <v>5406</v>
      </c>
      <c r="E317" s="39">
        <v>2.8472222222222222E-2</v>
      </c>
      <c r="F317" s="39">
        <v>0</v>
      </c>
      <c r="G317" s="39">
        <v>2.361111111111111E-2</v>
      </c>
      <c r="H317" s="39">
        <v>3.3333333333333333E-2</v>
      </c>
      <c r="I317" s="38" t="s">
        <v>1285</v>
      </c>
      <c r="J317" s="21" t="str">
        <f t="shared" si="8"/>
        <v>SUN</v>
      </c>
      <c r="K317" s="21" t="str">
        <f t="shared" si="9"/>
        <v>SLC</v>
      </c>
    </row>
    <row r="318" spans="1:11" ht="15" customHeight="1">
      <c r="A318" s="36">
        <v>45359</v>
      </c>
      <c r="B318" s="37" t="s">
        <v>182</v>
      </c>
      <c r="C318" s="37" t="s">
        <v>238</v>
      </c>
      <c r="D318" s="37" t="s">
        <v>5406</v>
      </c>
      <c r="E318" s="39">
        <v>7.0833333333333331E-2</v>
      </c>
      <c r="F318" s="39">
        <v>0.875</v>
      </c>
      <c r="G318" s="39">
        <v>0.88402777777777775</v>
      </c>
      <c r="H318" s="39">
        <v>0.95416666666666661</v>
      </c>
      <c r="I318" s="38" t="s">
        <v>1279</v>
      </c>
      <c r="J318" s="21" t="str">
        <f t="shared" si="8"/>
        <v>SNA</v>
      </c>
      <c r="K318" s="21" t="str">
        <f t="shared" si="9"/>
        <v>SUN</v>
      </c>
    </row>
    <row r="319" spans="1:11" ht="15" customHeight="1">
      <c r="A319" s="36">
        <v>45356</v>
      </c>
      <c r="B319" s="37" t="s">
        <v>105</v>
      </c>
      <c r="C319" s="37" t="s">
        <v>182</v>
      </c>
      <c r="D319" s="37" t="s">
        <v>5406</v>
      </c>
      <c r="E319" s="39">
        <v>4.027777777777778E-2</v>
      </c>
      <c r="F319" s="39">
        <v>0.67291666666666661</v>
      </c>
      <c r="G319" s="39">
        <v>0.68819444444444444</v>
      </c>
      <c r="H319" s="39">
        <v>0.71875</v>
      </c>
      <c r="I319" s="38" t="s">
        <v>1356</v>
      </c>
      <c r="J319" s="21" t="str">
        <f t="shared" si="8"/>
        <v>SFO</v>
      </c>
      <c r="K319" s="21" t="str">
        <f t="shared" si="9"/>
        <v>SNA</v>
      </c>
    </row>
    <row r="320" spans="1:11" ht="15" customHeight="1">
      <c r="A320" s="36">
        <v>45350</v>
      </c>
      <c r="B320" s="37" t="s">
        <v>40</v>
      </c>
      <c r="C320" s="37" t="s">
        <v>105</v>
      </c>
      <c r="D320" s="37" t="s">
        <v>5406</v>
      </c>
      <c r="E320" s="39">
        <v>0.2388888888888889</v>
      </c>
      <c r="F320" s="39">
        <v>0.46875</v>
      </c>
      <c r="G320" s="39">
        <v>0.76388888888888884</v>
      </c>
      <c r="H320" s="39">
        <v>2.7777777777777779E-3</v>
      </c>
      <c r="I320" s="38" t="s">
        <v>803</v>
      </c>
      <c r="J320" s="21" t="str">
        <f t="shared" si="8"/>
        <v>PBI</v>
      </c>
      <c r="K320" s="21" t="str">
        <f t="shared" si="9"/>
        <v>SFO</v>
      </c>
    </row>
    <row r="321" spans="1:11" ht="15" customHeight="1">
      <c r="A321" s="36">
        <v>45355</v>
      </c>
      <c r="B321" s="37" t="s">
        <v>117</v>
      </c>
      <c r="C321" s="37" t="s">
        <v>40</v>
      </c>
      <c r="D321" s="37" t="s">
        <v>5406</v>
      </c>
      <c r="E321" s="39">
        <v>1.4583333333333332E-2</v>
      </c>
      <c r="F321" s="39">
        <v>0.64583333333333337</v>
      </c>
      <c r="G321" s="39">
        <v>0.64027777777777783</v>
      </c>
      <c r="H321" s="39">
        <v>0.65486111111111112</v>
      </c>
      <c r="I321" s="38" t="s">
        <v>868</v>
      </c>
      <c r="J321" s="21" t="str">
        <f t="shared" si="8"/>
        <v>BCT</v>
      </c>
      <c r="K321" s="21" t="str">
        <f t="shared" si="9"/>
        <v>PBI</v>
      </c>
    </row>
    <row r="322" spans="1:11" ht="15" customHeight="1">
      <c r="A322" s="36">
        <v>45350</v>
      </c>
      <c r="B322" s="37" t="s">
        <v>85</v>
      </c>
      <c r="C322" s="37" t="s">
        <v>117</v>
      </c>
      <c r="D322" s="37" t="s">
        <v>5406</v>
      </c>
      <c r="E322" s="39">
        <v>0.15625</v>
      </c>
      <c r="F322" s="39">
        <v>0.45624999999999999</v>
      </c>
      <c r="G322" s="39">
        <v>5.6250000000000001E-2</v>
      </c>
      <c r="H322" s="39">
        <v>0.21249999999999999</v>
      </c>
      <c r="I322" s="38" t="s">
        <v>5550</v>
      </c>
      <c r="J322" s="21" t="str">
        <f t="shared" ref="J322:J372" si="10">LEFT(RIGHT(B322,4),3)</f>
        <v>LAS</v>
      </c>
      <c r="K322" s="21" t="str">
        <f t="shared" ref="K322:K372" si="11">LEFT(RIGHT(C322,4),3)</f>
        <v>BCT</v>
      </c>
    </row>
    <row r="323" spans="1:11" ht="15" customHeight="1">
      <c r="A323" s="48">
        <v>45354</v>
      </c>
      <c r="B323" s="49" t="s">
        <v>180</v>
      </c>
      <c r="C323" s="49" t="s">
        <v>85</v>
      </c>
      <c r="D323" s="49" t="s">
        <v>5406</v>
      </c>
      <c r="E323" s="51">
        <v>3.2638888888888891E-2</v>
      </c>
      <c r="F323" s="51">
        <v>0.92083333333333339</v>
      </c>
      <c r="G323" s="51">
        <v>0.97430555555555554</v>
      </c>
      <c r="H323" s="51">
        <v>0.95833333333333337</v>
      </c>
      <c r="I323" s="50" t="s">
        <v>1522</v>
      </c>
      <c r="J323" s="21" t="str">
        <f t="shared" si="10"/>
        <v>VNY</v>
      </c>
      <c r="K323" s="21" t="str">
        <f t="shared" si="11"/>
        <v>LAS</v>
      </c>
    </row>
    <row r="324" spans="1:11" ht="15" customHeight="1">
      <c r="A324" s="48">
        <v>45354</v>
      </c>
      <c r="B324" s="49" t="s">
        <v>277</v>
      </c>
      <c r="C324" s="49" t="s">
        <v>180</v>
      </c>
      <c r="D324" s="49" t="s">
        <v>5406</v>
      </c>
      <c r="E324" s="51">
        <v>3.3333333333333333E-2</v>
      </c>
      <c r="F324" s="51">
        <v>0.8125</v>
      </c>
      <c r="G324" s="51">
        <v>0.83888888888888891</v>
      </c>
      <c r="H324" s="51">
        <v>0.8534722222222223</v>
      </c>
      <c r="I324" s="50" t="s">
        <v>1325</v>
      </c>
      <c r="J324" s="21" t="str">
        <f t="shared" si="10"/>
        <v>OAK</v>
      </c>
      <c r="K324" s="21" t="str">
        <f t="shared" si="11"/>
        <v>VNY</v>
      </c>
    </row>
    <row r="325" spans="1:11" ht="15" customHeight="1">
      <c r="A325" s="48">
        <v>45354</v>
      </c>
      <c r="B325" s="49" t="s">
        <v>96</v>
      </c>
      <c r="C325" s="49" t="s">
        <v>277</v>
      </c>
      <c r="D325" s="49" t="s">
        <v>5406</v>
      </c>
      <c r="E325" s="51">
        <v>6.805555555555555E-2</v>
      </c>
      <c r="F325" s="51">
        <v>0.71250000000000002</v>
      </c>
      <c r="G325" s="51">
        <v>0.71111111111111114</v>
      </c>
      <c r="H325" s="51">
        <v>0.79166666666666663</v>
      </c>
      <c r="I325" s="50" t="s">
        <v>815</v>
      </c>
      <c r="J325" s="21" t="str">
        <f t="shared" si="10"/>
        <v>BFI</v>
      </c>
      <c r="K325" s="21" t="str">
        <f t="shared" si="11"/>
        <v>OAK</v>
      </c>
    </row>
    <row r="326" spans="1:11" ht="15" customHeight="1">
      <c r="A326" s="48">
        <v>45351</v>
      </c>
      <c r="B326" s="49" t="s">
        <v>795</v>
      </c>
      <c r="C326" s="49" t="s">
        <v>96</v>
      </c>
      <c r="D326" s="50" t="s">
        <v>5525</v>
      </c>
      <c r="E326" s="51">
        <v>0.3888888888888889</v>
      </c>
      <c r="F326" s="51">
        <v>0.5</v>
      </c>
      <c r="G326" s="51">
        <v>0.54375000000000007</v>
      </c>
      <c r="H326" s="51">
        <v>0.89097222222222217</v>
      </c>
      <c r="I326" s="50" t="s">
        <v>1668</v>
      </c>
      <c r="J326" s="21" t="str">
        <f t="shared" si="10"/>
        <v>CPH</v>
      </c>
      <c r="K326" s="21" t="str">
        <f t="shared" si="11"/>
        <v>BFI</v>
      </c>
    </row>
    <row r="327" spans="1:11" ht="15" customHeight="1">
      <c r="A327" s="48">
        <v>45350</v>
      </c>
      <c r="B327" s="49" t="s">
        <v>254</v>
      </c>
      <c r="C327" s="49" t="s">
        <v>795</v>
      </c>
      <c r="D327" s="50" t="s">
        <v>5525</v>
      </c>
      <c r="E327" s="51">
        <v>5.6250000000000001E-2</v>
      </c>
      <c r="F327" s="51">
        <v>0.51388888888888895</v>
      </c>
      <c r="G327" s="51">
        <v>0.51944444444444449</v>
      </c>
      <c r="H327" s="51">
        <v>0.57777777777777783</v>
      </c>
      <c r="I327" s="50" t="s">
        <v>5551</v>
      </c>
      <c r="J327" s="21" t="str">
        <f t="shared" si="10"/>
        <v>NHT</v>
      </c>
      <c r="K327" s="21" t="str">
        <f t="shared" si="11"/>
        <v>CPH</v>
      </c>
    </row>
    <row r="328" spans="1:11" ht="15" customHeight="1">
      <c r="A328" s="48">
        <v>45349</v>
      </c>
      <c r="B328" s="49" t="s">
        <v>47</v>
      </c>
      <c r="C328" s="49" t="s">
        <v>254</v>
      </c>
      <c r="D328" s="50" t="s">
        <v>5525</v>
      </c>
      <c r="E328" s="51">
        <v>0.24652777777777779</v>
      </c>
      <c r="F328" s="51">
        <v>0.36527777777777781</v>
      </c>
      <c r="G328" s="51">
        <v>0.46527777777777773</v>
      </c>
      <c r="H328" s="51">
        <v>0.71250000000000002</v>
      </c>
      <c r="I328" s="50" t="s">
        <v>1057</v>
      </c>
      <c r="J328" s="21" t="str">
        <f t="shared" si="10"/>
        <v>TEB</v>
      </c>
      <c r="K328" s="21" t="str">
        <f t="shared" si="11"/>
        <v>NHT</v>
      </c>
    </row>
    <row r="329" spans="1:11" ht="15" customHeight="1">
      <c r="A329" s="48">
        <v>45348</v>
      </c>
      <c r="B329" s="49" t="s">
        <v>229</v>
      </c>
      <c r="C329" s="49" t="s">
        <v>47</v>
      </c>
      <c r="D329" s="49" t="s">
        <v>5406</v>
      </c>
      <c r="E329" s="51">
        <v>0.10277777777777779</v>
      </c>
      <c r="F329" s="51">
        <v>0.5</v>
      </c>
      <c r="G329" s="51">
        <v>0.56597222222222221</v>
      </c>
      <c r="H329" s="51">
        <v>0.60347222222222219</v>
      </c>
      <c r="I329" s="50" t="s">
        <v>1452</v>
      </c>
      <c r="J329" s="21" t="str">
        <f t="shared" si="10"/>
        <v>FLL</v>
      </c>
      <c r="K329" s="21" t="str">
        <f t="shared" si="11"/>
        <v>TEB</v>
      </c>
    </row>
    <row r="330" spans="1:11" ht="15" customHeight="1">
      <c r="A330" s="48">
        <v>45347</v>
      </c>
      <c r="B330" s="49" t="s">
        <v>609</v>
      </c>
      <c r="C330" s="49" t="s">
        <v>229</v>
      </c>
      <c r="D330" s="50" t="s">
        <v>5525</v>
      </c>
      <c r="E330" s="51">
        <v>0.38750000000000001</v>
      </c>
      <c r="F330" s="51">
        <v>0.45833333333333331</v>
      </c>
      <c r="G330" s="51">
        <v>0.48888888888888887</v>
      </c>
      <c r="H330" s="51">
        <v>0.85069444444444453</v>
      </c>
      <c r="I330" s="50" t="s">
        <v>1059</v>
      </c>
      <c r="J330" s="21" t="str">
        <f t="shared" si="10"/>
        <v>OPO</v>
      </c>
      <c r="K330" s="21" t="str">
        <f t="shared" si="11"/>
        <v>FLL</v>
      </c>
    </row>
    <row r="331" spans="1:11" ht="15" customHeight="1">
      <c r="A331" s="48">
        <v>45346</v>
      </c>
      <c r="B331" s="49" t="s">
        <v>49</v>
      </c>
      <c r="C331" s="49" t="s">
        <v>609</v>
      </c>
      <c r="D331" s="50" t="s">
        <v>5525</v>
      </c>
      <c r="E331" s="51">
        <v>6.7361111111111108E-2</v>
      </c>
      <c r="F331" s="51">
        <v>0.45833333333333331</v>
      </c>
      <c r="G331" s="51">
        <v>0.4548611111111111</v>
      </c>
      <c r="H331" s="51">
        <v>0.53194444444444444</v>
      </c>
      <c r="I331" s="50" t="s">
        <v>1749</v>
      </c>
      <c r="J331" s="21" t="str">
        <f t="shared" si="10"/>
        <v>LBG</v>
      </c>
      <c r="K331" s="21" t="str">
        <f t="shared" si="11"/>
        <v>OPO</v>
      </c>
    </row>
    <row r="332" spans="1:11" ht="15" customHeight="1">
      <c r="A332" s="48">
        <v>45344</v>
      </c>
      <c r="B332" s="49" t="s">
        <v>264</v>
      </c>
      <c r="C332" s="49" t="s">
        <v>49</v>
      </c>
      <c r="D332" s="50" t="s">
        <v>5525</v>
      </c>
      <c r="E332" s="51">
        <v>0.3</v>
      </c>
      <c r="F332" s="51">
        <v>0.91666666666666663</v>
      </c>
      <c r="G332" s="51">
        <v>0.94027777777777777</v>
      </c>
      <c r="H332" s="51">
        <v>0.21319444444444444</v>
      </c>
      <c r="I332" s="50" t="s">
        <v>1287</v>
      </c>
      <c r="J332" s="21" t="str">
        <f t="shared" si="10"/>
        <v>ANU</v>
      </c>
      <c r="K332" s="21" t="str">
        <f t="shared" si="11"/>
        <v>LBG</v>
      </c>
    </row>
    <row r="333" spans="1:11" ht="15" customHeight="1">
      <c r="A333" s="48">
        <v>45343</v>
      </c>
      <c r="B333" s="49" t="s">
        <v>416</v>
      </c>
      <c r="C333" s="49" t="s">
        <v>264</v>
      </c>
      <c r="D333" s="50" t="s">
        <v>5525</v>
      </c>
      <c r="E333" s="51">
        <v>9.0277777777777776E-2</v>
      </c>
      <c r="F333" s="51">
        <v>0.83333333333333337</v>
      </c>
      <c r="G333" s="51">
        <v>0.86805555555555547</v>
      </c>
      <c r="H333" s="51">
        <v>0.93055555555555547</v>
      </c>
      <c r="I333" s="50" t="s">
        <v>1665</v>
      </c>
      <c r="J333" s="21" t="str">
        <f t="shared" si="10"/>
        <v>MHH</v>
      </c>
      <c r="K333" s="21" t="str">
        <f t="shared" si="11"/>
        <v>ANU</v>
      </c>
    </row>
    <row r="334" spans="1:11" ht="15" customHeight="1">
      <c r="A334" s="48">
        <v>45343</v>
      </c>
      <c r="B334" s="49" t="s">
        <v>228</v>
      </c>
      <c r="C334" s="49" t="s">
        <v>416</v>
      </c>
      <c r="D334" s="50" t="s">
        <v>5525</v>
      </c>
      <c r="E334" s="51">
        <v>4.9999999999999996E-2</v>
      </c>
      <c r="F334" s="51">
        <v>0.6875</v>
      </c>
      <c r="G334" s="51">
        <v>0.76180555555555562</v>
      </c>
      <c r="H334" s="51">
        <v>0.76736111111111116</v>
      </c>
      <c r="I334" s="50" t="s">
        <v>509</v>
      </c>
      <c r="J334" s="21" t="str">
        <f t="shared" si="10"/>
        <v>PDK</v>
      </c>
      <c r="K334" s="21" t="str">
        <f t="shared" si="11"/>
        <v>MHH</v>
      </c>
    </row>
    <row r="335" spans="1:11" ht="15" customHeight="1">
      <c r="A335" s="48">
        <v>45342</v>
      </c>
      <c r="B335" s="49" t="s">
        <v>527</v>
      </c>
      <c r="C335" s="49" t="s">
        <v>228</v>
      </c>
      <c r="D335" s="49" t="s">
        <v>5406</v>
      </c>
      <c r="E335" s="51">
        <v>2.361111111111111E-2</v>
      </c>
      <c r="F335" s="51">
        <v>0.97499999999999998</v>
      </c>
      <c r="G335" s="51">
        <v>7.7083333333333337E-2</v>
      </c>
      <c r="H335" s="51">
        <v>8.3333333333333332E-3</v>
      </c>
      <c r="I335" s="50" t="s">
        <v>1268</v>
      </c>
      <c r="J335" s="21" t="str">
        <f t="shared" si="10"/>
        <v>BNA</v>
      </c>
      <c r="K335" s="21" t="str">
        <f t="shared" si="11"/>
        <v>PDK</v>
      </c>
    </row>
    <row r="336" spans="1:11" ht="15" customHeight="1">
      <c r="A336" s="48">
        <v>45342</v>
      </c>
      <c r="B336" s="49" t="s">
        <v>276</v>
      </c>
      <c r="C336" s="49" t="s">
        <v>527</v>
      </c>
      <c r="D336" s="49" t="s">
        <v>5406</v>
      </c>
      <c r="E336" s="51">
        <v>8.1944444444444445E-2</v>
      </c>
      <c r="F336" s="51">
        <v>0.83333333333333337</v>
      </c>
      <c r="G336" s="51">
        <v>0.86458333333333337</v>
      </c>
      <c r="H336" s="51">
        <v>0.9291666666666667</v>
      </c>
      <c r="I336" s="50" t="s">
        <v>1769</v>
      </c>
      <c r="J336" s="21" t="str">
        <f t="shared" si="10"/>
        <v>EGE</v>
      </c>
      <c r="K336" s="21" t="str">
        <f t="shared" si="11"/>
        <v>BNA</v>
      </c>
    </row>
    <row r="337" spans="1:11" ht="15" customHeight="1">
      <c r="A337" s="48">
        <v>45342</v>
      </c>
      <c r="B337" s="49" t="s">
        <v>186</v>
      </c>
      <c r="C337" s="49" t="s">
        <v>276</v>
      </c>
      <c r="D337" s="49" t="s">
        <v>5406</v>
      </c>
      <c r="E337" s="51">
        <v>0.10833333333333334</v>
      </c>
      <c r="F337" s="51">
        <v>0.67499999999999993</v>
      </c>
      <c r="G337" s="51">
        <v>0.69444444444444453</v>
      </c>
      <c r="H337" s="51">
        <v>0.78749999999999998</v>
      </c>
      <c r="I337" s="50" t="s">
        <v>114</v>
      </c>
      <c r="J337" s="21" t="str">
        <f t="shared" si="10"/>
        <v>MDW</v>
      </c>
      <c r="K337" s="21" t="str">
        <f t="shared" si="11"/>
        <v>EGE</v>
      </c>
    </row>
    <row r="338" spans="1:11" ht="15" customHeight="1">
      <c r="A338" s="48">
        <v>45340</v>
      </c>
      <c r="B338" s="49" t="s">
        <v>5552</v>
      </c>
      <c r="C338" s="49" t="s">
        <v>186</v>
      </c>
      <c r="D338" s="49" t="s">
        <v>5406</v>
      </c>
      <c r="E338" s="51">
        <v>2.9166666666666664E-2</v>
      </c>
      <c r="F338" s="51">
        <v>0.90486111111111101</v>
      </c>
      <c r="G338" s="51">
        <v>0.90416666666666667</v>
      </c>
      <c r="H338" s="51">
        <v>0.95416666666666661</v>
      </c>
      <c r="I338" s="50" t="s">
        <v>1615</v>
      </c>
      <c r="J338" s="21" t="str">
        <f t="shared" si="10"/>
        <v>BMG</v>
      </c>
      <c r="K338" s="21" t="str">
        <f t="shared" si="11"/>
        <v>MDW</v>
      </c>
    </row>
    <row r="339" spans="1:11" ht="15" customHeight="1">
      <c r="A339" s="48">
        <v>45340</v>
      </c>
      <c r="B339" s="49" t="s">
        <v>326</v>
      </c>
      <c r="C339" s="49" t="s">
        <v>5552</v>
      </c>
      <c r="D339" s="49" t="s">
        <v>5406</v>
      </c>
      <c r="E339" s="51">
        <v>8.8888888888888892E-2</v>
      </c>
      <c r="F339" s="51">
        <v>0.79166666666666663</v>
      </c>
      <c r="G339" s="51">
        <v>0.78472222222222221</v>
      </c>
      <c r="H339" s="51">
        <v>0.875</v>
      </c>
      <c r="I339" s="50" t="s">
        <v>1399</v>
      </c>
      <c r="J339" s="21" t="str">
        <f t="shared" si="10"/>
        <v>FRG</v>
      </c>
      <c r="K339" s="21" t="str">
        <f t="shared" si="11"/>
        <v>BMG</v>
      </c>
    </row>
    <row r="340" spans="1:11" ht="15" customHeight="1">
      <c r="A340" s="48">
        <v>45340</v>
      </c>
      <c r="B340" s="49" t="s">
        <v>40</v>
      </c>
      <c r="C340" s="49" t="s">
        <v>326</v>
      </c>
      <c r="D340" s="49" t="s">
        <v>5406</v>
      </c>
      <c r="E340" s="51">
        <v>8.5416666666666655E-2</v>
      </c>
      <c r="F340" s="51">
        <v>0.64166666666666672</v>
      </c>
      <c r="G340" s="51">
        <v>0.64236111111111105</v>
      </c>
      <c r="H340" s="51">
        <v>0.74583333333333324</v>
      </c>
      <c r="I340" s="50" t="s">
        <v>1378</v>
      </c>
      <c r="J340" s="21" t="str">
        <f t="shared" si="10"/>
        <v>PBI</v>
      </c>
      <c r="K340" s="21" t="str">
        <f t="shared" si="11"/>
        <v>FRG</v>
      </c>
    </row>
    <row r="341" spans="1:11" ht="15" customHeight="1">
      <c r="A341" s="48">
        <v>45339</v>
      </c>
      <c r="B341" s="49" t="s">
        <v>229</v>
      </c>
      <c r="C341" s="49" t="s">
        <v>40</v>
      </c>
      <c r="D341" s="49" t="s">
        <v>5406</v>
      </c>
      <c r="E341" s="51">
        <v>1.6666666666666666E-2</v>
      </c>
      <c r="F341" s="51">
        <v>0.6875</v>
      </c>
      <c r="G341" s="51">
        <v>0.73958333333333337</v>
      </c>
      <c r="H341" s="51">
        <v>0.70416666666666661</v>
      </c>
      <c r="I341" s="50" t="s">
        <v>456</v>
      </c>
      <c r="J341" s="21" t="str">
        <f t="shared" si="10"/>
        <v>FLL</v>
      </c>
      <c r="K341" s="21" t="str">
        <f t="shared" si="11"/>
        <v>PBI</v>
      </c>
    </row>
    <row r="342" spans="1:11" ht="15" customHeight="1">
      <c r="A342" s="48">
        <v>45338</v>
      </c>
      <c r="B342" s="49" t="s">
        <v>413</v>
      </c>
      <c r="C342" s="49" t="s">
        <v>229</v>
      </c>
      <c r="D342" s="50" t="s">
        <v>5525</v>
      </c>
      <c r="E342" s="51">
        <v>0.15486111111111112</v>
      </c>
      <c r="F342" s="51">
        <v>0.95833333333333337</v>
      </c>
      <c r="G342" s="51">
        <v>0.9472222222222223</v>
      </c>
      <c r="H342" s="51">
        <v>0.11597222222222221</v>
      </c>
      <c r="I342" s="50" t="s">
        <v>1437</v>
      </c>
      <c r="J342" s="21" t="str">
        <f t="shared" si="10"/>
        <v>BGI</v>
      </c>
      <c r="K342" s="21" t="str">
        <f t="shared" si="11"/>
        <v>FLL</v>
      </c>
    </row>
    <row r="343" spans="1:11" ht="15" customHeight="1">
      <c r="A343" s="48">
        <v>45338</v>
      </c>
      <c r="B343" s="49" t="s">
        <v>436</v>
      </c>
      <c r="C343" s="49" t="s">
        <v>413</v>
      </c>
      <c r="D343" s="50" t="s">
        <v>5525</v>
      </c>
      <c r="E343" s="51">
        <v>0.15347222222222223</v>
      </c>
      <c r="F343" s="51">
        <v>0.90069444444444446</v>
      </c>
      <c r="G343" s="51">
        <v>0.74722222222222223</v>
      </c>
      <c r="H343" s="51">
        <v>1.2499999999999999E-2</v>
      </c>
      <c r="I343" s="50" t="s">
        <v>1546</v>
      </c>
      <c r="J343" s="21" t="str">
        <f t="shared" si="10"/>
        <v>LIR</v>
      </c>
      <c r="K343" s="21" t="str">
        <f t="shared" si="11"/>
        <v>BGI</v>
      </c>
    </row>
    <row r="344" spans="1:11" ht="15" customHeight="1">
      <c r="A344" s="48">
        <v>45337</v>
      </c>
      <c r="B344" s="49" t="s">
        <v>186</v>
      </c>
      <c r="C344" s="49" t="s">
        <v>436</v>
      </c>
      <c r="D344" s="50" t="s">
        <v>5525</v>
      </c>
      <c r="E344" s="51">
        <v>0.17847222222222223</v>
      </c>
      <c r="F344" s="51">
        <v>0.54166666666666663</v>
      </c>
      <c r="G344" s="51">
        <v>0.55138888888888882</v>
      </c>
      <c r="H344" s="51">
        <v>0.73055555555555562</v>
      </c>
      <c r="I344" s="50" t="s">
        <v>1684</v>
      </c>
      <c r="J344" s="21" t="str">
        <f t="shared" si="10"/>
        <v>MDW</v>
      </c>
      <c r="K344" s="21" t="str">
        <f t="shared" si="11"/>
        <v>LIR</v>
      </c>
    </row>
    <row r="345" spans="1:11" ht="15" customHeight="1">
      <c r="A345" s="48">
        <v>45337</v>
      </c>
      <c r="B345" s="49" t="s">
        <v>298</v>
      </c>
      <c r="C345" s="49" t="s">
        <v>186</v>
      </c>
      <c r="D345" s="49" t="s">
        <v>5406</v>
      </c>
      <c r="E345" s="51">
        <v>0.1361111111111111</v>
      </c>
      <c r="F345" s="51">
        <v>0.10416666666666667</v>
      </c>
      <c r="G345" s="51">
        <v>0.12013888888888889</v>
      </c>
      <c r="H345" s="51">
        <v>0.25</v>
      </c>
      <c r="I345" s="50" t="s">
        <v>5553</v>
      </c>
      <c r="J345" s="21" t="str">
        <f t="shared" si="10"/>
        <v>SMF</v>
      </c>
      <c r="K345" s="21" t="str">
        <f t="shared" si="11"/>
        <v>MDW</v>
      </c>
    </row>
    <row r="346" spans="1:11" ht="15" customHeight="1">
      <c r="A346" s="48">
        <v>45335</v>
      </c>
      <c r="B346" s="49" t="s">
        <v>85</v>
      </c>
      <c r="C346" s="49" t="s">
        <v>298</v>
      </c>
      <c r="D346" s="49" t="s">
        <v>5406</v>
      </c>
      <c r="E346" s="51">
        <v>4.5833333333333337E-2</v>
      </c>
      <c r="F346" s="51">
        <v>0.30208333333333331</v>
      </c>
      <c r="G346" s="51">
        <v>0.30069444444444443</v>
      </c>
      <c r="H346" s="51">
        <v>0.35625000000000001</v>
      </c>
      <c r="I346" s="50" t="s">
        <v>5534</v>
      </c>
      <c r="J346" s="21" t="str">
        <f t="shared" si="10"/>
        <v>LAS</v>
      </c>
      <c r="K346" s="21" t="str">
        <f t="shared" si="11"/>
        <v>SMF</v>
      </c>
    </row>
    <row r="347" spans="1:11" ht="15" customHeight="1">
      <c r="A347" s="48">
        <v>45335</v>
      </c>
      <c r="B347" s="49" t="s">
        <v>103</v>
      </c>
      <c r="C347" s="49" t="s">
        <v>85</v>
      </c>
      <c r="D347" s="49" t="s">
        <v>5406</v>
      </c>
      <c r="E347" s="51">
        <v>4.2361111111111106E-2</v>
      </c>
      <c r="F347" s="51">
        <v>0.13749999999999998</v>
      </c>
      <c r="G347" s="51">
        <v>0.13958333333333334</v>
      </c>
      <c r="H347" s="51">
        <v>0.1875</v>
      </c>
      <c r="I347" s="50" t="s">
        <v>5554</v>
      </c>
      <c r="J347" s="21" t="str">
        <f t="shared" si="10"/>
        <v>SJC</v>
      </c>
      <c r="K347" s="21" t="str">
        <f t="shared" si="11"/>
        <v>LAS</v>
      </c>
    </row>
    <row r="348" spans="1:11" ht="15" customHeight="1">
      <c r="A348" s="48">
        <v>45334</v>
      </c>
      <c r="B348" s="49" t="s">
        <v>272</v>
      </c>
      <c r="C348" s="49" t="s">
        <v>47</v>
      </c>
      <c r="D348" s="49" t="s">
        <v>5406</v>
      </c>
      <c r="E348" s="50" t="s">
        <v>203</v>
      </c>
      <c r="F348" s="51">
        <v>0.77430555555555547</v>
      </c>
      <c r="G348" s="51">
        <v>0.94444444444444453</v>
      </c>
      <c r="H348" s="51">
        <v>0.94513888888888886</v>
      </c>
      <c r="I348" s="49" t="s">
        <v>446</v>
      </c>
      <c r="J348" s="21" t="str">
        <f t="shared" si="10"/>
        <v>HSH</v>
      </c>
      <c r="K348" s="21" t="str">
        <f t="shared" si="11"/>
        <v>TEB</v>
      </c>
    </row>
    <row r="349" spans="1:11" ht="15" customHeight="1">
      <c r="A349" s="48">
        <v>45334</v>
      </c>
      <c r="B349" s="49" t="s">
        <v>103</v>
      </c>
      <c r="C349" s="49" t="s">
        <v>272</v>
      </c>
      <c r="D349" s="49" t="s">
        <v>5406</v>
      </c>
      <c r="E349" s="51">
        <v>4.0972222222222222E-2</v>
      </c>
      <c r="F349" s="51">
        <v>0.33124999999999999</v>
      </c>
      <c r="G349" s="51">
        <v>0.32777777777777778</v>
      </c>
      <c r="H349" s="51">
        <v>0.38125000000000003</v>
      </c>
      <c r="I349" s="50" t="s">
        <v>1065</v>
      </c>
      <c r="J349" s="21" t="str">
        <f t="shared" si="10"/>
        <v>SJC</v>
      </c>
      <c r="K349" s="21" t="str">
        <f t="shared" si="11"/>
        <v>HSH</v>
      </c>
    </row>
    <row r="350" spans="1:11" ht="15" customHeight="1">
      <c r="A350" s="48">
        <v>45334</v>
      </c>
      <c r="B350" s="49" t="s">
        <v>85</v>
      </c>
      <c r="C350" s="49" t="s">
        <v>103</v>
      </c>
      <c r="D350" s="49" t="s">
        <v>5406</v>
      </c>
      <c r="E350" s="51">
        <v>4.027777777777778E-2</v>
      </c>
      <c r="F350" s="51">
        <v>0.23541666666666669</v>
      </c>
      <c r="G350" s="51">
        <v>0.23611111111111113</v>
      </c>
      <c r="H350" s="51">
        <v>0.28541666666666665</v>
      </c>
      <c r="I350" s="50" t="s">
        <v>5387</v>
      </c>
      <c r="J350" s="21" t="str">
        <f t="shared" si="10"/>
        <v>LAS</v>
      </c>
      <c r="K350" s="21" t="str">
        <f t="shared" si="11"/>
        <v>SJC</v>
      </c>
    </row>
    <row r="351" spans="1:11" ht="15" customHeight="1">
      <c r="A351" s="48">
        <v>45333</v>
      </c>
      <c r="B351" s="49" t="s">
        <v>272</v>
      </c>
      <c r="C351" s="49" t="s">
        <v>85</v>
      </c>
      <c r="D351" s="49" t="s">
        <v>5406</v>
      </c>
      <c r="E351" s="51">
        <v>1.5972222222222224E-2</v>
      </c>
      <c r="F351" s="51">
        <v>8.819444444444445E-2</v>
      </c>
      <c r="G351" s="51">
        <v>7.2916666666666671E-2</v>
      </c>
      <c r="H351" s="51">
        <v>8.819444444444445E-2</v>
      </c>
      <c r="I351" s="50" t="s">
        <v>1298</v>
      </c>
      <c r="J351" s="21" t="str">
        <f t="shared" si="10"/>
        <v>HSH</v>
      </c>
      <c r="K351" s="21" t="str">
        <f t="shared" si="11"/>
        <v>LAS</v>
      </c>
    </row>
    <row r="352" spans="1:11" ht="15" customHeight="1">
      <c r="A352" s="48">
        <v>45333</v>
      </c>
      <c r="B352" s="49" t="s">
        <v>197</v>
      </c>
      <c r="C352" s="49" t="s">
        <v>272</v>
      </c>
      <c r="D352" s="49" t="s">
        <v>5406</v>
      </c>
      <c r="E352" s="51">
        <v>2.8472222222222222E-2</v>
      </c>
      <c r="F352" s="51">
        <v>1.3194444444444444E-2</v>
      </c>
      <c r="G352" s="51">
        <v>0.98472222222222217</v>
      </c>
      <c r="H352" s="51">
        <v>1.3194444444444444E-2</v>
      </c>
      <c r="I352" s="50" t="s">
        <v>1476</v>
      </c>
      <c r="J352" s="21" t="str">
        <f t="shared" si="10"/>
        <v>ONT</v>
      </c>
      <c r="K352" s="21" t="str">
        <f t="shared" si="11"/>
        <v>HSH</v>
      </c>
    </row>
    <row r="353" spans="1:11" ht="15" customHeight="1">
      <c r="A353" s="48">
        <v>45332</v>
      </c>
      <c r="B353" s="49" t="s">
        <v>180</v>
      </c>
      <c r="C353" s="49" t="s">
        <v>197</v>
      </c>
      <c r="D353" s="49" t="s">
        <v>5406</v>
      </c>
      <c r="E353" s="51">
        <v>1.4583333333333332E-2</v>
      </c>
      <c r="F353" s="51">
        <v>0.86111111111111116</v>
      </c>
      <c r="G353" s="51">
        <v>0.84861111111111109</v>
      </c>
      <c r="H353" s="51">
        <v>0.88194444444444453</v>
      </c>
      <c r="I353" s="50" t="s">
        <v>879</v>
      </c>
      <c r="J353" s="21" t="str">
        <f t="shared" si="10"/>
        <v>VNY</v>
      </c>
      <c r="K353" s="21" t="str">
        <f t="shared" si="11"/>
        <v>ONT</v>
      </c>
    </row>
    <row r="354" spans="1:11" ht="15" customHeight="1">
      <c r="A354" s="48">
        <v>45332</v>
      </c>
      <c r="B354" s="49" t="s">
        <v>272</v>
      </c>
      <c r="C354" s="49" t="s">
        <v>431</v>
      </c>
      <c r="D354" s="49" t="s">
        <v>5406</v>
      </c>
      <c r="E354" s="50" t="s">
        <v>203</v>
      </c>
      <c r="F354" s="51">
        <v>0.70833333333333337</v>
      </c>
      <c r="G354" s="51">
        <v>0.78125</v>
      </c>
      <c r="H354" s="51">
        <v>0.81041666666666667</v>
      </c>
      <c r="I354" s="49" t="s">
        <v>895</v>
      </c>
      <c r="J354" s="21" t="str">
        <f t="shared" si="10"/>
        <v>HSH</v>
      </c>
      <c r="K354" s="21" t="str">
        <f t="shared" si="11"/>
        <v>JAX</v>
      </c>
    </row>
    <row r="355" spans="1:11" ht="15" customHeight="1">
      <c r="A355" s="48">
        <v>45332</v>
      </c>
      <c r="B355" s="49" t="s">
        <v>156</v>
      </c>
      <c r="C355" s="49" t="s">
        <v>272</v>
      </c>
      <c r="D355" s="49" t="s">
        <v>5406</v>
      </c>
      <c r="E355" s="51">
        <v>0.10347222222222223</v>
      </c>
      <c r="F355" s="51">
        <v>0.11458333333333333</v>
      </c>
      <c r="G355" s="51">
        <v>9.6527777777777768E-2</v>
      </c>
      <c r="H355" s="51">
        <v>0.23124999999999998</v>
      </c>
      <c r="I355" s="50" t="s">
        <v>5522</v>
      </c>
      <c r="J355" s="21" t="str">
        <f t="shared" si="10"/>
        <v>AUS</v>
      </c>
      <c r="K355" s="21" t="str">
        <f t="shared" si="11"/>
        <v>HSH</v>
      </c>
    </row>
    <row r="356" spans="1:11" ht="15" customHeight="1">
      <c r="A356" s="48">
        <v>45332</v>
      </c>
      <c r="B356" s="49" t="s">
        <v>397</v>
      </c>
      <c r="C356" s="49" t="s">
        <v>156</v>
      </c>
      <c r="D356" s="49" t="s">
        <v>5406</v>
      </c>
      <c r="E356" s="51">
        <v>2.0833333333333332E-2</v>
      </c>
      <c r="F356" s="51">
        <v>3.9583333333333331E-2</v>
      </c>
      <c r="G356" s="51">
        <v>5.486111111111111E-2</v>
      </c>
      <c r="H356" s="51">
        <v>6.8749999999999992E-2</v>
      </c>
      <c r="I356" s="50" t="s">
        <v>1609</v>
      </c>
      <c r="J356" s="21" t="str">
        <f t="shared" si="10"/>
        <v>IAH</v>
      </c>
      <c r="K356" s="21" t="str">
        <f t="shared" si="11"/>
        <v>AUS</v>
      </c>
    </row>
    <row r="357" spans="1:11" ht="15" customHeight="1">
      <c r="A357" s="48">
        <v>45331</v>
      </c>
      <c r="B357" s="49" t="s">
        <v>436</v>
      </c>
      <c r="C357" s="49" t="s">
        <v>397</v>
      </c>
      <c r="D357" s="50" t="s">
        <v>5525</v>
      </c>
      <c r="E357" s="51">
        <v>0.12986111111111112</v>
      </c>
      <c r="F357" s="51">
        <v>2.0833333333333333E-3</v>
      </c>
      <c r="G357" s="51">
        <v>0.87152777777777779</v>
      </c>
      <c r="H357" s="51">
        <v>1.1805555555555555E-2</v>
      </c>
      <c r="I357" s="50" t="s">
        <v>1473</v>
      </c>
      <c r="J357" s="21" t="str">
        <f t="shared" si="10"/>
        <v>LIR</v>
      </c>
      <c r="K357" s="21" t="str">
        <f t="shared" si="11"/>
        <v>IAH</v>
      </c>
    </row>
    <row r="358" spans="1:11" ht="15" customHeight="1">
      <c r="A358" s="48">
        <v>45330</v>
      </c>
      <c r="B358" s="49" t="s">
        <v>1164</v>
      </c>
      <c r="C358" s="49" t="s">
        <v>436</v>
      </c>
      <c r="D358" s="49" t="s">
        <v>5406</v>
      </c>
      <c r="E358" s="51">
        <v>6.25E-2</v>
      </c>
      <c r="F358" s="51">
        <v>0.7402777777777777</v>
      </c>
      <c r="G358" s="51">
        <v>0.7402777777777777</v>
      </c>
      <c r="H358" s="51">
        <v>6.805555555555555E-2</v>
      </c>
      <c r="I358" s="50" t="s">
        <v>114</v>
      </c>
      <c r="J358" s="21" t="str">
        <f t="shared" si="10"/>
        <v>CUN</v>
      </c>
      <c r="K358" s="21" t="str">
        <f t="shared" si="11"/>
        <v>LIR</v>
      </c>
    </row>
    <row r="359" spans="1:11" ht="15" customHeight="1">
      <c r="A359" s="48">
        <v>45329</v>
      </c>
      <c r="B359" s="49" t="s">
        <v>663</v>
      </c>
      <c r="C359" s="49" t="s">
        <v>1164</v>
      </c>
      <c r="D359" s="50" t="s">
        <v>5525</v>
      </c>
      <c r="E359" s="51">
        <v>8.5416666666666655E-2</v>
      </c>
      <c r="F359" s="51">
        <v>0.80208333333333337</v>
      </c>
      <c r="G359" s="51">
        <v>0.76250000000000007</v>
      </c>
      <c r="H359" s="51">
        <v>0.90138888888888891</v>
      </c>
      <c r="I359" s="50" t="s">
        <v>1618</v>
      </c>
      <c r="J359" s="21" t="str">
        <f t="shared" si="10"/>
        <v>FTY</v>
      </c>
      <c r="K359" s="21" t="str">
        <f t="shared" si="11"/>
        <v>CUN</v>
      </c>
    </row>
    <row r="360" spans="1:11" ht="15" customHeight="1" thickBot="1">
      <c r="A360" s="48">
        <v>45329</v>
      </c>
      <c r="B360" s="49" t="s">
        <v>663</v>
      </c>
      <c r="C360" s="49" t="s">
        <v>47</v>
      </c>
      <c r="D360" s="49" t="s">
        <v>5406</v>
      </c>
      <c r="E360" s="50" t="s">
        <v>203</v>
      </c>
      <c r="F360" s="51">
        <v>0.7090277777777777</v>
      </c>
      <c r="G360" s="51">
        <v>0.76180555555555562</v>
      </c>
      <c r="H360" s="51">
        <v>0.86736111111111114</v>
      </c>
      <c r="I360" s="49" t="s">
        <v>5555</v>
      </c>
      <c r="J360" s="21" t="str">
        <f t="shared" si="10"/>
        <v>FTY</v>
      </c>
      <c r="K360" s="21" t="str">
        <f t="shared" si="11"/>
        <v>TEB</v>
      </c>
    </row>
    <row r="361" spans="1:11" ht="15" customHeight="1">
      <c r="A361" s="56">
        <v>45328</v>
      </c>
      <c r="B361" s="57" t="s">
        <v>650</v>
      </c>
      <c r="C361" s="57" t="s">
        <v>40</v>
      </c>
      <c r="D361" s="57" t="s">
        <v>5406</v>
      </c>
      <c r="E361" s="58" t="s">
        <v>203</v>
      </c>
      <c r="F361" s="59">
        <v>0.85416666666666663</v>
      </c>
      <c r="G361" s="59">
        <v>0.85416666666666663</v>
      </c>
      <c r="H361" s="59">
        <v>0.90833333333333333</v>
      </c>
      <c r="I361" s="57" t="s">
        <v>5556</v>
      </c>
      <c r="J361" s="21" t="str">
        <f t="shared" si="10"/>
        <v>CHS</v>
      </c>
      <c r="K361" s="21" t="str">
        <f t="shared" si="11"/>
        <v>PBI</v>
      </c>
    </row>
    <row r="362" spans="1:11" ht="15" customHeight="1">
      <c r="A362" s="48">
        <v>45327</v>
      </c>
      <c r="B362" s="49" t="s">
        <v>231</v>
      </c>
      <c r="C362" s="49" t="s">
        <v>650</v>
      </c>
      <c r="D362" s="49" t="s">
        <v>5406</v>
      </c>
      <c r="E362" s="51">
        <v>4.9305555555555554E-2</v>
      </c>
      <c r="F362" s="51">
        <v>0.8208333333333333</v>
      </c>
      <c r="G362" s="51">
        <v>0.15902777777777777</v>
      </c>
      <c r="H362" s="51">
        <v>0.20625000000000002</v>
      </c>
      <c r="I362" s="50" t="s">
        <v>5557</v>
      </c>
      <c r="J362" s="21" t="str">
        <f t="shared" si="10"/>
        <v>MIA</v>
      </c>
      <c r="K362" s="21" t="str">
        <f t="shared" si="11"/>
        <v>CHS</v>
      </c>
    </row>
    <row r="363" spans="1:11" ht="15" customHeight="1">
      <c r="A363" s="48">
        <v>45327</v>
      </c>
      <c r="B363" s="49" t="s">
        <v>43</v>
      </c>
      <c r="C363" s="49" t="s">
        <v>231</v>
      </c>
      <c r="D363" s="50" t="s">
        <v>5525</v>
      </c>
      <c r="E363" s="51">
        <v>6.7361111111111108E-2</v>
      </c>
      <c r="F363" s="51">
        <v>0.90972222222222221</v>
      </c>
      <c r="G363" s="51">
        <v>0.91249999999999998</v>
      </c>
      <c r="H363" s="51">
        <v>0.97222222222222221</v>
      </c>
      <c r="I363" s="50" t="s">
        <v>1637</v>
      </c>
      <c r="J363" s="21" t="str">
        <f t="shared" si="10"/>
        <v>PLS</v>
      </c>
      <c r="K363" s="21" t="str">
        <f t="shared" si="11"/>
        <v>MIA</v>
      </c>
    </row>
    <row r="364" spans="1:11" ht="15" customHeight="1">
      <c r="A364" s="48">
        <v>45327</v>
      </c>
      <c r="B364" s="49" t="s">
        <v>40</v>
      </c>
      <c r="C364" s="49" t="s">
        <v>43</v>
      </c>
      <c r="D364" s="50" t="s">
        <v>5525</v>
      </c>
      <c r="E364" s="51">
        <v>6.1111111111111116E-2</v>
      </c>
      <c r="F364" s="51">
        <v>0.77083333333333337</v>
      </c>
      <c r="G364" s="51">
        <v>0.80486111111111114</v>
      </c>
      <c r="H364" s="51">
        <v>0.85277777777777775</v>
      </c>
      <c r="I364" s="50" t="s">
        <v>316</v>
      </c>
      <c r="J364" s="21" t="str">
        <f t="shared" si="10"/>
        <v>PBI</v>
      </c>
      <c r="K364" s="21" t="str">
        <f t="shared" si="11"/>
        <v>PLS</v>
      </c>
    </row>
    <row r="365" spans="1:11" ht="15" customHeight="1">
      <c r="A365" s="48">
        <v>45326</v>
      </c>
      <c r="B365" s="49" t="s">
        <v>264</v>
      </c>
      <c r="C365" s="49" t="s">
        <v>40</v>
      </c>
      <c r="D365" s="50" t="s">
        <v>5525</v>
      </c>
      <c r="E365" s="51">
        <v>0.13680555555555554</v>
      </c>
      <c r="F365" s="51">
        <v>0.70833333333333337</v>
      </c>
      <c r="G365" s="51">
        <v>0.70208333333333339</v>
      </c>
      <c r="H365" s="51">
        <v>0.84166666666666667</v>
      </c>
      <c r="I365" s="50" t="s">
        <v>501</v>
      </c>
      <c r="J365" s="21" t="str">
        <f t="shared" si="10"/>
        <v>ANU</v>
      </c>
      <c r="K365" s="21" t="str">
        <f t="shared" si="11"/>
        <v>PBI</v>
      </c>
    </row>
    <row r="366" spans="1:11" ht="15" customHeight="1">
      <c r="A366" s="48">
        <v>45325</v>
      </c>
      <c r="B366" s="49" t="s">
        <v>1008</v>
      </c>
      <c r="C366" s="49" t="s">
        <v>264</v>
      </c>
      <c r="D366" s="50" t="s">
        <v>5525</v>
      </c>
      <c r="E366" s="51">
        <v>2.9166666666666664E-2</v>
      </c>
      <c r="F366" s="51">
        <v>0.83611111111111114</v>
      </c>
      <c r="G366" s="51">
        <v>0.80694444444444446</v>
      </c>
      <c r="H366" s="51">
        <v>0.83611111111111114</v>
      </c>
      <c r="I366" s="50" t="s">
        <v>1458</v>
      </c>
      <c r="J366" s="21" t="str">
        <f t="shared" si="10"/>
        <v>UVF</v>
      </c>
      <c r="K366" s="21" t="str">
        <f t="shared" si="11"/>
        <v>ANU</v>
      </c>
    </row>
    <row r="367" spans="1:11" ht="15" customHeight="1">
      <c r="A367" s="48">
        <v>45325</v>
      </c>
      <c r="B367" s="49" t="s">
        <v>115</v>
      </c>
      <c r="C367" s="49" t="s">
        <v>1008</v>
      </c>
      <c r="D367" s="50" t="s">
        <v>5525</v>
      </c>
      <c r="E367" s="51">
        <v>0.16111111111111112</v>
      </c>
      <c r="F367" s="51">
        <v>0.58333333333333337</v>
      </c>
      <c r="G367" s="51">
        <v>0.60138888888888886</v>
      </c>
      <c r="H367" s="51">
        <v>0.76597222222222217</v>
      </c>
      <c r="I367" s="50" t="s">
        <v>1273</v>
      </c>
      <c r="J367" s="21" t="str">
        <f t="shared" si="10"/>
        <v>HPN</v>
      </c>
      <c r="K367" s="21" t="str">
        <f t="shared" si="11"/>
        <v>UVF</v>
      </c>
    </row>
    <row r="368" spans="1:11" ht="15" customHeight="1">
      <c r="A368" s="48">
        <v>45324</v>
      </c>
      <c r="B368" s="49" t="s">
        <v>150</v>
      </c>
      <c r="C368" s="49" t="s">
        <v>115</v>
      </c>
      <c r="D368" s="49" t="s">
        <v>5406</v>
      </c>
      <c r="E368" s="51">
        <v>4.5138888888888888E-2</v>
      </c>
      <c r="F368" s="51">
        <v>0.89166666666666661</v>
      </c>
      <c r="G368" s="51">
        <v>0.89166666666666661</v>
      </c>
      <c r="H368" s="51">
        <v>0.9375</v>
      </c>
      <c r="I368" s="50" t="s">
        <v>683</v>
      </c>
      <c r="J368" s="21" t="str">
        <f t="shared" si="10"/>
        <v>IAD</v>
      </c>
      <c r="K368" s="21" t="str">
        <f t="shared" si="11"/>
        <v>HPN</v>
      </c>
    </row>
    <row r="369" spans="1:11" ht="15" customHeight="1">
      <c r="A369" s="48">
        <v>45324</v>
      </c>
      <c r="B369" s="49" t="s">
        <v>130</v>
      </c>
      <c r="C369" s="49" t="s">
        <v>150</v>
      </c>
      <c r="D369" s="49" t="s">
        <v>5406</v>
      </c>
      <c r="E369" s="51">
        <v>8.0555555555555561E-2</v>
      </c>
      <c r="F369" s="51">
        <v>0.75</v>
      </c>
      <c r="G369" s="51">
        <v>0.7597222222222223</v>
      </c>
      <c r="H369" s="51">
        <v>0.84583333333333333</v>
      </c>
      <c r="I369" s="50" t="s">
        <v>1014</v>
      </c>
      <c r="J369" s="21" t="str">
        <f t="shared" si="10"/>
        <v>OPF</v>
      </c>
      <c r="K369" s="21" t="str">
        <f t="shared" si="11"/>
        <v>IAD</v>
      </c>
    </row>
    <row r="370" spans="1:11" ht="15" customHeight="1">
      <c r="A370" s="48">
        <v>45323</v>
      </c>
      <c r="B370" s="49" t="s">
        <v>113</v>
      </c>
      <c r="C370" s="49" t="s">
        <v>130</v>
      </c>
      <c r="D370" s="49" t="s">
        <v>5406</v>
      </c>
      <c r="E370" s="51">
        <v>9.0972222222222218E-2</v>
      </c>
      <c r="F370" s="51">
        <v>0.91666666666666663</v>
      </c>
      <c r="G370" s="51">
        <v>0.85625000000000007</v>
      </c>
      <c r="H370" s="51">
        <v>1.6666666666666666E-2</v>
      </c>
      <c r="I370" s="50" t="s">
        <v>1467</v>
      </c>
      <c r="J370" s="21" t="str">
        <f t="shared" si="10"/>
        <v>CMH</v>
      </c>
      <c r="K370" s="21" t="str">
        <f t="shared" si="11"/>
        <v>OPF</v>
      </c>
    </row>
    <row r="371" spans="1:11" ht="15" customHeight="1">
      <c r="A371" s="48">
        <v>45323</v>
      </c>
      <c r="B371" s="49" t="s">
        <v>5558</v>
      </c>
      <c r="C371" s="49" t="s">
        <v>113</v>
      </c>
      <c r="D371" s="49" t="s">
        <v>5406</v>
      </c>
      <c r="E371" s="51">
        <v>1.5972222222222224E-2</v>
      </c>
      <c r="F371" s="51">
        <v>0.72916666666666663</v>
      </c>
      <c r="G371" s="51">
        <v>0.7402777777777777</v>
      </c>
      <c r="H371" s="51">
        <v>0.75763888888888886</v>
      </c>
      <c r="I371" s="50" t="s">
        <v>296</v>
      </c>
      <c r="J371" s="21" t="str">
        <f t="shared" si="10"/>
        <v>DAY</v>
      </c>
      <c r="K371" s="21" t="str">
        <f t="shared" si="11"/>
        <v>CMH</v>
      </c>
    </row>
    <row r="372" spans="1:11" ht="15" customHeight="1">
      <c r="A372" s="22">
        <v>45323</v>
      </c>
      <c r="B372" s="18" t="s">
        <v>113</v>
      </c>
      <c r="C372" s="18" t="s">
        <v>5558</v>
      </c>
      <c r="D372" s="18" t="s">
        <v>5406</v>
      </c>
      <c r="E372" s="20">
        <v>1.5277777777777777E-2</v>
      </c>
      <c r="F372" s="20">
        <v>0.91666666666666663</v>
      </c>
      <c r="G372" s="20">
        <v>0.69513888888888886</v>
      </c>
      <c r="H372" s="20">
        <v>1.6666666666666666E-2</v>
      </c>
      <c r="I372" s="19" t="s">
        <v>716</v>
      </c>
      <c r="J372" s="13" t="str">
        <f t="shared" si="10"/>
        <v>CMH</v>
      </c>
      <c r="K372" s="13" t="str">
        <f t="shared" si="11"/>
        <v>DAY</v>
      </c>
    </row>
  </sheetData>
  <hyperlinks>
    <hyperlink ref="B2" r:id="rId1" display="https://www.flightradar24.com/data/airports/dal" xr:uid="{AC45995D-F8B0-47FE-AF91-AB09F405B552}"/>
    <hyperlink ref="C2" r:id="rId2" display="https://www.flightradar24.com/data/airports/lal" xr:uid="{CEEC5E90-8A7F-4B3E-A741-61CA6C0B463F}"/>
    <hyperlink ref="D2" r:id="rId3" display="https://www.flightradar24.com/data/flights/eja156" xr:uid="{13509A32-7F22-4CB9-9DAB-FB4AF198D105}"/>
    <hyperlink ref="B3" r:id="rId4" display="https://www.flightradar24.com/data/airports/ict" xr:uid="{97DB0E49-58FC-4EC0-BC57-1969955E9B05}"/>
    <hyperlink ref="C3" r:id="rId5" display="https://www.flightradar24.com/data/airports/dal" xr:uid="{33C5E6D6-3D49-4F5F-A349-C05251B577ED}"/>
    <hyperlink ref="D3" r:id="rId6" display="https://www.flightradar24.com/data/flights/eja156" xr:uid="{57E2F46D-0280-428E-9A18-825B65603B56}"/>
    <hyperlink ref="B4" r:id="rId7" display="https://www.flightradar24.com/data/airports/teb" xr:uid="{3A093478-F898-4F73-B917-DC46011D547A}"/>
    <hyperlink ref="C4" r:id="rId8" display="https://www.flightradar24.com/data/airports/ict" xr:uid="{EBFB6480-634F-4700-B056-D9967E9DA960}"/>
    <hyperlink ref="D4" r:id="rId9" display="https://www.flightradar24.com/data/flights/eja156" xr:uid="{01DF6F8D-0AE8-483E-A49C-C343360360FA}"/>
    <hyperlink ref="B5" r:id="rId10" display="https://www.flightradar24.com/data/airports/pls" xr:uid="{D98FAFF9-4257-45E7-AC80-C1DFAE54FCEA}"/>
    <hyperlink ref="C5" r:id="rId11" display="https://www.flightradar24.com/data/airports/teb" xr:uid="{88065609-DCF0-4554-B9A7-494F33FFDB98}"/>
    <hyperlink ref="B6" r:id="rId12" display="https://www.flightradar24.com/data/airports/clt" xr:uid="{BD46BBF0-642E-49BD-96A5-EE1D405DB31D}"/>
    <hyperlink ref="C6" r:id="rId13" display="https://www.flightradar24.com/data/airports/pls" xr:uid="{83F1BF63-C6FB-4DE2-83D8-EEF0D4219F5C}"/>
    <hyperlink ref="B7" r:id="rId14" display="https://www.flightradar24.com/data/airports/sav" xr:uid="{3D94B528-4721-476D-BBA3-57D7460C21ED}"/>
    <hyperlink ref="C7" r:id="rId15" display="https://www.flightradar24.com/data/airports/clt" xr:uid="{55C08AC7-8A6D-432A-B82F-D1B82D0A739F}"/>
    <hyperlink ref="D7" r:id="rId16" display="https://www.flightradar24.com/data/flights/eja156" xr:uid="{72970B7A-46A4-4DCB-BBE0-FC803FB806CA}"/>
    <hyperlink ref="B8" r:id="rId17" display="https://www.flightradar24.com/data/airports/ism" xr:uid="{AA9F31D3-C73F-40E8-A282-61E6816311CA}"/>
    <hyperlink ref="C8" r:id="rId18" display="https://www.flightradar24.com/data/airports/sav" xr:uid="{9F3F19A6-7D3A-4475-A7A3-FC50D61C7C63}"/>
    <hyperlink ref="D8" r:id="rId19" display="https://www.flightradar24.com/data/flights/eja156" xr:uid="{485D114C-D8BF-4B80-9955-A7847A1208D8}"/>
    <hyperlink ref="B9" r:id="rId20" display="https://www.flightradar24.com/data/airports/vrb" xr:uid="{C3176305-27B8-48D3-83DA-41CA0458AD8D}"/>
    <hyperlink ref="C9" r:id="rId21" display="https://www.flightradar24.com/data/airports/ism" xr:uid="{D0A2C7C7-31F0-43F4-8FA6-0558B6199CF4}"/>
    <hyperlink ref="D9" r:id="rId22" display="https://www.flightradar24.com/data/flights/eja156" xr:uid="{0B3C6C12-1BD6-4C3E-9E03-C84CACAB9F7D}"/>
    <hyperlink ref="B10" r:id="rId23" display="https://www.flightradar24.com/data/airports/pwk" xr:uid="{D36FD76A-8B33-4B7C-96ED-9FD57E09304A}"/>
    <hyperlink ref="C10" r:id="rId24" display="https://www.flightradar24.com/data/airports/vrb" xr:uid="{61DC33DA-7369-4B94-BA15-F8A8D05237BF}"/>
    <hyperlink ref="D10" r:id="rId25" display="https://www.flightradar24.com/data/flights/eja156" xr:uid="{E11B9AB1-AB4C-4785-A132-42E3C6765515}"/>
    <hyperlink ref="B11" r:id="rId26" display="https://www.flightradar24.com/data/airports/apf" xr:uid="{62A600B8-60A1-4662-808E-560DE7206982}"/>
    <hyperlink ref="C11" r:id="rId27" display="https://www.flightradar24.com/data/airports/pwk" xr:uid="{9ADAB4B1-0097-4EA1-A8EC-D5EAA1EEF987}"/>
    <hyperlink ref="D11" r:id="rId28" display="https://www.flightradar24.com/data/flights/eja156" xr:uid="{195A5D75-9BC3-4EED-90E8-82AC38860019}"/>
    <hyperlink ref="B12" r:id="rId29" display="https://www.flightradar24.com/data/airports/phx" xr:uid="{98F32FB4-D5FC-464F-A97A-71D00B86939B}"/>
    <hyperlink ref="C12" r:id="rId30" display="https://www.flightradar24.com/data/airports/apf" xr:uid="{FDE5727E-B26E-40D3-97D6-4C455B1B0A16}"/>
    <hyperlink ref="D12" r:id="rId31" display="https://www.flightradar24.com/data/flights/eja156" xr:uid="{9830B1FE-F963-402B-AFD7-E1A0C219C288}"/>
    <hyperlink ref="B13" r:id="rId32" display="https://www.flightradar24.com/data/airports/scf" xr:uid="{927D6E2B-997C-4DC8-94F4-0DD67AC56293}"/>
    <hyperlink ref="C13" r:id="rId33" display="https://www.flightradar24.com/data/airports/phx" xr:uid="{2DB9536E-0928-4FE6-8816-D9697EBCA2E2}"/>
    <hyperlink ref="D13" r:id="rId34" display="https://www.flightradar24.com/data/flights/eja156" xr:uid="{FDA34B43-7C01-4EC8-9795-03B8608ADAF9}"/>
    <hyperlink ref="B14" r:id="rId35" display="https://www.flightradar24.com/data/airports/sfo" xr:uid="{CD5173CD-4DFF-4C46-98DC-9D016850CFFA}"/>
    <hyperlink ref="C14" r:id="rId36" display="https://www.flightradar24.com/data/airports/scf" xr:uid="{6BCE76D1-736A-4E19-B1B9-894105418A0F}"/>
    <hyperlink ref="D14" r:id="rId37" display="https://www.flightradar24.com/data/flights/eja156" xr:uid="{B4F25A23-A397-42A1-B27C-B48C848DECD1}"/>
    <hyperlink ref="B15" r:id="rId38" display="https://www.flightradar24.com/data/airports/ege" xr:uid="{D24D0E04-56D7-41F8-8A3A-869B01E8117C}"/>
    <hyperlink ref="C15" r:id="rId39" display="https://www.flightradar24.com/data/airports/sfo" xr:uid="{99F2DB77-513C-4C29-8943-8593DC71432E}"/>
    <hyperlink ref="D15" r:id="rId40" display="https://www.flightradar24.com/data/flights/eja156" xr:uid="{729DD33F-7155-4459-8AB4-16B4E79C0A11}"/>
    <hyperlink ref="B16" r:id="rId41" display="https://www.flightradar24.com/data/airports/dwh" xr:uid="{F5D5CC67-E4E6-4121-B550-2D9B9EC4CE1B}"/>
    <hyperlink ref="C16" r:id="rId42" display="https://www.flightradar24.com/data/airports/ege" xr:uid="{E29386F3-B144-411D-A079-5F06AE0F71BA}"/>
    <hyperlink ref="D16" r:id="rId43" display="https://www.flightradar24.com/data/flights/eja156" xr:uid="{4D4C0DCE-6667-45A6-AF2F-6CEC83C88A87}"/>
    <hyperlink ref="B17" r:id="rId44" display="https://www.flightradar24.com/data/airports/dal" xr:uid="{6876DE55-45F2-4DA1-A5DA-3D9A762EC9CF}"/>
    <hyperlink ref="C17" r:id="rId45" display="https://www.flightradar24.com/data/airports/dwh" xr:uid="{DA17B080-D29B-46A8-A541-9DF27A04C4D6}"/>
    <hyperlink ref="D17" r:id="rId46" display="https://www.flightradar24.com/data/flights/eja156" xr:uid="{D67040D3-EFA6-4448-95DB-A98B1048B6CB}"/>
    <hyperlink ref="B18" r:id="rId47" display="https://www.flightradar24.com/data/airports/sfo" xr:uid="{04B43381-AE65-44CF-BCE3-97BA97B8B950}"/>
    <hyperlink ref="C18" r:id="rId48" display="https://www.flightradar24.com/data/airports/dal" xr:uid="{85CFF166-D9E8-4145-8D73-5F95FDB34D26}"/>
    <hyperlink ref="D18" r:id="rId49" display="https://www.flightradar24.com/data/flights/eja156" xr:uid="{A7C5B452-8B25-4481-84AC-E9C851350350}"/>
    <hyperlink ref="B19" r:id="rId50" display="https://www.flightradar24.com/data/airports/iad" xr:uid="{BFC63C26-C2B9-4502-A7B9-3D1A390A29DB}"/>
    <hyperlink ref="C19" r:id="rId51" display="https://www.flightradar24.com/data/airports/sfo" xr:uid="{BF0ACE36-C1D6-43AD-9B08-D2048977E917}"/>
    <hyperlink ref="D19" r:id="rId52" display="https://www.flightradar24.com/data/flights/eja156" xr:uid="{83EEF158-02A4-4822-A3E4-378B0F1ADDA3}"/>
    <hyperlink ref="B20" r:id="rId53" display="https://www.flightradar24.com/data/airports/msy" xr:uid="{7F1D3C6C-6A41-4D1D-B01B-FB14F880243C}"/>
    <hyperlink ref="C20" r:id="rId54" display="https://www.flightradar24.com/data/airports/iad" xr:uid="{44D177E4-31C8-4C5D-8C5E-5F6DEECB153E}"/>
    <hyperlink ref="D20" r:id="rId55" display="https://www.flightradar24.com/data/flights/eja156" xr:uid="{ACE98331-CE09-46A0-A627-C265ED02CDD0}"/>
    <hyperlink ref="B21" r:id="rId56" display="https://www.flightradar24.com/data/airports/opf" xr:uid="{044742D6-6C3C-4365-A99F-43ECA49D9F4C}"/>
    <hyperlink ref="C21" r:id="rId57" display="https://www.flightradar24.com/data/airports/msy" xr:uid="{783DD448-EB2C-4508-84AF-6F1C7AB5EB0B}"/>
    <hyperlink ref="D21" r:id="rId58" display="https://www.flightradar24.com/data/flights/eja156" xr:uid="{180E982D-A199-4DDB-BDAB-66713BC4AD1F}"/>
    <hyperlink ref="B22" r:id="rId59" display="https://www.flightradar24.com/data/airports/ege" xr:uid="{816E9BFF-6667-4415-853F-75E729FE2F51}"/>
    <hyperlink ref="C22" r:id="rId60" display="https://www.flightradar24.com/data/airports/opf" xr:uid="{73E9EA4C-C8F4-40B1-9C3F-F067A5E0E242}"/>
    <hyperlink ref="D22" r:id="rId61" display="https://www.flightradar24.com/data/flights/eja156" xr:uid="{97FC2C9B-B662-47A0-84CE-B13D9D77AFBB}"/>
    <hyperlink ref="B23" r:id="rId62" display="https://www.flightradar24.com/data/airports/las" xr:uid="{A86B8A52-8FAF-4C66-8CE5-9A488522EA46}"/>
    <hyperlink ref="C23" r:id="rId63" display="https://www.flightradar24.com/data/airports/ege" xr:uid="{F8AD3577-3238-4607-9E43-C16AD2EAF750}"/>
    <hyperlink ref="D23" r:id="rId64" display="https://www.flightradar24.com/data/flights/eja156" xr:uid="{EF119D14-601B-4547-A054-C17A366E8931}"/>
    <hyperlink ref="B24" r:id="rId65" display="https://www.flightradar24.com/data/airports/teb" xr:uid="{AA6DF2B9-6C43-477A-8707-19DF4BCD172D}"/>
    <hyperlink ref="C24" r:id="rId66" display="https://www.flightradar24.com/data/airports/ttn" xr:uid="{631956EB-8853-40E1-BFF3-7A86040917EC}"/>
    <hyperlink ref="D24" r:id="rId67" display="https://www.flightradar24.com/data/flights/eja156" xr:uid="{CDECB701-2E78-465C-9719-35E53F2D30D1}"/>
    <hyperlink ref="I24" r:id="rId68" tooltip="Las Vegas, United States" display="https://www.flightradar24.com/data/airports/las" xr:uid="{922F7225-DBE8-42FF-B097-1ADBCE79325E}"/>
    <hyperlink ref="B25" r:id="rId69" display="https://www.flightradar24.com/data/airports/lir" xr:uid="{CAA696D1-FF2F-436D-985A-E6936B753E7D}"/>
    <hyperlink ref="C25" r:id="rId70" display="https://www.flightradar24.com/data/airports/teb" xr:uid="{8508615C-9E1C-42FD-8CA8-62C4AE047DFA}"/>
    <hyperlink ref="B26" r:id="rId71" display="https://www.flightradar24.com/data/airports/pty" xr:uid="{56BDFD14-31D5-4EBF-AADB-703332A10934}"/>
    <hyperlink ref="C26" r:id="rId72" display="https://www.flightradar24.com/data/airports/lir" xr:uid="{C653DF6F-D810-46FA-BCC1-96D3B59D1807}"/>
    <hyperlink ref="B27" r:id="rId73" display="https://www.flightradar24.com/data/airports/pdk" xr:uid="{D489644F-701F-4B9B-8E47-D9F6739DFCC6}"/>
    <hyperlink ref="C27" r:id="rId74" display="https://www.flightradar24.com/data/airports/pty" xr:uid="{148F5B4C-C161-4E1E-B56E-3955C366760E}"/>
    <hyperlink ref="B28" r:id="rId75" display="https://www.flightradar24.com/data/airports/bzn" xr:uid="{AD856D28-FE77-4400-BECD-6A18FD4E65B3}"/>
    <hyperlink ref="C28" r:id="rId76" display="https://www.flightradar24.com/data/airports/pdk" xr:uid="{111227BA-B073-4251-A0B3-951E9969D552}"/>
    <hyperlink ref="D28" r:id="rId77" display="https://www.flightradar24.com/data/flights/eja156" xr:uid="{3ECB9E96-E72D-4440-8C39-6A2159A2695B}"/>
    <hyperlink ref="B29" r:id="rId78" display="https://www.flightradar24.com/data/airports/ege" xr:uid="{8D987D30-A041-4C06-8231-46F8A36299FD}"/>
    <hyperlink ref="C29" r:id="rId79" display="https://www.flightradar24.com/data/airports/bzn" xr:uid="{9451E45C-4226-4E53-A0CE-0D19CCB9B2C4}"/>
    <hyperlink ref="D29" r:id="rId80" display="https://www.flightradar24.com/data/flights/eja156" xr:uid="{CFFA7493-3091-4479-8A35-EBB8DFFD303A}"/>
    <hyperlink ref="B30" r:id="rId81" display="https://www.flightradar24.com/data/airports/opf" xr:uid="{DF4E61DC-7F61-49B5-B3D1-E80424697209}"/>
    <hyperlink ref="C30" r:id="rId82" display="https://www.flightradar24.com/data/airports/ege" xr:uid="{D240B438-6F89-471A-ABC4-8FEBBF1E2AB8}"/>
    <hyperlink ref="D30" r:id="rId83" display="https://www.flightradar24.com/data/flights/eja156" xr:uid="{F8FA7BAA-C273-4981-BB44-2E532F474150}"/>
    <hyperlink ref="B31" r:id="rId84" display="https://www.flightradar24.com/data/airports/pbi" xr:uid="{41DE281B-F3E4-4296-8F34-FCDF0EAF6DE8}"/>
    <hyperlink ref="C31" r:id="rId85" display="https://www.flightradar24.com/data/airports/opf" xr:uid="{9CFBAB0E-F466-408D-BDFC-0B3B54630873}"/>
    <hyperlink ref="D31" r:id="rId86" display="https://www.flightradar24.com/data/flights/eja156" xr:uid="{DE057687-6EA7-433C-AD9C-C60958FCC2E7}"/>
    <hyperlink ref="B32" r:id="rId87" display="https://www.flightradar24.com/data/airports/bct" xr:uid="{0A3B2338-2089-4BFE-857E-3761D20B964C}"/>
    <hyperlink ref="C32" r:id="rId88" display="https://www.flightradar24.com/data/airports/pbi" xr:uid="{E156B840-FEF3-49E1-8894-2880FFD15E31}"/>
    <hyperlink ref="D32" r:id="rId89" display="https://www.flightradar24.com/data/flights/eja156" xr:uid="{39B410A9-69B3-4C02-B53A-2B880409BB52}"/>
    <hyperlink ref="B33" r:id="rId90" display="https://www.flightradar24.com/data/airports/frg" xr:uid="{319B0C6D-9482-4EF0-9BC9-BE7EFB9013AA}"/>
    <hyperlink ref="C33" r:id="rId91" display="https://www.flightradar24.com/data/airports/bct" xr:uid="{EE285BAD-6E3C-4CB3-84F2-9B60396147CA}"/>
    <hyperlink ref="D33" r:id="rId92" display="https://www.flightradar24.com/data/flights/eja156" xr:uid="{CE83F44F-E12D-404B-952A-458EE435CFEE}"/>
    <hyperlink ref="B34" r:id="rId93" display="https://www.flightradar24.com/data/airports/iad" xr:uid="{3F3CE30F-A3C3-4BA9-83EF-92B0866B740A}"/>
    <hyperlink ref="C34" r:id="rId94" display="https://www.flightradar24.com/data/airports/frg" xr:uid="{4682EFDB-450A-456C-9E75-05BF29A5059D}"/>
    <hyperlink ref="D34" r:id="rId95" display="https://www.flightradar24.com/data/flights/eja156" xr:uid="{EBFC4167-FACE-40CE-91A6-51D9AC3B0B07}"/>
    <hyperlink ref="B35" r:id="rId96" display="https://www.flightradar24.com/data/airports/bhb" xr:uid="{D9B93E13-1845-41B8-B2AE-84FE5DD3D83B}"/>
    <hyperlink ref="C35" r:id="rId97" display="https://www.flightradar24.com/data/airports/iad" xr:uid="{310A363F-5151-45A2-9D78-C08892FADCBF}"/>
    <hyperlink ref="D35" r:id="rId98" display="https://www.flightradar24.com/data/flights/eja156" xr:uid="{153EDF1C-A573-4389-9AEA-554F6E0E4D3B}"/>
    <hyperlink ref="B36" r:id="rId99" display="https://www.flightradar24.com/data/airports/pvd" xr:uid="{7F619FA3-6EF7-4D98-8FE5-C6DB8FDF9637}"/>
    <hyperlink ref="C36" r:id="rId100" display="https://www.flightradar24.com/data/airports/bhb" xr:uid="{8CE2B88A-4D5F-495F-BED7-E77C9481B860}"/>
    <hyperlink ref="D36" r:id="rId101" display="https://www.flightradar24.com/data/flights/eja156" xr:uid="{195049D0-F1E5-4B10-A177-7591749BFAFC}"/>
    <hyperlink ref="B37" r:id="rId102" display="https://www.flightradar24.com/data/airports/stt" xr:uid="{B73338C0-6100-463F-BDD4-807EDADCD2A8}"/>
    <hyperlink ref="C37" r:id="rId103" display="https://www.flightradar24.com/data/airports/pvd" xr:uid="{9CE7BFC2-356F-4B07-9899-961EC65C9CC8}"/>
    <hyperlink ref="B38" r:id="rId104" display="https://www.flightradar24.com/data/airports/axa" xr:uid="{7090FEA0-AC2F-4FA4-8B31-598EFE952E95}"/>
    <hyperlink ref="C38" r:id="rId105" display="https://www.flightradar24.com/data/airports/stt" xr:uid="{48C76844-B0C5-4E94-8D38-AF0475BEE3EB}"/>
    <hyperlink ref="C39" r:id="rId106" display="https://www.flightradar24.com/data/airports/axa" xr:uid="{B3E192C4-076B-4A92-A688-1241E0901DA6}"/>
    <hyperlink ref="B40" r:id="rId107" display="https://www.flightradar24.com/data/airports/msy" xr:uid="{CD2AD53E-AB06-4B1D-81C1-4AE3AB4348A9}"/>
    <hyperlink ref="C40" r:id="rId108" display="https://www.flightradar24.com/data/airports/tex" xr:uid="{FE0F5EEE-C115-4282-9013-17D833DC3C2D}"/>
    <hyperlink ref="D40" r:id="rId109" display="https://www.flightradar24.com/data/flights/eja156" xr:uid="{F0BE3E15-CE48-4BDC-ADE8-F1EC4320BB8C}"/>
    <hyperlink ref="B41" r:id="rId110" display="https://www.flightradar24.com/data/airports/dal" xr:uid="{ACE1C318-B0D3-467C-B524-EEB133D873C3}"/>
    <hyperlink ref="C41" r:id="rId111" display="https://www.flightradar24.com/data/airports/msy" xr:uid="{A6495287-74B2-452F-B06F-B66AEEF05DD5}"/>
    <hyperlink ref="D41" r:id="rId112" display="https://www.flightradar24.com/data/flights/eja156" xr:uid="{2E1A5F9B-4A52-413F-ABE7-CD60C14A7975}"/>
    <hyperlink ref="B42" r:id="rId113" display="https://www.flightradar24.com/data/airports/pvr" xr:uid="{5EA3777E-B4E0-45BC-96B9-62D49E6F855A}"/>
    <hyperlink ref="C42" r:id="rId114" display="https://www.flightradar24.com/data/airports/dal" xr:uid="{ACEA67AF-72C2-4713-8136-A3CBCA67F826}"/>
    <hyperlink ref="B43" r:id="rId115" display="https://www.flightradar24.com/data/airports/teb" xr:uid="{C256769F-D0B9-4E94-91A5-A26AA8713AC2}"/>
    <hyperlink ref="C43" r:id="rId116" display="https://www.flightradar24.com/data/airports/pvr" xr:uid="{BC473AEF-60CF-4D0C-AB11-A2051039F520}"/>
    <hyperlink ref="B44" r:id="rId117" display="https://www.flightradar24.com/data/airports/fok" xr:uid="{11F38F83-9146-4D6E-AA4E-DD74BE70CB53}"/>
    <hyperlink ref="C44" r:id="rId118" display="https://www.flightradar24.com/data/airports/teb" xr:uid="{D16D858B-CE81-4805-988F-DE48B162FBDD}"/>
    <hyperlink ref="D44" r:id="rId119" display="https://www.flightradar24.com/data/flights/eja156" xr:uid="{BAC7F978-A9F0-41B3-9C39-3228664E5020}"/>
    <hyperlink ref="B45" r:id="rId120" display="https://www.flightradar24.com/data/airports/gva" xr:uid="{B20F57D1-AB38-40FE-8152-38A144576CE0}"/>
    <hyperlink ref="C45" r:id="rId121" display="https://www.flightradar24.com/data/airports/fok" xr:uid="{71D96D88-9A8A-4DF2-90C7-298FEA28A579}"/>
    <hyperlink ref="B46" r:id="rId122" display="https://www.flightradar24.com/data/airports/psm" xr:uid="{8FD732BF-3438-4418-A3A8-0EB52755C9FC}"/>
    <hyperlink ref="C46" r:id="rId123" display="https://www.flightradar24.com/data/airports/gva" xr:uid="{37216D64-C810-4A83-B1A5-79BED2D400B4}"/>
    <hyperlink ref="B47" r:id="rId124" display="https://www.flightradar24.com/data/airports/mdw" xr:uid="{5F44E8EB-AA19-4398-9E54-37F35475E6AC}"/>
    <hyperlink ref="C47" r:id="rId125" display="https://www.flightradar24.com/data/airports/psm" xr:uid="{21D5E030-746C-4978-A0DD-38FA15ED0A23}"/>
    <hyperlink ref="D47" r:id="rId126" display="https://www.flightradar24.com/data/flights/eja156" xr:uid="{B879AB63-DA3C-40B1-A8A5-7A7621FCF6D4}"/>
    <hyperlink ref="B48" r:id="rId127" display="https://www.flightradar24.com/data/airports/rst" xr:uid="{12F69E8A-6DF9-434F-9D44-0EEFE02B5F10}"/>
    <hyperlink ref="C48" r:id="rId128" display="https://www.flightradar24.com/data/airports/mdw" xr:uid="{55CA8097-D99C-4D9A-B3A2-446840D96AF0}"/>
    <hyperlink ref="D48" r:id="rId129" display="https://www.flightradar24.com/data/flights/eja156" xr:uid="{6C7D24C2-A0D2-4C38-9851-17C114EC9B44}"/>
    <hyperlink ref="B49" r:id="rId130" display="https://www.flightradar24.com/data/airports/mry" xr:uid="{AAAC15C9-EA89-4412-8227-C001996296D8}"/>
    <hyperlink ref="C49" r:id="rId131" display="https://www.flightradar24.com/data/airports/rst" xr:uid="{4A3DAAB7-D8F3-4F47-A958-41C0E335840E}"/>
    <hyperlink ref="D49" r:id="rId132" display="https://www.flightradar24.com/data/flights/eja156" xr:uid="{18E18396-768D-4713-8104-C6817C051E2F}"/>
    <hyperlink ref="B50" r:id="rId133" display="https://www.flightradar24.com/data/airports/sjc" xr:uid="{30552129-BCDF-4962-950C-BA8F97C78051}"/>
    <hyperlink ref="C50" r:id="rId134" display="https://www.flightradar24.com/data/airports/mry" xr:uid="{521013B5-C066-4B6A-8F90-D0E392F8701A}"/>
    <hyperlink ref="D50" r:id="rId135" display="https://www.flightradar24.com/data/flights/eja156" xr:uid="{D832E12F-1950-4F20-BA1C-3749310C3260}"/>
    <hyperlink ref="B51" r:id="rId136" display="https://www.flightradar24.com/data/airports/las" xr:uid="{9E9005AC-0273-43C9-8393-A544F3D8E633}"/>
    <hyperlink ref="C51" r:id="rId137" display="https://www.flightradar24.com/data/airports/sjc" xr:uid="{18EE15A5-D08B-4EA6-8C4E-EF952592470C}"/>
    <hyperlink ref="D51" r:id="rId138" display="https://www.flightradar24.com/data/flights/eja156" xr:uid="{8D2AD1D9-0A7B-4DE5-ACE2-E6DDCBBD5A51}"/>
    <hyperlink ref="B52" r:id="rId139" display="https://www.flightradar24.com/data/airports/qtc" xr:uid="{84CD6994-1DEE-4978-A6B3-821FAE12A387}"/>
    <hyperlink ref="C52" r:id="rId140" display="https://www.flightradar24.com/data/airports/las" xr:uid="{65441008-E3B7-4BD1-B8F7-7350E4938175}"/>
    <hyperlink ref="D52" r:id="rId141" display="https://www.flightradar24.com/data/flights/eja156" xr:uid="{2A61B5E6-80A4-4E13-AA8E-1C5B1CFF2452}"/>
    <hyperlink ref="B53" r:id="rId142" display="https://www.flightradar24.com/data/airports/hsh" xr:uid="{8E837017-454C-42B7-A49A-9340DE58D5EF}"/>
    <hyperlink ref="C53" r:id="rId143" display="https://www.flightradar24.com/data/airports/qtc" xr:uid="{0DE1AA69-98A1-46FC-B741-38A979564C45}"/>
    <hyperlink ref="D53" r:id="rId144" display="https://www.flightradar24.com/data/flights/eja156" xr:uid="{9EEB5ED0-78E3-44B8-A75C-5F66A7ED7DA6}"/>
    <hyperlink ref="B54" r:id="rId145" display="https://www.flightradar24.com/data/airports/las" xr:uid="{6F61441A-8583-4F32-B7FF-274660347171}"/>
    <hyperlink ref="C54" r:id="rId146" display="https://www.flightradar24.com/data/airports/hsh" xr:uid="{6FB50954-BECC-4270-A122-390A921AB5CF}"/>
    <hyperlink ref="D54" r:id="rId147" display="https://www.flightradar24.com/data/flights/eja156" xr:uid="{861456CD-0F69-441E-972B-27A7DB781D3F}"/>
    <hyperlink ref="B55" r:id="rId148" display="https://www.flightradar24.com/data/airports/lax" xr:uid="{4CF22C9F-DAE9-49ED-A871-EDADDAB4BDB5}"/>
    <hyperlink ref="C55" r:id="rId149" display="https://www.flightradar24.com/data/airports/las" xr:uid="{2E77FA77-F52B-44F8-BE47-67D4E2385B72}"/>
    <hyperlink ref="D55" r:id="rId150" display="https://www.flightradar24.com/data/flights/eja156" xr:uid="{30CF32AC-B2B4-45FD-933F-D693CC814A34}"/>
    <hyperlink ref="B56" r:id="rId151" display="https://www.flightradar24.com/data/airports/bfi" xr:uid="{A41D0B01-D9D3-46BE-B1FA-7A407CEBDFAD}"/>
    <hyperlink ref="C56" r:id="rId152" display="https://www.flightradar24.com/data/airports/lax" xr:uid="{CEBF6BDE-A872-44CD-8C3D-FA236ED296A4}"/>
    <hyperlink ref="D56" r:id="rId153" display="https://www.flightradar24.com/data/flights/eja156" xr:uid="{C7B18489-D09E-481D-AC39-545EBAD4B56F}"/>
    <hyperlink ref="B57" r:id="rId154" display="https://www.flightradar24.com/data/airports/iad" xr:uid="{0C3480EB-B6D0-41C0-9A71-6FCC4E5E9E2D}"/>
    <hyperlink ref="C57" r:id="rId155" display="https://www.flightradar24.com/data/airports/bfi" xr:uid="{995CD056-ED3E-4110-8F7E-8084DCAC5D7F}"/>
    <hyperlink ref="D57" r:id="rId156" display="https://www.flightradar24.com/data/flights/eja156" xr:uid="{AE9B8AA0-9EB1-4081-BB02-BAFC3C850313}"/>
    <hyperlink ref="B58" r:id="rId157" display="https://www.flightradar24.com/data/airports/teb" xr:uid="{9F276E89-DD09-49D7-B615-98708EA0E412}"/>
    <hyperlink ref="C58" r:id="rId158" display="https://www.flightradar24.com/data/airports/iad" xr:uid="{8749EE6D-EE7C-40B4-A3AE-814E91102C12}"/>
    <hyperlink ref="D58" r:id="rId159" display="https://www.flightradar24.com/data/flights/eja156" xr:uid="{D40EE1C1-6C69-4675-8692-701E23BA1CF4}"/>
    <hyperlink ref="B59" r:id="rId160" display="https://www.flightradar24.com/data/airports/fab" xr:uid="{40731432-5970-4A2E-952A-263F46C07E87}"/>
    <hyperlink ref="C59" r:id="rId161" display="https://www.flightradar24.com/data/airports/teb" xr:uid="{B4608F8D-C54E-4DEC-BEEA-99CDF5A0DC29}"/>
    <hyperlink ref="B60" r:id="rId162" display="https://www.flightradar24.com/data/airports/bcn" xr:uid="{AF3DBC82-83CC-41FA-A931-C13E1305A80B}"/>
    <hyperlink ref="C60" r:id="rId163" display="https://www.flightradar24.com/data/airports/fab" xr:uid="{A14DA8D3-CDAE-4E72-A30C-8CF8736300B7}"/>
    <hyperlink ref="B61" r:id="rId164" display="https://www.flightradar24.com/data/airports/yqx" xr:uid="{1A612505-75F1-4FB2-BE2D-4CF68EC78C65}"/>
    <hyperlink ref="C61" r:id="rId165" display="https://www.flightradar24.com/data/airports/bcn" xr:uid="{4DA04FEC-C9FE-43D9-A5F6-C6C09DCB9013}"/>
    <hyperlink ref="B62" r:id="rId166" display="https://www.flightradar24.com/data/airports/bed" xr:uid="{2BF4E9D6-F729-4C2A-9766-1F18BADAFB22}"/>
    <hyperlink ref="C62" r:id="rId167" display="https://www.flightradar24.com/data/airports/yqx" xr:uid="{13E1750E-904F-4CB6-99A7-3C9DC83372F7}"/>
    <hyperlink ref="D62" r:id="rId168" display="https://www.flightradar24.com/data/flights/eja156" xr:uid="{22F6377B-884F-4E2E-B259-214AD22F49A4}"/>
    <hyperlink ref="B63" r:id="rId169" display="https://www.flightradar24.com/data/airports/hpn" xr:uid="{BEFE6D77-B85C-4EC0-A466-0D01328ABAFD}"/>
    <hyperlink ref="C63" r:id="rId170" display="https://www.flightradar24.com/data/airports/bed" xr:uid="{875521F3-1067-46BA-9FEA-9D6C45504868}"/>
    <hyperlink ref="D63" r:id="rId171" display="https://www.flightradar24.com/data/flights/eja156" xr:uid="{E0AD148B-57FA-439D-9137-3A1BD35C1AD9}"/>
    <hyperlink ref="B64" r:id="rId172" display="https://www.flightradar24.com/data/airports/dfw" xr:uid="{59814728-106D-46E3-AC2E-780120C357A0}"/>
    <hyperlink ref="C64" r:id="rId173" display="https://www.flightradar24.com/data/airports/hpn" xr:uid="{42109F99-5273-4267-AC22-7DBA7FF6C5BD}"/>
    <hyperlink ref="D64" r:id="rId174" display="https://www.flightradar24.com/data/flights/eja156" xr:uid="{6CF9B66B-B7F5-4F53-A75A-724C8DA4B654}"/>
    <hyperlink ref="B65" r:id="rId175" display="https://www.flightradar24.com/data/airports/mdw" xr:uid="{CF148C24-5325-4FE3-A316-A493ED677A93}"/>
    <hyperlink ref="C65" r:id="rId176" display="https://www.flightradar24.com/data/airports/dfw" xr:uid="{32D50AD5-03CB-4A6A-8206-F11320A7B6EF}"/>
    <hyperlink ref="D65" r:id="rId177" display="https://www.flightradar24.com/data/flights/eja156" xr:uid="{7C9DE47C-A750-4D03-B601-0A48947D6358}"/>
    <hyperlink ref="B66" r:id="rId178" display="https://www.flightradar24.com/data/airports/opf" xr:uid="{FBD2A6CC-0AE5-4035-8C24-9D77628BBAD1}"/>
    <hyperlink ref="C66" r:id="rId179" display="https://www.flightradar24.com/data/airports/mdw" xr:uid="{C4FFAC97-0A5D-45FB-AFE4-97DD2E466EC5}"/>
    <hyperlink ref="D66" r:id="rId180" display="https://www.flightradar24.com/data/flights/eja156" xr:uid="{C0A2508F-ECDF-4034-8C9E-F66DCEF52237}"/>
    <hyperlink ref="B67" r:id="rId181" display="https://www.flightradar24.com/data/airports/teb" xr:uid="{54019D22-884F-4330-85EA-231B4A12A6D2}"/>
    <hyperlink ref="C67" r:id="rId182" display="https://www.flightradar24.com/data/airports/opf" xr:uid="{1A7BD6C4-EEE4-4035-A5BE-A7D95B73E58D}"/>
    <hyperlink ref="D67" r:id="rId183" display="https://www.flightradar24.com/data/flights/eja156" xr:uid="{A94694AC-578A-4A13-8840-9ECF39D245C5}"/>
    <hyperlink ref="B68" r:id="rId184" display="https://www.flightradar24.com/data/airports/bed" xr:uid="{17F54D38-533F-4467-83AC-19C9EEBA807D}"/>
    <hyperlink ref="C68" r:id="rId185" display="https://www.flightradar24.com/data/airports/teb" xr:uid="{F0E14513-948D-438C-A57F-D28227EEE354}"/>
    <hyperlink ref="D68" r:id="rId186" display="https://www.flightradar24.com/data/flights/eja156" xr:uid="{7E0E7397-74E5-4ADA-8620-BA12E616C18A}"/>
    <hyperlink ref="B69" r:id="rId187" display="https://www.flightradar24.com/data/airports/hpn" xr:uid="{E958800F-05C8-4471-B85B-289CE5FA62B7}"/>
    <hyperlink ref="C69" r:id="rId188" display="https://www.flightradar24.com/data/airports/bed" xr:uid="{AB619D0D-90DE-45AA-A495-238718E24957}"/>
    <hyperlink ref="D69" r:id="rId189" display="https://www.flightradar24.com/data/flights/eja156" xr:uid="{78C0FA3F-30B7-4DD2-AC6A-71AECBA47A3F}"/>
    <hyperlink ref="B70" r:id="rId190" display="https://www.flightradar24.com/data/airports/opf" xr:uid="{8012EE77-DDC6-4F0E-9B86-4DE848373D4A}"/>
    <hyperlink ref="C70" r:id="rId191" display="https://www.flightradar24.com/data/airports/hpn" xr:uid="{356E0B2B-9983-4FBE-B572-F884DD5CFBE6}"/>
    <hyperlink ref="D70" r:id="rId192" display="https://www.flightradar24.com/data/flights/eja156" xr:uid="{90FF3530-99E0-4A09-A79C-A293F975DA88}"/>
    <hyperlink ref="B71" r:id="rId193" display="https://www.flightradar24.com/data/airports/frg" xr:uid="{B4DBDCC8-7FDD-4247-9782-9A381D09F766}"/>
    <hyperlink ref="C71" r:id="rId194" display="https://www.flightradar24.com/data/airports/opf" xr:uid="{AB1D5FFC-0336-4D9C-B712-167191F65AC6}"/>
    <hyperlink ref="D71" r:id="rId195" display="https://www.flightradar24.com/data/flights/eja156" xr:uid="{9C1A32A4-D052-469B-A496-152EB809B05F}"/>
    <hyperlink ref="B72" r:id="rId196" display="https://www.flightradar24.com/data/airports/hpn" xr:uid="{5C25B546-C9EC-48F4-9CB0-5BAF8DDB9D5F}"/>
    <hyperlink ref="C72" r:id="rId197" display="https://www.flightradar24.com/data/airports/frg" xr:uid="{F7FCDFF3-366F-44BD-BA2D-B6F06C3AC094}"/>
    <hyperlink ref="D72" r:id="rId198" display="https://www.flightradar24.com/data/flights/eja156" xr:uid="{5908C1A0-2307-4AFD-B6CF-9DCF1FFD2477}"/>
    <hyperlink ref="B73" r:id="rId199" display="https://www.flightradar24.com/data/airports/pls" xr:uid="{826DC887-62C7-40A5-AD52-C316B59F2A4C}"/>
    <hyperlink ref="C73" r:id="rId200" display="https://www.flightradar24.com/data/airports/hpn" xr:uid="{12BA313A-3B47-4BAE-94D2-133AEACCC9BB}"/>
    <hyperlink ref="B74" r:id="rId201" display="https://www.flightradar24.com/data/airports/nas" xr:uid="{D7DC9242-F2D7-4930-87AA-17B43C56B63E}"/>
    <hyperlink ref="C74" r:id="rId202" display="https://www.flightradar24.com/data/airports/pls" xr:uid="{91D97DF1-92FC-4281-A98F-CD9E9D9E30DC}"/>
    <hyperlink ref="B75" r:id="rId203" display="https://www.flightradar24.com/data/airports/hpn" xr:uid="{6CCF57ED-4A28-4582-9019-2B05DE48F110}"/>
    <hyperlink ref="C75" r:id="rId204" display="https://www.flightradar24.com/data/airports/nas" xr:uid="{96E4DAA9-0777-45B4-80FC-51A00E48AED7}"/>
    <hyperlink ref="B76" r:id="rId205" display="https://www.flightradar24.com/data/airports/axa" xr:uid="{EE7F564F-B24A-4F8B-AD0B-28B246C22C31}"/>
    <hyperlink ref="C76" r:id="rId206" display="https://www.flightradar24.com/data/airports/hpn" xr:uid="{A151CB07-C167-42DB-BD33-371C40EB2246}"/>
    <hyperlink ref="B77" r:id="rId207" display="https://www.flightradar24.com/data/airports/hpn" xr:uid="{47B4096C-7AC4-4612-9BF4-9052F35C94C8}"/>
    <hyperlink ref="C77" r:id="rId208" display="https://www.flightradar24.com/data/airports/ack" xr:uid="{76169FD5-4EA6-4120-BFB9-CA4CDE4A416B}"/>
    <hyperlink ref="D77" r:id="rId209" display="https://www.flightradar24.com/data/flights/eja156" xr:uid="{6AE28CA7-A108-4428-A524-7BB129B53752}"/>
    <hyperlink ref="I77" r:id="rId210" tooltip="The Valley, Anguilla" display="https://www.flightradar24.com/data/airports/axa" xr:uid="{D431B0C9-ED7D-44B5-87C7-52F40622982E}"/>
    <hyperlink ref="B78" r:id="rId211" display="https://www.flightradar24.com/data/airports/hpn" xr:uid="{1E7DB335-811E-4155-89CB-78AB37ACE55B}"/>
    <hyperlink ref="C78" r:id="rId212" display="https://www.flightradar24.com/data/airports/ack" xr:uid="{FC3CBD6F-CE0C-429E-962B-6F1B960BD126}"/>
    <hyperlink ref="D78" r:id="rId213" display="https://www.flightradar24.com/data/flights/eja156" xr:uid="{937E873C-64AE-49C4-B771-E725DE529E59}"/>
    <hyperlink ref="B79" r:id="rId214" display="https://www.flightradar24.com/data/airports/rsw" xr:uid="{C09EDE48-B579-4D80-9347-5D219D9BA135}"/>
    <hyperlink ref="C79" r:id="rId215" display="https://www.flightradar24.com/data/airports/hpn" xr:uid="{CDEA941F-3405-4D38-8A33-E358DBC661CF}"/>
    <hyperlink ref="D79" r:id="rId216" display="https://www.flightradar24.com/data/flights/eja156" xr:uid="{546C667F-6E74-45D2-9722-029E85AFBE3B}"/>
    <hyperlink ref="B80" r:id="rId217" display="https://www.flightradar24.com/data/airports/fll" xr:uid="{CFC2A544-E5F7-42DA-819D-4936B30A5AFE}"/>
    <hyperlink ref="C80" r:id="rId218" display="https://www.flightradar24.com/data/airports/rsw" xr:uid="{FA1BE19D-B54D-4183-ABAB-E4AF30BAFF00}"/>
    <hyperlink ref="D80" r:id="rId219" display="https://www.flightradar24.com/data/flights/eja156" xr:uid="{AB357BBD-0CE2-4CE8-AF8A-C017600347A4}"/>
    <hyperlink ref="B81" r:id="rId220" display="https://www.flightradar24.com/data/airports/axa" xr:uid="{BDEA10F8-F4FA-4A13-BDBA-6D6CB5CEFCFD}"/>
    <hyperlink ref="C81" r:id="rId221" display="https://www.flightradar24.com/data/airports/fll" xr:uid="{530D3B0A-31A5-4867-809D-281CA87D096F}"/>
    <hyperlink ref="B82" r:id="rId222" display="https://www.flightradar24.com/data/airports/hpn" xr:uid="{EBA99573-C218-466D-BC89-99DFC1246124}"/>
    <hyperlink ref="C82" r:id="rId223" display="https://www.flightradar24.com/data/airports/axa" xr:uid="{8C3F5D4D-E458-46F8-A6A1-65E5CE7674B7}"/>
    <hyperlink ref="B83" r:id="rId224" display="https://www.flightradar24.com/data/airports/pbi" xr:uid="{73614C42-C0C4-45AE-A55E-770213BC0A35}"/>
    <hyperlink ref="C83" r:id="rId225" display="https://www.flightradar24.com/data/airports/hpn" xr:uid="{999DA694-ABEB-4804-9EB5-D97F135A00A6}"/>
    <hyperlink ref="D83" r:id="rId226" display="https://www.flightradar24.com/data/flights/eja156" xr:uid="{2FDF4937-1614-4659-8C8E-548F9A75B79F}"/>
    <hyperlink ref="B84" r:id="rId227" display="https://www.flightradar24.com/data/airports/opf" xr:uid="{4E6AFE1C-481E-4418-8FC9-0A6D6E373EAE}"/>
    <hyperlink ref="C84" r:id="rId228" display="https://www.flightradar24.com/data/airports/pbi" xr:uid="{26EAF3C6-76D8-49E9-90C9-9CB695F80637}"/>
    <hyperlink ref="D84" r:id="rId229" display="https://www.flightradar24.com/data/flights/eja156" xr:uid="{5B98DE71-EF05-46EF-9927-E6384A384C50}"/>
    <hyperlink ref="B85" r:id="rId230" display="https://www.flightradar24.com/data/airports/vny" xr:uid="{7A6DE527-51D8-4438-A433-3B81FC901C74}"/>
    <hyperlink ref="C85" r:id="rId231" display="https://www.flightradar24.com/data/airports/opf" xr:uid="{EB231E8C-14EB-45F0-A6D5-1344FA3AB9EF}"/>
    <hyperlink ref="D85" r:id="rId232" display="https://www.flightradar24.com/data/flights/eja156" xr:uid="{BED5FE46-F05B-4E03-9CDC-E6A3410AC6AC}"/>
    <hyperlink ref="B86" r:id="rId233" display="https://www.flightradar24.com/data/airports/lax" xr:uid="{B73EE861-0CBB-47C4-8E39-3F7E48E82C88}"/>
    <hyperlink ref="C86" r:id="rId234" display="https://www.flightradar24.com/data/airports/vny" xr:uid="{03EAE97A-E0D8-4566-A848-B80F5BC3BEB3}"/>
    <hyperlink ref="D86" r:id="rId235" display="https://www.flightradar24.com/data/flights/eja156" xr:uid="{5A148527-7630-4BF1-89FD-06ACA90FABD6}"/>
    <hyperlink ref="B87" r:id="rId236" display="https://www.flightradar24.com/data/airports/ltn" xr:uid="{FA2CE5F4-BC78-4F42-A394-27524B8D096C}"/>
    <hyperlink ref="C87" r:id="rId237" display="https://www.flightradar24.com/data/airports/lax" xr:uid="{4C4E3579-E783-43A7-B0B3-66F92259B400}"/>
    <hyperlink ref="B88" r:id="rId238" display="https://www.flightradar24.com/data/airports/nht" xr:uid="{9FEAF963-9362-4AD6-96F0-A46537E61752}"/>
    <hyperlink ref="C88" r:id="rId239" display="https://www.flightradar24.com/data/airports/ltn" xr:uid="{4C578513-627C-45A5-B7A1-8C60AE2CBF53}"/>
    <hyperlink ref="B89" r:id="rId240" display="https://www.flightradar24.com/data/airports/bed" xr:uid="{00CA8EAF-BDDA-4CDE-A382-BF346EB188D6}"/>
    <hyperlink ref="C89" r:id="rId241" display="https://www.flightradar24.com/data/airports/nht" xr:uid="{C1DED14F-C268-4261-842E-C0B782FDC26C}"/>
    <hyperlink ref="B90" r:id="rId242" display="https://www.flightradar24.com/data/airports/teb" xr:uid="{937E28D5-D7A2-4AE9-B8AA-3C8F8AB47205}"/>
    <hyperlink ref="C90" r:id="rId243" display="https://www.flightradar24.com/data/airports/iad" xr:uid="{E9FECA71-8784-4D21-A213-367E1B32889A}"/>
    <hyperlink ref="D90" r:id="rId244" display="https://www.flightradar24.com/data/flights/eja156" xr:uid="{FD2D2F39-C0B0-4C35-9EAD-77C818349E0B}"/>
    <hyperlink ref="I90" r:id="rId245" tooltip="Bedford, United States" display="https://www.flightradar24.com/data/airports/bed" xr:uid="{9AFF0FFC-7D69-42D9-9357-6FCBA5862176}"/>
    <hyperlink ref="B91" r:id="rId246" display="https://www.flightradar24.com/data/airports/iad" xr:uid="{AD3270DA-E955-439F-94A9-EFAAEB012FBD}"/>
    <hyperlink ref="C91" r:id="rId247" display="https://www.flightradar24.com/data/airports/teb" xr:uid="{9F0F8E7C-BC63-4C9C-8292-66BF96CD97B9}"/>
    <hyperlink ref="D91" r:id="rId248" display="https://www.flightradar24.com/data/flights/eja156" xr:uid="{3917C1B2-391D-4B64-8B5C-2C8A78C34B27}"/>
    <hyperlink ref="B92" r:id="rId249" display="https://www.flightradar24.com/data/airports/hpn" xr:uid="{9AE233B5-6770-42E1-842D-9FF2CBEFEB7C}"/>
    <hyperlink ref="C92" r:id="rId250" display="https://www.flightradar24.com/data/airports/teb" xr:uid="{8ACA63D5-3FE2-47E8-8CC7-3A0782E33661}"/>
    <hyperlink ref="D92" r:id="rId251" display="https://www.flightradar24.com/data/flights/eja156" xr:uid="{36CDE3A4-0C16-4639-A9A6-D7BCE8CC64AD}"/>
    <hyperlink ref="B93" r:id="rId252" display="https://www.flightradar24.com/data/airports/teb" xr:uid="{94E79E7E-DB23-4289-9EA1-0904F54855FB}"/>
    <hyperlink ref="C93" r:id="rId253" display="https://www.flightradar24.com/data/airports/bwi" xr:uid="{37FDBF97-804C-434A-9C30-F65C8CEF26FE}"/>
    <hyperlink ref="D93" r:id="rId254" display="https://www.flightradar24.com/data/flights/eja156" xr:uid="{64D2F53C-7E94-4596-8EA8-E8A2F7DA8F69}"/>
    <hyperlink ref="B94" r:id="rId255" display="https://www.flightradar24.com/data/airports/hvn" xr:uid="{EC3FAEA2-92A8-4076-9F22-F90ECB499536}"/>
    <hyperlink ref="C94" r:id="rId256" display="https://www.flightradar24.com/data/airports/teb" xr:uid="{035FB281-E773-4A13-AB26-6CC0534A94B8}"/>
    <hyperlink ref="D94" r:id="rId257" display="https://www.flightradar24.com/data/flights/eja156" xr:uid="{4922CBC3-C1E6-45AB-AA51-3BEC7B4E5E99}"/>
    <hyperlink ref="B95" r:id="rId258" display="https://www.flightradar24.com/data/airports/las" xr:uid="{9C2D2D1C-D7EF-4801-846A-9BC347CA01AF}"/>
    <hyperlink ref="C95" r:id="rId259" display="https://www.flightradar24.com/data/airports/hvn" xr:uid="{4E162346-83CF-46A8-A1B6-69096C374CCD}"/>
    <hyperlink ref="D95" r:id="rId260" display="https://www.flightradar24.com/data/flights/eja156" xr:uid="{3E83FFE2-9BB0-447B-913C-1FE1FC57693B}"/>
    <hyperlink ref="B96" r:id="rId261" display="https://www.flightradar24.com/data/airports/mmv" xr:uid="{1D587AA8-7712-421D-9D85-CE3BB36BB011}"/>
    <hyperlink ref="C96" r:id="rId262" display="https://www.flightradar24.com/data/airports/las" xr:uid="{4284D020-2233-4672-8984-3918BB880AAC}"/>
    <hyperlink ref="D96" r:id="rId263" display="https://www.flightradar24.com/data/flights/eja156" xr:uid="{3096C479-DE59-4AF2-ACA7-F7132189A3A7}"/>
    <hyperlink ref="B97" r:id="rId264" display="https://www.flightradar24.com/data/airports/teb" xr:uid="{CF214205-9181-4017-B8C6-C8520A4FBC2D}"/>
    <hyperlink ref="C97" r:id="rId265" display="https://www.flightradar24.com/data/airports/mmv" xr:uid="{7D9A8291-B00C-48F9-A023-49EC93B21377}"/>
    <hyperlink ref="D97" r:id="rId266" display="https://www.flightradar24.com/data/flights/eja156" xr:uid="{77A42850-93EA-4D26-BEBE-D11F528A1178}"/>
    <hyperlink ref="B98" r:id="rId267" display="https://www.flightradar24.com/data/airports/lbg" xr:uid="{B8B271D9-96D4-439A-AB4A-BEFBF246A1FB}"/>
    <hyperlink ref="C98" r:id="rId268" display="https://www.flightradar24.com/data/airports/teb" xr:uid="{557FCD1F-4429-4663-9863-AC9593C2B3D6}"/>
    <hyperlink ref="B99" r:id="rId269" display="https://www.flightradar24.com/data/airports/auh" xr:uid="{FC87CEEB-6B83-4B5B-9CC7-A8593F74CDDD}"/>
    <hyperlink ref="C99" r:id="rId270" display="https://www.flightradar24.com/data/airports/lbg" xr:uid="{171C87C6-0966-4400-AA8E-48B3C32BC0C9}"/>
    <hyperlink ref="B100" r:id="rId271" display="https://www.flightradar24.com/data/airports/snn" xr:uid="{1A7C7C23-1123-4C32-8654-3E018CDCE210}"/>
    <hyperlink ref="C100" r:id="rId272" display="https://www.flightradar24.com/data/airports/auh" xr:uid="{184F2D8B-D80E-425D-878E-0ADB9AAB6D23}"/>
    <hyperlink ref="B101" r:id="rId273" display="https://www.flightradar24.com/data/airports/bfi" xr:uid="{603179F4-4413-4F83-9D87-1F9D70E5323C}"/>
    <hyperlink ref="C101" r:id="rId274" display="https://www.flightradar24.com/data/airports/snn" xr:uid="{F9561452-9C5E-4179-9B57-30B8A3F19123}"/>
    <hyperlink ref="B102" r:id="rId275" display="https://www.flightradar24.com/data/airports/mia" xr:uid="{F3D11333-6702-46BD-A588-2D8C79CC9049}"/>
    <hyperlink ref="C102" r:id="rId276" display="https://www.flightradar24.com/data/airports/bfi" xr:uid="{572F997E-F9EB-4F33-B065-36C0347360F8}"/>
    <hyperlink ref="D102" r:id="rId277" display="https://www.flightradar24.com/data/flights/eja156" xr:uid="{0F9DDF0E-DF40-4785-A4FD-0E1AB9360134}"/>
    <hyperlink ref="B103" r:id="rId278" display="https://www.flightradar24.com/data/airports/frg" xr:uid="{C49D959F-C5D6-48E6-92E9-93C38418A973}"/>
    <hyperlink ref="C103" r:id="rId279" display="https://www.flightradar24.com/data/airports/mia" xr:uid="{4CC5A79A-A139-4AB6-BCA6-7EE234F058D3}"/>
    <hyperlink ref="D103" r:id="rId280" display="https://www.flightradar24.com/data/flights/eja156" xr:uid="{C1A434BC-D8D0-49E8-9CF2-C92F7AE2AF56}"/>
    <hyperlink ref="B104" r:id="rId281" display="https://www.flightradar24.com/data/airports/lex" xr:uid="{B0564E79-33A9-4516-96F3-2B17EA9DBEDD}"/>
    <hyperlink ref="C104" r:id="rId282" display="https://www.flightradar24.com/data/airports/frg" xr:uid="{465B26A6-BFF0-4113-B91E-228DF4382E8E}"/>
    <hyperlink ref="D104" r:id="rId283" display="https://www.flightradar24.com/data/flights/eja156" xr:uid="{7EE56FA5-06CC-4A97-8715-B7942220B69C}"/>
    <hyperlink ref="B105" r:id="rId284" display="https://www.flightradar24.com/data/airports/teb" xr:uid="{CE0CB21F-5FF3-4CEC-86CF-9DCFC42A5F0E}"/>
    <hyperlink ref="C105" r:id="rId285" display="https://www.flightradar24.com/data/airports/lex" xr:uid="{20DD7E44-B86B-4C6F-B0FD-12A147EA3C31}"/>
    <hyperlink ref="D105" r:id="rId286" display="https://www.flightradar24.com/data/flights/eja156" xr:uid="{41564555-622A-4875-ADE6-B03DC564DEE0}"/>
    <hyperlink ref="B106" r:id="rId287" display="https://www.flightradar24.com/data/airports/qqq" xr:uid="{82BD1E95-5119-458B-A484-8BD9732CAC81}"/>
    <hyperlink ref="C106" r:id="rId288" display="https://www.flightradar24.com/data/airports/teb" xr:uid="{44F8BF6E-873D-4EC6-8BE2-A02969D062E7}"/>
    <hyperlink ref="D106" r:id="rId289" display="https://www.flightradar24.com/data/flights/eja156" xr:uid="{7DFBCBC4-1A75-401E-ADC3-9D4E662C2FDC}"/>
    <hyperlink ref="B107" r:id="rId290" display="https://www.flightradar24.com/data/airports/ism" xr:uid="{B3AA2230-BE7B-4FFA-9B63-34B752CCB7F2}"/>
    <hyperlink ref="C107" r:id="rId291" display="https://www.flightradar24.com/data/airports/qqq" xr:uid="{067A3436-BEED-44A8-8884-925DE3D1B28E}"/>
    <hyperlink ref="D107" r:id="rId292" display="https://www.flightradar24.com/data/flights/eja156" xr:uid="{3331CD56-8FEA-40A4-B8A6-FBAE50B6607B}"/>
    <hyperlink ref="B108" r:id="rId293" display="https://www.flightradar24.com/data/airports/pdk" xr:uid="{93C00106-995B-49E6-9048-CC0B3C7E5701}"/>
    <hyperlink ref="C108" r:id="rId294" display="https://www.flightradar24.com/data/airports/ism" xr:uid="{E8E25F31-64D0-4E3B-A818-EA172ADD6248}"/>
    <hyperlink ref="D108" r:id="rId295" display="https://www.flightradar24.com/data/flights/eja156" xr:uid="{A66C87A4-D102-4C03-BD6A-3F501A074C0E}"/>
    <hyperlink ref="B109" r:id="rId296" display="https://www.flightradar24.com/data/airports/clt" xr:uid="{6D7E5C2E-7E95-40EF-A726-33ADD3ED1CE5}"/>
    <hyperlink ref="C109" r:id="rId297" display="https://www.flightradar24.com/data/airports/pdk" xr:uid="{5F87BB6F-BF38-4DB3-BE16-2CF47AAFB8E7}"/>
    <hyperlink ref="D109" r:id="rId298" display="https://www.flightradar24.com/data/flights/eja156" xr:uid="{19B10315-D295-4C45-B5DE-ABAE6DE1699A}"/>
    <hyperlink ref="B110" r:id="rId299" display="https://www.flightradar24.com/data/airports/teb" xr:uid="{1D74E3A4-5544-469B-917D-1D27E0E26438}"/>
    <hyperlink ref="C110" r:id="rId300" display="https://www.flightradar24.com/data/airports/clt" xr:uid="{2E40DC6A-C4A4-477E-972A-0CFE23B8725F}"/>
    <hyperlink ref="D110" r:id="rId301" display="https://www.flightradar24.com/data/flights/eja156" xr:uid="{766D4E11-9154-429D-930F-14849BB4B0EC}"/>
    <hyperlink ref="B111" r:id="rId302" display="https://www.flightradar24.com/data/airports/jhf" xr:uid="{94A45DE6-8228-4D1E-BA64-EC83B7B9AAD7}"/>
    <hyperlink ref="C111" r:id="rId303" display="https://www.flightradar24.com/data/airports/teb" xr:uid="{161C5330-C913-4D9C-B4FF-2105F28B5ADF}"/>
    <hyperlink ref="B112" r:id="rId304" display="https://www.flightradar24.com/data/airports/pbi" xr:uid="{B1525C8E-0973-4CE7-A2E2-75D6A832A849}"/>
    <hyperlink ref="C112" r:id="rId305" display="https://www.flightradar24.com/data/airports/jhf" xr:uid="{7F24249E-7B87-4CCE-9FFC-52CA0E4F6621}"/>
    <hyperlink ref="B113" r:id="rId306" display="https://www.flightradar24.com/data/airports/cxo" xr:uid="{9E967591-1517-4C9E-A5EF-EB6AD98F9D88}"/>
    <hyperlink ref="C113" r:id="rId307" display="https://www.flightradar24.com/data/airports/pbi" xr:uid="{D68F7F52-0A9B-4C3F-99F4-2714D1DE9AB3}"/>
    <hyperlink ref="D113" r:id="rId308" display="https://www.flightradar24.com/data/flights/eja156" xr:uid="{0334CA31-E556-45B1-BA94-C34959C90083}"/>
    <hyperlink ref="B114" r:id="rId309" display="https://www.flightradar24.com/data/airports/las" xr:uid="{EBA5AA43-ED6A-4FFB-8531-6C2856A6B754}"/>
    <hyperlink ref="C114" r:id="rId310" display="https://www.flightradar24.com/data/airports/pbi" xr:uid="{EBCF24F8-22C7-48F3-8EA9-4E400381B818}"/>
    <hyperlink ref="D114" r:id="rId311" display="https://www.flightradar24.com/data/flights/eja156" xr:uid="{610930AC-807C-4557-98A1-9525483FFFBA}"/>
    <hyperlink ref="I114" r:id="rId312" display="https://www.flightradar24.com/data/airports/cxo" xr:uid="{B268224A-F0D3-475A-98BA-74D9ADD6B1D7}"/>
    <hyperlink ref="B115" r:id="rId313" display="https://www.flightradar24.com/data/airports/nuq" xr:uid="{DC3005AA-AB76-4F03-9612-3B0638BBF910}"/>
    <hyperlink ref="C115" r:id="rId314" display="https://www.flightradar24.com/data/airports/las" xr:uid="{F355A3E1-394F-448C-9F6E-E90051C69DC4}"/>
    <hyperlink ref="D115" r:id="rId315" display="https://www.flightradar24.com/data/flights/eja156" xr:uid="{429EFB07-30C1-43A0-9046-B7296637A921}"/>
    <hyperlink ref="B116" r:id="rId316" display="https://www.flightradar24.com/data/airports/ril" xr:uid="{18788E28-6550-4FF0-9F84-2C8A820F3A9F}"/>
    <hyperlink ref="C116" r:id="rId317" display="https://www.flightradar24.com/data/airports/nuq" xr:uid="{32CB833A-8EF1-4435-9CE5-042EB75A1868}"/>
    <hyperlink ref="D116" r:id="rId318" display="https://www.flightradar24.com/data/flights/eja156" xr:uid="{7B26805C-F7BD-41FE-9D84-A9AE88CE5C98}"/>
    <hyperlink ref="B117" r:id="rId319" display="https://www.flightradar24.com/data/airports/ict" xr:uid="{6C55868B-E0C5-41D2-BBD6-A501B78EFDFD}"/>
    <hyperlink ref="C117" r:id="rId320" display="https://www.flightradar24.com/data/airports/ril" xr:uid="{0B2FE519-E81E-4B1B-8FF4-E7CF424CE842}"/>
    <hyperlink ref="D117" r:id="rId321" display="https://www.flightradar24.com/data/flights/eja156" xr:uid="{B5A7E23D-5AD5-4D66-B554-B24F5BF8A560}"/>
    <hyperlink ref="B120" r:id="rId322" display="https://www.flightradar24.com/data/airports/fty" xr:uid="{BB7E74A4-DEBD-46F7-B383-BAD648082869}"/>
    <hyperlink ref="C120" r:id="rId323" display="https://www.flightradar24.com/data/airports/ict" xr:uid="{0B0AF263-C3F0-4FB0-B857-4A974D1B0DE7}"/>
    <hyperlink ref="D120" r:id="rId324" display="https://www.flightradar24.com/data/flights/eja156" xr:uid="{198F07E6-03F5-4F50-8922-A63890711B59}"/>
    <hyperlink ref="B121" r:id="rId325" display="https://www.flightradar24.com/data/airports/phl" xr:uid="{8D822E41-4169-43BE-B1E4-AF8C00F17473}"/>
    <hyperlink ref="C121" r:id="rId326" display="https://www.flightradar24.com/data/airports/fty" xr:uid="{AA6F3E27-2318-47CB-9D3F-5A5F6BC8681E}"/>
    <hyperlink ref="D121" r:id="rId327" display="https://www.flightradar24.com/data/flights/eja156" xr:uid="{2CDB4B1B-4A8A-425D-8403-4DD242F3ED19}"/>
    <hyperlink ref="B122" r:id="rId328" display="https://www.flightradar24.com/data/airports/frg" xr:uid="{484037A6-D9A8-4A94-84E6-E76A741C25D5}"/>
    <hyperlink ref="C122" r:id="rId329" display="https://www.flightradar24.com/data/airports/phl" xr:uid="{26E776C7-7779-4A4B-A693-A830A2B692CD}"/>
    <hyperlink ref="D122" r:id="rId330" display="https://www.flightradar24.com/data/flights/eja156" xr:uid="{963D74B4-1D21-4EAE-A76E-09F1C76B440A}"/>
    <hyperlink ref="B123" r:id="rId331" display="https://www.flightradar24.com/data/airports/jzi" xr:uid="{0AABECE4-71B8-4C82-B313-71E69F41B71F}"/>
    <hyperlink ref="C123" r:id="rId332" display="https://www.flightradar24.com/data/airports/frg" xr:uid="{CE7BE221-EFB5-401C-91CE-552CC8B16E26}"/>
    <hyperlink ref="D123" r:id="rId333" display="https://www.flightradar24.com/data/flights/eja156" xr:uid="{16B2073C-C206-4501-B893-C213BA0BA1BE}"/>
    <hyperlink ref="B124" r:id="rId334" display="https://www.flightradar24.com/data/airports/teb" xr:uid="{BE021E47-1389-44BA-BC13-1CA303E34291}"/>
    <hyperlink ref="C124" r:id="rId335" display="https://www.flightradar24.com/data/airports/jzi" xr:uid="{665B7F1D-ECDE-40B5-9EDA-501704104D55}"/>
    <hyperlink ref="D124" r:id="rId336" display="https://www.flightradar24.com/data/flights/eja156" xr:uid="{A28D7A8F-F62A-4617-9B33-C5F9B1DF00AC}"/>
    <hyperlink ref="B125" r:id="rId337" display="https://www.flightradar24.com/data/airports/hpn" xr:uid="{7DBA0172-9402-4EC2-9CB1-F46BF0ADD113}"/>
    <hyperlink ref="C125" r:id="rId338" display="https://www.flightradar24.com/data/airports/teb" xr:uid="{4EF4F8F9-484E-4F78-95FE-666008859DCE}"/>
    <hyperlink ref="D125" r:id="rId339" display="https://www.flightradar24.com/data/flights/eja156" xr:uid="{F1133F68-29DD-4FDB-83C9-977BE4E0D580}"/>
    <hyperlink ref="B126" r:id="rId340" display="https://www.flightradar24.com/data/airports/lax" xr:uid="{5915BFA8-0E9C-4DF8-BADE-1324CEBE191E}"/>
    <hyperlink ref="C126" r:id="rId341" display="https://www.flightradar24.com/data/airports/hpn" xr:uid="{EAD0DB54-B660-4569-8B28-8C0FAD8E689F}"/>
    <hyperlink ref="D126" r:id="rId342" display="https://www.flightradar24.com/data/flights/eja156" xr:uid="{4AD737F1-7834-4B4E-9C8F-06C375E8DBBB}"/>
    <hyperlink ref="B127" r:id="rId343" display="https://www.flightradar24.com/data/airports/bfi" xr:uid="{6C831EAF-8B31-4479-A3D5-195D6CB1E2C0}"/>
    <hyperlink ref="C127" r:id="rId344" display="https://www.flightradar24.com/data/airports/lax" xr:uid="{8F9A20E7-6413-47B1-BAB2-989DB101056B}"/>
    <hyperlink ref="D127" r:id="rId345" display="https://www.flightradar24.com/data/flights/eja156" xr:uid="{F389FE03-7FAD-4B61-9897-253D4938B4CA}"/>
    <hyperlink ref="B128" r:id="rId346" display="https://www.flightradar24.com/data/airports/lax" xr:uid="{97C43D6E-615B-4A55-80D0-FECB58E3D63F}"/>
    <hyperlink ref="C128" r:id="rId347" display="https://www.flightradar24.com/data/airports/bfi" xr:uid="{B2AA5101-84CA-49AB-A3EB-7E3325675FBF}"/>
    <hyperlink ref="D128" r:id="rId348" display="https://www.flightradar24.com/data/flights/eja156" xr:uid="{5ECCEF4A-E923-4753-9479-4674D99CAF27}"/>
    <hyperlink ref="B129" r:id="rId349" display="https://www.flightradar24.com/data/airports/nuq" xr:uid="{AF82761F-2F1A-4178-A662-E51340576116}"/>
    <hyperlink ref="C129" r:id="rId350" display="https://www.flightradar24.com/data/airports/lax" xr:uid="{3CE82059-2C9A-4886-9B6B-4A5C9B8E4053}"/>
    <hyperlink ref="D129" r:id="rId351" display="https://www.flightradar24.com/data/flights/eja156" xr:uid="{70F72496-8CD6-4804-8359-14815AF318B8}"/>
    <hyperlink ref="B130" r:id="rId352" display="https://www.flightradar24.com/data/airports/ase" xr:uid="{272D6EBB-FF67-4A06-B2AF-B203ABD1D708}"/>
    <hyperlink ref="C130" r:id="rId353" display="https://www.flightradar24.com/data/airports/nuq" xr:uid="{66DEEEE8-C178-4553-8CAA-9E83FF4B5D4C}"/>
    <hyperlink ref="D130" r:id="rId354" display="https://www.flightradar24.com/data/flights/eja156" xr:uid="{0488BC8B-736E-430D-A722-0E99A576BCC6}"/>
    <hyperlink ref="B131" r:id="rId355" display="https://www.flightradar24.com/data/airports/ril" xr:uid="{FB20AF09-63D4-4B37-B4C3-6919D920C5B6}"/>
    <hyperlink ref="C131" r:id="rId356" display="https://www.flightradar24.com/data/airports/ase" xr:uid="{012EF998-643C-4B99-AE0F-FD0531B63B97}"/>
    <hyperlink ref="D131" r:id="rId357" display="https://www.flightradar24.com/data/flights/eja156" xr:uid="{D288BA88-0D7A-4A0F-9C2B-B382D6FB81D0}"/>
    <hyperlink ref="B132" r:id="rId358" display="https://www.flightradar24.com/data/airports/nuq" xr:uid="{5E46FCF8-D98A-4F90-A944-CFB21013C9F1}"/>
    <hyperlink ref="C132" r:id="rId359" display="https://www.flightradar24.com/data/airports/ril" xr:uid="{6E322561-C461-4673-AEBC-1362025F09A2}"/>
    <hyperlink ref="D132" r:id="rId360" display="https://www.flightradar24.com/data/flights/eja156" xr:uid="{CC8D8EDC-2260-40E1-981D-CC91404BC0BB}"/>
    <hyperlink ref="B133" r:id="rId361" display="https://www.flightradar24.com/data/airports/bfi" xr:uid="{D3FC47AC-8C64-43D9-8FE5-0241AE16231B}"/>
    <hyperlink ref="C133" r:id="rId362" display="https://www.flightradar24.com/data/airports/nuq" xr:uid="{001E6FF2-9506-4E0F-8655-352BC0DC0F00}"/>
    <hyperlink ref="D133" r:id="rId363" display="https://www.flightradar24.com/data/flights/eja156" xr:uid="{2F58599B-587F-4965-B9DA-9E415ACAD7C6}"/>
    <hyperlink ref="B134" r:id="rId364" display="https://www.flightradar24.com/data/airports/iad" xr:uid="{800D09E2-D674-4ABE-99A7-D1200BC29A82}"/>
    <hyperlink ref="C134" r:id="rId365" display="https://www.flightradar24.com/data/airports/bfi" xr:uid="{9B34FA94-0803-430E-A89D-CD32923EB6F4}"/>
    <hyperlink ref="D134" r:id="rId366" display="https://www.flightradar24.com/data/flights/eja156" xr:uid="{889D811A-6D24-4201-A01C-955B4A0024E3}"/>
    <hyperlink ref="B135" r:id="rId367" display="https://www.flightradar24.com/data/airports/apa" xr:uid="{4C81000D-FD17-40B9-9BD5-AAD70094E79E}"/>
    <hyperlink ref="C135" r:id="rId368" display="https://www.flightradar24.com/data/airports/iad" xr:uid="{DC39F865-3B94-453C-B4F0-A2C7235683F1}"/>
    <hyperlink ref="D135" r:id="rId369" display="https://www.flightradar24.com/data/flights/eja156" xr:uid="{BD898560-7575-4BEC-A422-B5C6564DDD88}"/>
    <hyperlink ref="B136" r:id="rId370" display="https://www.flightradar24.com/data/airports/ege" xr:uid="{B99FD7B6-E397-4D10-9993-4E6C0E6EE483}"/>
    <hyperlink ref="C136" r:id="rId371" display="https://www.flightradar24.com/data/airports/apa" xr:uid="{0B7AE61E-18BF-41BA-9BEF-787250538907}"/>
    <hyperlink ref="D136" r:id="rId372" display="https://www.flightradar24.com/data/flights/eja156" xr:uid="{CD0AEAF6-D80F-4C8B-9510-8FA411A29FD1}"/>
    <hyperlink ref="B137" r:id="rId373" display="https://www.flightradar24.com/data/airports/dwh" xr:uid="{A24912CC-86EC-423D-A60A-EE26D1AF04AF}"/>
    <hyperlink ref="C137" r:id="rId374" display="https://www.flightradar24.com/data/airports/ege" xr:uid="{457EFB17-1E38-4EAC-91AC-5440629A597F}"/>
    <hyperlink ref="D137" r:id="rId375" display="https://www.flightradar24.com/data/flights/eja156" xr:uid="{8A24EA07-9573-4E80-BDD4-6B293B137CE9}"/>
    <hyperlink ref="B138" r:id="rId376" display="https://www.flightradar24.com/data/airports/teb" xr:uid="{3D5EAE90-571E-4511-9A55-C553ABA789EF}"/>
    <hyperlink ref="C138" r:id="rId377" display="https://www.flightradar24.com/data/airports/dwh" xr:uid="{E4B760D6-EE15-497E-A3F2-0A690425789D}"/>
    <hyperlink ref="D138" r:id="rId378" display="https://www.flightradar24.com/data/flights/eja156" xr:uid="{4A434682-26C7-434E-AE8D-126D21AE1CA4}"/>
    <hyperlink ref="B139" r:id="rId379" display="https://www.flightradar24.com/data/airports/fok" xr:uid="{239FF6B1-DD49-46EE-AE04-97AE330FDB2C}"/>
    <hyperlink ref="C139" r:id="rId380" display="https://www.flightradar24.com/data/airports/teb" xr:uid="{2483BA22-F925-4BB6-A0A2-4CDFE64CA79D}"/>
    <hyperlink ref="D139" r:id="rId381" display="https://www.flightradar24.com/data/flights/eja156" xr:uid="{2B37D66B-76F2-46FC-9D55-437B42CF4BF6}"/>
    <hyperlink ref="B140" r:id="rId382" display="https://www.flightradar24.com/data/airports/pwk" xr:uid="{A4F5A020-2456-4E70-9980-DD250BEEAA59}"/>
    <hyperlink ref="C140" r:id="rId383" display="https://www.flightradar24.com/data/airports/fok" xr:uid="{C71DC057-1F87-4E3A-A44F-47DDDE93B185}"/>
    <hyperlink ref="D140" r:id="rId384" display="https://www.flightradar24.com/data/flights/eja156" xr:uid="{62C1AAE6-866D-43E6-95EC-9CCE45345F8E}"/>
    <hyperlink ref="B141" r:id="rId385" display="https://www.flightradar24.com/data/airports/iad" xr:uid="{48589DF0-F9F6-4992-9456-CB29FA3CB5D3}"/>
    <hyperlink ref="C141" r:id="rId386" display="https://www.flightradar24.com/data/airports/pwk" xr:uid="{874EE325-1173-44C6-B119-E85520AE645A}"/>
    <hyperlink ref="D141" r:id="rId387" display="https://www.flightradar24.com/data/flights/eja156" xr:uid="{EC7B2C1C-F0B3-4A3C-8A33-FA6CC2E45538}"/>
    <hyperlink ref="B142" r:id="rId388" display="https://www.flightradar24.com/data/airports/gva" xr:uid="{967E40A2-886E-4C6A-B730-CD53E20A28A2}"/>
    <hyperlink ref="C142" r:id="rId389" display="https://www.flightradar24.com/data/airports/iad" xr:uid="{F372C3E5-A5A1-41C5-9F7F-8C5D977EBD57}"/>
    <hyperlink ref="B143" r:id="rId390" display="https://www.flightradar24.com/data/airports/teb" xr:uid="{290183E7-B824-4DB8-8905-8FDC66B9E08C}"/>
    <hyperlink ref="C143" r:id="rId391" display="https://www.flightradar24.com/data/airports/gva" xr:uid="{6AD0F663-E2E3-4A82-99E8-09DA883DB3E2}"/>
    <hyperlink ref="B144" r:id="rId392" display="https://www.flightradar24.com/data/airports/mvy" xr:uid="{50DDA0F9-94EE-4800-AE7D-F13422D1A941}"/>
    <hyperlink ref="C144" r:id="rId393" display="https://www.flightradar24.com/data/airports/teb" xr:uid="{139920DE-5461-4F10-BF76-68198CC943E4}"/>
    <hyperlink ref="D144" r:id="rId394" display="https://www.flightradar24.com/data/flights/eja156" xr:uid="{60072E94-E4F0-4FA4-A48F-4EB8A0D22817}"/>
    <hyperlink ref="B145" r:id="rId395" display="https://www.flightradar24.com/data/airports/bos" xr:uid="{E9DB2285-569A-46A0-99C1-3896435AC076}"/>
    <hyperlink ref="C145" r:id="rId396" display="https://www.flightradar24.com/data/airports/mvy" xr:uid="{6CF7F4F0-D7EF-41DE-A776-46DA1C9C05E0}"/>
    <hyperlink ref="D145" r:id="rId397" display="https://www.flightradar24.com/data/flights/eja156" xr:uid="{EBAC1820-DBD6-440E-A74C-D9D99B30779D}"/>
    <hyperlink ref="B146" r:id="rId398" display="https://www.flightradar24.com/data/airports/lbg" xr:uid="{F5BE36C3-E38F-48B6-B5D5-DA7CAE5E4558}"/>
    <hyperlink ref="C146" r:id="rId399" display="https://www.flightradar24.com/data/airports/bos" xr:uid="{61E4BA50-1974-402A-B389-F97F7D90876D}"/>
    <hyperlink ref="B147" r:id="rId400" display="https://www.flightradar24.com/data/airports/prg" xr:uid="{3270F3F0-4079-4893-8951-BECA4031CDA1}"/>
    <hyperlink ref="C147" r:id="rId401" display="https://www.flightradar24.com/data/airports/lbg" xr:uid="{5E3FB444-164E-49C5-8D6B-1976F8CB14D9}"/>
    <hyperlink ref="B148" r:id="rId402" display="https://www.flightradar24.com/data/airports/pbi" xr:uid="{FBAC30E9-3BF4-4A3A-9602-6E4912A9D489}"/>
    <hyperlink ref="C148" r:id="rId403" display="https://www.flightradar24.com/data/airports/prg" xr:uid="{8FB70FDC-A439-4A4A-85CA-438D8E32CB0E}"/>
    <hyperlink ref="B149" r:id="rId404" display="https://www.flightradar24.com/data/airports/mia" xr:uid="{A4FB1F86-A437-4652-B2C6-4E0496D19B21}"/>
    <hyperlink ref="C149" r:id="rId405" display="https://www.flightradar24.com/data/airports/pbi" xr:uid="{0FA91843-EE3C-480F-A885-480CB94CDBC0}"/>
    <hyperlink ref="D149" r:id="rId406" display="https://www.flightradar24.com/data/flights/eja156" xr:uid="{D1837FAA-905D-4589-990F-94434BDF37A9}"/>
    <hyperlink ref="B150" r:id="rId407" display="https://www.flightradar24.com/data/airports/eze" xr:uid="{89CC0AD5-BCDA-48CE-964A-F4F1B94150C0}"/>
    <hyperlink ref="C150" r:id="rId408" display="https://www.flightradar24.com/data/airports/mia" xr:uid="{5B09680F-7372-4975-A2CB-3E7725B214F5}"/>
    <hyperlink ref="B151" r:id="rId409" display="https://www.flightradar24.com/data/airports/aep" xr:uid="{FC4D0731-47E6-4657-8740-D80CC685E637}"/>
    <hyperlink ref="C151" r:id="rId410" display="https://www.flightradar24.com/data/airports/eze" xr:uid="{75C47909-C9B5-4869-9F46-152AD5B18E6A}"/>
    <hyperlink ref="B152" r:id="rId411" display="https://www.flightradar24.com/data/airports/opf" xr:uid="{02D1120B-B4B1-45FF-9CDF-C191526173A7}"/>
    <hyperlink ref="C152" r:id="rId412" display="https://www.flightradar24.com/data/airports/aep" xr:uid="{0C018055-F170-4C49-87BE-E65D14BF4C4B}"/>
    <hyperlink ref="B153" r:id="rId413" display="https://www.flightradar24.com/data/airports/int" xr:uid="{6D3B9F19-3AA2-4951-B695-ED6731D6FA16}"/>
    <hyperlink ref="C153" r:id="rId414" display="https://www.flightradar24.com/data/airports/opf" xr:uid="{CA29B9FE-4F53-4982-A96A-79D9BCB1F5E2}"/>
    <hyperlink ref="D153" r:id="rId415" display="https://www.flightradar24.com/data/flights/eja156" xr:uid="{256D7504-871D-4B91-9ECB-46A00AC1A2BD}"/>
    <hyperlink ref="B154" r:id="rId416" display="https://www.flightradar24.com/data/airports/hya" xr:uid="{97266C3D-D9A4-4B2B-B71C-5963F43CE99E}"/>
    <hyperlink ref="C154" r:id="rId417" display="https://www.flightradar24.com/data/airports/int" xr:uid="{8FE95889-3D6A-49EA-A8E7-EC53BE2FA4C5}"/>
    <hyperlink ref="D154" r:id="rId418" display="https://www.flightradar24.com/data/flights/eja156" xr:uid="{1DE06107-4029-4837-9689-C8A5F87E5ED5}"/>
    <hyperlink ref="B155" r:id="rId419" display="https://www.flightradar24.com/data/airports/teb" xr:uid="{F5CCA2FB-FD82-4399-A7FB-57809334A001}"/>
    <hyperlink ref="C155" r:id="rId420" display="https://www.flightradar24.com/data/airports/hya" xr:uid="{629F9A82-BC0B-45E7-86DA-B9EB1C0E3974}"/>
    <hyperlink ref="D155" r:id="rId421" display="https://www.flightradar24.com/data/flights/eja156" xr:uid="{04B7EE46-10F2-4E66-9FA1-711D1419D3F0}"/>
    <hyperlink ref="B156" r:id="rId422" display="https://www.flightradar24.com/data/airports/lga" xr:uid="{790DBD6C-A962-4E9F-A0C3-8CE9F3EC1B01}"/>
    <hyperlink ref="C156" r:id="rId423" display="https://www.flightradar24.com/data/airports/teb" xr:uid="{91436165-EBE3-4E63-97D3-5FAC282324B3}"/>
    <hyperlink ref="D156" r:id="rId424" display="https://www.flightradar24.com/data/flights/eja156" xr:uid="{0FF5C162-E830-4C26-AB05-992048647491}"/>
    <hyperlink ref="B157" r:id="rId425" display="https://www.flightradar24.com/data/airports/sjc" xr:uid="{82A08F83-AEBF-4CD3-A26E-B367AB445AAB}"/>
    <hyperlink ref="C157" r:id="rId426" display="https://www.flightradar24.com/data/airports/lga" xr:uid="{5C8B2F2A-F71A-47BF-A031-220BAE3753E5}"/>
    <hyperlink ref="D157" r:id="rId427" display="https://www.flightradar24.com/data/flights/eja156" xr:uid="{C3DE8622-B682-403B-915D-FCC5BD5F4792}"/>
    <hyperlink ref="B158" r:id="rId428" display="https://www.flightradar24.com/data/airports/koa" xr:uid="{6179C4F5-6A62-4120-B612-FBC79E2C4CC8}"/>
    <hyperlink ref="C158" r:id="rId429" display="https://www.flightradar24.com/data/airports/sjc" xr:uid="{88487A52-D9D9-48C7-B44B-0B29D8A346FD}"/>
    <hyperlink ref="B159" r:id="rId430" display="https://www.flightradar24.com/data/airports/aus" xr:uid="{2B6D1CD3-499B-48C0-86C8-291DC029D7D0}"/>
    <hyperlink ref="C159" r:id="rId431" display="https://www.flightradar24.com/data/airports/koa" xr:uid="{C123EAAD-AC40-4FC3-8C7D-2718C48AA374}"/>
    <hyperlink ref="B160" r:id="rId432" display="https://www.flightradar24.com/data/airports/dal" xr:uid="{D07C5020-534D-4427-ABD3-C23B82DF319B}"/>
    <hyperlink ref="C160" r:id="rId433" display="https://www.flightradar24.com/data/airports/aus" xr:uid="{F10B4D65-1E5B-4492-BE3E-93FACDA0C1CD}"/>
    <hyperlink ref="D160" r:id="rId434" display="https://www.flightradar24.com/data/flights/eja156" xr:uid="{93E041D6-5F1B-4B97-A96A-8D9D18473061}"/>
    <hyperlink ref="B161" r:id="rId435" display="https://www.flightradar24.com/data/airports/teb" xr:uid="{F351106E-1757-4148-974A-BB30433FE16F}"/>
    <hyperlink ref="C161" r:id="rId436" display="https://www.flightradar24.com/data/airports/dal" xr:uid="{8E23A23D-7BA0-403A-AD06-5EEE05A2A895}"/>
    <hyperlink ref="D161" r:id="rId437" display="https://www.flightradar24.com/data/flights/eja156" xr:uid="{4AB31646-86B1-4F8E-8925-8E4BC93A54BE}"/>
    <hyperlink ref="B162" r:id="rId438" display="https://www.flightradar24.com/data/airports/nce" xr:uid="{79CD5464-1AB6-4AB0-AFA9-FE87DC4F2559}"/>
    <hyperlink ref="C162" r:id="rId439" display="https://www.flightradar24.com/data/airports/teb" xr:uid="{51A115CE-EA94-4599-AEF6-91F9B9BB1A35}"/>
    <hyperlink ref="B163" r:id="rId440" display="https://www.flightradar24.com/data/airports/mdw" xr:uid="{8210A682-B59E-4EAE-8221-3707AC384802}"/>
    <hyperlink ref="C163" r:id="rId441" display="https://www.flightradar24.com/data/airports/nce" xr:uid="{9D857022-D6CB-42AF-BE44-206DAE30DB59}"/>
    <hyperlink ref="B164" r:id="rId442" display="https://www.flightradar24.com/data/airports/pwk" xr:uid="{BC8AC7A0-23EA-4186-944E-582E83FBBD66}"/>
    <hyperlink ref="C164" r:id="rId443" display="https://www.flightradar24.com/data/airports/mdw" xr:uid="{0BB05F8D-E875-47A1-8514-D9B211124AF6}"/>
    <hyperlink ref="D164" r:id="rId444" display="https://www.flightradar24.com/data/flights/eja156" xr:uid="{0393A7E6-12E6-448E-B382-CFA15DA4CCBA}"/>
    <hyperlink ref="B165" r:id="rId445" display="https://www.flightradar24.com/data/airports/stl" xr:uid="{8D4F8318-4549-4D7A-ABE7-2B5E1A58A20D}"/>
    <hyperlink ref="C165" r:id="rId446" display="https://www.flightradar24.com/data/airports/pwk" xr:uid="{C075AC7E-33B8-4E23-A62A-48D3E45FBBCC}"/>
    <hyperlink ref="D165" r:id="rId447" display="https://www.flightradar24.com/data/flights/eja156" xr:uid="{4BC63B3F-52B8-4EAD-915E-78EE4D40FD30}"/>
    <hyperlink ref="B166" r:id="rId448" display="https://www.flightradar24.com/data/airports/pwk" xr:uid="{09277F63-74EB-4FA0-97C2-F33B0490AC6D}"/>
    <hyperlink ref="C166" r:id="rId449" display="https://www.flightradar24.com/data/airports/stl" xr:uid="{B7788269-3204-40A0-AC30-EE9206FC6246}"/>
    <hyperlink ref="D166" r:id="rId450" display="https://www.flightradar24.com/data/flights/eja156" xr:uid="{7D21B5F1-96D9-4FAC-AB69-0862B1884042}"/>
    <hyperlink ref="B167" r:id="rId451" display="https://www.flightradar24.com/data/airports/mkg" xr:uid="{AAFA9573-911D-4BBF-B5E9-C12CEC41F0F8}"/>
    <hyperlink ref="C167" r:id="rId452" display="https://www.flightradar24.com/data/airports/pwk" xr:uid="{FE505291-6968-4EAA-98EB-A3CE10F3A778}"/>
    <hyperlink ref="D167" r:id="rId453" display="https://www.flightradar24.com/data/flights/eja156" xr:uid="{F2A809DE-6501-4AF5-866F-85714D2BC7FB}"/>
    <hyperlink ref="B168" r:id="rId454" display="https://www.flightradar24.com/data/airports/mkg" xr:uid="{BD58200B-49B3-4C2E-9DC1-45629A9C8E5F}"/>
    <hyperlink ref="C168" r:id="rId455" display="https://www.flightradar24.com/data/airports/pwk" xr:uid="{056DA3EF-EE79-4536-99F6-F1C1AC270396}"/>
    <hyperlink ref="D168" r:id="rId456" display="https://www.flightradar24.com/data/flights/eja156" xr:uid="{4BAA109C-A9F0-47B9-B58E-1D919CDD6368}"/>
    <hyperlink ref="I168" r:id="rId457" display="https://www.flightradar24.com/data/airports/mkg" xr:uid="{9FF8D037-77F4-4339-971D-B17A4D730E6F}"/>
    <hyperlink ref="B169" r:id="rId458" display="https://www.flightradar24.com/data/airports/vny" xr:uid="{23613427-83B5-412D-B140-206EA4573255}"/>
    <hyperlink ref="C169" r:id="rId459" display="https://www.flightradar24.com/data/airports/mkg" xr:uid="{E07D46EB-A8EC-4F1B-A91F-7868428C1D1A}"/>
    <hyperlink ref="D169" r:id="rId460" display="https://www.flightradar24.com/data/flights/eja156" xr:uid="{1007D19D-8204-4B05-9571-BB1494877993}"/>
    <hyperlink ref="B170" r:id="rId461" display="https://www.flightradar24.com/data/airports/hpn" xr:uid="{E7247499-1057-49B7-B76F-7777A6048D49}"/>
    <hyperlink ref="C170" r:id="rId462" display="https://www.flightradar24.com/data/airports/vny" xr:uid="{23FE8E1C-C1CF-4BAF-80BB-6564E348863D}"/>
    <hyperlink ref="D170" r:id="rId463" display="https://www.flightradar24.com/data/flights/eja156" xr:uid="{B1F3CC25-442C-40F6-9E25-5A39113EDE9F}"/>
    <hyperlink ref="B171" r:id="rId464" display="https://www.flightradar24.com/data/airports/dal" xr:uid="{A555DE3F-B294-4402-9A6E-6DA6962A09A4}"/>
    <hyperlink ref="C171" r:id="rId465" display="https://www.flightradar24.com/data/airports/hpn" xr:uid="{7645ED5D-CD2A-4DC9-B6FF-C93AB0490AA1}"/>
    <hyperlink ref="D171" r:id="rId466" display="https://www.flightradar24.com/data/flights/eja156" xr:uid="{4853789F-7D26-4C06-9DA7-944EED2314E9}"/>
    <hyperlink ref="B172" r:id="rId467" display="https://www.flightradar24.com/data/airports/ogg" xr:uid="{067F2C48-73B6-43F5-8C42-2F2E2C48847E}"/>
    <hyperlink ref="C172" r:id="rId468" display="https://www.flightradar24.com/data/airports/dal" xr:uid="{DFBA3FDF-F30F-4517-AF38-2984C28B785A}"/>
    <hyperlink ref="B173" r:id="rId469" display="https://www.flightradar24.com/data/airports/hnd" xr:uid="{4308C85D-7709-49A7-9EDF-6A0A1C921438}"/>
    <hyperlink ref="C173" r:id="rId470" display="https://www.flightradar24.com/data/airports/ogg" xr:uid="{3E8146CC-8235-4AF1-B000-27C940F9CD2D}"/>
    <hyperlink ref="B174" r:id="rId471" display="https://www.flightradar24.com/data/airports/bfi" xr:uid="{5753D64D-5FCC-4BC0-BF4E-645AB08F34E7}"/>
    <hyperlink ref="C174" r:id="rId472" display="https://www.flightradar24.com/data/airports/hnd" xr:uid="{79138A75-CD0F-4676-8392-026BCB06950F}"/>
    <hyperlink ref="B175" r:id="rId473" display="https://www.flightradar24.com/data/airports/vny" xr:uid="{CC9F3B52-C4DE-45D0-B220-E6DE8916BF9F}"/>
    <hyperlink ref="C175" r:id="rId474" display="https://www.flightradar24.com/data/airports/bfi" xr:uid="{8B4FB5C5-49A9-4BEF-B8EF-57AD04F31203}"/>
    <hyperlink ref="D175" r:id="rId475" display="https://www.flightradar24.com/data/flights/eja156" xr:uid="{70FE6FB3-050C-416A-97B3-5022E9A6D254}"/>
    <hyperlink ref="B176" r:id="rId476" display="https://www.flightradar24.com/data/airports/sun" xr:uid="{7F0C5C9F-45AA-4F3F-A45D-31DD840965A0}"/>
    <hyperlink ref="C176" r:id="rId477" display="https://www.flightradar24.com/data/airports/vny" xr:uid="{E6609CCC-5D5C-4488-A7BD-86DB368EBF6D}"/>
    <hyperlink ref="D176" r:id="rId478" display="https://www.flightradar24.com/data/flights/eja156" xr:uid="{CA1170D6-8B83-426E-AA1B-270C4592AC19}"/>
    <hyperlink ref="B177" r:id="rId479" display="https://www.flightradar24.com/data/airports/hdn" xr:uid="{0CECF97E-617E-431A-B44B-A6447D054A00}"/>
    <hyperlink ref="C177" r:id="rId480" display="https://www.flightradar24.com/data/airports/sun" xr:uid="{43728EE9-56D3-464F-9D4B-C1F5FC26171F}"/>
    <hyperlink ref="D177" r:id="rId481" display="https://www.flightradar24.com/data/flights/eja156" xr:uid="{14ADADA2-8B70-4BC3-B3D9-994E95BE8DD4}"/>
    <hyperlink ref="B178" r:id="rId482" display="https://www.flightradar24.com/data/airports/mmu" xr:uid="{D1C017C0-7DDB-4D93-924A-F1851791A64B}"/>
    <hyperlink ref="C178" r:id="rId483" display="https://www.flightradar24.com/data/airports/hdn" xr:uid="{740F880C-9A42-4291-B1B1-03FC9B1BF8D0}"/>
    <hyperlink ref="D178" r:id="rId484" display="https://www.flightradar24.com/data/flights/eja156" xr:uid="{9C8D95C6-ED56-4F99-B39C-AE4C50868C04}"/>
    <hyperlink ref="B179" r:id="rId485" display="https://www.flightradar24.com/data/airports/hpn" xr:uid="{32F8A3B3-0B04-4D7E-9C32-DC3BA6341639}"/>
    <hyperlink ref="C179" r:id="rId486" display="https://www.flightradar24.com/data/airports/mmu" xr:uid="{700F4B0C-E46D-4CF6-8287-A9EFB9F6F566}"/>
    <hyperlink ref="D179" r:id="rId487" display="https://www.flightradar24.com/data/flights/eja156" xr:uid="{EA28320E-FC49-4363-A467-829362F10776}"/>
    <hyperlink ref="B180" r:id="rId488" display="https://www.flightradar24.com/data/airports/ltn" xr:uid="{2776A39E-A79A-4C45-B563-613D8B1A97BA}"/>
    <hyperlink ref="C180" r:id="rId489" display="https://www.flightradar24.com/data/airports/hpn" xr:uid="{05810F4C-23DF-4C8B-B365-32FE22D81D80}"/>
    <hyperlink ref="B181" r:id="rId490" display="https://www.flightradar24.com/data/airports/lcy" xr:uid="{9D398D6C-FAD8-4769-A1C6-096F8158E040}"/>
    <hyperlink ref="C181" r:id="rId491" display="https://www.flightradar24.com/data/airports/ltn" xr:uid="{F78E1F6E-D734-4492-A885-79BA293EB3E0}"/>
    <hyperlink ref="B182" r:id="rId492" display="https://www.flightradar24.com/data/airports/luk" xr:uid="{AAA90B69-15E9-4ACF-8148-7994A9F19B8B}"/>
    <hyperlink ref="C182" r:id="rId493" display="https://www.flightradar24.com/data/airports/lcy" xr:uid="{AB1B82AF-5F19-4287-8142-98C4205F4CBC}"/>
    <hyperlink ref="B183" r:id="rId494" display="https://www.flightradar24.com/data/airports/bct" xr:uid="{E566EE94-E121-4DE5-97E7-1B647B838EF3}"/>
    <hyperlink ref="C183" r:id="rId495" display="https://www.flightradar24.com/data/airports/luk" xr:uid="{A3B5459F-280E-47AB-B92B-F87E5AC10CC8}"/>
    <hyperlink ref="D183" r:id="rId496" display="https://www.flightradar24.com/data/flights/eja156" xr:uid="{347C059A-9283-490D-998E-D1F294DFBCC4}"/>
    <hyperlink ref="B184" r:id="rId497" display="https://www.flightradar24.com/data/airports/mdw" xr:uid="{2C2BF147-CDA1-46E2-96C4-D4404A58754B}"/>
    <hyperlink ref="C184" r:id="rId498" display="https://www.flightradar24.com/data/airports/bct" xr:uid="{8A5551C6-B4CE-4BF6-A2AD-BC6C8F7A4411}"/>
    <hyperlink ref="D184" r:id="rId499" display="https://www.flightradar24.com/data/flights/eja156" xr:uid="{44921390-1A49-40C3-A269-4A9AB259A077}"/>
    <hyperlink ref="B185" r:id="rId500" display="https://www.flightradar24.com/data/airports/ict" xr:uid="{91DE2AE7-B0FA-4F84-8D95-11883EF15485}"/>
    <hyperlink ref="C185" r:id="rId501" display="https://www.flightradar24.com/data/airports/mdw" xr:uid="{113D6FD0-69FE-4874-B013-D77E132E9EBD}"/>
    <hyperlink ref="D185" r:id="rId502" display="https://www.flightradar24.com/data/flights/eja156" xr:uid="{9A38926B-7E3F-4318-B26E-362615C32D4E}"/>
    <hyperlink ref="B186" r:id="rId503" display="https://www.flightradar24.com/data/airports/ict" xr:uid="{24447496-1502-40E4-B537-78E79C631DB8}"/>
    <hyperlink ref="C186" r:id="rId504" display="https://www.flightradar24.com/data/airports/sdx" xr:uid="{4208A004-4A36-4536-B7C1-2A974CDEF449}"/>
    <hyperlink ref="D186" r:id="rId505" display="https://www.flightradar24.com/data/flights/eja156" xr:uid="{EBDDAC68-B1A2-401F-987E-6702B53FF5F4}"/>
    <hyperlink ref="I186" r:id="rId506" display="https://www.flightradar24.com/data/airports/ict" xr:uid="{FC4680CC-CAAB-4BAA-BE38-E697FDF2920D}"/>
    <hyperlink ref="B192" r:id="rId507" display="https://www.flightradar24.com/data/airports/den" xr:uid="{68F3BCD6-78EE-4D7D-B996-07A1981A90A9}"/>
    <hyperlink ref="C192" r:id="rId508" display="https://www.flightradar24.com/data/airports/ict" xr:uid="{C863035B-E9AB-4136-B245-C49902A43E74}"/>
    <hyperlink ref="D192" r:id="rId509" display="https://www.flightradar24.com/data/flights/eja156" xr:uid="{18FF30CD-FEF0-4D1C-AA5F-E5875AADEBED}"/>
    <hyperlink ref="B193" r:id="rId510" display="https://www.flightradar24.com/data/airports/hdn" xr:uid="{02A8CE88-6D6C-4AA9-B61B-95BD825D1365}"/>
    <hyperlink ref="C193" r:id="rId511" display="https://www.flightradar24.com/data/airports/den" xr:uid="{9F576C3C-63B2-4D11-91F4-249A65A31F92}"/>
    <hyperlink ref="D193" r:id="rId512" display="https://www.flightradar24.com/data/flights/eja156" xr:uid="{C538B7CE-EE8A-41A4-B386-55B754F81BA8}"/>
    <hyperlink ref="B194" r:id="rId513" display="https://www.flightradar24.com/data/airports/bfi" xr:uid="{9BA27434-0335-4709-AA21-011A271ACF0A}"/>
    <hyperlink ref="C194" r:id="rId514" display="https://www.flightradar24.com/data/airports/hdn" xr:uid="{8F9AC625-6458-4FDC-90E6-EA3EDC86B26D}"/>
    <hyperlink ref="D194" r:id="rId515" display="https://www.flightradar24.com/data/flights/eja156" xr:uid="{D7C11C5F-F614-4DD8-AE20-E3BD0A506093}"/>
    <hyperlink ref="B195" r:id="rId516" display="https://www.flightradar24.com/data/airports/yvr" xr:uid="{C33EB804-D639-494C-A6B6-391B32B5AA1C}"/>
    <hyperlink ref="C195" r:id="rId517" display="https://www.flightradar24.com/data/airports/bfi" xr:uid="{683271C4-3E7B-4393-A85A-67BCD39B41E1}"/>
    <hyperlink ref="D195" r:id="rId518" display="https://www.flightradar24.com/data/flights/eja156" xr:uid="{ABECE182-28CF-4B4B-B1E6-8652B3876070}"/>
    <hyperlink ref="B196" r:id="rId519" display="https://www.flightradar24.com/data/airports/sfo" xr:uid="{1E7C5F7B-B538-448F-BD33-CE38CC898F82}"/>
    <hyperlink ref="C196" r:id="rId520" display="https://www.flightradar24.com/data/airports/yvr" xr:uid="{B5D69532-6E59-47B7-A73F-0646D7C633D5}"/>
    <hyperlink ref="D196" r:id="rId521" display="https://www.flightradar24.com/data/flights/eja156" xr:uid="{D06E655E-5B7F-40B6-9779-24C3A8988950}"/>
    <hyperlink ref="B197" r:id="rId522" display="https://www.flightradar24.com/data/airports/teb" xr:uid="{C0969753-748A-4CE7-B38B-BD5A7C08A474}"/>
    <hyperlink ref="C197" r:id="rId523" display="https://www.flightradar24.com/data/airports/sfo" xr:uid="{A33BA701-CE1C-4971-953B-910B04137C78}"/>
    <hyperlink ref="D197" r:id="rId524" display="https://www.flightradar24.com/data/flights/eja156" xr:uid="{298A0826-7540-4ACA-8D22-E059A790A917}"/>
    <hyperlink ref="B198" r:id="rId525" display="https://www.flightradar24.com/data/airports/mmu" xr:uid="{E0AB50CF-DCE8-4BD4-8DF6-A5682DE787F8}"/>
    <hyperlink ref="C198" r:id="rId526" display="https://www.flightradar24.com/data/airports/teb" xr:uid="{B69EEE4D-3921-45E3-AFE7-ED2995A728EB}"/>
    <hyperlink ref="D198" r:id="rId527" display="https://www.flightradar24.com/data/flights/eja156" xr:uid="{9158B3FD-3ABF-4217-B227-C84A9D2B7599}"/>
    <hyperlink ref="B199" r:id="rId528" display="https://www.flightradar24.com/data/airports/sts" xr:uid="{A47C2B0E-030C-4D0C-BB01-7AD04EA62404}"/>
    <hyperlink ref="C199" r:id="rId529" display="https://www.flightradar24.com/data/airports/mmu" xr:uid="{6B6803D2-0DDB-449D-8850-C942CC9239BC}"/>
    <hyperlink ref="D199" r:id="rId530" display="https://www.flightradar24.com/data/flights/eja156" xr:uid="{82772CE7-E7DE-412D-8A2E-B1EE2B05F2A0}"/>
    <hyperlink ref="B200" r:id="rId531" display="https://www.flightradar24.com/data/airports/las" xr:uid="{DF895216-2C95-4259-AF03-97B358EF7BCE}"/>
    <hyperlink ref="C200" r:id="rId532" display="https://www.flightradar24.com/data/airports/sts" xr:uid="{B9346098-86B3-40BB-A174-3723911309A0}"/>
    <hyperlink ref="D200" r:id="rId533" display="https://www.flightradar24.com/data/flights/eja156" xr:uid="{71149169-FDF3-4832-9CBB-D90FCBFEBAB1}"/>
    <hyperlink ref="B201" r:id="rId534" display="https://www.flightradar24.com/data/airports/knb" xr:uid="{0E71AA77-C208-4FEB-A24B-DE311248657A}"/>
    <hyperlink ref="C201" r:id="rId535" display="https://www.flightradar24.com/data/airports/las" xr:uid="{F623C125-0CA0-47CE-80D3-57FD10EE0711}"/>
    <hyperlink ref="D201" r:id="rId536" display="https://www.flightradar24.com/data/flights/eja156" xr:uid="{F174E748-E5A2-46C7-BB8E-662866EC96C7}"/>
    <hyperlink ref="B202" r:id="rId537" display="https://www.flightradar24.com/data/airports/fok" xr:uid="{04991F61-8427-4E5C-A85D-91A5C3CFCFAD}"/>
    <hyperlink ref="C202" r:id="rId538" display="https://www.flightradar24.com/data/airports/knb" xr:uid="{3F89582E-EFA4-4ED7-BEBE-56CB3553AA5C}"/>
    <hyperlink ref="D202" r:id="rId539" display="https://www.flightradar24.com/data/flights/eja156" xr:uid="{E2BA0077-C665-41E4-839F-8CA027289C48}"/>
    <hyperlink ref="B203" r:id="rId540" display="https://www.flightradar24.com/data/airports/pvd" xr:uid="{AEA7B2FA-70F6-4297-B63A-4EAC169593A0}"/>
    <hyperlink ref="C203" r:id="rId541" display="https://www.flightradar24.com/data/airports/fok" xr:uid="{C322850B-FA77-4834-B998-E156FA72B17D}"/>
    <hyperlink ref="D203" r:id="rId542" display="https://www.flightradar24.com/data/flights/eja156" xr:uid="{4881988A-342E-41FD-BC9B-8195D476C640}"/>
    <hyperlink ref="B204" r:id="rId543" display="https://www.flightradar24.com/data/airports/iad" xr:uid="{FA401FBA-7D5A-4258-BC05-766E1C2E5A34}"/>
    <hyperlink ref="C204" r:id="rId544" display="https://www.flightradar24.com/data/airports/pvd" xr:uid="{9416B7F6-B259-4DA6-AE31-9F5355B7B598}"/>
    <hyperlink ref="D204" r:id="rId545" display="https://www.flightradar24.com/data/flights/eja156" xr:uid="{7F302787-7BAD-4DB7-A33B-C0F798E3DB30}"/>
    <hyperlink ref="B205" r:id="rId546" display="https://www.flightradar24.com/data/airports/stn" xr:uid="{CA4D6149-CBD5-44B8-9E8F-C79C02DAE68A}"/>
    <hyperlink ref="C205" r:id="rId547" display="https://www.flightradar24.com/data/airports/iad" xr:uid="{D6D5D299-BBF0-4082-8706-746D99F743E0}"/>
    <hyperlink ref="B206" r:id="rId548" display="https://www.flightradar24.com/data/airports/ord" xr:uid="{9D8C5D3F-C4CB-4025-874B-4CB416D5F641}"/>
    <hyperlink ref="C206" r:id="rId549" display="https://www.flightradar24.com/data/airports/stn" xr:uid="{C8BF3700-E00D-4048-A893-4E29B10E4208}"/>
    <hyperlink ref="B207" r:id="rId550" display="https://www.flightradar24.com/data/airports/iad" xr:uid="{2F970DE3-9765-4B3A-89E8-10A1B2277D30}"/>
    <hyperlink ref="C207" r:id="rId551" display="https://www.flightradar24.com/data/airports/ord" xr:uid="{3E6881A8-2D1D-473E-9C79-34EB42F04942}"/>
    <hyperlink ref="D207" r:id="rId552" display="https://www.flightradar24.com/data/flights/eja156" xr:uid="{30F45F8E-7C1F-47D1-870C-236F36176CB1}"/>
    <hyperlink ref="B208" r:id="rId553" display="https://www.flightradar24.com/data/airports/ciw" xr:uid="{4D0A4190-EA49-46E8-9F86-72B2BF0140BC}"/>
    <hyperlink ref="C208" r:id="rId554" display="https://www.flightradar24.com/data/airports/iad" xr:uid="{F65A8088-5911-4B70-AEA8-EABA2D791420}"/>
    <hyperlink ref="B209" r:id="rId555" display="https://www.flightradar24.com/data/airports/teb" xr:uid="{77575DFA-D7C8-42E7-8865-B4D62782979B}"/>
    <hyperlink ref="C209" r:id="rId556" display="https://www.flightradar24.com/data/airports/ciw" xr:uid="{E330AFC8-02F7-422F-932D-735D5EC51FCD}"/>
    <hyperlink ref="B210" r:id="rId557" display="https://www.flightradar24.com/data/airports/bed" xr:uid="{DC862095-87D6-4A01-8604-150CA32CD6D8}"/>
    <hyperlink ref="C210" r:id="rId558" display="https://www.flightradar24.com/data/airports/teb" xr:uid="{2F382A8B-0BFD-48CD-A260-E8350FDAAC52}"/>
    <hyperlink ref="D210" r:id="rId559" display="https://www.flightradar24.com/data/flights/eja156" xr:uid="{D464B183-6548-4AFA-9788-72A3728CF185}"/>
    <hyperlink ref="B211" r:id="rId560" display="https://www.flightradar24.com/data/airports/lbg" xr:uid="{E5D1C5F4-4423-49D7-8F17-621A33A4E84A}"/>
    <hyperlink ref="C211" r:id="rId561" display="https://www.flightradar24.com/data/airports/bed" xr:uid="{56D392CD-A9EE-4153-AB01-1D5373ADAAC0}"/>
    <hyperlink ref="B212" r:id="rId562" display="https://www.flightradar24.com/data/airports/dij" xr:uid="{38C1E727-48CE-4E63-A066-9554D37FC019}"/>
    <hyperlink ref="C212" r:id="rId563" display="https://www.flightradar24.com/data/airports/lbg" xr:uid="{55534033-161F-4E03-A35C-124D80147CDA}"/>
    <hyperlink ref="B213" r:id="rId564" display="https://www.flightradar24.com/data/airports/pdx" xr:uid="{55CCFF8B-EEFD-4837-BC0A-DFAF2AA4A208}"/>
    <hyperlink ref="C213" r:id="rId565" display="https://www.flightradar24.com/data/airports/dij" xr:uid="{26A897E9-C0CA-4376-925A-5F51B66315F1}"/>
    <hyperlink ref="D213" r:id="rId566" display="https://www.flightradar24.com/data/flights/eja156" xr:uid="{E2978307-4A97-4CFB-B33D-484F4DFA6BAF}"/>
    <hyperlink ref="B214" r:id="rId567" display="https://www.flightradar24.com/data/airports/bfi" xr:uid="{0981C3DC-79FA-45C3-919D-0BD3AD9D9FE0}"/>
    <hyperlink ref="C214" r:id="rId568" display="https://www.flightradar24.com/data/airports/pdx" xr:uid="{B77E3F70-8A4C-4467-9B81-3551FDD4D016}"/>
    <hyperlink ref="D214" r:id="rId569" display="https://www.flightradar24.com/data/flights/eja156" xr:uid="{9764FE59-AE18-4CB0-B1DD-14A81327BF82}"/>
    <hyperlink ref="B215" r:id="rId570" display="https://www.flightradar24.com/data/airports/ltn" xr:uid="{05F17DE6-EC2E-40DC-BBB3-793316E01C62}"/>
    <hyperlink ref="C215" r:id="rId571" display="https://www.flightradar24.com/data/airports/bfi" xr:uid="{A207CDE6-87A9-4303-BED0-EA4D479E831B}"/>
    <hyperlink ref="B216" r:id="rId572" display="https://www.flightradar24.com/data/airports/lbg" xr:uid="{A098158B-A9C0-46F0-9CAC-97745AF9F988}"/>
    <hyperlink ref="C216" r:id="rId573" display="https://www.flightradar24.com/data/airports/ltn" xr:uid="{962516F6-22B7-43E8-8DD9-C061F0A29F17}"/>
    <hyperlink ref="B217" r:id="rId574" display="https://www.flightradar24.com/data/airports/teb" xr:uid="{5CCD152D-06E2-426D-AC25-EA164AB82B05}"/>
    <hyperlink ref="C217" r:id="rId575" display="https://www.flightradar24.com/data/airports/lbg" xr:uid="{8D58DDB2-227D-481C-87F9-B978DC5482A6}"/>
    <hyperlink ref="B218" r:id="rId576" display="https://www.flightradar24.com/data/airports/bvy" xr:uid="{5F258B4C-F29B-4809-B3A7-B83719DC9730}"/>
    <hyperlink ref="C218" r:id="rId577" display="https://www.flightradar24.com/data/airports/teb" xr:uid="{5835003D-70F0-4F9F-AD65-864285BBD1F4}"/>
    <hyperlink ref="D218" r:id="rId578" display="https://www.flightradar24.com/data/flights/eja156" xr:uid="{8E35E293-F4BC-4D04-AB05-354F208E42B0}"/>
    <hyperlink ref="B219" r:id="rId579" display="https://www.flightradar24.com/data/airports/teb" xr:uid="{0324EF84-9828-468B-87D3-54C94821D03B}"/>
    <hyperlink ref="C219" r:id="rId580" display="https://www.flightradar24.com/data/airports/bvy" xr:uid="{DCBFC333-2E78-414E-89BB-D42774A0DB9E}"/>
    <hyperlink ref="D219" r:id="rId581" display="https://www.flightradar24.com/data/flights/eja156" xr:uid="{2DD94902-2A0B-4372-B08A-E213F168AA1A}"/>
    <hyperlink ref="B220" r:id="rId582" display="https://www.flightradar24.com/data/airports/dwh" xr:uid="{F4AF3578-AA23-4273-9AEF-EDE173F849DE}"/>
    <hyperlink ref="C220" r:id="rId583" display="https://www.flightradar24.com/data/airports/teb" xr:uid="{B4D238E9-2CA9-4476-A6A1-F0AF4C402920}"/>
    <hyperlink ref="D220" r:id="rId584" display="https://www.flightradar24.com/data/flights/eja156" xr:uid="{6F22E89F-61EF-4D96-8946-EC6FCD81EEAA}"/>
    <hyperlink ref="B221" r:id="rId585" display="https://www.flightradar24.com/data/airports/iah" xr:uid="{60D83843-198F-4F7D-A5F7-89C663D380E2}"/>
    <hyperlink ref="C221" r:id="rId586" display="https://www.flightradar24.com/data/airports/dwh" xr:uid="{39B869D1-FF0C-44E7-B3FB-5E66EA42AB78}"/>
    <hyperlink ref="D221" r:id="rId587" display="https://www.flightradar24.com/data/flights/eja156" xr:uid="{A866D7E5-E4E2-483A-A039-7EB9E4B12E75}"/>
    <hyperlink ref="B222" r:id="rId588" display="https://www.flightradar24.com/data/airports/pac" xr:uid="{F0F034F0-12A5-44FC-8C54-39EF3663C8E3}"/>
    <hyperlink ref="C222" r:id="rId589" display="https://www.flightradar24.com/data/airports/iah" xr:uid="{F1D7B8F0-A278-490D-A500-A1FFEB3A8677}"/>
    <hyperlink ref="B223" r:id="rId590" display="https://www.flightradar24.com/data/airports/las" xr:uid="{FA2D32F6-4F51-4162-9290-118735852AEE}"/>
    <hyperlink ref="C223" r:id="rId591" display="https://www.flightradar24.com/data/airports/pac" xr:uid="{8DECDA1F-C1C4-4F29-BFBF-F0F8F26285B2}"/>
    <hyperlink ref="B224" r:id="rId592" display="https://www.flightradar24.com/data/airports/lax" xr:uid="{F5FE52CE-5F21-4A35-BBE8-C2B22B733584}"/>
    <hyperlink ref="C224" r:id="rId593" display="https://www.flightradar24.com/data/airports/las" xr:uid="{37FD335B-7EB6-412A-8872-75CFF9C0815A}"/>
    <hyperlink ref="D224" r:id="rId594" display="https://www.flightradar24.com/data/flights/eja156" xr:uid="{186974C8-CF88-4560-BF32-756111CF4A8B}"/>
    <hyperlink ref="B225" r:id="rId595" display="https://www.flightradar24.com/data/airports/dub" xr:uid="{059E2F50-D03F-4377-9464-4DAC772FA7C6}"/>
    <hyperlink ref="C225" r:id="rId596" display="https://www.flightradar24.com/data/airports/lax" xr:uid="{B7796B58-827D-4374-B472-F33BECC8A509}"/>
    <hyperlink ref="B226" r:id="rId597" display="https://www.flightradar24.com/data/airports/iad" xr:uid="{21986A9F-B017-419B-8B6B-07F5A421EC49}"/>
    <hyperlink ref="C226" r:id="rId598" display="https://www.flightradar24.com/data/airports/dub" xr:uid="{7B7F5B9D-7391-4C9A-8FBD-2BFED8C3E40B}"/>
    <hyperlink ref="B227" r:id="rId599" display="https://www.flightradar24.com/data/airports/ack" xr:uid="{6FDEC574-338D-48E3-BEE7-D24513CD59C8}"/>
    <hyperlink ref="C227" r:id="rId600" display="https://www.flightradar24.com/data/airports/iad" xr:uid="{C2D990AD-BCC9-4104-BFA9-E8BCBC24AFD6}"/>
    <hyperlink ref="D227" r:id="rId601" display="https://www.flightradar24.com/data/flights/eja156" xr:uid="{097FECA7-9025-4772-893D-5F5F95A8DED8}"/>
    <hyperlink ref="B228" r:id="rId602" display="https://www.flightradar24.com/data/airports/pbi" xr:uid="{CBE05CA7-580B-4708-900B-9B6C98854DB9}"/>
    <hyperlink ref="C228" r:id="rId603" display="https://www.flightradar24.com/data/airports/ack" xr:uid="{246AE32C-20B3-46E1-895E-5DC8B3DF9EF3}"/>
    <hyperlink ref="D228" r:id="rId604" display="https://www.flightradar24.com/data/flights/eja156" xr:uid="{4CCDC82E-CF7B-4B66-8657-CD403A5E9C62}"/>
    <hyperlink ref="B229" r:id="rId605" display="https://www.flightradar24.com/data/airports/ewr" xr:uid="{0D0105D2-05D1-4C7A-BF2B-8EB8C690B91F}"/>
    <hyperlink ref="C229" r:id="rId606" display="https://www.flightradar24.com/data/airports/pbi" xr:uid="{53E859D0-D4BD-4CBF-BCD1-523695FA30ED}"/>
    <hyperlink ref="D229" r:id="rId607" display="https://www.flightradar24.com/data/flights/eja156" xr:uid="{AA407B4F-C528-4DFF-BD24-8A5F93134022}"/>
    <hyperlink ref="B230" r:id="rId608" display="https://www.flightradar24.com/data/airports/mhh" xr:uid="{9C6FD381-69CD-496A-8D5D-C6AD5C72E5D1}"/>
    <hyperlink ref="C230" r:id="rId609" display="https://www.flightradar24.com/data/airports/ewr" xr:uid="{2AEF323B-BCA5-41AB-A372-AB061122FB1D}"/>
    <hyperlink ref="B231" r:id="rId610" display="https://www.flightradar24.com/data/airports/bct" xr:uid="{DD738FB3-0B1F-4690-B1CA-E180282ED3E5}"/>
    <hyperlink ref="C231" r:id="rId611" display="https://www.flightradar24.com/data/airports/mhh" xr:uid="{A109C70D-E865-4F80-A5D5-C67DCC950D26}"/>
    <hyperlink ref="D231" r:id="rId612" display="https://www.flightradar24.com/data/flights/eja156" xr:uid="{2952C974-D313-4FE1-B2DE-AAD00BEF910E}"/>
    <hyperlink ref="B232" r:id="rId613" display="https://www.flightradar24.com/data/airports/frg" xr:uid="{19726754-366A-4295-82FE-A98C756341E2}"/>
    <hyperlink ref="C232" r:id="rId614" display="https://www.flightradar24.com/data/airports/bct" xr:uid="{65F730BE-D17E-4668-9D22-85B05B23B7A7}"/>
    <hyperlink ref="D232" r:id="rId615" display="https://www.flightradar24.com/data/flights/eja156" xr:uid="{31F6663C-20D8-4DFA-B7ED-F469492AA3B0}"/>
    <hyperlink ref="B233" r:id="rId616" display="https://www.flightradar24.com/data/airports/phl" xr:uid="{805B667A-86D9-4C7A-B0FB-5718B114A76D}"/>
    <hyperlink ref="C233" r:id="rId617" display="https://www.flightradar24.com/data/airports/frg" xr:uid="{D35DE821-3DEC-49CE-A444-3B7B43C74442}"/>
    <hyperlink ref="D233" r:id="rId618" display="https://www.flightradar24.com/data/flights/eja156" xr:uid="{AC10F215-C73A-440F-9702-EDFE485B3DCD}"/>
    <hyperlink ref="B234" r:id="rId619" display="https://www.flightradar24.com/data/airports/iad" xr:uid="{B555E991-C465-404E-9C3A-53E6B83E4B0A}"/>
    <hyperlink ref="C234" r:id="rId620" display="https://www.flightradar24.com/data/airports/phl" xr:uid="{7EBBFFD0-D6DD-49FC-ADFE-D79C47B4FA58}"/>
    <hyperlink ref="D234" r:id="rId621" display="https://www.flightradar24.com/data/flights/eja156" xr:uid="{F15AAD74-41F3-48C9-880D-BCFB5FC19E2D}"/>
    <hyperlink ref="B235" r:id="rId622" display="https://www.flightradar24.com/data/airports/bed" xr:uid="{76855E3E-580D-4854-A009-25122D196D35}"/>
    <hyperlink ref="C235" r:id="rId623" display="https://www.flightradar24.com/data/airports/iad" xr:uid="{9B2849EE-FF83-4F59-97A5-BBC8DD46B2AE}"/>
    <hyperlink ref="D235" r:id="rId624" display="https://www.flightradar24.com/data/flights/eja156" xr:uid="{4E46BFCB-9B2B-4A84-B373-B43126C1C942}"/>
    <hyperlink ref="B236" r:id="rId625" display="https://www.flightradar24.com/data/airports/bfi" xr:uid="{665AEBFA-E7F0-42B1-B3B1-DFF61C3426FD}"/>
    <hyperlink ref="C236" r:id="rId626" display="https://www.flightradar24.com/data/airports/bed" xr:uid="{13A76E3E-977F-4A4C-A618-06BD926FA048}"/>
    <hyperlink ref="D236" r:id="rId627" display="https://www.flightradar24.com/data/flights/eja156" xr:uid="{B2FA1E9C-E85A-4F1C-AD36-822EEC252C13}"/>
    <hyperlink ref="B237" r:id="rId628" display="https://www.flightradar24.com/data/airports/sjc" xr:uid="{6EBF003C-9F4A-4C68-9498-422FE802C74C}"/>
    <hyperlink ref="C237" r:id="rId629" display="https://www.flightradar24.com/data/airports/bfi" xr:uid="{6A3BCC52-4E79-43CC-803F-9B242DA3EEF5}"/>
    <hyperlink ref="B238" r:id="rId630" display="https://www.flightradar24.com/data/airports/qtc" xr:uid="{D75D12B4-0349-40C4-903F-C14BDA6F36F0}"/>
    <hyperlink ref="C238" r:id="rId631" display="https://www.flightradar24.com/data/airports/sjc" xr:uid="{999A235A-8D8E-4C27-9550-7871B0E47CEA}"/>
    <hyperlink ref="D238" r:id="rId632" display="https://www.flightradar24.com/data/flights/eja156" xr:uid="{66693D1F-E0F7-4AED-A3AC-6238C12DE3DB}"/>
    <hyperlink ref="B239" r:id="rId633" display="https://www.flightradar24.com/data/airports/vny" xr:uid="{E27FAD98-9B5D-4DAD-9E47-8E51C7751B17}"/>
    <hyperlink ref="C239" r:id="rId634" display="https://www.flightradar24.com/data/airports/qtc" xr:uid="{8635DC74-F93B-46CE-8053-342E298150F1}"/>
    <hyperlink ref="D239" r:id="rId635" display="https://www.flightradar24.com/data/flights/eja156" xr:uid="{7368B0F8-5AC0-4081-8B6C-78E546060E5E}"/>
    <hyperlink ref="B240" r:id="rId636" display="https://www.flightradar24.com/data/airports/fab" xr:uid="{688F948C-7D46-4E8B-A8D4-09EF04D1668A}"/>
    <hyperlink ref="C240" r:id="rId637" display="https://www.flightradar24.com/data/airports/vny" xr:uid="{A2F40AFC-A360-4932-BD51-54C2AFACC7DC}"/>
    <hyperlink ref="B241" r:id="rId638" display="https://www.flightradar24.com/data/airports/nce" xr:uid="{8CA34DD5-33C8-4687-BAE3-4451423BA516}"/>
    <hyperlink ref="C241" r:id="rId639" display="https://www.flightradar24.com/data/airports/fab" xr:uid="{3A7725D1-816E-4629-85C3-20F60D722C22}"/>
    <hyperlink ref="B242" r:id="rId640" display="https://www.flightradar24.com/data/airports/hpn" xr:uid="{F27FD44B-193B-4845-8777-2DC7EB1BA42B}"/>
    <hyperlink ref="C242" r:id="rId641" display="https://www.flightradar24.com/data/airports/nce" xr:uid="{FF426C6F-38CE-40EF-A183-8B3B04F5F5E5}"/>
    <hyperlink ref="B243" r:id="rId642" display="https://www.flightradar24.com/data/airports/teb" xr:uid="{83C906BA-A08F-4A2D-BAB6-AEEE31777B4A}"/>
    <hyperlink ref="C243" r:id="rId643" display="https://www.flightradar24.com/data/airports/hpn" xr:uid="{0F7C474E-7308-4843-9E2C-0B5F1D1FD068}"/>
    <hyperlink ref="D243" r:id="rId644" display="https://www.flightradar24.com/data/flights/eja156" xr:uid="{1F7F945F-8602-4F1E-A711-8173DA57E04A}"/>
    <hyperlink ref="B244" r:id="rId645" display="https://www.flightradar24.com/data/airports/sgr" xr:uid="{9A11A90F-5552-4919-A518-546ACDE77A37}"/>
    <hyperlink ref="C244" r:id="rId646" display="https://www.flightradar24.com/data/airports/teb" xr:uid="{BD23DDC5-0643-4A6F-AA44-8FE72E774B4A}"/>
    <hyperlink ref="D244" r:id="rId647" display="https://www.flightradar24.com/data/flights/eja156" xr:uid="{ACB04529-7CCA-42F2-99AC-9D19A131A5EB}"/>
    <hyperlink ref="B245" r:id="rId648" display="https://www.flightradar24.com/data/airports/iah" xr:uid="{82B7196B-0BC6-46DA-ADF2-E41A8B95FC2A}"/>
    <hyperlink ref="C245" r:id="rId649" display="https://www.flightradar24.com/data/airports/sgr" xr:uid="{A666CD31-090C-4C24-8972-502759DE45E8}"/>
    <hyperlink ref="D245" r:id="rId650" display="https://www.flightradar24.com/data/flights/eja156" xr:uid="{D434B4BC-3636-400E-9AC2-A674919B2940}"/>
    <hyperlink ref="B246" r:id="rId651" display="https://www.flightradar24.com/data/airports/tlc" xr:uid="{5B9E1D60-B776-43E8-9736-189F95F94E1E}"/>
    <hyperlink ref="C246" r:id="rId652" display="https://www.flightradar24.com/data/airports/iah" xr:uid="{4504A9B6-BE32-4738-B740-24A3CBC61AE5}"/>
    <hyperlink ref="B247" r:id="rId653" display="https://www.flightradar24.com/data/airports/vny" xr:uid="{551B14D3-5D27-4783-9EC2-5C8C154AAD29}"/>
    <hyperlink ref="C247" r:id="rId654" display="https://www.flightradar24.com/data/airports/tlc" xr:uid="{CB007BA1-FC44-4707-BCC0-65B687B3AF0E}"/>
    <hyperlink ref="B248" r:id="rId655" display="https://www.flightradar24.com/data/airports/bfi" xr:uid="{89227073-270C-4B50-98BC-5D9C1B8DCFA4}"/>
    <hyperlink ref="C248" r:id="rId656" display="https://www.flightradar24.com/data/airports/vny" xr:uid="{53D2E757-9774-4E0B-BC53-4B86787ADE0F}"/>
    <hyperlink ref="D248" r:id="rId657" display="https://www.flightradar24.com/data/flights/eja156" xr:uid="{83F0AAAF-4A75-4826-940B-B3F1ADC89CF6}"/>
    <hyperlink ref="B249" r:id="rId658" display="https://www.flightradar24.com/data/airports/teb" xr:uid="{AAA0F6B8-7B1B-43FB-A9A8-9BA3945E4018}"/>
    <hyperlink ref="C249" r:id="rId659" display="https://www.flightradar24.com/data/airports/bfi" xr:uid="{EEFF5F22-04CE-41BA-A649-D504BD8CFEEA}"/>
    <hyperlink ref="D249" r:id="rId660" display="https://www.flightradar24.com/data/flights/eja156" xr:uid="{051AD78B-AAB9-4785-AD08-F6B3EADF75FE}"/>
    <hyperlink ref="B250" r:id="rId661" display="https://www.flightradar24.com/data/airports/oak" xr:uid="{B6D6C5D0-A90B-4923-8D48-5C85FF82108F}"/>
    <hyperlink ref="C250" r:id="rId662" display="https://www.flightradar24.com/data/airports/teb" xr:uid="{2A975C2A-B417-4535-B77D-DAAD4A2436F5}"/>
    <hyperlink ref="D250" r:id="rId663" display="https://www.flightradar24.com/data/flights/eja156" xr:uid="{0AED848C-6C81-475F-8262-228A01213205}"/>
    <hyperlink ref="B251" r:id="rId664" display="https://www.flightradar24.com/data/airports/sts" xr:uid="{4FB7849A-0801-42DB-9E6F-B5B177FE794B}"/>
    <hyperlink ref="C251" r:id="rId665" display="https://www.flightradar24.com/data/airports/oak" xr:uid="{A2C878F7-289F-4B5E-BC5F-F54ACB9606F2}"/>
    <hyperlink ref="D251" r:id="rId666" display="https://www.flightradar24.com/data/flights/eja156" xr:uid="{FFE9FB7E-A3D6-4EA7-95C4-764515E495C5}"/>
    <hyperlink ref="B252" r:id="rId667" display="https://www.flightradar24.com/data/airports/mmu" xr:uid="{227012A5-9077-429C-8FCD-2A7E06320BB5}"/>
    <hyperlink ref="C252" r:id="rId668" display="https://www.flightradar24.com/data/airports/sts" xr:uid="{BED180A9-8B3B-48A2-9C7C-E59F3A9FCD8D}"/>
    <hyperlink ref="D252" r:id="rId669" display="https://www.flightradar24.com/data/flights/eja156" xr:uid="{CBDB7807-354B-49B8-B6FD-6E4CE93CA61C}"/>
    <hyperlink ref="B253" r:id="rId670" display="https://www.flightradar24.com/data/airports/teb" xr:uid="{3F301D7D-BD91-4604-8088-9718D4E4DEA3}"/>
    <hyperlink ref="C253" r:id="rId671" display="https://www.flightradar24.com/data/airports/mmu" xr:uid="{54D44EE3-634D-4F5B-8F00-BCB2BC4EC857}"/>
    <hyperlink ref="D253" r:id="rId672" display="https://www.flightradar24.com/data/flights/eja156" xr:uid="{40690841-EC53-4BF6-85A9-59B2EDB5FB4E}"/>
    <hyperlink ref="B254" r:id="rId673" display="https://www.flightradar24.com/data/airports/vis" xr:uid="{E9722040-1E38-4B6B-8998-02860140BCB3}"/>
    <hyperlink ref="C254" r:id="rId674" display="https://www.flightradar24.com/data/airports/teb" xr:uid="{53C8039B-E0AF-4001-B26D-F775BA91C4D8}"/>
    <hyperlink ref="D254" r:id="rId675" display="https://www.flightradar24.com/data/flights/eja156" xr:uid="{FE531978-7AAF-43BD-B087-5940BBBF86E1}"/>
    <hyperlink ref="B255" r:id="rId676" display="https://www.flightradar24.com/data/airports/sfo" xr:uid="{1B65F1A3-19BE-46EF-999B-86945274F749}"/>
    <hyperlink ref="C255" r:id="rId677" display="https://www.flightradar24.com/data/airports/vis" xr:uid="{43542E78-53A0-4310-A5B1-EE3A76DD7A2E}"/>
    <hyperlink ref="D255" r:id="rId678" display="https://www.flightradar24.com/data/flights/eja156" xr:uid="{C56CE9D3-4A56-47CD-8BCD-472B0DBEB5CC}"/>
    <hyperlink ref="B256" r:id="rId679" display="https://www.flightradar24.com/data/airports/lax" xr:uid="{48A57BEB-F27A-4C35-9656-743047A6BC46}"/>
    <hyperlink ref="C256" r:id="rId680" display="https://www.flightradar24.com/data/airports/las" xr:uid="{1AFDECE0-8B88-4774-A9DD-606A214C9AEA}"/>
    <hyperlink ref="D256" r:id="rId681" display="https://www.flightradar24.com/data/flights/eja156" xr:uid="{0BC3DE87-FFB1-47BC-9F56-F9129C9AD305}"/>
    <hyperlink ref="I256" r:id="rId682" display="https://www.flightradar24.com/data/airports/sfo" xr:uid="{D268D714-F7A6-4684-BB89-D35234897376}"/>
    <hyperlink ref="B257" r:id="rId683" display="https://www.flightradar24.com/data/airports/san" xr:uid="{C3B41580-70BE-4133-B702-5830102A5740}"/>
    <hyperlink ref="C257" r:id="rId684" display="https://www.flightradar24.com/data/airports/lax" xr:uid="{BFC3D753-0048-433E-A9AE-38FAE9685611}"/>
    <hyperlink ref="D257" r:id="rId685" display="https://www.flightradar24.com/data/flights/eja156" xr:uid="{CB0F5317-10E4-4157-9530-388A90F876BD}"/>
    <hyperlink ref="B258" r:id="rId686" display="https://www.flightradar24.com/data/airports/bfi" xr:uid="{A49A6EC4-95AE-4AC7-B968-C233366165EB}"/>
    <hyperlink ref="C258" r:id="rId687" display="https://www.flightradar24.com/data/airports/san" xr:uid="{5E3A6EB3-C3D3-4068-9D4E-FD7A49F767AF}"/>
    <hyperlink ref="D258" r:id="rId688" display="https://www.flightradar24.com/data/flights/eja156" xr:uid="{611C8FB8-2AAF-4D8C-9AEE-51E54D106CAE}"/>
    <hyperlink ref="B259" r:id="rId689" display="https://www.flightradar24.com/data/airports/kix" xr:uid="{DCEC07BE-2464-47E2-B158-B5EB40D2E3AF}"/>
    <hyperlink ref="C259" r:id="rId690" display="https://www.flightradar24.com/data/airports/bfi" xr:uid="{81CD99AF-2D7D-4D99-84D5-3E5A39F38A13}"/>
    <hyperlink ref="B260" r:id="rId691" display="https://www.flightradar24.com/data/airports/kul" xr:uid="{EB3E0018-3483-40C3-8BC7-224D241E6155}"/>
    <hyperlink ref="C260" r:id="rId692" display="https://www.flightradar24.com/data/airports/kix" xr:uid="{1E8FCE11-5E0C-4E75-96FC-BDAC345B7975}"/>
    <hyperlink ref="B261" r:id="rId693" display="https://www.flightradar24.com/data/airports/dmk" xr:uid="{9DA45ECA-BA76-434D-AC3D-CE5247629BB8}"/>
    <hyperlink ref="C261" r:id="rId694" display="https://www.flightradar24.com/data/airports/kul" xr:uid="{2989BA68-E286-4A2D-8E5F-C59CE0D1C720}"/>
    <hyperlink ref="B262" r:id="rId695" display="https://www.flightradar24.com/data/airports/hlp" xr:uid="{AFD8426D-0739-41E5-8F97-DC7068D26E15}"/>
    <hyperlink ref="C262" r:id="rId696" display="https://www.flightradar24.com/data/airports/dmk" xr:uid="{446AECE6-029F-47EC-81B9-8397C3CFF932}"/>
    <hyperlink ref="B263" r:id="rId697" display="https://www.flightradar24.com/data/airports/hnd" xr:uid="{12CD7BA1-AB38-4F7D-B703-5BCF3CD12BA5}"/>
    <hyperlink ref="C263" r:id="rId698" display="https://www.flightradar24.com/data/airports/hlp" xr:uid="{166FAF21-031D-41DE-B377-C98EB380B839}"/>
    <hyperlink ref="B264" r:id="rId699" display="https://www.flightradar24.com/data/airports/bfi" xr:uid="{B60EE53E-5D91-433F-9AB1-6337A2A726FA}"/>
    <hyperlink ref="C264" r:id="rId700" display="https://www.flightradar24.com/data/airports/hnd" xr:uid="{E8D544D5-C97A-4C03-B463-877EA8C36B53}"/>
    <hyperlink ref="B265" r:id="rId701" display="https://www.flightradar24.com/data/airports/trm" xr:uid="{3269140C-A6EB-4357-9233-54320FD4C1A6}"/>
    <hyperlink ref="C265" r:id="rId702" display="https://www.flightradar24.com/data/airports/bfi" xr:uid="{9A0EDC7F-D46E-4FEF-A910-CC5D2C0FAA7D}"/>
    <hyperlink ref="D265" r:id="rId703" display="https://www.flightradar24.com/data/flights/eja156" xr:uid="{DFDC1CB4-E947-4B51-A2A8-3B20EDE7C5F2}"/>
    <hyperlink ref="B266" r:id="rId704" display="https://www.flightradar24.com/data/airports/nuq" xr:uid="{E6301FB5-EBDA-4F1D-9C11-F3605097322F}"/>
    <hyperlink ref="C266" r:id="rId705" display="https://www.flightradar24.com/data/airports/trm" xr:uid="{FC573B14-78AB-4FBF-B3A8-7B94047CA28C}"/>
    <hyperlink ref="D266" r:id="rId706" display="https://www.flightradar24.com/data/flights/eja156" xr:uid="{7B16106F-AAFD-4F85-8B73-F2C275401E4F}"/>
    <hyperlink ref="B267" r:id="rId707" display="https://www.flightradar24.com/data/airports/vny" xr:uid="{FBDE112B-4424-4248-9EAB-0ADC9B18D75D}"/>
    <hyperlink ref="C267" r:id="rId708" display="https://www.flightradar24.com/data/airports/nuq" xr:uid="{2F9A7556-3ED8-4EA0-BE9B-25B36425A38B}"/>
    <hyperlink ref="D267" r:id="rId709" display="https://www.flightradar24.com/data/flights/eja156" xr:uid="{C0095A29-03A6-4578-BD20-FECC2FFC929B}"/>
    <hyperlink ref="B268" r:id="rId710" display="https://www.flightradar24.com/data/airports/las" xr:uid="{51B11E31-C1C7-498B-83C5-86A4327063F8}"/>
    <hyperlink ref="C268" r:id="rId711" display="https://www.flightradar24.com/data/airports/vny" xr:uid="{1FD4F852-1D59-4858-A571-2B770B4646B0}"/>
    <hyperlink ref="D268" r:id="rId712" display="https://www.flightradar24.com/data/flights/eja156" xr:uid="{F5F5A3C7-F87A-4C37-8693-3DE1905DEC91}"/>
    <hyperlink ref="B269" r:id="rId713" display="https://www.flightradar24.com/data/airports/bfi" xr:uid="{D8F7B697-CCFF-4912-8AA1-3AFB9289698A}"/>
    <hyperlink ref="C269" r:id="rId714" display="https://www.flightradar24.com/data/airports/las" xr:uid="{889C8862-6B1B-4F87-87CC-504CFEB84171}"/>
    <hyperlink ref="D269" r:id="rId715" display="https://www.flightradar24.com/data/flights/eja156" xr:uid="{D8895111-E550-4A84-90CD-A2875895FE30}"/>
    <hyperlink ref="B270" r:id="rId716" display="https://www.flightradar24.com/data/airports/oak" xr:uid="{2BC9DF72-BFFE-40AD-A54F-F96671169F95}"/>
    <hyperlink ref="C270" r:id="rId717" display="https://www.flightradar24.com/data/airports/bfi" xr:uid="{7847DE7C-85BF-4F7A-A80B-CB296FF6C862}"/>
    <hyperlink ref="D270" r:id="rId718" display="https://www.flightradar24.com/data/flights/eja156" xr:uid="{4526691F-55F2-4989-90B3-5EF62C1023E0}"/>
    <hyperlink ref="B271" r:id="rId719" display="https://www.flightradar24.com/data/airports/bfi" xr:uid="{641DC2B8-2401-4EBB-9C4C-C90246688BEF}"/>
    <hyperlink ref="C271" r:id="rId720" display="https://www.flightradar24.com/data/airports/oak" xr:uid="{A40E04F9-6194-442C-A396-F97D788B411B}"/>
    <hyperlink ref="D271" r:id="rId721" display="https://www.flightradar24.com/data/flights/eja156" xr:uid="{12786D1B-E906-4DBB-B988-6ABC7889E657}"/>
    <hyperlink ref="B272" r:id="rId722" display="https://www.flightradar24.com/data/airports/vny" xr:uid="{B5F80935-8EF0-49B1-A2E0-20795D345499}"/>
    <hyperlink ref="C272" r:id="rId723" display="https://www.flightradar24.com/data/airports/bfi" xr:uid="{CA04AD83-1F5D-4556-BAC8-923D777C1A87}"/>
    <hyperlink ref="D272" r:id="rId724" display="https://www.flightradar24.com/data/flights/eja156" xr:uid="{48D35971-311C-4B56-BCBF-C20D0CE5549D}"/>
    <hyperlink ref="B273" r:id="rId725" display="https://www.flightradar24.com/data/airports/teb" xr:uid="{8A088203-9837-4C1B-B0D3-B0292DF0AA49}"/>
    <hyperlink ref="C273" r:id="rId726" display="https://www.flightradar24.com/data/airports/vny" xr:uid="{F3D7F5A8-2D64-443A-85A9-2CAEDD9F6860}"/>
    <hyperlink ref="D273" r:id="rId727" display="https://www.flightradar24.com/data/flights/eja156" xr:uid="{A3D5998E-956A-4182-B51B-5825C6E716B0}"/>
    <hyperlink ref="B274" r:id="rId728" display="https://www.flightradar24.com/data/airports/bos" xr:uid="{0FA181D6-344D-464F-A6E0-4814B8FAE990}"/>
    <hyperlink ref="C274" r:id="rId729" display="https://www.flightradar24.com/data/airports/teb" xr:uid="{1FCDC1D2-A65A-4DEF-887F-F94E8D8CB9C7}"/>
    <hyperlink ref="D274" r:id="rId730" display="https://www.flightradar24.com/data/flights/eja156" xr:uid="{8B07C5FE-0223-449E-8E3C-31EF19608C7D}"/>
    <hyperlink ref="B275" r:id="rId731" display="https://www.flightradar24.com/data/airports/mbj" xr:uid="{A076A049-E8F7-448C-A89F-20E4477A17FB}"/>
    <hyperlink ref="C275" r:id="rId732" display="https://www.flightradar24.com/data/airports/bos" xr:uid="{114BB603-8A10-48DE-8155-8342BF6FF77F}"/>
    <hyperlink ref="B276" r:id="rId733" display="https://www.flightradar24.com/data/airports/pbi" xr:uid="{6929A0D5-D438-4BF8-BCC5-36E1AD19F8D8}"/>
    <hyperlink ref="C276" r:id="rId734" display="https://www.flightradar24.com/data/airports/mbj" xr:uid="{5DE0DF31-FA3E-451C-890E-4E42A102FCAF}"/>
    <hyperlink ref="B277" r:id="rId735" display="https://www.flightradar24.com/data/airports/mco" xr:uid="{252A6460-F114-4C89-95F8-8965E96188DA}"/>
    <hyperlink ref="C277" r:id="rId736" display="https://www.flightradar24.com/data/airports/pbi" xr:uid="{600C96C6-8F11-4657-AF9D-D6164D4008C8}"/>
    <hyperlink ref="D277" r:id="rId737" display="https://www.flightradar24.com/data/flights/eja156" xr:uid="{270C9025-FA8B-4D78-9AC7-485D90CB7AEA}"/>
    <hyperlink ref="B278" r:id="rId738" display="https://www.flightradar24.com/data/airports/hpn" xr:uid="{4A179D66-8824-45A8-982B-E9D218595331}"/>
    <hyperlink ref="C278" r:id="rId739" display="https://www.flightradar24.com/data/airports/mco" xr:uid="{7BEAEA5D-7DD6-436D-BD53-424E30D7ADB6}"/>
    <hyperlink ref="D278" r:id="rId740" display="https://www.flightradar24.com/data/flights/eja156" xr:uid="{2DAA6A63-9FBF-4A61-8903-73F33F13483B}"/>
    <hyperlink ref="B279" r:id="rId741" display="https://www.flightradar24.com/data/airports/iad" xr:uid="{63EFF3C8-CDAE-4892-96CD-DC1389671191}"/>
    <hyperlink ref="C279" r:id="rId742" display="https://www.flightradar24.com/data/airports/hpn" xr:uid="{C83131BB-70D7-4AFA-8820-F09E8562AB14}"/>
    <hyperlink ref="D279" r:id="rId743" display="https://www.flightradar24.com/data/flights/eja156" xr:uid="{00E3C648-C3AA-4824-8887-0F1FFC7A4CE8}"/>
    <hyperlink ref="B280" r:id="rId744" display="https://www.flightradar24.com/data/airports/sgr" xr:uid="{F96DECF1-15DD-4572-9A33-28DD6700F131}"/>
    <hyperlink ref="C280" r:id="rId745" display="https://www.flightradar24.com/data/airports/iad" xr:uid="{9F6320CA-9B89-4F43-8B72-DE607E83ECC4}"/>
    <hyperlink ref="D280" r:id="rId746" display="https://www.flightradar24.com/data/flights/eja156" xr:uid="{4CEF11C6-6FCC-4E95-902D-ED44D01FEBE3}"/>
    <hyperlink ref="B281" r:id="rId747" display="https://www.flightradar24.com/data/airports/fnl" xr:uid="{033D7BCE-DFF0-4179-816D-D8D5CF92B327}"/>
    <hyperlink ref="C281" r:id="rId748" display="https://www.flightradar24.com/data/airports/sgr" xr:uid="{DF591864-025A-42FE-A457-6EF70B80788B}"/>
    <hyperlink ref="D281" r:id="rId749" display="https://www.flightradar24.com/data/flights/eja156" xr:uid="{E0ED0861-93D1-46DD-87D2-7CBB0A6328A3}"/>
    <hyperlink ref="B282" r:id="rId750" display="https://www.flightradar24.com/data/airports/sgr" xr:uid="{82F64952-F584-4CF6-B493-6C739D2CCAEE}"/>
    <hyperlink ref="C282" r:id="rId751" display="https://www.flightradar24.com/data/airports/fnl" xr:uid="{C28BB748-3311-44C4-BCB4-254FA19039A0}"/>
    <hyperlink ref="D282" r:id="rId752" display="https://www.flightradar24.com/data/flights/eja156" xr:uid="{AC245EF1-9603-469E-8CE3-1E730C054616}"/>
    <hyperlink ref="B283" r:id="rId753" display="https://www.flightradar24.com/data/airports/dal" xr:uid="{F4283A0F-EAB7-40DE-978D-C6C0B9CC8BB5}"/>
    <hyperlink ref="C283" r:id="rId754" display="https://www.flightradar24.com/data/airports/sgr" xr:uid="{0D084BC5-583F-4DF3-BA5A-09BEC7C167B0}"/>
    <hyperlink ref="D283" r:id="rId755" display="https://www.flightradar24.com/data/flights/eja156" xr:uid="{A22614EF-82F2-43CE-A662-3CE033A0E396}"/>
    <hyperlink ref="B284" r:id="rId756" display="https://www.flightradar24.com/data/airports/ict" xr:uid="{BB7249CA-5F93-438D-9A6D-B386518C8EA5}"/>
    <hyperlink ref="C284" r:id="rId757" display="https://www.flightradar24.com/data/airports/dal" xr:uid="{DFC85D7A-1EC9-4F3F-8C2A-B7DCC411D867}"/>
    <hyperlink ref="D284" r:id="rId758" display="https://www.flightradar24.com/data/flights/eja156" xr:uid="{71CA69BB-7FCE-477D-BCC0-F8D0C3C60350}"/>
    <hyperlink ref="B285" r:id="rId759" display="https://www.flightradar24.com/data/airports/bfi" xr:uid="{02C159DA-F8D2-4D28-830E-B62E9B2FA2D9}"/>
    <hyperlink ref="C285" r:id="rId760" display="https://www.flightradar24.com/data/airports/ict" xr:uid="{9810504E-953B-4C94-8F30-40920C44EFB3}"/>
    <hyperlink ref="D285" r:id="rId761" display="https://www.flightradar24.com/data/flights/eja156" xr:uid="{8468840E-C493-4090-9A19-7360416CDC5A}"/>
    <hyperlink ref="B287" r:id="rId762" display="https://www.flightradar24.com/data/airports/sha" xr:uid="{B6693349-054B-4190-872C-4C27C339C9D7}"/>
    <hyperlink ref="C287" r:id="rId763" display="https://www.flightradar24.com/data/airports/bfi" xr:uid="{462B41A3-A711-4B60-B4A0-53A887C1EF1E}"/>
    <hyperlink ref="B288" r:id="rId764" display="https://www.flightradar24.com/data/airports/hgh" xr:uid="{AAD745B6-5ED1-41D2-AC05-228486BEDE02}"/>
    <hyperlink ref="C288" r:id="rId765" display="https://www.flightradar24.com/data/airports/sha" xr:uid="{A1043C13-F0C2-4031-8C9D-EF18232D86B8}"/>
    <hyperlink ref="B289" r:id="rId766" display="https://www.flightradar24.com/data/airports/pek" xr:uid="{7D3070D2-29B3-4988-91B8-03DA6975E9A9}"/>
    <hyperlink ref="C289" r:id="rId767" display="https://www.flightradar24.com/data/airports/hgh" xr:uid="{17864F07-1BBE-4069-8C77-4D2189F682D9}"/>
    <hyperlink ref="B290" r:id="rId768" display="https://www.flightradar24.com/data/airports/gmp" xr:uid="{6F7B7ACF-92C0-45E5-93F9-E45DE65056D3}"/>
    <hyperlink ref="C290" r:id="rId769" display="https://www.flightradar24.com/data/airports/pek" xr:uid="{B165B2AA-DF90-46BD-878A-93B726F5743E}"/>
    <hyperlink ref="B291" r:id="rId770" display="https://www.flightradar24.com/data/airports/hnd" xr:uid="{15404E72-2C63-41B7-8D1F-204FE3EFEF05}"/>
    <hyperlink ref="C291" r:id="rId771" display="https://www.flightradar24.com/data/airports/gmp" xr:uid="{52D32074-ED18-4892-B45D-B0ACD6D9069C}"/>
    <hyperlink ref="B292" r:id="rId772" display="https://www.flightradar24.com/data/airports/bfi" xr:uid="{11964F5D-78F1-4ABD-9140-39B32EF5809D}"/>
    <hyperlink ref="C292" r:id="rId773" display="https://www.flightradar24.com/data/airports/hnd" xr:uid="{383F8A27-D950-4ED7-8ECB-DBCB2892A6DB}"/>
    <hyperlink ref="B293" r:id="rId774" display="https://www.flightradar24.com/data/airports/teb" xr:uid="{51D161CD-9E5C-4979-9F1E-A068E15DC266}"/>
    <hyperlink ref="C293" r:id="rId775" display="https://www.flightradar24.com/data/airports/bfi" xr:uid="{AACCB3A3-27E9-4333-9B8B-B68BDACADD0A}"/>
    <hyperlink ref="D293" r:id="rId776" display="https://www.flightradar24.com/data/flights/eja156" xr:uid="{A753A841-1027-4C89-B7AC-55688DCB8483}"/>
    <hyperlink ref="B294" r:id="rId777" display="https://www.flightradar24.com/data/airports/cta" xr:uid="{EA55C378-334D-4936-B8AD-B5E048C39E1F}"/>
    <hyperlink ref="C294" r:id="rId778" display="https://www.flightradar24.com/data/airports/teb" xr:uid="{810BA94A-2F08-414A-8E04-629B05CF8D4C}"/>
    <hyperlink ref="B295" r:id="rId779" display="https://www.flightradar24.com/data/airports/teb" xr:uid="{3610D463-0830-4F41-B0F5-791E6B32A326}"/>
    <hyperlink ref="C295" r:id="rId780" display="https://www.flightradar24.com/data/airports/cta" xr:uid="{7FB9AED0-5356-4C95-99A2-B735E6C8AAB6}"/>
    <hyperlink ref="B296" r:id="rId781" display="https://www.flightradar24.com/data/airports/koa" xr:uid="{7D04FEA4-09C0-4BDE-86FC-9080707AF308}"/>
    <hyperlink ref="C296" r:id="rId782" display="https://www.flightradar24.com/data/airports/teb" xr:uid="{9DF345CA-6B97-423C-B319-C62E487D3CB7}"/>
    <hyperlink ref="B297" r:id="rId783" display="https://www.flightradar24.com/data/airports/slc" xr:uid="{5FE9E25D-CB04-4963-A759-1FA2CE53A77E}"/>
    <hyperlink ref="C297" r:id="rId784" display="https://www.flightradar24.com/data/airports/koa" xr:uid="{AED0A9F3-E70D-41D1-803C-EF41AFC38BE8}"/>
    <hyperlink ref="B298" r:id="rId785" display="https://www.flightradar24.com/data/airports/psp" xr:uid="{9298DF14-E555-45D8-8C13-B05E93137B25}"/>
    <hyperlink ref="C298" r:id="rId786" display="https://www.flightradar24.com/data/airports/slc" xr:uid="{5755E2D9-D4D2-49FA-B0B7-CC9238048CD7}"/>
    <hyperlink ref="D298" r:id="rId787" display="https://www.flightradar24.com/data/flights/eja156" xr:uid="{A452426A-35B0-471F-8CCE-C68C046995D9}"/>
    <hyperlink ref="B299" r:id="rId788" display="https://www.flightradar24.com/data/airports/ugn" xr:uid="{FCB2D0D4-0681-4E0E-8C31-4DF365AF1C55}"/>
    <hyperlink ref="C299" r:id="rId789" display="https://www.flightradar24.com/data/airports/psp" xr:uid="{E67AF71B-19E8-4002-9716-E189BB739A5F}"/>
    <hyperlink ref="D299" r:id="rId790" display="https://www.flightradar24.com/data/flights/eja156" xr:uid="{3880E7B9-2033-4F82-91DA-BE28CCAD3DC0}"/>
    <hyperlink ref="B300" r:id="rId791" display="https://www.flightradar24.com/data/airports/teb" xr:uid="{8C56B049-605B-4A6A-A16C-6F94F79FE2C0}"/>
    <hyperlink ref="C300" r:id="rId792" display="https://www.flightradar24.com/data/airports/ugn" xr:uid="{990D8F63-CDE6-408E-AD92-F1A6473227D1}"/>
    <hyperlink ref="D300" r:id="rId793" display="https://www.flightradar24.com/data/flights/eja156" xr:uid="{1EDDEC05-742E-4CF5-A78D-DB32281509FC}"/>
    <hyperlink ref="B301" r:id="rId794" display="https://www.flightradar24.com/data/airports/cgn" xr:uid="{326A9FBD-5789-4D79-AFC6-58455FE9AE50}"/>
    <hyperlink ref="C301" r:id="rId795" display="https://www.flightradar24.com/data/airports/teb" xr:uid="{6542B21C-03C2-455F-BE58-D6EEFFAB5858}"/>
    <hyperlink ref="B302" r:id="rId796" display="https://www.flightradar24.com/data/airports/cat" xr:uid="{E210215B-0A7C-4CD2-A6E1-32A6EE5439A7}"/>
    <hyperlink ref="C302" r:id="rId797" display="https://www.flightradar24.com/data/airports/cgn" xr:uid="{DFBB2429-7630-41AE-A8A8-B3A56C8AF7DA}"/>
    <hyperlink ref="B303" r:id="rId798" display="https://www.flightradar24.com/data/airports/mia" xr:uid="{BFA5767A-EECF-43AF-BD36-DC3A0FE48C00}"/>
    <hyperlink ref="C303" r:id="rId799" display="https://www.flightradar24.com/data/airports/cat" xr:uid="{BCD9507D-206B-4862-B5FC-223549D6BF0B}"/>
    <hyperlink ref="B304" r:id="rId800" display="https://www.flightradar24.com/data/airports/dal" xr:uid="{4C3A83DB-2A94-4AE1-9754-6DDA05906A17}"/>
    <hyperlink ref="C304" r:id="rId801" display="https://www.flightradar24.com/data/airports/mia" xr:uid="{81F71BCA-AF6B-45FD-ACD3-556FAFA2A8AE}"/>
    <hyperlink ref="D304" r:id="rId802" display="https://www.flightradar24.com/data/flights/eja156" xr:uid="{08F4F06C-FF77-4B04-9004-B4FE6CA09370}"/>
    <hyperlink ref="B305" r:id="rId803" display="https://www.flightradar24.com/data/airports/vny" xr:uid="{42A6EA80-2CE2-4B19-86E4-AA98C48BCEEA}"/>
    <hyperlink ref="C305" r:id="rId804" display="https://www.flightradar24.com/data/airports/dal" xr:uid="{D5312752-D177-45F6-98CF-E8302B0DD2DD}"/>
    <hyperlink ref="D305" r:id="rId805" display="https://www.flightradar24.com/data/flights/eja156" xr:uid="{D1F5F45B-6CFB-41E2-B213-C2E766CD4550}"/>
    <hyperlink ref="B306" r:id="rId806" display="https://www.flightradar24.com/data/airports/sfo" xr:uid="{422E0BBF-DB56-47A9-BB60-D4C4F531ECF6}"/>
    <hyperlink ref="C306" r:id="rId807" display="https://www.flightradar24.com/data/airports/vny" xr:uid="{A1B651AC-1C72-491C-99BA-FFCDED4BE9C5}"/>
    <hyperlink ref="D306" r:id="rId808" display="https://www.flightradar24.com/data/flights/eja156" xr:uid="{A1E12907-3B40-4C88-9F18-0A4C0B108B58}"/>
    <hyperlink ref="B307" r:id="rId809" display="https://www.flightradar24.com/data/airports/lbg" xr:uid="{AF6683FA-A458-4B9F-8E03-C317D2292A4D}"/>
    <hyperlink ref="C307" r:id="rId810" display="https://www.flightradar24.com/data/airports/sfo" xr:uid="{303B62D4-4BDC-41CA-8755-F1FFAADC90BE}"/>
    <hyperlink ref="B308" r:id="rId811" display="https://www.flightradar24.com/data/airports/sjc" xr:uid="{20403BDF-AC79-4549-BBB1-CAFD91D47D9C}"/>
    <hyperlink ref="C308" r:id="rId812" display="https://www.flightradar24.com/data/airports/lbg" xr:uid="{5195A14E-B3E1-4225-9717-A6190C86E21D}"/>
    <hyperlink ref="B309" r:id="rId813" display="https://www.flightradar24.com/data/airports/vny" xr:uid="{9D96D6D1-E77A-4EA1-AD75-94E342234F0D}"/>
    <hyperlink ref="C309" r:id="rId814" display="https://www.flightradar24.com/data/airports/sjc" xr:uid="{6BA40C52-55A3-4A5D-9B48-C0058CEEDCEA}"/>
    <hyperlink ref="D309" r:id="rId815" display="https://www.flightradar24.com/data/flights/eja156" xr:uid="{280C5ED9-026D-4A74-BA67-1AAAC2551AD7}"/>
    <hyperlink ref="B310" r:id="rId816" display="https://www.flightradar24.com/data/airports/teb" xr:uid="{07A88265-1C8A-4A3F-8284-E375A584ACE3}"/>
    <hyperlink ref="C310" r:id="rId817" display="https://www.flightradar24.com/data/airports/vny" xr:uid="{97485987-2BFB-4885-9C49-4AF55728A3B3}"/>
    <hyperlink ref="D310" r:id="rId818" display="https://www.flightradar24.com/data/flights/eja152" xr:uid="{6358D05C-08F4-4CD3-AF08-A5C2CC526A1D}"/>
    <hyperlink ref="B311" r:id="rId819" display="https://www.flightradar24.com/data/airports/hpn" xr:uid="{939BBF43-554F-49F0-BD6B-AA2D5264AF10}"/>
    <hyperlink ref="C311" r:id="rId820" display="https://www.flightradar24.com/data/airports/teb" xr:uid="{79D56793-8A60-40DC-B4FC-A90779C561E3}"/>
    <hyperlink ref="D311" r:id="rId821" display="https://www.flightradar24.com/data/flights/eja156" xr:uid="{753338ED-DDA6-46AF-B0FD-3DE8BB13EAE8}"/>
    <hyperlink ref="B313" r:id="rId822" display="https://www.flightradar24.com/data/airports/bod" xr:uid="{3C9FE7FE-3571-49ED-8122-2FD8DB68EC5A}"/>
    <hyperlink ref="C313" r:id="rId823" display="https://www.flightradar24.com/data/airports/hpn" xr:uid="{992DB7BF-AAE2-4863-A783-4540838E7A75}"/>
    <hyperlink ref="B314" r:id="rId824" display="https://www.flightradar24.com/data/airports/teb" xr:uid="{008773F4-7468-4612-85F2-56DF9567A1D6}"/>
    <hyperlink ref="C314" r:id="rId825" display="https://www.flightradar24.com/data/airports/bod" xr:uid="{BF1BB6A8-82CF-40D1-9EAB-2267E33E8398}"/>
    <hyperlink ref="B315" r:id="rId826" display="https://www.flightradar24.com/data/airports/tul" xr:uid="{AC8CCCB7-BBCA-4362-A2D1-E8E98EA08978}"/>
    <hyperlink ref="C315" r:id="rId827" display="https://www.flightradar24.com/data/airports/teb" xr:uid="{1E3055AC-CACC-4C7D-90F4-D24927FBD72A}"/>
    <hyperlink ref="D315" r:id="rId828" display="https://www.flightradar24.com/data/flights/eja156" xr:uid="{C6FC7A36-C3B1-4A8B-AADE-6590BF969829}"/>
    <hyperlink ref="B316" r:id="rId829" display="https://www.flightradar24.com/data/airports/slc" xr:uid="{59D41A1B-39BE-4D9B-BEAF-3436FB0C3268}"/>
    <hyperlink ref="C316" r:id="rId830" display="https://www.flightradar24.com/data/airports/tul" xr:uid="{33E8D3FB-77BB-4BD5-A8BD-F88B8A30F22C}"/>
    <hyperlink ref="D316" r:id="rId831" display="https://www.flightradar24.com/data/flights/eja156" xr:uid="{05ACBA43-FD15-45E6-B6D5-6E7C878FDC67}"/>
    <hyperlink ref="B317" r:id="rId832" display="https://www.flightradar24.com/data/airports/sun" xr:uid="{B8668B42-4E97-4789-97E0-D41917EBA63A}"/>
    <hyperlink ref="C317" r:id="rId833" display="https://www.flightradar24.com/data/airports/slc" xr:uid="{E5A9F33F-0E30-4B39-A144-6A8685A80A55}"/>
    <hyperlink ref="D317" r:id="rId834" display="https://www.flightradar24.com/data/flights/eja156" xr:uid="{78477655-B3DA-4FBE-86D8-50D45B21BFE8}"/>
    <hyperlink ref="B318" r:id="rId835" display="https://www.flightradar24.com/data/airports/sna" xr:uid="{6B091480-F45D-4087-BE25-88A529904D72}"/>
    <hyperlink ref="C318" r:id="rId836" display="https://www.flightradar24.com/data/airports/sun" xr:uid="{D1E9D9E0-5399-4886-BC72-24D94A5EC71A}"/>
    <hyperlink ref="D318" r:id="rId837" display="https://www.flightradar24.com/data/flights/eja156" xr:uid="{A757FF0A-DA2D-4185-98A3-5AD2179AF662}"/>
    <hyperlink ref="B319" r:id="rId838" display="https://www.flightradar24.com/data/airports/sfo" xr:uid="{33A768EC-EED4-418F-8B78-51FF473FDF1A}"/>
    <hyperlink ref="C319" r:id="rId839" display="https://www.flightradar24.com/data/airports/sna" xr:uid="{AF0790D8-A5BA-4A1C-8254-A2D21C7BA456}"/>
    <hyperlink ref="D319" r:id="rId840" display="https://www.flightradar24.com/data/flights/eja156" xr:uid="{3D9B8B3C-A695-4FE1-AA29-2E5D91C3A0D9}"/>
    <hyperlink ref="B320" r:id="rId841" display="https://www.flightradar24.com/data/airports/pbi" xr:uid="{E1CCD99A-FF95-4345-8197-64A2B68E6D17}"/>
    <hyperlink ref="C320" r:id="rId842" display="https://www.flightradar24.com/data/airports/sfo" xr:uid="{3E4E8592-9A1F-4DBA-9F90-160B54691A6B}"/>
    <hyperlink ref="D320" r:id="rId843" display="https://www.flightradar24.com/data/flights/eja156" xr:uid="{68A28DCF-EA19-4600-A029-002B1C99F382}"/>
    <hyperlink ref="B321" r:id="rId844" display="https://www.flightradar24.com/data/airports/bct" xr:uid="{B0B5E09D-3322-4993-A692-1AEBE5741DED}"/>
    <hyperlink ref="C321" r:id="rId845" display="https://www.flightradar24.com/data/airports/pbi" xr:uid="{9954BEA4-FFBB-4108-9FC2-10E16DEB8AD2}"/>
    <hyperlink ref="D321" r:id="rId846" display="https://www.flightradar24.com/data/flights/eja156" xr:uid="{0B18F609-E054-43CA-BC6E-CD3E3F4C2C40}"/>
    <hyperlink ref="B322" r:id="rId847" display="https://www.flightradar24.com/data/airports/las" xr:uid="{A7D490FF-95F7-46EE-A33E-E6709CB5AE64}"/>
    <hyperlink ref="C322" r:id="rId848" display="https://www.flightradar24.com/data/airports/bct" xr:uid="{B516E570-39A7-4CEC-A841-349DD3E6CCB2}"/>
    <hyperlink ref="D322" r:id="rId849" display="https://www.flightradar24.com/data/flights/eja156" xr:uid="{57190132-7129-49F6-8EF7-6D863A2E97F9}"/>
    <hyperlink ref="B323" r:id="rId850" display="https://www.flightradar24.com/data/airports/vny" xr:uid="{40E88F9F-C38A-4900-9C1B-4DC32551D174}"/>
    <hyperlink ref="C323" r:id="rId851" display="https://www.flightradar24.com/data/airports/las" xr:uid="{DBB9955E-AF83-49B9-84A0-9566818A66E9}"/>
    <hyperlink ref="D323" r:id="rId852" display="https://www.flightradar24.com/data/flights/eja156" xr:uid="{27E2F506-C8DB-41AA-9F9D-DE7FD0FF997E}"/>
    <hyperlink ref="B324" r:id="rId853" display="https://www.flightradar24.com/data/airports/oak" xr:uid="{901FC310-88EE-4B29-829E-2655A57543CB}"/>
    <hyperlink ref="C324" r:id="rId854" display="https://www.flightradar24.com/data/airports/vny" xr:uid="{1031CDB2-2BE1-4CB0-816E-6405DD6D134A}"/>
    <hyperlink ref="D324" r:id="rId855" display="https://www.flightradar24.com/data/flights/eja156" xr:uid="{D80F242C-ABFF-4EAB-9EC4-039E2CEBA615}"/>
    <hyperlink ref="B325" r:id="rId856" display="https://www.flightradar24.com/data/airports/bfi" xr:uid="{19FC2570-8C99-49E3-95C5-2D55DC5E8940}"/>
    <hyperlink ref="C325" r:id="rId857" display="https://www.flightradar24.com/data/airports/oak" xr:uid="{9FFFBCC7-2ECB-44AB-B538-C5BEDED8C467}"/>
    <hyperlink ref="D325" r:id="rId858" display="https://www.flightradar24.com/data/flights/eja156" xr:uid="{D9133594-6673-4BBA-89B0-EB5AF4D868A5}"/>
    <hyperlink ref="B326" r:id="rId859" display="https://www.flightradar24.com/data/airports/cph" xr:uid="{1882A0A3-8830-4EC8-B578-C929EC429C36}"/>
    <hyperlink ref="C326" r:id="rId860" display="https://www.flightradar24.com/data/airports/bfi" xr:uid="{ABF11D74-A2E0-4873-9C89-1F3BAC9BBC1B}"/>
    <hyperlink ref="B327" r:id="rId861" display="https://www.flightradar24.com/data/airports/nht" xr:uid="{6661F7B3-F52C-45E2-9C36-1783F4939FF6}"/>
    <hyperlink ref="C327" r:id="rId862" display="https://www.flightradar24.com/data/airports/cph" xr:uid="{BCAA28A1-7D31-4674-AFFF-E9C6207CF61B}"/>
    <hyperlink ref="B328" r:id="rId863" display="https://www.flightradar24.com/data/airports/teb" xr:uid="{CD175F98-9DEF-427E-A598-16D0B80C046D}"/>
    <hyperlink ref="C328" r:id="rId864" display="https://www.flightradar24.com/data/airports/nht" xr:uid="{CF286122-FA3D-45F3-95F7-20E73F0D6F34}"/>
    <hyperlink ref="B329" r:id="rId865" display="https://www.flightradar24.com/data/airports/fll" xr:uid="{517F6AB6-DD23-44AD-AE1A-3E1608D1DFFA}"/>
    <hyperlink ref="C329" r:id="rId866" display="https://www.flightradar24.com/data/airports/teb" xr:uid="{B3FE3F48-1CE6-4CB5-9800-D3BAA261F55B}"/>
    <hyperlink ref="D329" r:id="rId867" display="https://www.flightradar24.com/data/flights/eja156" xr:uid="{652CEFF5-DD40-44EA-ACFF-F9701FD1DE38}"/>
    <hyperlink ref="B330" r:id="rId868" display="https://www.flightradar24.com/data/airports/opo" xr:uid="{F6E8C9D6-9C91-4D81-B34D-8C7119C89EF5}"/>
    <hyperlink ref="C330" r:id="rId869" display="https://www.flightradar24.com/data/airports/fll" xr:uid="{B2B0977E-147A-4417-833D-AE88317E0E4D}"/>
    <hyperlink ref="B331" r:id="rId870" display="https://www.flightradar24.com/data/airports/lbg" xr:uid="{4E199982-CF0E-4296-86CF-FE0ECCC93CE1}"/>
    <hyperlink ref="C331" r:id="rId871" display="https://www.flightradar24.com/data/airports/opo" xr:uid="{D2C083C4-464F-4088-AD89-580CAB1BF628}"/>
    <hyperlink ref="B332" r:id="rId872" display="https://www.flightradar24.com/data/airports/anu" xr:uid="{808DE76F-777D-4523-A370-8DE4F1C20EDA}"/>
    <hyperlink ref="C332" r:id="rId873" display="https://www.flightradar24.com/data/airports/lbg" xr:uid="{DF001F2E-19CD-4E4D-A60B-E02FB4D7C1E7}"/>
    <hyperlink ref="B333" r:id="rId874" display="https://www.flightradar24.com/data/airports/mhh" xr:uid="{1E30EFE0-6BCF-4A29-8E98-AA8E632E5A96}"/>
    <hyperlink ref="C333" r:id="rId875" display="https://www.flightradar24.com/data/airports/anu" xr:uid="{3B37A870-6C4D-4D14-A94A-4A2156E8346E}"/>
    <hyperlink ref="B334" r:id="rId876" display="https://www.flightradar24.com/data/airports/pdk" xr:uid="{97898D25-5B10-4BE5-825C-A4BF7CAE4B54}"/>
    <hyperlink ref="C334" r:id="rId877" display="https://www.flightradar24.com/data/airports/mhh" xr:uid="{10344BEC-9214-42CC-938B-A69AB92C2547}"/>
    <hyperlink ref="B335" r:id="rId878" display="https://www.flightradar24.com/data/airports/bna" xr:uid="{395DA5F5-D31D-49D7-BC7F-097E33E39B41}"/>
    <hyperlink ref="C335" r:id="rId879" display="https://www.flightradar24.com/data/airports/pdk" xr:uid="{F28B5FD6-A32B-4141-9127-46A4F830EA0E}"/>
    <hyperlink ref="D335" r:id="rId880" display="https://www.flightradar24.com/data/flights/eja156" xr:uid="{52AF59AA-1F48-45ED-A8F2-45C1B5027430}"/>
    <hyperlink ref="B336" r:id="rId881" display="https://www.flightradar24.com/data/airports/ege" xr:uid="{5640B3CC-7164-4C96-A473-FF21A1F1ECF1}"/>
    <hyperlink ref="C336" r:id="rId882" display="https://www.flightradar24.com/data/airports/bna" xr:uid="{88211C8D-2C1A-489E-9C7C-4CDEB0C4F874}"/>
    <hyperlink ref="D336" r:id="rId883" display="https://www.flightradar24.com/data/flights/eja156" xr:uid="{40C1966F-00AC-44BE-9A7E-78EC09EA7762}"/>
    <hyperlink ref="B337" r:id="rId884" display="https://www.flightradar24.com/data/airports/mdw" xr:uid="{F00C0AAE-B422-4B9B-8E9D-95197A024E93}"/>
    <hyperlink ref="C337" r:id="rId885" display="https://www.flightradar24.com/data/airports/ege" xr:uid="{5DCFB9BF-DBDC-4D4C-8F20-0E949CD2C018}"/>
    <hyperlink ref="D337" r:id="rId886" display="https://www.flightradar24.com/data/flights/eja156" xr:uid="{F9506A6A-3FBA-4604-90C8-F3F19EB60900}"/>
    <hyperlink ref="B338" r:id="rId887" display="https://www.flightradar24.com/data/airports/bmg" xr:uid="{BE86BBC2-A711-4D95-BF3B-7D510410E159}"/>
    <hyperlink ref="C338" r:id="rId888" display="https://www.flightradar24.com/data/airports/mdw" xr:uid="{FC388E3B-D0FA-41A4-8979-85019ED8A7EB}"/>
    <hyperlink ref="D338" r:id="rId889" display="https://www.flightradar24.com/data/flights/eja156" xr:uid="{BB130B6B-0642-4445-8911-FC5AE728848C}"/>
    <hyperlink ref="B339" r:id="rId890" display="https://www.flightradar24.com/data/airports/frg" xr:uid="{AC80C675-5C0C-469A-A604-D7515258E6A8}"/>
    <hyperlink ref="C339" r:id="rId891" display="https://www.flightradar24.com/data/airports/bmg" xr:uid="{22E60F26-E220-41F8-9286-CE3DCA67011F}"/>
    <hyperlink ref="D339" r:id="rId892" display="https://www.flightradar24.com/data/flights/eja156" xr:uid="{6BC773DB-83DC-4AEF-B849-4FFB5CDEDAC7}"/>
    <hyperlink ref="B340" r:id="rId893" display="https://www.flightradar24.com/data/airports/pbi" xr:uid="{35285D4A-13F1-4344-850A-76B3E5E07835}"/>
    <hyperlink ref="C340" r:id="rId894" display="https://www.flightradar24.com/data/airports/frg" xr:uid="{9C5A6732-2B2D-4657-AEE6-14ADC4C2A8D4}"/>
    <hyperlink ref="D340" r:id="rId895" display="https://www.flightradar24.com/data/flights/eja156" xr:uid="{3E39E66A-A660-4313-949C-428B56019BDE}"/>
    <hyperlink ref="B341" r:id="rId896" display="https://www.flightradar24.com/data/airports/fll" xr:uid="{73C7576B-DD38-4D58-B4FC-0A24D7AE3A39}"/>
    <hyperlink ref="C341" r:id="rId897" display="https://www.flightradar24.com/data/airports/pbi" xr:uid="{8B6219DE-E6A0-4875-B374-329C00AFE515}"/>
    <hyperlink ref="D341" r:id="rId898" display="https://www.flightradar24.com/data/flights/eja156" xr:uid="{19DDAA9D-95DA-4AA6-996C-82C7D852435A}"/>
    <hyperlink ref="B342" r:id="rId899" display="https://www.flightradar24.com/data/airports/bgi" xr:uid="{713D8117-61F8-4BC4-B750-2C6F52190487}"/>
    <hyperlink ref="C342" r:id="rId900" display="https://www.flightradar24.com/data/airports/fll" xr:uid="{6AF5104A-5973-448F-A6A1-2A477240213F}"/>
    <hyperlink ref="B343" r:id="rId901" display="https://www.flightradar24.com/data/airports/lir" xr:uid="{3691ACE1-B0FF-4300-A6BA-D2A6A0FCC7F0}"/>
    <hyperlink ref="C343" r:id="rId902" display="https://www.flightradar24.com/data/airports/bgi" xr:uid="{879896F5-A016-4EA3-81B0-996453C0EE95}"/>
    <hyperlink ref="B344" r:id="rId903" display="https://www.flightradar24.com/data/airports/mdw" xr:uid="{06F8DDF5-1569-4925-8497-E9C86D82E48B}"/>
    <hyperlink ref="C344" r:id="rId904" display="https://www.flightradar24.com/data/airports/lir" xr:uid="{BB0B66D0-79EA-4CC6-908E-6A7415ACD6A9}"/>
    <hyperlink ref="B345" r:id="rId905" display="https://www.flightradar24.com/data/airports/smf" xr:uid="{15360CC7-FE1E-480E-8A02-3AF02DD433C3}"/>
    <hyperlink ref="C345" r:id="rId906" display="https://www.flightradar24.com/data/airports/mdw" xr:uid="{0A7BF278-66DD-4DA4-B817-6FD7A032188C}"/>
    <hyperlink ref="D345" r:id="rId907" display="https://www.flightradar24.com/data/flights/eja156" xr:uid="{AE983A97-DBC7-42F9-8F69-DF7EE38F172F}"/>
    <hyperlink ref="B346" r:id="rId908" display="https://www.flightradar24.com/data/airports/las" xr:uid="{64892B05-2232-44A1-BEE0-21059B585F14}"/>
    <hyperlink ref="C346" r:id="rId909" display="https://www.flightradar24.com/data/airports/smf" xr:uid="{0644EB48-A7CF-4DE1-91A7-6F9E9DA1ACA2}"/>
    <hyperlink ref="D346" r:id="rId910" display="https://www.flightradar24.com/data/flights/eja156" xr:uid="{8C97FA28-A94B-4E63-8E43-DC79F293D1CC}"/>
    <hyperlink ref="B347" r:id="rId911" display="https://www.flightradar24.com/data/airports/sjc" xr:uid="{C4488F41-320D-43DC-8669-BEE526435C77}"/>
    <hyperlink ref="C347" r:id="rId912" display="https://www.flightradar24.com/data/airports/las" xr:uid="{A2B2A597-7259-4FC5-9560-58927C9831AD}"/>
    <hyperlink ref="D347" r:id="rId913" display="https://www.flightradar24.com/data/flights/eja156" xr:uid="{A7DC9F83-32E8-4C29-AE18-D9D9401B266A}"/>
    <hyperlink ref="B348" r:id="rId914" display="https://www.flightradar24.com/data/airports/hsh" xr:uid="{E61011B1-E029-4FED-9DB7-BE9E6D5735E8}"/>
    <hyperlink ref="C348" r:id="rId915" display="https://www.flightradar24.com/data/airports/teb" xr:uid="{54A1275F-7682-4FBC-87CC-87B03FD7C6B3}"/>
    <hyperlink ref="D348" r:id="rId916" display="https://www.flightradar24.com/data/flights/eja156" xr:uid="{312880DE-2960-4633-B586-AF4C4547CEE8}"/>
    <hyperlink ref="I348" r:id="rId917" display="https://www.flightradar24.com/data/airports/sjc" xr:uid="{5FB39941-20B8-454E-AF99-C39DB812B4B9}"/>
    <hyperlink ref="B349" r:id="rId918" display="https://www.flightradar24.com/data/airports/sjc" xr:uid="{AC226BF1-5C88-4EA6-8FBF-802BBA3ADBC0}"/>
    <hyperlink ref="C349" r:id="rId919" display="https://www.flightradar24.com/data/airports/hsh" xr:uid="{738712EC-EE85-4918-9607-D82A71463412}"/>
    <hyperlink ref="D349" r:id="rId920" display="https://www.flightradar24.com/data/flights/eja156" xr:uid="{DD119FA3-09DA-4660-89EB-A72A060843DC}"/>
    <hyperlink ref="B350" r:id="rId921" display="https://www.flightradar24.com/data/airports/las" xr:uid="{1BF8902C-94C2-4B08-983B-AC014E568D56}"/>
    <hyperlink ref="C350" r:id="rId922" display="https://www.flightradar24.com/data/airports/sjc" xr:uid="{39AE7D2B-5C45-4B31-BE1A-6886AA9DF912}"/>
    <hyperlink ref="D350" r:id="rId923" display="https://www.flightradar24.com/data/flights/eja156" xr:uid="{6FAC746C-3622-484A-BBFD-FB97E380CAF0}"/>
    <hyperlink ref="B351" r:id="rId924" display="https://www.flightradar24.com/data/airports/hsh" xr:uid="{0124341B-99DA-4E22-981F-5CECA68E934E}"/>
    <hyperlink ref="C351" r:id="rId925" display="https://www.flightradar24.com/data/airports/las" xr:uid="{F3CDEB30-CA4B-4520-8D9E-25FC95364365}"/>
    <hyperlink ref="D351" r:id="rId926" display="https://www.flightradar24.com/data/flights/eja156" xr:uid="{4F19E037-9C3C-44D1-B4AC-02CD6E21729A}"/>
    <hyperlink ref="B352" r:id="rId927" display="https://www.flightradar24.com/data/airports/ont" xr:uid="{408EF2E1-CB32-40FD-8D50-570D4E1D47CC}"/>
    <hyperlink ref="C352" r:id="rId928" display="https://www.flightradar24.com/data/airports/hsh" xr:uid="{BF163BA7-3B11-4356-BF6E-CDBD740F1E59}"/>
    <hyperlink ref="D352" r:id="rId929" display="https://www.flightradar24.com/data/flights/eja156" xr:uid="{CA6BA80E-D306-4A19-9E74-3A5CF2C8FE0B}"/>
    <hyperlink ref="B353" r:id="rId930" display="https://www.flightradar24.com/data/airports/vny" xr:uid="{F15BDFCC-6C73-4960-A2FE-A84A5F562978}"/>
    <hyperlink ref="C353" r:id="rId931" display="https://www.flightradar24.com/data/airports/ont" xr:uid="{563F4834-C6B3-4A86-AF9B-C53D73D99D9F}"/>
    <hyperlink ref="D353" r:id="rId932" display="https://www.flightradar24.com/data/flights/eja156" xr:uid="{1059F7B8-FDFD-47BB-B8E8-54586E182360}"/>
    <hyperlink ref="B354" r:id="rId933" display="https://www.flightradar24.com/data/airports/hsh" xr:uid="{14CC7063-3297-476B-B035-399522C744A7}"/>
    <hyperlink ref="C354" r:id="rId934" display="https://www.flightradar24.com/data/airports/jax" xr:uid="{1C6D0090-FD02-4DF6-B7FE-D146A3B04EE1}"/>
    <hyperlink ref="D354" r:id="rId935" display="https://www.flightradar24.com/data/flights/eja156" xr:uid="{6A6ADD17-163E-4EF8-AB1E-5DC28BBC71C0}"/>
    <hyperlink ref="I354" r:id="rId936" display="https://www.flightradar24.com/data/airports/vny" xr:uid="{434AB377-3218-46D7-BAED-87707E6DFED9}"/>
    <hyperlink ref="B355" r:id="rId937" display="https://www.flightradar24.com/data/airports/aus" xr:uid="{93AFDEFB-456C-4CA5-A482-F3F46F81CB02}"/>
    <hyperlink ref="C355" r:id="rId938" display="https://www.flightradar24.com/data/airports/hsh" xr:uid="{D68421AE-04D0-426E-91B7-4D1979A9129B}"/>
    <hyperlink ref="D355" r:id="rId939" display="https://www.flightradar24.com/data/flights/eja156" xr:uid="{62EF529C-44BF-4485-93DB-55103F07F12A}"/>
    <hyperlink ref="B356" r:id="rId940" display="https://www.flightradar24.com/data/airports/iah" xr:uid="{AB43B3DD-E967-4797-9F02-5FFB04FB1670}"/>
    <hyperlink ref="C356" r:id="rId941" display="https://www.flightradar24.com/data/airports/aus" xr:uid="{BD1B7FF7-8964-465C-AB10-ED7BFFC3EBFA}"/>
    <hyperlink ref="D356" r:id="rId942" display="https://www.flightradar24.com/data/flights/eja156" xr:uid="{F7058275-D9A2-402D-BBE7-7C1AB69D0B86}"/>
    <hyperlink ref="B357" r:id="rId943" display="https://www.flightradar24.com/data/airports/lir" xr:uid="{E8A21DE1-BCF4-4348-B0D4-16A593731A10}"/>
    <hyperlink ref="C357" r:id="rId944" display="https://www.flightradar24.com/data/airports/iah" xr:uid="{45A20E83-B088-466B-AEFC-BA12A077D169}"/>
    <hyperlink ref="B358" r:id="rId945" display="https://www.flightradar24.com/data/airports/cun" xr:uid="{88973D89-0834-44C8-BC6A-B3C0C65F346D}"/>
    <hyperlink ref="C358" r:id="rId946" display="https://www.flightradar24.com/data/airports/lir" xr:uid="{3427B1E5-25AD-4304-906C-3BF7C35C6857}"/>
    <hyperlink ref="D358" r:id="rId947" display="https://www.flightradar24.com/data/flights/eja156" xr:uid="{4B79EE27-1487-4EEA-A5E4-B39F3D0F4DA6}"/>
    <hyperlink ref="B359" r:id="rId948" display="https://www.flightradar24.com/data/airports/fty" xr:uid="{231BDC71-249A-46AC-B4F5-58AD678BEBEE}"/>
    <hyperlink ref="C359" r:id="rId949" display="https://www.flightradar24.com/data/airports/cun" xr:uid="{D8B22731-B163-479C-A023-7DABD499C9EA}"/>
    <hyperlink ref="B360" r:id="rId950" display="https://www.flightradar24.com/data/airports/fty" xr:uid="{C19836B8-B04B-4794-BDA3-46DAA73F1AF5}"/>
    <hyperlink ref="C360" r:id="rId951" display="https://www.flightradar24.com/data/airports/teb" xr:uid="{F55003D8-9FBC-46DC-BF2C-0DE78E5D3A98}"/>
    <hyperlink ref="D360" r:id="rId952" display="https://www.flightradar24.com/data/flights/eja156" xr:uid="{CA99647A-AE5A-4A20-881D-75F2B0921E31}"/>
    <hyperlink ref="I360" r:id="rId953" display="https://www.flightradar24.com/data/airports/cun" xr:uid="{333497CB-D837-48DE-AC8F-5B1618388F23}"/>
    <hyperlink ref="B361" r:id="rId954" display="https://www.flightradar24.com/data/airports/chs" xr:uid="{393E07CA-A8A2-429D-B971-9ACA974E4813}"/>
    <hyperlink ref="C361" r:id="rId955" display="https://www.flightradar24.com/data/airports/pbi" xr:uid="{D594F908-B87B-4503-8B48-6F25D2C38964}"/>
    <hyperlink ref="D361" r:id="rId956" display="https://www.flightradar24.com/data/flights/eja156" xr:uid="{2D899DD7-A735-4396-B659-E3990CB9B878}"/>
    <hyperlink ref="I361" r:id="rId957" display="https://www.flightradar24.com/data/airports/fty" xr:uid="{1F91B1E0-2DC6-4665-BFB1-D5B992018F0F}"/>
    <hyperlink ref="B362" r:id="rId958" display="https://www.flightradar24.com/data/airports/mia" xr:uid="{02C45CB9-EDB2-4AA5-B92A-23C1490A6215}"/>
    <hyperlink ref="C362" r:id="rId959" display="https://www.flightradar24.com/data/airports/chs" xr:uid="{E69EEDDE-D24C-4347-892F-2147F9EBAC89}"/>
    <hyperlink ref="D362" r:id="rId960" display="https://www.flightradar24.com/data/flights/eja156" xr:uid="{4B28C9AE-E4A2-49BB-BD06-1AD1EA011070}"/>
    <hyperlink ref="B363" r:id="rId961" display="https://www.flightradar24.com/data/airports/pls" xr:uid="{83092833-E056-4C14-A7F6-3DCE153AA257}"/>
    <hyperlink ref="C363" r:id="rId962" display="https://www.flightradar24.com/data/airports/mia" xr:uid="{4800DC5A-300F-4707-ACC8-C07F745F83F9}"/>
    <hyperlink ref="B364" r:id="rId963" display="https://www.flightradar24.com/data/airports/pbi" xr:uid="{85966523-C077-4C01-A51D-2C247B4D4039}"/>
    <hyperlink ref="C364" r:id="rId964" display="https://www.flightradar24.com/data/airports/pls" xr:uid="{B84D02A9-AC9D-46EB-9775-297025BEA64B}"/>
    <hyperlink ref="B365" r:id="rId965" display="https://www.flightradar24.com/data/airports/anu" xr:uid="{E81BE772-09AD-4C4C-921F-2AB5D3A87EC0}"/>
    <hyperlink ref="C365" r:id="rId966" display="https://www.flightradar24.com/data/airports/pbi" xr:uid="{F15125E8-4931-48E7-964F-236758DBF7E2}"/>
    <hyperlink ref="B366" r:id="rId967" display="https://www.flightradar24.com/data/airports/uvf" xr:uid="{D6240439-5B5E-4493-8BF2-6A98C35C89B1}"/>
    <hyperlink ref="C366" r:id="rId968" display="https://www.flightradar24.com/data/airports/anu" xr:uid="{7D39D829-0A70-455F-A206-BB2498E5D695}"/>
    <hyperlink ref="B367" r:id="rId969" display="https://www.flightradar24.com/data/airports/hpn" xr:uid="{3DD88B2A-1BA9-4412-B429-20132CDF9003}"/>
    <hyperlink ref="C367" r:id="rId970" display="https://www.flightradar24.com/data/airports/uvf" xr:uid="{FFA37E0B-F18E-4B5C-815A-EEE3A60A4BF5}"/>
    <hyperlink ref="B368" r:id="rId971" display="https://www.flightradar24.com/data/airports/iad" xr:uid="{D43724E6-C60B-4E05-8889-72748444D96E}"/>
    <hyperlink ref="C368" r:id="rId972" display="https://www.flightradar24.com/data/airports/hpn" xr:uid="{11E4345A-788E-44A8-9D2F-DDF8F779D589}"/>
    <hyperlink ref="D368" r:id="rId973" display="https://www.flightradar24.com/data/flights/eja156" xr:uid="{1529CE1C-1F58-44DA-A064-20C7D88B8A41}"/>
    <hyperlink ref="B369" r:id="rId974" display="https://www.flightradar24.com/data/airports/opf" xr:uid="{D9101CDF-16EF-4331-A6E7-9640DC7B2447}"/>
    <hyperlink ref="C369" r:id="rId975" display="https://www.flightradar24.com/data/airports/iad" xr:uid="{D341B25E-158C-4829-8618-3A18E8C42DD7}"/>
    <hyperlink ref="D369" r:id="rId976" display="https://www.flightradar24.com/data/flights/eja156" xr:uid="{EDC72C66-CD76-4045-970D-B9EA54E3B51A}"/>
    <hyperlink ref="B370" r:id="rId977" display="https://www.flightradar24.com/data/airports/cmh" xr:uid="{4A37629D-04B0-4665-B38B-3DFD7D2DE6BA}"/>
    <hyperlink ref="C370" r:id="rId978" display="https://www.flightradar24.com/data/airports/opf" xr:uid="{43E96064-3AB0-4C64-B44D-2CA23999AAD4}"/>
    <hyperlink ref="D370" r:id="rId979" display="https://www.flightradar24.com/data/flights/eja156" xr:uid="{852E4233-7ABF-43DD-A2D0-5D52F36C26D7}"/>
    <hyperlink ref="B371" r:id="rId980" display="https://www.flightradar24.com/data/airports/day" xr:uid="{92A83174-2D23-4D4A-A951-FCB0071C0D4C}"/>
    <hyperlink ref="C371" r:id="rId981" display="https://www.flightradar24.com/data/airports/cmh" xr:uid="{FC4FEE20-C9C8-42A1-B472-1B99F98D9057}"/>
    <hyperlink ref="D371" r:id="rId982" display="https://www.flightradar24.com/data/flights/eja156" xr:uid="{07876FA0-C3F3-498C-9D70-E806385BD6A1}"/>
    <hyperlink ref="B372" r:id="rId983" display="https://www.flightradar24.com/data/airports/cmh" xr:uid="{D1AC2DA6-55F3-4B13-8163-6876EC43FE2E}"/>
    <hyperlink ref="C372" r:id="rId984" display="https://www.flightradar24.com/data/airports/day" xr:uid="{CA651BE5-299B-449F-96CF-1DB0DED9AA21}"/>
    <hyperlink ref="D372" r:id="rId985" display="https://www.flightradar24.com/data/flights/eja156" xr:uid="{48630A79-0B9A-4175-A17E-8C6965038323}"/>
  </hyperlinks>
  <pageMargins left="0.7" right="0.7" top="0.78740157499999996" bottom="0.78740157499999996" header="0.3" footer="0.3"/>
  <drawing r:id="rId986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D7588-0143-4718-AA7E-82600D6E8848}">
  <sheetPr codeName="Tabelle22"/>
  <dimension ref="A1:K353"/>
  <sheetViews>
    <sheetView workbookViewId="0">
      <selection activeCell="G11" sqref="G11"/>
    </sheetView>
  </sheetViews>
  <sheetFormatPr baseColWidth="10" defaultRowHeight="15" customHeight="1"/>
  <cols>
    <col min="1" max="11" width="21.375" customWidth="1"/>
  </cols>
  <sheetData>
    <row r="1" spans="1:11" s="6" customFormat="1" ht="15" customHeight="1">
      <c r="A1" s="28" t="s">
        <v>27</v>
      </c>
      <c r="B1" s="29" t="s">
        <v>28</v>
      </c>
      <c r="C1" s="29" t="s">
        <v>29</v>
      </c>
      <c r="D1" s="29" t="s">
        <v>30</v>
      </c>
      <c r="E1" s="29" t="s">
        <v>31</v>
      </c>
      <c r="F1" s="29" t="s">
        <v>32</v>
      </c>
      <c r="G1" s="29" t="s">
        <v>33</v>
      </c>
      <c r="H1" s="29" t="s">
        <v>34</v>
      </c>
      <c r="I1" s="29" t="s">
        <v>35</v>
      </c>
      <c r="J1" s="30" t="s">
        <v>1266</v>
      </c>
      <c r="K1" s="31" t="s">
        <v>1267</v>
      </c>
    </row>
    <row r="2" spans="1:11" ht="15" customHeight="1">
      <c r="A2" s="32">
        <v>45688</v>
      </c>
      <c r="B2" s="35" t="s">
        <v>47</v>
      </c>
      <c r="C2" s="35" t="s">
        <v>143</v>
      </c>
      <c r="D2" s="33" t="s">
        <v>5559</v>
      </c>
      <c r="E2" s="33" t="s">
        <v>50</v>
      </c>
      <c r="F2" s="34">
        <v>0.39583333333333331</v>
      </c>
      <c r="G2" s="34">
        <v>0.41250000000000003</v>
      </c>
      <c r="H2" s="34">
        <v>0.70277777777777783</v>
      </c>
      <c r="I2" s="33" t="s">
        <v>5560</v>
      </c>
      <c r="J2" s="21" t="str">
        <f t="shared" ref="J2:J65" si="0">LEFT(RIGHT(B2,4),3)</f>
        <v>TEB</v>
      </c>
      <c r="K2" s="21" t="str">
        <f t="shared" ref="K2:K65" si="1">LEFT(RIGHT(C2,4),3)</f>
        <v>LIM</v>
      </c>
    </row>
    <row r="3" spans="1:11" ht="15" customHeight="1">
      <c r="A3" s="32">
        <v>45688</v>
      </c>
      <c r="B3" s="35" t="s">
        <v>441</v>
      </c>
      <c r="C3" s="35" t="s">
        <v>47</v>
      </c>
      <c r="D3" s="35" t="s">
        <v>5561</v>
      </c>
      <c r="E3" s="34">
        <v>0.13680555555555554</v>
      </c>
      <c r="F3" s="34">
        <v>7.4999999999999997E-2</v>
      </c>
      <c r="G3" s="34">
        <v>6.7361111111111108E-2</v>
      </c>
      <c r="H3" s="34">
        <v>0.20416666666666669</v>
      </c>
      <c r="I3" s="33" t="s">
        <v>5562</v>
      </c>
      <c r="J3" s="21" t="str">
        <f t="shared" si="0"/>
        <v>BZN</v>
      </c>
      <c r="K3" s="21" t="str">
        <f t="shared" si="1"/>
        <v>TEB</v>
      </c>
    </row>
    <row r="4" spans="1:11" ht="15" customHeight="1">
      <c r="A4" s="32">
        <v>45687</v>
      </c>
      <c r="B4" s="35" t="s">
        <v>168</v>
      </c>
      <c r="C4" s="35" t="s">
        <v>441</v>
      </c>
      <c r="D4" s="35" t="s">
        <v>5561</v>
      </c>
      <c r="E4" s="34">
        <v>8.4027777777777771E-2</v>
      </c>
      <c r="F4" s="34">
        <v>0.91666666666666663</v>
      </c>
      <c r="G4" s="34">
        <v>0.94305555555555554</v>
      </c>
      <c r="H4" s="34">
        <v>8.3333333333333332E-3</v>
      </c>
      <c r="I4" s="33" t="s">
        <v>1671</v>
      </c>
      <c r="J4" s="21" t="str">
        <f t="shared" si="0"/>
        <v>LAX</v>
      </c>
      <c r="K4" s="21" t="str">
        <f t="shared" si="1"/>
        <v>BZN</v>
      </c>
    </row>
    <row r="5" spans="1:11" ht="15" customHeight="1">
      <c r="A5" s="32">
        <v>45687</v>
      </c>
      <c r="B5" s="35" t="s">
        <v>180</v>
      </c>
      <c r="C5" s="35" t="s">
        <v>168</v>
      </c>
      <c r="D5" s="35" t="s">
        <v>5561</v>
      </c>
      <c r="E5" s="34">
        <v>9.7222222222222224E-3</v>
      </c>
      <c r="F5" s="34">
        <v>0.85416666666666663</v>
      </c>
      <c r="G5" s="34">
        <v>0.85416666666666663</v>
      </c>
      <c r="H5" s="34">
        <v>0.87083333333333324</v>
      </c>
      <c r="I5" s="33" t="s">
        <v>1490</v>
      </c>
      <c r="J5" s="21" t="str">
        <f t="shared" si="0"/>
        <v>VNY</v>
      </c>
      <c r="K5" s="21" t="str">
        <f t="shared" si="1"/>
        <v>LAX</v>
      </c>
    </row>
    <row r="6" spans="1:11" ht="15" customHeight="1">
      <c r="A6" s="32">
        <v>45685</v>
      </c>
      <c r="B6" s="35" t="s">
        <v>62</v>
      </c>
      <c r="C6" s="35" t="s">
        <v>180</v>
      </c>
      <c r="D6" s="35" t="s">
        <v>5561</v>
      </c>
      <c r="E6" s="34">
        <v>2.2222222222222223E-2</v>
      </c>
      <c r="F6" s="34">
        <v>0.9375</v>
      </c>
      <c r="G6" s="34">
        <v>0.94305555555555554</v>
      </c>
      <c r="H6" s="34">
        <v>0.96666666666666667</v>
      </c>
      <c r="I6" s="33" t="s">
        <v>1269</v>
      </c>
      <c r="J6" s="21" t="str">
        <f t="shared" si="0"/>
        <v>SAN</v>
      </c>
      <c r="K6" s="21" t="str">
        <f t="shared" si="1"/>
        <v>VNY</v>
      </c>
    </row>
    <row r="7" spans="1:11" ht="15" customHeight="1">
      <c r="A7" s="36">
        <v>45685</v>
      </c>
      <c r="B7" s="37" t="s">
        <v>848</v>
      </c>
      <c r="C7" s="37" t="s">
        <v>62</v>
      </c>
      <c r="D7" s="38" t="s">
        <v>5559</v>
      </c>
      <c r="E7" s="39">
        <v>0.41388888888888892</v>
      </c>
      <c r="F7" s="39">
        <v>0.41666666666666669</v>
      </c>
      <c r="G7" s="39">
        <v>0.44513888888888892</v>
      </c>
      <c r="H7" s="39">
        <v>0.99513888888888891</v>
      </c>
      <c r="I7" s="38" t="s">
        <v>1471</v>
      </c>
      <c r="J7" s="21" t="str">
        <f t="shared" si="0"/>
        <v>RVN</v>
      </c>
      <c r="K7" s="21" t="str">
        <f t="shared" si="1"/>
        <v>SAN</v>
      </c>
    </row>
    <row r="8" spans="1:11" ht="15" customHeight="1">
      <c r="A8" s="32">
        <v>45681</v>
      </c>
      <c r="B8" s="35" t="s">
        <v>543</v>
      </c>
      <c r="C8" s="35" t="s">
        <v>848</v>
      </c>
      <c r="D8" s="33" t="s">
        <v>5559</v>
      </c>
      <c r="E8" s="34">
        <v>0.42152777777777778</v>
      </c>
      <c r="F8" s="34">
        <v>8.3333333333333329E-2</v>
      </c>
      <c r="G8" s="34">
        <v>9.930555555555555E-2</v>
      </c>
      <c r="H8" s="34">
        <v>0.51041666666666663</v>
      </c>
      <c r="I8" s="33" t="s">
        <v>710</v>
      </c>
      <c r="J8" s="21" t="str">
        <f t="shared" si="0"/>
        <v>SDM</v>
      </c>
      <c r="K8" s="21" t="str">
        <f t="shared" si="1"/>
        <v>RVN</v>
      </c>
    </row>
    <row r="9" spans="1:11" ht="15" customHeight="1">
      <c r="A9" s="32">
        <v>45680</v>
      </c>
      <c r="B9" s="35" t="s">
        <v>62</v>
      </c>
      <c r="C9" s="35" t="s">
        <v>543</v>
      </c>
      <c r="D9" s="35" t="s">
        <v>5561</v>
      </c>
      <c r="E9" s="34">
        <v>6.9444444444444441E-3</v>
      </c>
      <c r="F9" s="34">
        <v>0.79166666666666663</v>
      </c>
      <c r="G9" s="34">
        <v>0.7715277777777777</v>
      </c>
      <c r="H9" s="34">
        <v>0.72499999999999998</v>
      </c>
      <c r="I9" s="33" t="s">
        <v>815</v>
      </c>
      <c r="J9" s="21" t="str">
        <f t="shared" si="0"/>
        <v>SAN</v>
      </c>
      <c r="K9" s="21" t="str">
        <f t="shared" si="1"/>
        <v>SDM</v>
      </c>
    </row>
    <row r="10" spans="1:11" ht="15" customHeight="1">
      <c r="A10" s="32">
        <v>45679</v>
      </c>
      <c r="B10" s="35" t="s">
        <v>67</v>
      </c>
      <c r="C10" s="35" t="s">
        <v>62</v>
      </c>
      <c r="D10" s="35" t="s">
        <v>5561</v>
      </c>
      <c r="E10" s="34">
        <v>0.10694444444444444</v>
      </c>
      <c r="F10" s="34">
        <v>0.95833333333333337</v>
      </c>
      <c r="G10" s="34">
        <v>0.95208333333333339</v>
      </c>
      <c r="H10" s="34">
        <v>0.93333333333333324</v>
      </c>
      <c r="I10" s="33" t="s">
        <v>5462</v>
      </c>
      <c r="J10" s="21" t="str">
        <f t="shared" si="0"/>
        <v>ICT</v>
      </c>
      <c r="K10" s="21" t="str">
        <f t="shared" si="1"/>
        <v>SAN</v>
      </c>
    </row>
    <row r="11" spans="1:11" ht="15" customHeight="1">
      <c r="A11" s="32">
        <v>45672</v>
      </c>
      <c r="B11" s="35" t="s">
        <v>228</v>
      </c>
      <c r="C11" s="35" t="s">
        <v>67</v>
      </c>
      <c r="D11" s="35" t="s">
        <v>5561</v>
      </c>
      <c r="E11" s="34">
        <v>7.8472222222222221E-2</v>
      </c>
      <c r="F11" s="34">
        <v>0.88750000000000007</v>
      </c>
      <c r="G11" s="34">
        <v>0.89444444444444438</v>
      </c>
      <c r="H11" s="34">
        <v>0.97430555555555554</v>
      </c>
      <c r="I11" s="33" t="s">
        <v>1275</v>
      </c>
      <c r="J11" s="21" t="str">
        <f t="shared" si="0"/>
        <v>PDK</v>
      </c>
      <c r="K11" s="21" t="str">
        <f t="shared" si="1"/>
        <v>ICT</v>
      </c>
    </row>
    <row r="12" spans="1:11" ht="15" customHeight="1">
      <c r="A12" s="32">
        <v>45667</v>
      </c>
      <c r="B12" s="35" t="s">
        <v>106</v>
      </c>
      <c r="C12" s="35" t="s">
        <v>228</v>
      </c>
      <c r="D12" s="33" t="s">
        <v>5559</v>
      </c>
      <c r="E12" s="34">
        <v>0.32500000000000001</v>
      </c>
      <c r="F12" s="34">
        <v>0.125</v>
      </c>
      <c r="G12" s="34">
        <v>0.10694444444444444</v>
      </c>
      <c r="H12" s="34">
        <v>0.45694444444444443</v>
      </c>
      <c r="I12" s="33" t="s">
        <v>1805</v>
      </c>
      <c r="J12" s="21" t="str">
        <f t="shared" si="0"/>
        <v>KOA</v>
      </c>
      <c r="K12" s="21" t="str">
        <f t="shared" si="1"/>
        <v>PDK</v>
      </c>
    </row>
    <row r="13" spans="1:11" ht="15" customHeight="1">
      <c r="A13" s="32">
        <v>45665</v>
      </c>
      <c r="B13" s="35" t="s">
        <v>105</v>
      </c>
      <c r="C13" s="35" t="s">
        <v>106</v>
      </c>
      <c r="D13" s="33" t="s">
        <v>5559</v>
      </c>
      <c r="E13" s="34">
        <v>0.20138888888888887</v>
      </c>
      <c r="F13" s="34">
        <v>8.3333333333333329E-2</v>
      </c>
      <c r="G13" s="34">
        <v>9.6527777777777768E-2</v>
      </c>
      <c r="H13" s="34">
        <v>0.2951388888888889</v>
      </c>
      <c r="I13" s="33" t="s">
        <v>693</v>
      </c>
      <c r="J13" s="21" t="str">
        <f t="shared" si="0"/>
        <v>SFO</v>
      </c>
      <c r="K13" s="21" t="str">
        <f t="shared" si="1"/>
        <v>KOA</v>
      </c>
    </row>
    <row r="14" spans="1:11" ht="15" customHeight="1">
      <c r="A14" s="32">
        <v>45664</v>
      </c>
      <c r="B14" s="35" t="s">
        <v>85</v>
      </c>
      <c r="C14" s="35" t="s">
        <v>105</v>
      </c>
      <c r="D14" s="35" t="s">
        <v>5561</v>
      </c>
      <c r="E14" s="34">
        <v>4.3055555555555562E-2</v>
      </c>
      <c r="F14" s="34">
        <v>0.94791666666666663</v>
      </c>
      <c r="G14" s="34">
        <v>0.97499999999999998</v>
      </c>
      <c r="H14" s="34">
        <v>0</v>
      </c>
      <c r="I14" s="33" t="s">
        <v>1379</v>
      </c>
      <c r="J14" s="21" t="str">
        <f t="shared" si="0"/>
        <v>LAS</v>
      </c>
      <c r="K14" s="21" t="str">
        <f t="shared" si="1"/>
        <v>SFO</v>
      </c>
    </row>
    <row r="15" spans="1:11" ht="15" customHeight="1">
      <c r="A15" s="32">
        <v>45664</v>
      </c>
      <c r="B15" s="35" t="s">
        <v>85</v>
      </c>
      <c r="C15" s="35" t="s">
        <v>85</v>
      </c>
      <c r="D15" s="35" t="s">
        <v>5561</v>
      </c>
      <c r="E15" s="34">
        <v>2.5694444444444447E-2</v>
      </c>
      <c r="F15" s="34">
        <v>0.85416666666666663</v>
      </c>
      <c r="G15" s="34">
        <v>0.84861111111111109</v>
      </c>
      <c r="H15" s="34">
        <v>0.87430555555555556</v>
      </c>
      <c r="I15" s="33" t="s">
        <v>711</v>
      </c>
      <c r="J15" s="21" t="str">
        <f t="shared" si="0"/>
        <v>LAS</v>
      </c>
      <c r="K15" s="21" t="str">
        <f t="shared" si="1"/>
        <v>LAS</v>
      </c>
    </row>
    <row r="16" spans="1:11" ht="15" customHeight="1">
      <c r="A16" s="32">
        <v>45664</v>
      </c>
      <c r="B16" s="35" t="s">
        <v>180</v>
      </c>
      <c r="C16" s="35" t="s">
        <v>85</v>
      </c>
      <c r="D16" s="35" t="s">
        <v>5561</v>
      </c>
      <c r="E16" s="34">
        <v>2.6388888888888889E-2</v>
      </c>
      <c r="F16" s="34">
        <v>8.3333333333333329E-2</v>
      </c>
      <c r="G16" s="34">
        <v>6.25E-2</v>
      </c>
      <c r="H16" s="34">
        <v>0.12083333333333333</v>
      </c>
      <c r="I16" s="33" t="s">
        <v>1531</v>
      </c>
      <c r="J16" s="21" t="str">
        <f t="shared" si="0"/>
        <v>VNY</v>
      </c>
      <c r="K16" s="21" t="str">
        <f t="shared" si="1"/>
        <v>LAS</v>
      </c>
    </row>
    <row r="17" spans="1:11" ht="15" customHeight="1">
      <c r="A17" s="32">
        <v>45663</v>
      </c>
      <c r="B17" s="35" t="s">
        <v>577</v>
      </c>
      <c r="C17" s="35" t="s">
        <v>180</v>
      </c>
      <c r="D17" s="35" t="s">
        <v>5561</v>
      </c>
      <c r="E17" s="34">
        <v>3.6111111111111115E-2</v>
      </c>
      <c r="F17" s="34">
        <v>0.97916666666666663</v>
      </c>
      <c r="G17" s="34">
        <v>0.99097222222222225</v>
      </c>
      <c r="H17" s="34">
        <v>1.1805555555555555E-2</v>
      </c>
      <c r="I17" s="33" t="s">
        <v>1671</v>
      </c>
      <c r="J17" s="21" t="str">
        <f t="shared" si="0"/>
        <v>MMH</v>
      </c>
      <c r="K17" s="21" t="str">
        <f t="shared" si="1"/>
        <v>VNY</v>
      </c>
    </row>
    <row r="18" spans="1:11" ht="15" customHeight="1">
      <c r="A18" s="32">
        <v>45663</v>
      </c>
      <c r="B18" s="35" t="s">
        <v>85</v>
      </c>
      <c r="C18" s="35" t="s">
        <v>577</v>
      </c>
      <c r="D18" s="35" t="s">
        <v>5561</v>
      </c>
      <c r="E18" s="34">
        <v>3.9583333333333331E-2</v>
      </c>
      <c r="F18" s="34">
        <v>0.89583333333333337</v>
      </c>
      <c r="G18" s="34">
        <v>0.90347222222222223</v>
      </c>
      <c r="H18" s="34">
        <v>0.93611111111111101</v>
      </c>
      <c r="I18" s="33" t="s">
        <v>1455</v>
      </c>
      <c r="J18" s="21" t="str">
        <f t="shared" si="0"/>
        <v>LAS</v>
      </c>
      <c r="K18" s="21" t="str">
        <f t="shared" si="1"/>
        <v>MMH</v>
      </c>
    </row>
    <row r="19" spans="1:11" ht="15" customHeight="1">
      <c r="A19" s="32">
        <v>45662</v>
      </c>
      <c r="B19" s="35" t="s">
        <v>546</v>
      </c>
      <c r="C19" s="35" t="s">
        <v>85</v>
      </c>
      <c r="D19" s="35" t="s">
        <v>5561</v>
      </c>
      <c r="E19" s="34">
        <v>0.20416666666666669</v>
      </c>
      <c r="F19" s="34">
        <v>0.875</v>
      </c>
      <c r="G19" s="34">
        <v>0.87847222222222221</v>
      </c>
      <c r="H19" s="34">
        <v>0.10416666666666667</v>
      </c>
      <c r="I19" s="33" t="s">
        <v>1334</v>
      </c>
      <c r="J19" s="21" t="str">
        <f t="shared" si="0"/>
        <v>BVY</v>
      </c>
      <c r="K19" s="21" t="str">
        <f t="shared" si="1"/>
        <v>LAS</v>
      </c>
    </row>
    <row r="20" spans="1:11" ht="15" customHeight="1">
      <c r="A20" s="44">
        <v>45662</v>
      </c>
      <c r="B20" s="45" t="s">
        <v>252</v>
      </c>
      <c r="C20" s="45" t="s">
        <v>546</v>
      </c>
      <c r="D20" s="45" t="s">
        <v>5561</v>
      </c>
      <c r="E20" s="46">
        <v>4.3750000000000004E-2</v>
      </c>
      <c r="F20" s="46">
        <v>0.79166666666666663</v>
      </c>
      <c r="G20" s="46">
        <v>0.78819444444444453</v>
      </c>
      <c r="H20" s="46">
        <v>0.82916666666666661</v>
      </c>
      <c r="I20" s="47" t="s">
        <v>855</v>
      </c>
      <c r="J20" s="21" t="str">
        <f t="shared" si="0"/>
        <v>TTN</v>
      </c>
      <c r="K20" s="21" t="str">
        <f t="shared" si="1"/>
        <v>BVY</v>
      </c>
    </row>
    <row r="21" spans="1:11" ht="15" customHeight="1">
      <c r="A21" s="32">
        <v>45661</v>
      </c>
      <c r="B21" s="35" t="s">
        <v>305</v>
      </c>
      <c r="C21" s="35" t="s">
        <v>252</v>
      </c>
      <c r="D21" s="33" t="s">
        <v>5559</v>
      </c>
      <c r="E21" s="34">
        <v>0.15416666666666667</v>
      </c>
      <c r="F21" s="34">
        <v>0.79166666666666663</v>
      </c>
      <c r="G21" s="34">
        <v>0.81805555555555554</v>
      </c>
      <c r="H21" s="34">
        <v>0.95000000000000007</v>
      </c>
      <c r="I21" s="33" t="s">
        <v>1679</v>
      </c>
      <c r="J21" s="21" t="str">
        <f t="shared" si="0"/>
        <v>SXM</v>
      </c>
      <c r="K21" s="21" t="str">
        <f t="shared" si="1"/>
        <v>TTN</v>
      </c>
    </row>
    <row r="22" spans="1:11" ht="15" customHeight="1">
      <c r="A22" s="32">
        <v>45661</v>
      </c>
      <c r="B22" s="35" t="s">
        <v>410</v>
      </c>
      <c r="C22" s="35" t="s">
        <v>305</v>
      </c>
      <c r="D22" s="33" t="s">
        <v>5559</v>
      </c>
      <c r="E22" s="34">
        <v>3.888888888888889E-2</v>
      </c>
      <c r="F22" s="34">
        <v>0.58888888888888891</v>
      </c>
      <c r="G22" s="34">
        <v>0.58888888888888891</v>
      </c>
      <c r="H22" s="34">
        <v>0.61319444444444449</v>
      </c>
      <c r="I22" s="33" t="s">
        <v>699</v>
      </c>
      <c r="J22" s="21" t="str">
        <f t="shared" si="0"/>
        <v>SJU</v>
      </c>
      <c r="K22" s="21" t="str">
        <f t="shared" si="1"/>
        <v>SXM</v>
      </c>
    </row>
    <row r="23" spans="1:11" ht="15" customHeight="1" thickBot="1">
      <c r="A23" s="32">
        <v>45660</v>
      </c>
      <c r="B23" s="35" t="s">
        <v>156</v>
      </c>
      <c r="C23" s="35" t="s">
        <v>40</v>
      </c>
      <c r="D23" s="35" t="s">
        <v>5561</v>
      </c>
      <c r="E23" s="33" t="s">
        <v>50</v>
      </c>
      <c r="F23" s="34">
        <v>0.77500000000000002</v>
      </c>
      <c r="G23" s="34">
        <v>0.77500000000000002</v>
      </c>
      <c r="H23" s="33" t="s">
        <v>50</v>
      </c>
      <c r="I23" s="33" t="s">
        <v>152</v>
      </c>
      <c r="J23" s="21" t="str">
        <f t="shared" si="0"/>
        <v>AUS</v>
      </c>
      <c r="K23" s="21" t="str">
        <f t="shared" si="1"/>
        <v>PBI</v>
      </c>
    </row>
    <row r="24" spans="1:11" ht="15" customHeight="1">
      <c r="A24" s="40">
        <v>45660</v>
      </c>
      <c r="B24" s="41" t="s">
        <v>156</v>
      </c>
      <c r="C24" s="41" t="s">
        <v>410</v>
      </c>
      <c r="D24" s="42" t="s">
        <v>5559</v>
      </c>
      <c r="E24" s="43">
        <v>0.16805555555555554</v>
      </c>
      <c r="F24" s="43">
        <v>0.77083333333333337</v>
      </c>
      <c r="G24" s="43">
        <v>0.80347222222222225</v>
      </c>
      <c r="H24" s="43">
        <v>0.95972222222222225</v>
      </c>
      <c r="I24" s="42" t="s">
        <v>1281</v>
      </c>
      <c r="J24" s="21" t="str">
        <f t="shared" si="0"/>
        <v>AUS</v>
      </c>
      <c r="K24" s="21" t="str">
        <f t="shared" si="1"/>
        <v>SJU</v>
      </c>
    </row>
    <row r="25" spans="1:11" ht="15" customHeight="1">
      <c r="A25" s="32">
        <v>45659</v>
      </c>
      <c r="B25" s="35" t="s">
        <v>259</v>
      </c>
      <c r="C25" s="35" t="s">
        <v>156</v>
      </c>
      <c r="D25" s="33" t="s">
        <v>5559</v>
      </c>
      <c r="E25" s="34">
        <v>0.41875000000000001</v>
      </c>
      <c r="F25" s="34">
        <v>0.60416666666666663</v>
      </c>
      <c r="G25" s="34">
        <v>0.60416666666666663</v>
      </c>
      <c r="H25" s="34">
        <v>3.888888888888889E-2</v>
      </c>
      <c r="I25" s="33" t="s">
        <v>1536</v>
      </c>
      <c r="J25" s="21" t="str">
        <f t="shared" si="0"/>
        <v>LTN</v>
      </c>
      <c r="K25" s="21" t="str">
        <f t="shared" si="1"/>
        <v>AUS</v>
      </c>
    </row>
    <row r="26" spans="1:11" ht="15" customHeight="1">
      <c r="A26" s="32">
        <v>45658</v>
      </c>
      <c r="B26" s="35" t="s">
        <v>47</v>
      </c>
      <c r="C26" s="35" t="s">
        <v>259</v>
      </c>
      <c r="D26" s="33" t="s">
        <v>5559</v>
      </c>
      <c r="E26" s="34">
        <v>0.25694444444444448</v>
      </c>
      <c r="F26" s="34">
        <v>4.1666666666666664E-2</v>
      </c>
      <c r="G26" s="34">
        <v>7.013888888888889E-2</v>
      </c>
      <c r="H26" s="34">
        <v>0.30902777777777779</v>
      </c>
      <c r="I26" s="33" t="s">
        <v>1730</v>
      </c>
      <c r="J26" s="21" t="str">
        <f t="shared" si="0"/>
        <v>TEB</v>
      </c>
      <c r="K26" s="21" t="str">
        <f t="shared" si="1"/>
        <v>LTN</v>
      </c>
    </row>
    <row r="27" spans="1:11" ht="15" customHeight="1">
      <c r="A27" s="32">
        <v>45657</v>
      </c>
      <c r="B27" s="35" t="s">
        <v>49</v>
      </c>
      <c r="C27" s="35" t="s">
        <v>47</v>
      </c>
      <c r="D27" s="33" t="s">
        <v>5559</v>
      </c>
      <c r="E27" s="34">
        <v>0.32291666666666669</v>
      </c>
      <c r="F27" s="34">
        <v>0.39583333333333331</v>
      </c>
      <c r="G27" s="34">
        <v>0.41111111111111115</v>
      </c>
      <c r="H27" s="34">
        <v>0.73263888888888884</v>
      </c>
      <c r="I27" s="33" t="s">
        <v>1486</v>
      </c>
      <c r="J27" s="21" t="str">
        <f t="shared" si="0"/>
        <v>LBG</v>
      </c>
      <c r="K27" s="21" t="str">
        <f t="shared" si="1"/>
        <v>TEB</v>
      </c>
    </row>
    <row r="28" spans="1:11" ht="15" customHeight="1">
      <c r="A28" s="32">
        <v>45656</v>
      </c>
      <c r="B28" s="35" t="s">
        <v>47</v>
      </c>
      <c r="C28" s="35" t="s">
        <v>49</v>
      </c>
      <c r="D28" s="33" t="s">
        <v>5559</v>
      </c>
      <c r="E28" s="34">
        <v>0.27152777777777776</v>
      </c>
      <c r="F28" s="34">
        <v>8.3333333333333329E-2</v>
      </c>
      <c r="G28" s="34">
        <v>8.6805555555555566E-2</v>
      </c>
      <c r="H28" s="34">
        <v>0.36041666666666666</v>
      </c>
      <c r="I28" s="33" t="s">
        <v>1863</v>
      </c>
      <c r="J28" s="21" t="str">
        <f t="shared" si="0"/>
        <v>TEB</v>
      </c>
      <c r="K28" s="21" t="str">
        <f t="shared" si="1"/>
        <v>LBG</v>
      </c>
    </row>
    <row r="29" spans="1:11" ht="15" customHeight="1">
      <c r="A29" s="32">
        <v>45655</v>
      </c>
      <c r="B29" s="35" t="s">
        <v>202</v>
      </c>
      <c r="C29" s="35" t="s">
        <v>47</v>
      </c>
      <c r="D29" s="35" t="s">
        <v>5561</v>
      </c>
      <c r="E29" s="34">
        <v>3.6805555555555557E-2</v>
      </c>
      <c r="F29" s="34">
        <v>0.625</v>
      </c>
      <c r="G29" s="34">
        <v>0.63402777777777775</v>
      </c>
      <c r="H29" s="34">
        <v>0.66666666666666663</v>
      </c>
      <c r="I29" s="33" t="s">
        <v>5396</v>
      </c>
      <c r="J29" s="21" t="str">
        <f t="shared" si="0"/>
        <v>BOS</v>
      </c>
      <c r="K29" s="21" t="str">
        <f t="shared" si="1"/>
        <v>TEB</v>
      </c>
    </row>
    <row r="30" spans="1:11" ht="15" customHeight="1">
      <c r="A30" s="32">
        <v>45654</v>
      </c>
      <c r="B30" s="35" t="s">
        <v>136</v>
      </c>
      <c r="C30" s="35" t="s">
        <v>202</v>
      </c>
      <c r="D30" s="35" t="s">
        <v>5561</v>
      </c>
      <c r="E30" s="34">
        <v>0.10833333333333334</v>
      </c>
      <c r="F30" s="34">
        <v>0.84583333333333333</v>
      </c>
      <c r="G30" s="34">
        <v>0.8520833333333333</v>
      </c>
      <c r="H30" s="34">
        <v>0.96666666666666667</v>
      </c>
      <c r="I30" s="33" t="s">
        <v>1184</v>
      </c>
      <c r="J30" s="21" t="str">
        <f t="shared" si="0"/>
        <v>APF</v>
      </c>
      <c r="K30" s="21" t="str">
        <f t="shared" si="1"/>
        <v>BOS</v>
      </c>
    </row>
    <row r="31" spans="1:11" ht="15" customHeight="1">
      <c r="A31" s="32">
        <v>45654</v>
      </c>
      <c r="B31" s="35" t="s">
        <v>5563</v>
      </c>
      <c r="C31" s="35" t="s">
        <v>136</v>
      </c>
      <c r="D31" s="33" t="s">
        <v>5559</v>
      </c>
      <c r="E31" s="34">
        <v>4.8611111111111112E-2</v>
      </c>
      <c r="F31" s="34">
        <v>0.74583333333333324</v>
      </c>
      <c r="G31" s="34">
        <v>0.7416666666666667</v>
      </c>
      <c r="H31" s="34">
        <v>0.7944444444444444</v>
      </c>
      <c r="I31" s="33" t="s">
        <v>1440</v>
      </c>
      <c r="J31" s="21" t="str">
        <f t="shared" si="0"/>
        <v>GGT</v>
      </c>
      <c r="K31" s="21" t="str">
        <f t="shared" si="1"/>
        <v>APF</v>
      </c>
    </row>
    <row r="32" spans="1:11" ht="15" customHeight="1">
      <c r="A32" s="32">
        <v>45654</v>
      </c>
      <c r="B32" s="35" t="s">
        <v>229</v>
      </c>
      <c r="C32" s="35" t="s">
        <v>5563</v>
      </c>
      <c r="D32" s="33" t="s">
        <v>5559</v>
      </c>
      <c r="E32" s="34">
        <v>2.9166666666666664E-2</v>
      </c>
      <c r="F32" s="34">
        <v>0.6479166666666667</v>
      </c>
      <c r="G32" s="34">
        <v>0.66388888888888886</v>
      </c>
      <c r="H32" s="34">
        <v>0.69791666666666663</v>
      </c>
      <c r="I32" s="33" t="s">
        <v>1139</v>
      </c>
      <c r="J32" s="21" t="str">
        <f t="shared" si="0"/>
        <v>FLL</v>
      </c>
      <c r="K32" s="21" t="str">
        <f t="shared" si="1"/>
        <v>GGT</v>
      </c>
    </row>
    <row r="33" spans="1:11" ht="15" customHeight="1" thickBot="1">
      <c r="A33" s="32">
        <v>45653</v>
      </c>
      <c r="B33" s="35" t="s">
        <v>300</v>
      </c>
      <c r="C33" s="35" t="s">
        <v>1108</v>
      </c>
      <c r="D33" s="33" t="s">
        <v>5559</v>
      </c>
      <c r="E33" s="33" t="s">
        <v>50</v>
      </c>
      <c r="F33" s="34">
        <v>0.76041666666666663</v>
      </c>
      <c r="G33" s="34">
        <v>0.7729166666666667</v>
      </c>
      <c r="H33" s="34">
        <v>0.87083333333333324</v>
      </c>
      <c r="I33" s="35" t="s">
        <v>275</v>
      </c>
      <c r="J33" s="21" t="str">
        <f t="shared" si="0"/>
        <v>STT</v>
      </c>
      <c r="K33" s="21" t="str">
        <f t="shared" si="1"/>
        <v>EIS</v>
      </c>
    </row>
    <row r="34" spans="1:11" ht="15" customHeight="1">
      <c r="A34" s="40">
        <v>45652</v>
      </c>
      <c r="B34" s="41" t="s">
        <v>603</v>
      </c>
      <c r="C34" s="41" t="s">
        <v>1108</v>
      </c>
      <c r="D34" s="42" t="s">
        <v>5559</v>
      </c>
      <c r="E34" s="42" t="s">
        <v>50</v>
      </c>
      <c r="F34" s="43">
        <v>0.64583333333333337</v>
      </c>
      <c r="G34" s="43">
        <v>0.77569444444444446</v>
      </c>
      <c r="H34" s="43">
        <v>0.84444444444444444</v>
      </c>
      <c r="I34" s="41" t="s">
        <v>5564</v>
      </c>
      <c r="J34" s="21" t="str">
        <f t="shared" si="0"/>
        <v>ZLO</v>
      </c>
      <c r="K34" s="21" t="str">
        <f t="shared" si="1"/>
        <v>EIS</v>
      </c>
    </row>
    <row r="35" spans="1:11" ht="15" customHeight="1">
      <c r="A35" s="32">
        <v>45652</v>
      </c>
      <c r="B35" s="35" t="s">
        <v>393</v>
      </c>
      <c r="C35" s="35" t="s">
        <v>603</v>
      </c>
      <c r="D35" s="33" t="s">
        <v>5559</v>
      </c>
      <c r="E35" s="34">
        <v>3.1944444444444449E-2</v>
      </c>
      <c r="F35" s="34">
        <v>0.64583333333333337</v>
      </c>
      <c r="G35" s="34">
        <v>0.65972222222222221</v>
      </c>
      <c r="H35" s="34">
        <v>0.69166666666666676</v>
      </c>
      <c r="I35" s="33" t="s">
        <v>68</v>
      </c>
      <c r="J35" s="21" t="str">
        <f t="shared" si="0"/>
        <v>TLC</v>
      </c>
      <c r="K35" s="21" t="str">
        <f t="shared" si="1"/>
        <v>ZLO</v>
      </c>
    </row>
    <row r="36" spans="1:11" ht="15" customHeight="1">
      <c r="A36" s="32">
        <v>45652</v>
      </c>
      <c r="B36" s="35" t="s">
        <v>231</v>
      </c>
      <c r="C36" s="35" t="s">
        <v>393</v>
      </c>
      <c r="D36" s="33" t="s">
        <v>5559</v>
      </c>
      <c r="E36" s="34">
        <v>0.12569444444444444</v>
      </c>
      <c r="F36" s="34">
        <v>2.0833333333333332E-2</v>
      </c>
      <c r="G36" s="34">
        <v>3.4027777777777775E-2</v>
      </c>
      <c r="H36" s="34">
        <v>0.16666666666666666</v>
      </c>
      <c r="I36" s="33" t="s">
        <v>1822</v>
      </c>
      <c r="J36" s="21" t="str">
        <f t="shared" si="0"/>
        <v>MIA</v>
      </c>
      <c r="K36" s="21" t="str">
        <f t="shared" si="1"/>
        <v>TLC</v>
      </c>
    </row>
    <row r="37" spans="1:11" ht="15" customHeight="1">
      <c r="A37" s="32">
        <v>45648</v>
      </c>
      <c r="B37" s="35" t="s">
        <v>853</v>
      </c>
      <c r="C37" s="35" t="s">
        <v>231</v>
      </c>
      <c r="D37" s="33" t="s">
        <v>5559</v>
      </c>
      <c r="E37" s="34">
        <v>8.3333333333333329E-2</v>
      </c>
      <c r="F37" s="34">
        <v>0.65694444444444444</v>
      </c>
      <c r="G37" s="34">
        <v>0.57430555555555551</v>
      </c>
      <c r="H37" s="34">
        <v>0.65694444444444444</v>
      </c>
      <c r="I37" s="33" t="s">
        <v>578</v>
      </c>
      <c r="J37" s="21" t="str">
        <f t="shared" si="0"/>
        <v>LRM</v>
      </c>
      <c r="K37" s="21" t="str">
        <f t="shared" si="1"/>
        <v>MIA</v>
      </c>
    </row>
    <row r="38" spans="1:11" ht="15" customHeight="1">
      <c r="A38" s="32">
        <v>45647</v>
      </c>
      <c r="B38" s="35" t="s">
        <v>326</v>
      </c>
      <c r="C38" s="35" t="s">
        <v>853</v>
      </c>
      <c r="D38" s="33" t="s">
        <v>5559</v>
      </c>
      <c r="E38" s="34">
        <v>0.13333333333333333</v>
      </c>
      <c r="F38" s="34">
        <v>0.81666666666666676</v>
      </c>
      <c r="G38" s="34">
        <v>0.8305555555555556</v>
      </c>
      <c r="H38" s="34">
        <v>0.96111111111111114</v>
      </c>
      <c r="I38" s="33" t="s">
        <v>1491</v>
      </c>
      <c r="J38" s="21" t="str">
        <f t="shared" si="0"/>
        <v>FRG</v>
      </c>
      <c r="K38" s="21" t="str">
        <f t="shared" si="1"/>
        <v>LRM</v>
      </c>
    </row>
    <row r="39" spans="1:11" ht="15" customHeight="1">
      <c r="A39" s="32">
        <v>45647</v>
      </c>
      <c r="B39" s="35" t="s">
        <v>381</v>
      </c>
      <c r="C39" s="35" t="s">
        <v>326</v>
      </c>
      <c r="D39" s="35" t="s">
        <v>5561</v>
      </c>
      <c r="E39" s="34">
        <v>0.15069444444444444</v>
      </c>
      <c r="F39" s="34">
        <v>0.625</v>
      </c>
      <c r="G39" s="34">
        <v>0.61249999999999993</v>
      </c>
      <c r="H39" s="34">
        <v>0.77083333333333337</v>
      </c>
      <c r="I39" s="33" t="s">
        <v>1273</v>
      </c>
      <c r="J39" s="21" t="str">
        <f t="shared" si="0"/>
        <v>RIL</v>
      </c>
      <c r="K39" s="21" t="str">
        <f t="shared" si="1"/>
        <v>FRG</v>
      </c>
    </row>
    <row r="40" spans="1:11" ht="15" customHeight="1">
      <c r="A40" s="32">
        <v>45646</v>
      </c>
      <c r="B40" s="35" t="s">
        <v>186</v>
      </c>
      <c r="C40" s="35" t="s">
        <v>381</v>
      </c>
      <c r="D40" s="35" t="s">
        <v>5561</v>
      </c>
      <c r="E40" s="34">
        <v>0.10069444444444443</v>
      </c>
      <c r="F40" s="34">
        <v>0.9916666666666667</v>
      </c>
      <c r="G40" s="34">
        <v>2.5694444444444447E-2</v>
      </c>
      <c r="H40" s="34">
        <v>9.7222222222222224E-2</v>
      </c>
      <c r="I40" s="33" t="s">
        <v>1360</v>
      </c>
      <c r="J40" s="21" t="str">
        <f t="shared" si="0"/>
        <v>MDW</v>
      </c>
      <c r="K40" s="21" t="str">
        <f t="shared" si="1"/>
        <v>RIL</v>
      </c>
    </row>
    <row r="41" spans="1:11" ht="15" customHeight="1">
      <c r="A41" s="32">
        <v>45646</v>
      </c>
      <c r="B41" s="35" t="s">
        <v>1203</v>
      </c>
      <c r="C41" s="35" t="s">
        <v>202</v>
      </c>
      <c r="D41" s="35" t="s">
        <v>5561</v>
      </c>
      <c r="E41" s="33" t="s">
        <v>50</v>
      </c>
      <c r="F41" s="34">
        <v>0.83333333333333337</v>
      </c>
      <c r="G41" s="34">
        <v>0.90416666666666667</v>
      </c>
      <c r="H41" s="34">
        <v>4.3055555555555562E-2</v>
      </c>
      <c r="I41" s="35" t="s">
        <v>412</v>
      </c>
      <c r="J41" s="21" t="str">
        <f t="shared" si="0"/>
        <v>JAN</v>
      </c>
      <c r="K41" s="21" t="str">
        <f t="shared" si="1"/>
        <v>BOS</v>
      </c>
    </row>
    <row r="42" spans="1:11" ht="15" customHeight="1">
      <c r="A42" s="32">
        <v>45646</v>
      </c>
      <c r="B42" s="35" t="s">
        <v>298</v>
      </c>
      <c r="C42" s="35" t="s">
        <v>1203</v>
      </c>
      <c r="D42" s="35" t="s">
        <v>5561</v>
      </c>
      <c r="E42" s="34">
        <v>0.1361111111111111</v>
      </c>
      <c r="F42" s="34">
        <v>0.14583333333333334</v>
      </c>
      <c r="G42" s="34">
        <v>0.19027777777777777</v>
      </c>
      <c r="H42" s="34">
        <v>0.30416666666666664</v>
      </c>
      <c r="I42" s="33" t="s">
        <v>1070</v>
      </c>
      <c r="J42" s="21" t="str">
        <f t="shared" si="0"/>
        <v>SMF</v>
      </c>
      <c r="K42" s="21" t="str">
        <f t="shared" si="1"/>
        <v>JAN</v>
      </c>
    </row>
    <row r="43" spans="1:11" ht="15" customHeight="1" thickBot="1">
      <c r="A43" s="32">
        <v>45646</v>
      </c>
      <c r="B43" s="33" t="s">
        <v>50</v>
      </c>
      <c r="C43" s="35" t="s">
        <v>298</v>
      </c>
      <c r="D43" s="35" t="s">
        <v>5561</v>
      </c>
      <c r="E43" s="33" t="s">
        <v>50</v>
      </c>
      <c r="F43" s="34">
        <v>0.10833333333333334</v>
      </c>
      <c r="G43" s="33" t="s">
        <v>50</v>
      </c>
      <c r="H43" s="34">
        <v>0.10833333333333334</v>
      </c>
      <c r="I43" s="33" t="s">
        <v>1346</v>
      </c>
      <c r="J43" s="21" t="str">
        <f t="shared" si="0"/>
        <v>—</v>
      </c>
      <c r="K43" s="21" t="str">
        <f t="shared" si="1"/>
        <v>SMF</v>
      </c>
    </row>
    <row r="44" spans="1:11" ht="15" customHeight="1">
      <c r="A44" s="40">
        <v>45645</v>
      </c>
      <c r="B44" s="41" t="s">
        <v>180</v>
      </c>
      <c r="C44" s="41" t="s">
        <v>577</v>
      </c>
      <c r="D44" s="41" t="s">
        <v>5561</v>
      </c>
      <c r="E44" s="43">
        <v>3.5416666666666666E-2</v>
      </c>
      <c r="F44" s="43">
        <v>0.95833333333333337</v>
      </c>
      <c r="G44" s="43">
        <v>0.9902777777777777</v>
      </c>
      <c r="H44" s="43">
        <v>0.99583333333333324</v>
      </c>
      <c r="I44" s="42" t="s">
        <v>1480</v>
      </c>
      <c r="J44" s="21" t="str">
        <f t="shared" si="0"/>
        <v>VNY</v>
      </c>
      <c r="K44" s="21" t="str">
        <f t="shared" si="1"/>
        <v>MMH</v>
      </c>
    </row>
    <row r="45" spans="1:11" ht="15" customHeight="1">
      <c r="A45" s="32">
        <v>45645</v>
      </c>
      <c r="B45" s="35" t="s">
        <v>103</v>
      </c>
      <c r="C45" s="35" t="s">
        <v>180</v>
      </c>
      <c r="D45" s="35" t="s">
        <v>5561</v>
      </c>
      <c r="E45" s="34">
        <v>3.2638888888888891E-2</v>
      </c>
      <c r="F45" s="34">
        <v>0.875</v>
      </c>
      <c r="G45" s="34">
        <v>0.87430555555555556</v>
      </c>
      <c r="H45" s="34">
        <v>0.91249999999999998</v>
      </c>
      <c r="I45" s="33" t="s">
        <v>1374</v>
      </c>
      <c r="J45" s="21" t="str">
        <f t="shared" si="0"/>
        <v>SJC</v>
      </c>
      <c r="K45" s="21" t="str">
        <f t="shared" si="1"/>
        <v>VNY</v>
      </c>
    </row>
    <row r="46" spans="1:11" ht="15" customHeight="1">
      <c r="A46" s="44">
        <v>45640</v>
      </c>
      <c r="B46" s="45" t="s">
        <v>96</v>
      </c>
      <c r="C46" s="45" t="s">
        <v>103</v>
      </c>
      <c r="D46" s="45" t="s">
        <v>5561</v>
      </c>
      <c r="E46" s="46">
        <v>6.8749999999999992E-2</v>
      </c>
      <c r="F46" s="46">
        <v>0.85416666666666663</v>
      </c>
      <c r="G46" s="46">
        <v>0.85486111111111107</v>
      </c>
      <c r="H46" s="46">
        <v>0.9291666666666667</v>
      </c>
      <c r="I46" s="47" t="s">
        <v>1168</v>
      </c>
      <c r="J46" s="21" t="str">
        <f t="shared" si="0"/>
        <v>BFI</v>
      </c>
      <c r="K46" s="21" t="str">
        <f t="shared" si="1"/>
        <v>SJC</v>
      </c>
    </row>
    <row r="47" spans="1:11" ht="15" customHeight="1">
      <c r="A47" s="32">
        <v>45639</v>
      </c>
      <c r="B47" s="35" t="s">
        <v>376</v>
      </c>
      <c r="C47" s="35" t="s">
        <v>96</v>
      </c>
      <c r="D47" s="33" t="s">
        <v>5559</v>
      </c>
      <c r="E47" s="34">
        <v>0.20694444444444446</v>
      </c>
      <c r="F47" s="34">
        <v>0.34722222222222227</v>
      </c>
      <c r="G47" s="34">
        <v>0.36249999999999999</v>
      </c>
      <c r="H47" s="34">
        <v>0.57222222222222219</v>
      </c>
      <c r="I47" s="33" t="s">
        <v>1019</v>
      </c>
      <c r="J47" s="21" t="str">
        <f t="shared" si="0"/>
        <v>HNL</v>
      </c>
      <c r="K47" s="21" t="str">
        <f t="shared" si="1"/>
        <v>BFI</v>
      </c>
    </row>
    <row r="48" spans="1:11" ht="15" customHeight="1">
      <c r="A48" s="32">
        <v>45638</v>
      </c>
      <c r="B48" s="35" t="s">
        <v>5493</v>
      </c>
      <c r="C48" s="35" t="s">
        <v>376</v>
      </c>
      <c r="D48" s="33" t="s">
        <v>5559</v>
      </c>
      <c r="E48" s="34">
        <v>0.33263888888888887</v>
      </c>
      <c r="F48" s="34">
        <v>0.95833333333333337</v>
      </c>
      <c r="G48" s="34">
        <v>0.9770833333333333</v>
      </c>
      <c r="H48" s="34">
        <v>0.30902777777777779</v>
      </c>
      <c r="I48" s="33" t="s">
        <v>1862</v>
      </c>
      <c r="J48" s="21" t="str">
        <f t="shared" si="0"/>
        <v>AKL</v>
      </c>
      <c r="K48" s="21" t="str">
        <f t="shared" si="1"/>
        <v>HNL</v>
      </c>
    </row>
    <row r="49" spans="1:11" ht="15" customHeight="1">
      <c r="A49" s="32">
        <v>45637</v>
      </c>
      <c r="B49" s="35" t="s">
        <v>5492</v>
      </c>
      <c r="C49" s="35" t="s">
        <v>5493</v>
      </c>
      <c r="D49" s="33" t="s">
        <v>5559</v>
      </c>
      <c r="E49" s="34">
        <v>0.10347222222222223</v>
      </c>
      <c r="F49" s="34">
        <v>0.11458333333333333</v>
      </c>
      <c r="G49" s="34">
        <v>0.12013888888888889</v>
      </c>
      <c r="H49" s="34">
        <v>0.21041666666666667</v>
      </c>
      <c r="I49" s="33" t="s">
        <v>5565</v>
      </c>
      <c r="J49" s="21" t="str">
        <f t="shared" si="0"/>
        <v>SYD</v>
      </c>
      <c r="K49" s="21" t="str">
        <f t="shared" si="1"/>
        <v>AKL</v>
      </c>
    </row>
    <row r="50" spans="1:11" ht="15" customHeight="1">
      <c r="A50" s="32">
        <v>45634</v>
      </c>
      <c r="B50" s="35" t="s">
        <v>376</v>
      </c>
      <c r="C50" s="35" t="s">
        <v>5492</v>
      </c>
      <c r="D50" s="33" t="s">
        <v>5559</v>
      </c>
      <c r="E50" s="34">
        <v>0.40972222222222227</v>
      </c>
      <c r="F50" s="34">
        <v>0.98958333333333337</v>
      </c>
      <c r="G50" s="34">
        <v>8.3333333333333332E-3</v>
      </c>
      <c r="H50" s="34">
        <v>0.39374999999999999</v>
      </c>
      <c r="I50" s="33" t="s">
        <v>673</v>
      </c>
      <c r="J50" s="21" t="str">
        <f t="shared" si="0"/>
        <v>HNL</v>
      </c>
      <c r="K50" s="21" t="str">
        <f t="shared" si="1"/>
        <v>SYD</v>
      </c>
    </row>
    <row r="51" spans="1:11" ht="15" customHeight="1">
      <c r="A51" s="32">
        <v>45634</v>
      </c>
      <c r="B51" s="35" t="s">
        <v>96</v>
      </c>
      <c r="C51" s="35" t="s">
        <v>376</v>
      </c>
      <c r="D51" s="33" t="s">
        <v>5559</v>
      </c>
      <c r="E51" s="34">
        <v>0.22916666666666666</v>
      </c>
      <c r="F51" s="34">
        <v>0.70833333333333337</v>
      </c>
      <c r="G51" s="34">
        <v>0.72083333333333333</v>
      </c>
      <c r="H51" s="34">
        <v>0.94444444444444453</v>
      </c>
      <c r="I51" s="33" t="s">
        <v>814</v>
      </c>
      <c r="J51" s="21" t="str">
        <f t="shared" si="0"/>
        <v>BFI</v>
      </c>
      <c r="K51" s="21" t="str">
        <f t="shared" si="1"/>
        <v>HNL</v>
      </c>
    </row>
    <row r="52" spans="1:11" ht="15" customHeight="1">
      <c r="A52" s="32">
        <v>45633</v>
      </c>
      <c r="B52" s="35" t="s">
        <v>231</v>
      </c>
      <c r="C52" s="35" t="s">
        <v>96</v>
      </c>
      <c r="D52" s="35" t="s">
        <v>5561</v>
      </c>
      <c r="E52" s="34">
        <v>0.25625000000000003</v>
      </c>
      <c r="F52" s="34">
        <v>0.8208333333333333</v>
      </c>
      <c r="G52" s="34">
        <v>0.8340277777777777</v>
      </c>
      <c r="H52" s="34">
        <v>7.4999999999999997E-2</v>
      </c>
      <c r="I52" s="33" t="s">
        <v>5566</v>
      </c>
      <c r="J52" s="21" t="str">
        <f t="shared" si="0"/>
        <v>MIA</v>
      </c>
      <c r="K52" s="21" t="str">
        <f t="shared" si="1"/>
        <v>BFI</v>
      </c>
    </row>
    <row r="53" spans="1:11" ht="15" customHeight="1">
      <c r="A53" s="36">
        <v>45633</v>
      </c>
      <c r="B53" s="37" t="s">
        <v>5567</v>
      </c>
      <c r="C53" s="37" t="s">
        <v>231</v>
      </c>
      <c r="D53" s="38" t="s">
        <v>5559</v>
      </c>
      <c r="E53" s="39">
        <v>9.1666666666666674E-2</v>
      </c>
      <c r="F53" s="39">
        <v>0.66666666666666663</v>
      </c>
      <c r="G53" s="39">
        <v>0.63958333333333328</v>
      </c>
      <c r="H53" s="39">
        <v>0.76458333333333339</v>
      </c>
      <c r="I53" s="38" t="s">
        <v>1335</v>
      </c>
      <c r="J53" s="21" t="str">
        <f t="shared" si="0"/>
        <v>BQN</v>
      </c>
      <c r="K53" s="21" t="str">
        <f t="shared" si="1"/>
        <v>MIA</v>
      </c>
    </row>
    <row r="54" spans="1:11" ht="15" customHeight="1">
      <c r="A54" s="32">
        <v>45632</v>
      </c>
      <c r="B54" s="35" t="s">
        <v>231</v>
      </c>
      <c r="C54" s="35" t="s">
        <v>5567</v>
      </c>
      <c r="D54" s="33" t="s">
        <v>5559</v>
      </c>
      <c r="E54" s="34">
        <v>7.9861111111111105E-2</v>
      </c>
      <c r="F54" s="34">
        <v>0.79166666666666663</v>
      </c>
      <c r="G54" s="34">
        <v>0.82986111111111116</v>
      </c>
      <c r="H54" s="34">
        <v>0.88263888888888886</v>
      </c>
      <c r="I54" s="33" t="s">
        <v>119</v>
      </c>
      <c r="J54" s="21" t="str">
        <f t="shared" si="0"/>
        <v>MIA</v>
      </c>
      <c r="K54" s="21" t="str">
        <f t="shared" si="1"/>
        <v>BQN</v>
      </c>
    </row>
    <row r="55" spans="1:11" ht="15" customHeight="1">
      <c r="A55" s="32">
        <v>45632</v>
      </c>
      <c r="B55" s="35" t="s">
        <v>130</v>
      </c>
      <c r="C55" s="35" t="s">
        <v>231</v>
      </c>
      <c r="D55" s="35" t="s">
        <v>5561</v>
      </c>
      <c r="E55" s="34">
        <v>9.7222222222222224E-3</v>
      </c>
      <c r="F55" s="34">
        <v>0.67083333333333339</v>
      </c>
      <c r="G55" s="34">
        <v>0.66666666666666663</v>
      </c>
      <c r="H55" s="34">
        <v>0.6875</v>
      </c>
      <c r="I55" s="33" t="s">
        <v>1005</v>
      </c>
      <c r="J55" s="21" t="str">
        <f t="shared" si="0"/>
        <v>OPF</v>
      </c>
      <c r="K55" s="21" t="str">
        <f t="shared" si="1"/>
        <v>MIA</v>
      </c>
    </row>
    <row r="56" spans="1:11" ht="15" customHeight="1">
      <c r="A56" s="32">
        <v>45632</v>
      </c>
      <c r="B56" s="35" t="s">
        <v>47</v>
      </c>
      <c r="C56" s="35" t="s">
        <v>130</v>
      </c>
      <c r="D56" s="35" t="s">
        <v>5561</v>
      </c>
      <c r="E56" s="34">
        <v>0.1013888888888889</v>
      </c>
      <c r="F56" s="34">
        <v>0.5</v>
      </c>
      <c r="G56" s="34">
        <v>0.50347222222222221</v>
      </c>
      <c r="H56" s="34">
        <v>0.62916666666666665</v>
      </c>
      <c r="I56" s="33" t="s">
        <v>511</v>
      </c>
      <c r="J56" s="21" t="str">
        <f t="shared" si="0"/>
        <v>TEB</v>
      </c>
      <c r="K56" s="21" t="str">
        <f t="shared" si="1"/>
        <v>OPF</v>
      </c>
    </row>
    <row r="57" spans="1:11" ht="15" customHeight="1">
      <c r="A57" s="32">
        <v>45631</v>
      </c>
      <c r="B57" s="35" t="s">
        <v>94</v>
      </c>
      <c r="C57" s="35" t="s">
        <v>47</v>
      </c>
      <c r="D57" s="33" t="s">
        <v>5559</v>
      </c>
      <c r="E57" s="34">
        <v>0.24930555555555556</v>
      </c>
      <c r="F57" s="34">
        <v>0.75</v>
      </c>
      <c r="G57" s="34">
        <v>0.81527777777777777</v>
      </c>
      <c r="H57" s="34">
        <v>1.5972222222222224E-2</v>
      </c>
      <c r="I57" s="33" t="s">
        <v>1707</v>
      </c>
      <c r="J57" s="21" t="str">
        <f t="shared" si="0"/>
        <v>ANC</v>
      </c>
      <c r="K57" s="21" t="str">
        <f t="shared" si="1"/>
        <v>TEB</v>
      </c>
    </row>
    <row r="58" spans="1:11" ht="15" customHeight="1">
      <c r="A58" s="32">
        <v>45630</v>
      </c>
      <c r="B58" s="35" t="s">
        <v>85</v>
      </c>
      <c r="C58" s="35" t="s">
        <v>94</v>
      </c>
      <c r="D58" s="35" t="s">
        <v>5561</v>
      </c>
      <c r="E58" s="34">
        <v>0.19166666666666665</v>
      </c>
      <c r="F58" s="34">
        <v>0.85416666666666663</v>
      </c>
      <c r="G58" s="34">
        <v>0.87083333333333324</v>
      </c>
      <c r="H58" s="34">
        <v>6.1805555555555558E-2</v>
      </c>
      <c r="I58" s="33" t="s">
        <v>1371</v>
      </c>
      <c r="J58" s="21" t="str">
        <f t="shared" si="0"/>
        <v>LAS</v>
      </c>
      <c r="K58" s="21" t="str">
        <f t="shared" si="1"/>
        <v>ANC</v>
      </c>
    </row>
    <row r="59" spans="1:11" ht="15" customHeight="1">
      <c r="A59" s="32">
        <v>45624</v>
      </c>
      <c r="B59" s="35" t="s">
        <v>567</v>
      </c>
      <c r="C59" s="35" t="s">
        <v>85</v>
      </c>
      <c r="D59" s="35" t="s">
        <v>5561</v>
      </c>
      <c r="E59" s="34">
        <v>3.1944444444444449E-2</v>
      </c>
      <c r="F59" s="34">
        <v>0.77083333333333337</v>
      </c>
      <c r="G59" s="34">
        <v>0.75763888888888886</v>
      </c>
      <c r="H59" s="34">
        <v>0.8125</v>
      </c>
      <c r="I59" s="33" t="s">
        <v>1440</v>
      </c>
      <c r="J59" s="21" t="str">
        <f t="shared" si="0"/>
        <v>PHX</v>
      </c>
      <c r="K59" s="21" t="str">
        <f t="shared" si="1"/>
        <v>LAS</v>
      </c>
    </row>
    <row r="60" spans="1:11" ht="15" customHeight="1">
      <c r="A60" s="32">
        <v>45623</v>
      </c>
      <c r="B60" s="35" t="s">
        <v>133</v>
      </c>
      <c r="C60" s="35" t="s">
        <v>567</v>
      </c>
      <c r="D60" s="35" t="s">
        <v>5561</v>
      </c>
      <c r="E60" s="34">
        <v>0.17847222222222223</v>
      </c>
      <c r="F60" s="34">
        <v>0.54166666666666663</v>
      </c>
      <c r="G60" s="34">
        <v>0.56944444444444442</v>
      </c>
      <c r="H60" s="34">
        <v>0.72222222222222221</v>
      </c>
      <c r="I60" s="33" t="s">
        <v>1288</v>
      </c>
      <c r="J60" s="21" t="str">
        <f t="shared" si="0"/>
        <v>RSW</v>
      </c>
      <c r="K60" s="21" t="str">
        <f t="shared" si="1"/>
        <v>PHX</v>
      </c>
    </row>
    <row r="61" spans="1:11" ht="15" customHeight="1">
      <c r="A61" s="36">
        <v>45623</v>
      </c>
      <c r="B61" s="37" t="s">
        <v>40</v>
      </c>
      <c r="C61" s="37" t="s">
        <v>133</v>
      </c>
      <c r="D61" s="37" t="s">
        <v>5561</v>
      </c>
      <c r="E61" s="39">
        <v>1.6666666666666666E-2</v>
      </c>
      <c r="F61" s="39">
        <v>2.9166666666666664E-2</v>
      </c>
      <c r="G61" s="39">
        <v>7.8472222222222221E-2</v>
      </c>
      <c r="H61" s="39">
        <v>5.4166666666666669E-2</v>
      </c>
      <c r="I61" s="38" t="s">
        <v>1482</v>
      </c>
      <c r="J61" s="21" t="str">
        <f t="shared" si="0"/>
        <v>PBI</v>
      </c>
      <c r="K61" s="21" t="str">
        <f t="shared" si="1"/>
        <v>RSW</v>
      </c>
    </row>
    <row r="62" spans="1:11" ht="15" customHeight="1">
      <c r="A62" s="32">
        <v>45622</v>
      </c>
      <c r="B62" s="35" t="s">
        <v>47</v>
      </c>
      <c r="C62" s="35" t="s">
        <v>40</v>
      </c>
      <c r="D62" s="35" t="s">
        <v>5561</v>
      </c>
      <c r="E62" s="34">
        <v>9.7916666666666666E-2</v>
      </c>
      <c r="F62" s="34">
        <v>0.875</v>
      </c>
      <c r="G62" s="34">
        <v>0.93263888888888891</v>
      </c>
      <c r="H62" s="34">
        <v>0.98333333333333339</v>
      </c>
      <c r="I62" s="33" t="s">
        <v>1411</v>
      </c>
      <c r="J62" s="21" t="str">
        <f t="shared" si="0"/>
        <v>TEB</v>
      </c>
      <c r="K62" s="21" t="str">
        <f t="shared" si="1"/>
        <v>PBI</v>
      </c>
    </row>
    <row r="63" spans="1:11" ht="15" customHeight="1">
      <c r="A63" s="32">
        <v>45622</v>
      </c>
      <c r="B63" s="35" t="s">
        <v>936</v>
      </c>
      <c r="C63" s="35" t="s">
        <v>47</v>
      </c>
      <c r="D63" s="35" t="s">
        <v>5561</v>
      </c>
      <c r="E63" s="34">
        <v>5.6944444444444443E-2</v>
      </c>
      <c r="F63" s="34">
        <v>0.75</v>
      </c>
      <c r="G63" s="34">
        <v>0.75416666666666676</v>
      </c>
      <c r="H63" s="34">
        <v>0.81180555555555556</v>
      </c>
      <c r="I63" s="33" t="s">
        <v>509</v>
      </c>
      <c r="J63" s="21" t="str">
        <f t="shared" si="0"/>
        <v>AVL</v>
      </c>
      <c r="K63" s="21" t="str">
        <f t="shared" si="1"/>
        <v>TEB</v>
      </c>
    </row>
    <row r="64" spans="1:11" ht="15" customHeight="1">
      <c r="A64" s="32">
        <v>45622</v>
      </c>
      <c r="B64" s="35" t="s">
        <v>150</v>
      </c>
      <c r="C64" s="35" t="s">
        <v>936</v>
      </c>
      <c r="D64" s="35" t="s">
        <v>5561</v>
      </c>
      <c r="E64" s="34">
        <v>4.1666666666666664E-2</v>
      </c>
      <c r="F64" s="34">
        <v>0.64583333333333337</v>
      </c>
      <c r="G64" s="34">
        <v>0.66875000000000007</v>
      </c>
      <c r="H64" s="34">
        <v>0.6645833333333333</v>
      </c>
      <c r="I64" s="33" t="s">
        <v>323</v>
      </c>
      <c r="J64" s="21" t="str">
        <f t="shared" si="0"/>
        <v>IAD</v>
      </c>
      <c r="K64" s="21" t="str">
        <f t="shared" si="1"/>
        <v>AVL</v>
      </c>
    </row>
    <row r="65" spans="1:11" ht="15" customHeight="1">
      <c r="A65" s="32">
        <v>45621</v>
      </c>
      <c r="B65" s="35" t="s">
        <v>248</v>
      </c>
      <c r="C65" s="35" t="s">
        <v>150</v>
      </c>
      <c r="D65" s="33" t="s">
        <v>5559</v>
      </c>
      <c r="E65" s="34">
        <v>0.3659722222222222</v>
      </c>
      <c r="F65" s="34">
        <v>0.77083333333333337</v>
      </c>
      <c r="G65" s="34">
        <v>0.79027777777777775</v>
      </c>
      <c r="H65" s="34">
        <v>0.15069444444444444</v>
      </c>
      <c r="I65" s="33" t="s">
        <v>1678</v>
      </c>
      <c r="J65" s="21" t="str">
        <f t="shared" si="0"/>
        <v>CIA</v>
      </c>
      <c r="K65" s="21" t="str">
        <f t="shared" si="1"/>
        <v>IAD</v>
      </c>
    </row>
    <row r="66" spans="1:11" ht="15" customHeight="1">
      <c r="A66" s="32">
        <v>45620</v>
      </c>
      <c r="B66" s="35" t="s">
        <v>255</v>
      </c>
      <c r="C66" s="35" t="s">
        <v>248</v>
      </c>
      <c r="D66" s="33" t="s">
        <v>5559</v>
      </c>
      <c r="E66" s="34">
        <v>8.0555555555555561E-2</v>
      </c>
      <c r="F66" s="34">
        <v>0.4375</v>
      </c>
      <c r="G66" s="34">
        <v>0.44375000000000003</v>
      </c>
      <c r="H66" s="34">
        <v>0.52500000000000002</v>
      </c>
      <c r="I66" s="33" t="s">
        <v>177</v>
      </c>
      <c r="J66" s="21" t="str">
        <f t="shared" ref="J66:J129" si="2">LEFT(RIGHT(B66,4),3)</f>
        <v>STN</v>
      </c>
      <c r="K66" s="21" t="str">
        <f t="shared" ref="K66:K129" si="3">LEFT(RIGHT(C66,4),3)</f>
        <v>CIA</v>
      </c>
    </row>
    <row r="67" spans="1:11" ht="15" customHeight="1">
      <c r="A67" s="32">
        <v>45619</v>
      </c>
      <c r="B67" s="35" t="s">
        <v>103</v>
      </c>
      <c r="C67" s="35" t="s">
        <v>255</v>
      </c>
      <c r="D67" s="33" t="s">
        <v>5559</v>
      </c>
      <c r="E67" s="34">
        <v>0.38541666666666669</v>
      </c>
      <c r="F67" s="34">
        <v>4.1666666666666664E-2</v>
      </c>
      <c r="G67" s="34">
        <v>6.5277777777777782E-2</v>
      </c>
      <c r="H67" s="34">
        <v>0.43611111111111112</v>
      </c>
      <c r="I67" s="33" t="s">
        <v>5568</v>
      </c>
      <c r="J67" s="21" t="str">
        <f t="shared" si="2"/>
        <v>SJC</v>
      </c>
      <c r="K67" s="21" t="str">
        <f t="shared" si="3"/>
        <v>STN</v>
      </c>
    </row>
    <row r="68" spans="1:11" ht="15" customHeight="1">
      <c r="A68" s="32">
        <v>45618</v>
      </c>
      <c r="B68" s="35" t="s">
        <v>105</v>
      </c>
      <c r="C68" s="35" t="s">
        <v>103</v>
      </c>
      <c r="D68" s="35" t="s">
        <v>5561</v>
      </c>
      <c r="E68" s="34">
        <v>1.0416666666666666E-2</v>
      </c>
      <c r="F68" s="34">
        <v>0.75</v>
      </c>
      <c r="G68" s="34">
        <v>0.81180555555555556</v>
      </c>
      <c r="H68" s="34">
        <v>0.77083333333333337</v>
      </c>
      <c r="I68" s="33" t="s">
        <v>1301</v>
      </c>
      <c r="J68" s="21" t="str">
        <f t="shared" si="2"/>
        <v>SFO</v>
      </c>
      <c r="K68" s="21" t="str">
        <f t="shared" si="3"/>
        <v>SJC</v>
      </c>
    </row>
    <row r="69" spans="1:11" ht="15" customHeight="1">
      <c r="A69" s="32">
        <v>45617</v>
      </c>
      <c r="B69" s="35" t="s">
        <v>98</v>
      </c>
      <c r="C69" s="35" t="s">
        <v>105</v>
      </c>
      <c r="D69" s="33" t="s">
        <v>5559</v>
      </c>
      <c r="E69" s="34">
        <v>0.39374999999999999</v>
      </c>
      <c r="F69" s="34">
        <v>0.70138888888888884</v>
      </c>
      <c r="G69" s="34">
        <v>0.71458333333333324</v>
      </c>
      <c r="H69" s="34">
        <v>9.375E-2</v>
      </c>
      <c r="I69" s="33" t="s">
        <v>1346</v>
      </c>
      <c r="J69" s="21" t="str">
        <f t="shared" si="2"/>
        <v>KIX</v>
      </c>
      <c r="K69" s="21" t="str">
        <f t="shared" si="3"/>
        <v>SFO</v>
      </c>
    </row>
    <row r="70" spans="1:11" ht="15" customHeight="1">
      <c r="A70" s="36">
        <v>45617</v>
      </c>
      <c r="B70" s="37" t="s">
        <v>927</v>
      </c>
      <c r="C70" s="37" t="s">
        <v>98</v>
      </c>
      <c r="D70" s="38" t="s">
        <v>5559</v>
      </c>
      <c r="E70" s="39">
        <v>0.28055555555555556</v>
      </c>
      <c r="F70" s="39">
        <v>0.66875000000000007</v>
      </c>
      <c r="G70" s="39">
        <v>0.38819444444444445</v>
      </c>
      <c r="H70" s="39">
        <v>0.66875000000000007</v>
      </c>
      <c r="I70" s="38" t="s">
        <v>1452</v>
      </c>
      <c r="J70" s="21" t="str">
        <f t="shared" si="2"/>
        <v>BLR</v>
      </c>
      <c r="K70" s="21" t="str">
        <f t="shared" si="3"/>
        <v>KIX</v>
      </c>
    </row>
    <row r="71" spans="1:11" ht="15" customHeight="1">
      <c r="A71" s="32">
        <v>45615</v>
      </c>
      <c r="B71" s="35" t="s">
        <v>1248</v>
      </c>
      <c r="C71" s="35" t="s">
        <v>927</v>
      </c>
      <c r="D71" s="33" t="s">
        <v>5559</v>
      </c>
      <c r="E71" s="34">
        <v>0.16111111111111112</v>
      </c>
      <c r="F71" s="34">
        <v>0.7055555555555556</v>
      </c>
      <c r="G71" s="34">
        <v>0.5444444444444444</v>
      </c>
      <c r="H71" s="34">
        <v>0.7055555555555556</v>
      </c>
      <c r="I71" s="33" t="s">
        <v>455</v>
      </c>
      <c r="J71" s="21" t="str">
        <f t="shared" si="2"/>
        <v>DEL</v>
      </c>
      <c r="K71" s="21" t="str">
        <f t="shared" si="3"/>
        <v>BLR</v>
      </c>
    </row>
    <row r="72" spans="1:11" ht="15" customHeight="1">
      <c r="A72" s="32">
        <v>45613</v>
      </c>
      <c r="B72" s="35" t="s">
        <v>1068</v>
      </c>
      <c r="C72" s="35" t="s">
        <v>1248</v>
      </c>
      <c r="D72" s="33" t="s">
        <v>5559</v>
      </c>
      <c r="E72" s="34">
        <v>0.3034722222222222</v>
      </c>
      <c r="F72" s="34">
        <v>0.45833333333333331</v>
      </c>
      <c r="G72" s="34">
        <v>0.46319444444444446</v>
      </c>
      <c r="H72" s="34">
        <v>0.76597222222222217</v>
      </c>
      <c r="I72" s="33" t="s">
        <v>107</v>
      </c>
      <c r="J72" s="21" t="str">
        <f t="shared" si="2"/>
        <v>MUC</v>
      </c>
      <c r="K72" s="21" t="str">
        <f t="shared" si="3"/>
        <v>DEL</v>
      </c>
    </row>
    <row r="73" spans="1:11" ht="15" customHeight="1">
      <c r="A73" s="32">
        <v>45612</v>
      </c>
      <c r="B73" s="35" t="s">
        <v>115</v>
      </c>
      <c r="C73" s="35" t="s">
        <v>1068</v>
      </c>
      <c r="D73" s="33" t="s">
        <v>5559</v>
      </c>
      <c r="E73" s="34">
        <v>0.31458333333333333</v>
      </c>
      <c r="F73" s="34">
        <v>8.3333333333333329E-2</v>
      </c>
      <c r="G73" s="34">
        <v>8.5416666666666655E-2</v>
      </c>
      <c r="H73" s="34">
        <v>0.39999999999999997</v>
      </c>
      <c r="I73" s="33" t="s">
        <v>5569</v>
      </c>
      <c r="J73" s="21" t="str">
        <f t="shared" si="2"/>
        <v>HPN</v>
      </c>
      <c r="K73" s="21" t="str">
        <f t="shared" si="3"/>
        <v>MUC</v>
      </c>
    </row>
    <row r="74" spans="1:11" ht="15" customHeight="1" thickBot="1">
      <c r="A74" s="32">
        <v>45610</v>
      </c>
      <c r="B74" s="35" t="s">
        <v>326</v>
      </c>
      <c r="C74" s="35" t="s">
        <v>125</v>
      </c>
      <c r="D74" s="35" t="s">
        <v>5561</v>
      </c>
      <c r="E74" s="34">
        <v>3.6111111111111115E-2</v>
      </c>
      <c r="F74" s="34">
        <v>0.63402777777777775</v>
      </c>
      <c r="G74" s="34">
        <v>0.64097222222222217</v>
      </c>
      <c r="H74" s="34">
        <v>0.67638888888888893</v>
      </c>
      <c r="I74" s="33" t="s">
        <v>619</v>
      </c>
      <c r="J74" s="21" t="str">
        <f t="shared" si="2"/>
        <v>FRG</v>
      </c>
      <c r="K74" s="21" t="str">
        <f t="shared" si="3"/>
        <v>YUL</v>
      </c>
    </row>
    <row r="75" spans="1:11" ht="15" customHeight="1">
      <c r="A75" s="40">
        <v>45608</v>
      </c>
      <c r="B75" s="41" t="s">
        <v>326</v>
      </c>
      <c r="C75" s="41" t="s">
        <v>150</v>
      </c>
      <c r="D75" s="41" t="s">
        <v>5561</v>
      </c>
      <c r="E75" s="43">
        <v>3.7499999999999999E-2</v>
      </c>
      <c r="F75" s="43">
        <v>0.85</v>
      </c>
      <c r="G75" s="43">
        <v>0.85416666666666663</v>
      </c>
      <c r="H75" s="43">
        <v>0.89166666666666661</v>
      </c>
      <c r="I75" s="42" t="s">
        <v>1400</v>
      </c>
      <c r="J75" s="21" t="str">
        <f t="shared" si="2"/>
        <v>FRG</v>
      </c>
      <c r="K75" s="21" t="str">
        <f t="shared" si="3"/>
        <v>IAD</v>
      </c>
    </row>
    <row r="76" spans="1:11" ht="15" customHeight="1">
      <c r="A76" s="32">
        <v>45608</v>
      </c>
      <c r="B76" s="35" t="s">
        <v>43</v>
      </c>
      <c r="C76" s="35" t="s">
        <v>326</v>
      </c>
      <c r="D76" s="33" t="s">
        <v>5559</v>
      </c>
      <c r="E76" s="34">
        <v>0.13263888888888889</v>
      </c>
      <c r="F76" s="34">
        <v>0.66319444444444442</v>
      </c>
      <c r="G76" s="34">
        <v>0.66736111111111107</v>
      </c>
      <c r="H76" s="34">
        <v>0.79583333333333339</v>
      </c>
      <c r="I76" s="33" t="s">
        <v>466</v>
      </c>
      <c r="J76" s="21" t="str">
        <f t="shared" si="2"/>
        <v>PLS</v>
      </c>
      <c r="K76" s="21" t="str">
        <f t="shared" si="3"/>
        <v>FRG</v>
      </c>
    </row>
    <row r="77" spans="1:11" ht="15" customHeight="1">
      <c r="A77" s="32">
        <v>45607</v>
      </c>
      <c r="B77" s="35" t="s">
        <v>40</v>
      </c>
      <c r="C77" s="35" t="s">
        <v>43</v>
      </c>
      <c r="D77" s="33" t="s">
        <v>5559</v>
      </c>
      <c r="E77" s="34">
        <v>5.7638888888888885E-2</v>
      </c>
      <c r="F77" s="34">
        <v>0.79166666666666663</v>
      </c>
      <c r="G77" s="34">
        <v>0.82013888888888886</v>
      </c>
      <c r="H77" s="34">
        <v>0.86736111111111114</v>
      </c>
      <c r="I77" s="33" t="s">
        <v>1481</v>
      </c>
      <c r="J77" s="21" t="str">
        <f t="shared" si="2"/>
        <v>PBI</v>
      </c>
      <c r="K77" s="21" t="str">
        <f t="shared" si="3"/>
        <v>PLS</v>
      </c>
    </row>
    <row r="78" spans="1:11" ht="15" customHeight="1">
      <c r="A78" s="32">
        <v>45600</v>
      </c>
      <c r="B78" s="35" t="s">
        <v>5370</v>
      </c>
      <c r="C78" s="35" t="s">
        <v>40</v>
      </c>
      <c r="D78" s="33" t="s">
        <v>5559</v>
      </c>
      <c r="E78" s="34">
        <v>0.33124999999999999</v>
      </c>
      <c r="F78" s="34">
        <v>2.7777777777777779E-3</v>
      </c>
      <c r="G78" s="34">
        <v>0.67152777777777783</v>
      </c>
      <c r="H78" s="34">
        <v>6.9444444444444447E-4</v>
      </c>
      <c r="I78" s="33" t="s">
        <v>803</v>
      </c>
      <c r="J78" s="21" t="str">
        <f t="shared" si="2"/>
        <v>JHF</v>
      </c>
      <c r="K78" s="21" t="str">
        <f t="shared" si="3"/>
        <v>PBI</v>
      </c>
    </row>
    <row r="79" spans="1:11" ht="15" customHeight="1">
      <c r="A79" s="32">
        <v>45598</v>
      </c>
      <c r="B79" s="35" t="s">
        <v>47</v>
      </c>
      <c r="C79" s="35" t="s">
        <v>5370</v>
      </c>
      <c r="D79" s="33" t="s">
        <v>5559</v>
      </c>
      <c r="E79" s="34">
        <v>0.38194444444444442</v>
      </c>
      <c r="F79" s="34">
        <v>8.3333333333333329E-2</v>
      </c>
      <c r="G79" s="34">
        <v>0.10694444444444444</v>
      </c>
      <c r="H79" s="34">
        <v>0.47013888888888888</v>
      </c>
      <c r="I79" s="33" t="s">
        <v>458</v>
      </c>
      <c r="J79" s="21" t="str">
        <f t="shared" si="2"/>
        <v>TEB</v>
      </c>
      <c r="K79" s="21" t="str">
        <f t="shared" si="3"/>
        <v>JHF</v>
      </c>
    </row>
    <row r="80" spans="1:11" ht="15" customHeight="1">
      <c r="A80" s="32">
        <v>45596</v>
      </c>
      <c r="B80" s="35" t="s">
        <v>229</v>
      </c>
      <c r="C80" s="35" t="s">
        <v>47</v>
      </c>
      <c r="D80" s="35" t="s">
        <v>5561</v>
      </c>
      <c r="E80" s="34">
        <v>9.7222222222222224E-2</v>
      </c>
      <c r="F80" s="34">
        <v>0.77500000000000002</v>
      </c>
      <c r="G80" s="34">
        <v>0.77569444444444446</v>
      </c>
      <c r="H80" s="34">
        <v>0.8833333333333333</v>
      </c>
      <c r="I80" s="33" t="s">
        <v>1600</v>
      </c>
      <c r="J80" s="21" t="str">
        <f t="shared" si="2"/>
        <v>FLL</v>
      </c>
      <c r="K80" s="21" t="str">
        <f t="shared" si="3"/>
        <v>TEB</v>
      </c>
    </row>
    <row r="81" spans="1:11" ht="15" customHeight="1">
      <c r="A81" s="32">
        <v>45596</v>
      </c>
      <c r="B81" s="35" t="s">
        <v>128</v>
      </c>
      <c r="C81" s="35" t="s">
        <v>229</v>
      </c>
      <c r="D81" s="33" t="s">
        <v>5559</v>
      </c>
      <c r="E81" s="34">
        <v>2.7777777777777776E-2</v>
      </c>
      <c r="F81" s="34">
        <v>0.66666666666666663</v>
      </c>
      <c r="G81" s="34">
        <v>0.69097222222222221</v>
      </c>
      <c r="H81" s="34">
        <v>0.69791666666666663</v>
      </c>
      <c r="I81" s="33" t="s">
        <v>1345</v>
      </c>
      <c r="J81" s="21" t="str">
        <f t="shared" si="2"/>
        <v>NAS</v>
      </c>
      <c r="K81" s="21" t="str">
        <f t="shared" si="3"/>
        <v>FLL</v>
      </c>
    </row>
    <row r="82" spans="1:11" ht="15" customHeight="1">
      <c r="A82" s="32">
        <v>45595</v>
      </c>
      <c r="B82" s="35" t="s">
        <v>40</v>
      </c>
      <c r="C82" s="35" t="s">
        <v>128</v>
      </c>
      <c r="D82" s="33" t="s">
        <v>5559</v>
      </c>
      <c r="E82" s="34">
        <v>2.5694444444444447E-2</v>
      </c>
      <c r="F82" s="34">
        <v>0.625</v>
      </c>
      <c r="G82" s="34">
        <v>0.6</v>
      </c>
      <c r="H82" s="34">
        <v>0.67499999999999993</v>
      </c>
      <c r="I82" s="33" t="s">
        <v>698</v>
      </c>
      <c r="J82" s="21" t="str">
        <f t="shared" si="2"/>
        <v>PBI</v>
      </c>
      <c r="K82" s="21" t="str">
        <f t="shared" si="3"/>
        <v>NAS</v>
      </c>
    </row>
    <row r="83" spans="1:11" ht="15" customHeight="1">
      <c r="A83" s="32">
        <v>45594</v>
      </c>
      <c r="B83" s="35" t="s">
        <v>229</v>
      </c>
      <c r="C83" s="35" t="s">
        <v>40</v>
      </c>
      <c r="D83" s="35" t="s">
        <v>5561</v>
      </c>
      <c r="E83" s="34">
        <v>1.1111111111111112E-2</v>
      </c>
      <c r="F83" s="34">
        <v>0.96666666666666667</v>
      </c>
      <c r="G83" s="34">
        <v>0.89236111111111116</v>
      </c>
      <c r="H83" s="34">
        <v>0.98333333333333339</v>
      </c>
      <c r="I83" s="33" t="s">
        <v>1230</v>
      </c>
      <c r="J83" s="21" t="str">
        <f t="shared" si="2"/>
        <v>FLL</v>
      </c>
      <c r="K83" s="21" t="str">
        <f t="shared" si="3"/>
        <v>PBI</v>
      </c>
    </row>
    <row r="84" spans="1:11" ht="15" customHeight="1">
      <c r="A84" s="32">
        <v>45594</v>
      </c>
      <c r="B84" s="35" t="s">
        <v>307</v>
      </c>
      <c r="C84" s="35" t="s">
        <v>229</v>
      </c>
      <c r="D84" s="35" t="s">
        <v>5561</v>
      </c>
      <c r="E84" s="34">
        <v>9.0972222222222218E-2</v>
      </c>
      <c r="F84" s="34">
        <v>0.77083333333333337</v>
      </c>
      <c r="G84" s="34">
        <v>0.77361111111111114</v>
      </c>
      <c r="H84" s="34">
        <v>0.92083333333333339</v>
      </c>
      <c r="I84" s="33" t="s">
        <v>1010</v>
      </c>
      <c r="J84" s="21" t="str">
        <f t="shared" si="2"/>
        <v>BLM</v>
      </c>
      <c r="K84" s="21" t="str">
        <f t="shared" si="3"/>
        <v>FLL</v>
      </c>
    </row>
    <row r="85" spans="1:11" ht="15" customHeight="1">
      <c r="A85" s="32">
        <v>45594</v>
      </c>
      <c r="B85" s="35" t="s">
        <v>826</v>
      </c>
      <c r="C85" s="35" t="s">
        <v>307</v>
      </c>
      <c r="D85" s="35" t="s">
        <v>5561</v>
      </c>
      <c r="E85" s="34">
        <v>3.9583333333333331E-2</v>
      </c>
      <c r="F85" s="34">
        <v>0.65833333333333333</v>
      </c>
      <c r="G85" s="34">
        <v>0.65972222222222221</v>
      </c>
      <c r="H85" s="34">
        <v>0.6972222222222223</v>
      </c>
      <c r="I85" s="33" t="s">
        <v>292</v>
      </c>
      <c r="J85" s="21" t="str">
        <f t="shared" si="2"/>
        <v>BUF</v>
      </c>
      <c r="K85" s="21" t="str">
        <f t="shared" si="3"/>
        <v>BLM</v>
      </c>
    </row>
    <row r="86" spans="1:11" ht="15" customHeight="1">
      <c r="A86" s="32">
        <v>45594</v>
      </c>
      <c r="B86" s="35" t="s">
        <v>186</v>
      </c>
      <c r="C86" s="35" t="s">
        <v>826</v>
      </c>
      <c r="D86" s="35" t="s">
        <v>5561</v>
      </c>
      <c r="E86" s="34">
        <v>4.027777777777778E-2</v>
      </c>
      <c r="F86" s="34">
        <v>4.1666666666666664E-2</v>
      </c>
      <c r="G86" s="34">
        <v>5.0694444444444452E-2</v>
      </c>
      <c r="H86" s="34">
        <v>9.5833333333333326E-2</v>
      </c>
      <c r="I86" s="33" t="s">
        <v>1511</v>
      </c>
      <c r="J86" s="21" t="str">
        <f t="shared" si="2"/>
        <v>MDW</v>
      </c>
      <c r="K86" s="21" t="str">
        <f t="shared" si="3"/>
        <v>BUF</v>
      </c>
    </row>
    <row r="87" spans="1:11" ht="15" customHeight="1">
      <c r="A87" s="44">
        <v>45593</v>
      </c>
      <c r="B87" s="45" t="s">
        <v>67</v>
      </c>
      <c r="C87" s="45" t="s">
        <v>186</v>
      </c>
      <c r="D87" s="45" t="s">
        <v>5561</v>
      </c>
      <c r="E87" s="46">
        <v>5.6250000000000001E-2</v>
      </c>
      <c r="F87" s="46">
        <v>0.82916666666666661</v>
      </c>
      <c r="G87" s="46">
        <v>0.83611111111111114</v>
      </c>
      <c r="H87" s="46">
        <v>0.89374999999999993</v>
      </c>
      <c r="I87" s="47" t="s">
        <v>1676</v>
      </c>
      <c r="J87" s="21" t="str">
        <f t="shared" si="2"/>
        <v>ICT</v>
      </c>
      <c r="K87" s="21" t="str">
        <f t="shared" si="3"/>
        <v>MDW</v>
      </c>
    </row>
    <row r="88" spans="1:11" ht="15" customHeight="1">
      <c r="A88" s="32">
        <v>45588</v>
      </c>
      <c r="B88" s="35" t="s">
        <v>194</v>
      </c>
      <c r="C88" s="35" t="s">
        <v>67</v>
      </c>
      <c r="D88" s="35" t="s">
        <v>5561</v>
      </c>
      <c r="E88" s="34">
        <v>3.3333333333333333E-2</v>
      </c>
      <c r="F88" s="34">
        <v>0.66666666666666663</v>
      </c>
      <c r="G88" s="34">
        <v>0.68888888888888899</v>
      </c>
      <c r="H88" s="34">
        <v>0.70833333333333337</v>
      </c>
      <c r="I88" s="33" t="s">
        <v>761</v>
      </c>
      <c r="J88" s="21" t="str">
        <f t="shared" si="2"/>
        <v>DFW</v>
      </c>
      <c r="K88" s="21" t="str">
        <f t="shared" si="3"/>
        <v>ICT</v>
      </c>
    </row>
    <row r="89" spans="1:11" ht="15" customHeight="1">
      <c r="A89" s="32">
        <v>45587</v>
      </c>
      <c r="B89" s="35" t="s">
        <v>496</v>
      </c>
      <c r="C89" s="35" t="s">
        <v>194</v>
      </c>
      <c r="D89" s="35" t="s">
        <v>5561</v>
      </c>
      <c r="E89" s="34">
        <v>4.7222222222222221E-2</v>
      </c>
      <c r="F89" s="34">
        <v>0.70833333333333337</v>
      </c>
      <c r="G89" s="34">
        <v>0.70833333333333337</v>
      </c>
      <c r="H89" s="34">
        <v>0.77083333333333337</v>
      </c>
      <c r="I89" s="33" t="s">
        <v>456</v>
      </c>
      <c r="J89" s="21" t="str">
        <f t="shared" si="2"/>
        <v>SAF</v>
      </c>
      <c r="K89" s="21" t="str">
        <f t="shared" si="3"/>
        <v>DFW</v>
      </c>
    </row>
    <row r="90" spans="1:11" ht="15" customHeight="1">
      <c r="A90" s="32">
        <v>45586</v>
      </c>
      <c r="B90" s="35" t="s">
        <v>54</v>
      </c>
      <c r="C90" s="35" t="s">
        <v>496</v>
      </c>
      <c r="D90" s="35" t="s">
        <v>5561</v>
      </c>
      <c r="E90" s="34">
        <v>6.0416666666666667E-2</v>
      </c>
      <c r="F90" s="34">
        <v>0.93541666666666667</v>
      </c>
      <c r="G90" s="34">
        <v>0.9472222222222223</v>
      </c>
      <c r="H90" s="34">
        <v>7.6388888888888886E-3</v>
      </c>
      <c r="I90" s="33" t="s">
        <v>1606</v>
      </c>
      <c r="J90" s="21" t="str">
        <f t="shared" si="2"/>
        <v>DAL</v>
      </c>
      <c r="K90" s="21" t="str">
        <f t="shared" si="3"/>
        <v>SAF</v>
      </c>
    </row>
    <row r="91" spans="1:11" ht="15" customHeight="1">
      <c r="A91" s="32">
        <v>45583</v>
      </c>
      <c r="B91" s="35" t="s">
        <v>402</v>
      </c>
      <c r="C91" s="35" t="s">
        <v>54</v>
      </c>
      <c r="D91" s="35" t="s">
        <v>5561</v>
      </c>
      <c r="E91" s="34">
        <v>9.0277777777777776E-2</v>
      </c>
      <c r="F91" s="34">
        <v>0.67847222222222225</v>
      </c>
      <c r="G91" s="34">
        <v>0.73263888888888884</v>
      </c>
      <c r="H91" s="34">
        <v>0.77777777777777779</v>
      </c>
      <c r="I91" s="33" t="s">
        <v>1301</v>
      </c>
      <c r="J91" s="21" t="str">
        <f t="shared" si="2"/>
        <v>PTK</v>
      </c>
      <c r="K91" s="21" t="str">
        <f t="shared" si="3"/>
        <v>DAL</v>
      </c>
    </row>
    <row r="92" spans="1:11" ht="15" customHeight="1">
      <c r="A92" s="32">
        <v>45578</v>
      </c>
      <c r="B92" s="35" t="s">
        <v>5570</v>
      </c>
      <c r="C92" s="35" t="s">
        <v>402</v>
      </c>
      <c r="D92" s="35" t="s">
        <v>5561</v>
      </c>
      <c r="E92" s="34">
        <v>2.9166666666666664E-2</v>
      </c>
      <c r="F92" s="34">
        <v>0.79166666666666663</v>
      </c>
      <c r="G92" s="34">
        <v>0.81527777777777777</v>
      </c>
      <c r="H92" s="34">
        <v>0.8666666666666667</v>
      </c>
      <c r="I92" s="33" t="s">
        <v>1121</v>
      </c>
      <c r="J92" s="21" t="str">
        <f t="shared" si="2"/>
        <v>ERI</v>
      </c>
      <c r="K92" s="21" t="str">
        <f t="shared" si="3"/>
        <v>PTK</v>
      </c>
    </row>
    <row r="93" spans="1:11" ht="15" customHeight="1">
      <c r="A93" s="32">
        <v>45578</v>
      </c>
      <c r="B93" s="35" t="s">
        <v>664</v>
      </c>
      <c r="C93" s="35" t="s">
        <v>5570</v>
      </c>
      <c r="D93" s="35" t="s">
        <v>5561</v>
      </c>
      <c r="E93" s="34">
        <v>5.9027777777777783E-2</v>
      </c>
      <c r="F93" s="34">
        <v>0.7368055555555556</v>
      </c>
      <c r="G93" s="34">
        <v>0.6777777777777777</v>
      </c>
      <c r="H93" s="34">
        <v>0.7368055555555556</v>
      </c>
      <c r="I93" s="33" t="s">
        <v>680</v>
      </c>
      <c r="J93" s="21" t="str">
        <f t="shared" si="2"/>
        <v>PSM</v>
      </c>
      <c r="K93" s="21" t="str">
        <f t="shared" si="3"/>
        <v>ERI</v>
      </c>
    </row>
    <row r="94" spans="1:11" ht="15" customHeight="1">
      <c r="A94" s="32">
        <v>45578</v>
      </c>
      <c r="B94" s="35" t="s">
        <v>47</v>
      </c>
      <c r="C94" s="35" t="s">
        <v>664</v>
      </c>
      <c r="D94" s="35" t="s">
        <v>5561</v>
      </c>
      <c r="E94" s="34">
        <v>3.125E-2</v>
      </c>
      <c r="F94" s="34">
        <v>5.2083333333333336E-2</v>
      </c>
      <c r="G94" s="34">
        <v>8.6805555555555566E-2</v>
      </c>
      <c r="H94" s="34">
        <v>8.9583333333333334E-2</v>
      </c>
      <c r="I94" s="33" t="s">
        <v>1384</v>
      </c>
      <c r="J94" s="21" t="str">
        <f t="shared" si="2"/>
        <v>TEB</v>
      </c>
      <c r="K94" s="21" t="str">
        <f t="shared" si="3"/>
        <v>PSM</v>
      </c>
    </row>
    <row r="95" spans="1:11" ht="15" customHeight="1">
      <c r="A95" s="32">
        <v>45577</v>
      </c>
      <c r="B95" s="35" t="s">
        <v>546</v>
      </c>
      <c r="C95" s="35" t="s">
        <v>47</v>
      </c>
      <c r="D95" s="35" t="s">
        <v>5561</v>
      </c>
      <c r="E95" s="34">
        <v>4.5833333333333337E-2</v>
      </c>
      <c r="F95" s="34">
        <v>0.89166666666666661</v>
      </c>
      <c r="G95" s="34">
        <v>0.9</v>
      </c>
      <c r="H95" s="34">
        <v>0.9375</v>
      </c>
      <c r="I95" s="33" t="s">
        <v>1769</v>
      </c>
      <c r="J95" s="21" t="str">
        <f t="shared" si="2"/>
        <v>BVY</v>
      </c>
      <c r="K95" s="21" t="str">
        <f t="shared" si="3"/>
        <v>TEB</v>
      </c>
    </row>
    <row r="96" spans="1:11" ht="15" customHeight="1">
      <c r="A96" s="32">
        <v>45576</v>
      </c>
      <c r="B96" s="35" t="s">
        <v>180</v>
      </c>
      <c r="C96" s="35" t="s">
        <v>546</v>
      </c>
      <c r="D96" s="35" t="s">
        <v>5561</v>
      </c>
      <c r="E96" s="34">
        <v>0.19791666666666666</v>
      </c>
      <c r="F96" s="34">
        <v>0.14583333333333334</v>
      </c>
      <c r="G96" s="34">
        <v>0.18194444444444444</v>
      </c>
      <c r="H96" s="34">
        <v>0.43333333333333335</v>
      </c>
      <c r="I96" s="33" t="s">
        <v>1541</v>
      </c>
      <c r="J96" s="21" t="str">
        <f t="shared" si="2"/>
        <v>VNY</v>
      </c>
      <c r="K96" s="21" t="str">
        <f t="shared" si="3"/>
        <v>BVY</v>
      </c>
    </row>
    <row r="97" spans="1:11" ht="15" customHeight="1">
      <c r="A97" s="32">
        <v>45575</v>
      </c>
      <c r="B97" s="35" t="s">
        <v>201</v>
      </c>
      <c r="C97" s="35" t="s">
        <v>180</v>
      </c>
      <c r="D97" s="35" t="s">
        <v>5561</v>
      </c>
      <c r="E97" s="34">
        <v>0.22013888888888888</v>
      </c>
      <c r="F97" s="34">
        <v>0.58333333333333337</v>
      </c>
      <c r="G97" s="34">
        <v>0.65902777777777777</v>
      </c>
      <c r="H97" s="34">
        <v>0.91249999999999998</v>
      </c>
      <c r="I97" s="33" t="s">
        <v>1103</v>
      </c>
      <c r="J97" s="21" t="str">
        <f t="shared" si="2"/>
        <v>BED</v>
      </c>
      <c r="K97" s="21" t="str">
        <f t="shared" si="3"/>
        <v>VNY</v>
      </c>
    </row>
    <row r="98" spans="1:11" ht="15" customHeight="1">
      <c r="A98" s="32">
        <v>45574</v>
      </c>
      <c r="B98" s="35" t="s">
        <v>47</v>
      </c>
      <c r="C98" s="35" t="s">
        <v>202</v>
      </c>
      <c r="D98" s="35" t="s">
        <v>5561</v>
      </c>
      <c r="E98" s="33" t="s">
        <v>50</v>
      </c>
      <c r="F98" s="34">
        <v>0.75</v>
      </c>
      <c r="G98" s="34">
        <v>0.77569444444444446</v>
      </c>
      <c r="H98" s="34">
        <v>0.80902777777777779</v>
      </c>
      <c r="I98" s="35" t="s">
        <v>204</v>
      </c>
      <c r="J98" s="21" t="str">
        <f t="shared" si="2"/>
        <v>TEB</v>
      </c>
      <c r="K98" s="21" t="str">
        <f t="shared" si="3"/>
        <v>BOS</v>
      </c>
    </row>
    <row r="99" spans="1:11" ht="15" customHeight="1">
      <c r="A99" s="32">
        <v>45573</v>
      </c>
      <c r="B99" s="35" t="s">
        <v>115</v>
      </c>
      <c r="C99" s="35" t="s">
        <v>47</v>
      </c>
      <c r="D99" s="35" t="s">
        <v>5561</v>
      </c>
      <c r="E99" s="34">
        <v>1.0416666666666666E-2</v>
      </c>
      <c r="F99" s="34">
        <v>0.8027777777777777</v>
      </c>
      <c r="G99" s="34">
        <v>0.79236111111111107</v>
      </c>
      <c r="H99" s="34">
        <v>0.8027777777777777</v>
      </c>
      <c r="I99" s="33" t="s">
        <v>114</v>
      </c>
      <c r="J99" s="21" t="str">
        <f t="shared" si="2"/>
        <v>HPN</v>
      </c>
      <c r="K99" s="21" t="str">
        <f t="shared" si="3"/>
        <v>TEB</v>
      </c>
    </row>
    <row r="100" spans="1:11" ht="15" customHeight="1">
      <c r="A100" s="32">
        <v>45573</v>
      </c>
      <c r="B100" s="35" t="s">
        <v>1197</v>
      </c>
      <c r="C100" s="35" t="s">
        <v>115</v>
      </c>
      <c r="D100" s="35" t="s">
        <v>5561</v>
      </c>
      <c r="E100" s="34">
        <v>0.12847222222222224</v>
      </c>
      <c r="F100" s="34">
        <v>0.59375</v>
      </c>
      <c r="G100" s="34">
        <v>0.61736111111111114</v>
      </c>
      <c r="H100" s="34">
        <v>0.77708333333333324</v>
      </c>
      <c r="I100" s="33" t="s">
        <v>1594</v>
      </c>
      <c r="J100" s="21" t="str">
        <f t="shared" si="2"/>
        <v>COS</v>
      </c>
      <c r="K100" s="21" t="str">
        <f t="shared" si="3"/>
        <v>HPN</v>
      </c>
    </row>
    <row r="101" spans="1:11" ht="15" customHeight="1">
      <c r="A101" s="36">
        <v>45572</v>
      </c>
      <c r="B101" s="37" t="s">
        <v>85</v>
      </c>
      <c r="C101" s="37" t="s">
        <v>1197</v>
      </c>
      <c r="D101" s="37" t="s">
        <v>5561</v>
      </c>
      <c r="E101" s="39">
        <v>5.347222222222222E-2</v>
      </c>
      <c r="F101" s="39">
        <v>0.85416666666666663</v>
      </c>
      <c r="G101" s="39">
        <v>0.86111111111111116</v>
      </c>
      <c r="H101" s="39">
        <v>0.91666666666666663</v>
      </c>
      <c r="I101" s="38" t="s">
        <v>377</v>
      </c>
      <c r="J101" s="21" t="str">
        <f t="shared" si="2"/>
        <v>LAS</v>
      </c>
      <c r="K101" s="21" t="str">
        <f t="shared" si="3"/>
        <v>COS</v>
      </c>
    </row>
    <row r="102" spans="1:11" ht="15" customHeight="1">
      <c r="A102" s="32">
        <v>45571</v>
      </c>
      <c r="B102" s="35" t="s">
        <v>233</v>
      </c>
      <c r="C102" s="35" t="s">
        <v>85</v>
      </c>
      <c r="D102" s="35" t="s">
        <v>5561</v>
      </c>
      <c r="E102" s="34">
        <v>4.0972222222222222E-2</v>
      </c>
      <c r="F102" s="34">
        <v>0.22916666666666666</v>
      </c>
      <c r="G102" s="34">
        <v>0.27986111111111112</v>
      </c>
      <c r="H102" s="34">
        <v>0.27638888888888885</v>
      </c>
      <c r="I102" s="33" t="s">
        <v>1436</v>
      </c>
      <c r="J102" s="21" t="str">
        <f t="shared" si="2"/>
        <v>SLC</v>
      </c>
      <c r="K102" s="21" t="str">
        <f t="shared" si="3"/>
        <v>LAS</v>
      </c>
    </row>
    <row r="103" spans="1:11" ht="15" customHeight="1">
      <c r="A103" s="32">
        <v>45571</v>
      </c>
      <c r="B103" s="35" t="s">
        <v>397</v>
      </c>
      <c r="C103" s="35" t="s">
        <v>233</v>
      </c>
      <c r="D103" s="35" t="s">
        <v>5561</v>
      </c>
      <c r="E103" s="34">
        <v>0.10694444444444444</v>
      </c>
      <c r="F103" s="34">
        <v>6.6666666666666666E-2</v>
      </c>
      <c r="G103" s="34">
        <v>7.7777777777777779E-2</v>
      </c>
      <c r="H103" s="34">
        <v>0.18541666666666667</v>
      </c>
      <c r="I103" s="33" t="s">
        <v>5571</v>
      </c>
      <c r="J103" s="21" t="str">
        <f t="shared" si="2"/>
        <v>IAH</v>
      </c>
      <c r="K103" s="21" t="str">
        <f t="shared" si="3"/>
        <v>SLC</v>
      </c>
    </row>
    <row r="104" spans="1:11" ht="15" customHeight="1">
      <c r="A104" s="32">
        <v>45569</v>
      </c>
      <c r="B104" s="35" t="s">
        <v>5572</v>
      </c>
      <c r="C104" s="35" t="s">
        <v>397</v>
      </c>
      <c r="D104" s="33" t="s">
        <v>5559</v>
      </c>
      <c r="E104" s="34">
        <v>0.43124999999999997</v>
      </c>
      <c r="F104" s="34">
        <v>0.58333333333333337</v>
      </c>
      <c r="G104" s="34">
        <v>0.68125000000000002</v>
      </c>
      <c r="H104" s="34">
        <v>8.3333333333333332E-3</v>
      </c>
      <c r="I104" s="33" t="s">
        <v>1306</v>
      </c>
      <c r="J104" s="21" t="str">
        <f t="shared" si="2"/>
        <v>BJZ</v>
      </c>
      <c r="K104" s="21" t="str">
        <f t="shared" si="3"/>
        <v>IAH</v>
      </c>
    </row>
    <row r="105" spans="1:11" ht="15" customHeight="1">
      <c r="A105" s="36">
        <v>45568</v>
      </c>
      <c r="B105" s="37" t="s">
        <v>662</v>
      </c>
      <c r="C105" s="37" t="s">
        <v>5572</v>
      </c>
      <c r="D105" s="38" t="s">
        <v>5559</v>
      </c>
      <c r="E105" s="39">
        <v>7.7083333333333337E-2</v>
      </c>
      <c r="F105" s="39">
        <v>0.30208333333333331</v>
      </c>
      <c r="G105" s="39">
        <v>0.31666666666666665</v>
      </c>
      <c r="H105" s="39">
        <v>0.38611111111111113</v>
      </c>
      <c r="I105" s="38" t="s">
        <v>508</v>
      </c>
      <c r="J105" s="21" t="str">
        <f t="shared" si="2"/>
        <v>GVA</v>
      </c>
      <c r="K105" s="21" t="str">
        <f t="shared" si="3"/>
        <v>BJZ</v>
      </c>
    </row>
    <row r="106" spans="1:11" ht="15" customHeight="1">
      <c r="A106" s="32">
        <v>45567</v>
      </c>
      <c r="B106" s="35" t="s">
        <v>201</v>
      </c>
      <c r="C106" s="35" t="s">
        <v>662</v>
      </c>
      <c r="D106" s="33" t="s">
        <v>5559</v>
      </c>
      <c r="E106" s="34">
        <v>0.27361111111111108</v>
      </c>
      <c r="F106" s="34">
        <v>2.0833333333333332E-2</v>
      </c>
      <c r="G106" s="34">
        <v>3.4027777777777775E-2</v>
      </c>
      <c r="H106" s="34">
        <v>0.3034722222222222</v>
      </c>
      <c r="I106" s="33" t="s">
        <v>1701</v>
      </c>
      <c r="J106" s="21" t="str">
        <f t="shared" si="2"/>
        <v>BED</v>
      </c>
      <c r="K106" s="21" t="str">
        <f t="shared" si="3"/>
        <v>GVA</v>
      </c>
    </row>
    <row r="107" spans="1:11" ht="15" customHeight="1">
      <c r="A107" s="32">
        <v>45566</v>
      </c>
      <c r="B107" s="35" t="s">
        <v>47</v>
      </c>
      <c r="C107" s="35" t="s">
        <v>201</v>
      </c>
      <c r="D107" s="35" t="s">
        <v>5561</v>
      </c>
      <c r="E107" s="34">
        <v>2.5694444444444447E-2</v>
      </c>
      <c r="F107" s="34">
        <v>0.75</v>
      </c>
      <c r="G107" s="34">
        <v>0.75486111111111109</v>
      </c>
      <c r="H107" s="34">
        <v>0.78749999999999998</v>
      </c>
      <c r="I107" s="33" t="s">
        <v>1015</v>
      </c>
      <c r="J107" s="21" t="str">
        <f t="shared" si="2"/>
        <v>TEB</v>
      </c>
      <c r="K107" s="21" t="str">
        <f t="shared" si="3"/>
        <v>BED</v>
      </c>
    </row>
    <row r="108" spans="1:11" ht="15" customHeight="1">
      <c r="A108" s="32">
        <v>45565</v>
      </c>
      <c r="B108" s="35" t="s">
        <v>201</v>
      </c>
      <c r="C108" s="35" t="s">
        <v>47</v>
      </c>
      <c r="D108" s="35" t="s">
        <v>5561</v>
      </c>
      <c r="E108" s="34">
        <v>3.4722222222222224E-2</v>
      </c>
      <c r="F108" s="34">
        <v>0.78749999999999998</v>
      </c>
      <c r="G108" s="34">
        <v>0.7583333333333333</v>
      </c>
      <c r="H108" s="34">
        <v>0.83750000000000002</v>
      </c>
      <c r="I108" s="33" t="s">
        <v>1004</v>
      </c>
      <c r="J108" s="21" t="str">
        <f t="shared" si="2"/>
        <v>BED</v>
      </c>
      <c r="K108" s="21" t="str">
        <f t="shared" si="3"/>
        <v>TEB</v>
      </c>
    </row>
    <row r="109" spans="1:11" ht="15" customHeight="1">
      <c r="A109" s="32">
        <v>45565</v>
      </c>
      <c r="B109" s="35" t="s">
        <v>396</v>
      </c>
      <c r="C109" s="35" t="s">
        <v>201</v>
      </c>
      <c r="D109" s="35" t="s">
        <v>5561</v>
      </c>
      <c r="E109" s="34">
        <v>0.14166666666666666</v>
      </c>
      <c r="F109" s="34">
        <v>0.58333333333333337</v>
      </c>
      <c r="G109" s="34">
        <v>0.59027777777777779</v>
      </c>
      <c r="H109" s="34">
        <v>0.7416666666666667</v>
      </c>
      <c r="I109" s="33" t="s">
        <v>483</v>
      </c>
      <c r="J109" s="21" t="str">
        <f t="shared" si="2"/>
        <v>ASE</v>
      </c>
      <c r="K109" s="21" t="str">
        <f t="shared" si="3"/>
        <v>BED</v>
      </c>
    </row>
    <row r="110" spans="1:11" ht="15" customHeight="1">
      <c r="A110" s="32">
        <v>45564</v>
      </c>
      <c r="B110" s="35" t="s">
        <v>103</v>
      </c>
      <c r="C110" s="35" t="s">
        <v>396</v>
      </c>
      <c r="D110" s="35" t="s">
        <v>5561</v>
      </c>
      <c r="E110" s="34">
        <v>8.5416666666666655E-2</v>
      </c>
      <c r="F110" s="34">
        <v>0.8041666666666667</v>
      </c>
      <c r="G110" s="34">
        <v>0.84583333333333333</v>
      </c>
      <c r="H110" s="34">
        <v>0.88263888888888886</v>
      </c>
      <c r="I110" s="33" t="s">
        <v>1319</v>
      </c>
      <c r="J110" s="21" t="str">
        <f t="shared" si="2"/>
        <v>SJC</v>
      </c>
      <c r="K110" s="21" t="str">
        <f t="shared" si="3"/>
        <v>ASE</v>
      </c>
    </row>
    <row r="111" spans="1:11" ht="15" customHeight="1">
      <c r="A111" s="32">
        <v>45564</v>
      </c>
      <c r="B111" s="35" t="s">
        <v>115</v>
      </c>
      <c r="C111" s="35" t="s">
        <v>103</v>
      </c>
      <c r="D111" s="35" t="s">
        <v>5561</v>
      </c>
      <c r="E111" s="34">
        <v>0.21180555555555555</v>
      </c>
      <c r="F111" s="34">
        <v>0.75138888888888899</v>
      </c>
      <c r="G111" s="34">
        <v>0.5395833333333333</v>
      </c>
      <c r="H111" s="34">
        <v>0.75138888888888899</v>
      </c>
      <c r="I111" s="33" t="s">
        <v>324</v>
      </c>
      <c r="J111" s="21" t="str">
        <f t="shared" si="2"/>
        <v>HPN</v>
      </c>
      <c r="K111" s="21" t="str">
        <f t="shared" si="3"/>
        <v>SJC</v>
      </c>
    </row>
    <row r="112" spans="1:11" ht="15" customHeight="1">
      <c r="A112" s="32">
        <v>45563</v>
      </c>
      <c r="B112" s="35" t="s">
        <v>47</v>
      </c>
      <c r="C112" s="35" t="s">
        <v>115</v>
      </c>
      <c r="D112" s="35" t="s">
        <v>5561</v>
      </c>
      <c r="E112" s="34">
        <v>1.1111111111111112E-2</v>
      </c>
      <c r="F112" s="34">
        <v>0.8125</v>
      </c>
      <c r="G112" s="34">
        <v>0.84375</v>
      </c>
      <c r="H112" s="34">
        <v>0.82986111111111116</v>
      </c>
      <c r="I112" s="33" t="s">
        <v>1171</v>
      </c>
      <c r="J112" s="21" t="str">
        <f t="shared" si="2"/>
        <v>TEB</v>
      </c>
      <c r="K112" s="21" t="str">
        <f t="shared" si="3"/>
        <v>HPN</v>
      </c>
    </row>
    <row r="113" spans="1:11" ht="15" customHeight="1">
      <c r="A113" s="32">
        <v>45562</v>
      </c>
      <c r="B113" s="35" t="s">
        <v>220</v>
      </c>
      <c r="C113" s="35" t="s">
        <v>47</v>
      </c>
      <c r="D113" s="35" t="s">
        <v>5561</v>
      </c>
      <c r="E113" s="34">
        <v>1.4583333333333332E-2</v>
      </c>
      <c r="F113" s="34">
        <v>0.91666666666666663</v>
      </c>
      <c r="G113" s="34">
        <v>0.99097222222222225</v>
      </c>
      <c r="H113" s="34">
        <v>0.93888888888888899</v>
      </c>
      <c r="I113" s="33" t="s">
        <v>1577</v>
      </c>
      <c r="J113" s="21" t="str">
        <f t="shared" si="2"/>
        <v>PHL</v>
      </c>
      <c r="K113" s="21" t="str">
        <f t="shared" si="3"/>
        <v>TEB</v>
      </c>
    </row>
    <row r="114" spans="1:11" ht="15" customHeight="1">
      <c r="A114" s="32">
        <v>45562</v>
      </c>
      <c r="B114" s="35" t="s">
        <v>40</v>
      </c>
      <c r="C114" s="35" t="s">
        <v>220</v>
      </c>
      <c r="D114" s="35" t="s">
        <v>5561</v>
      </c>
      <c r="E114" s="34">
        <v>0.10416666666666667</v>
      </c>
      <c r="F114" s="34">
        <v>0.77083333333333337</v>
      </c>
      <c r="G114" s="34">
        <v>0.78333333333333333</v>
      </c>
      <c r="H114" s="34">
        <v>0.88750000000000007</v>
      </c>
      <c r="I114" s="33" t="s">
        <v>1493</v>
      </c>
      <c r="J114" s="21" t="str">
        <f t="shared" si="2"/>
        <v>PBI</v>
      </c>
      <c r="K114" s="21" t="str">
        <f t="shared" si="3"/>
        <v>PHL</v>
      </c>
    </row>
    <row r="115" spans="1:11" ht="15" customHeight="1">
      <c r="A115" s="32">
        <v>45562</v>
      </c>
      <c r="B115" s="35" t="s">
        <v>5573</v>
      </c>
      <c r="C115" s="35" t="s">
        <v>40</v>
      </c>
      <c r="D115" s="35" t="s">
        <v>5561</v>
      </c>
      <c r="E115" s="34">
        <v>9.9999999999999992E-2</v>
      </c>
      <c r="F115" s="34">
        <v>0.6333333333333333</v>
      </c>
      <c r="G115" s="34">
        <v>0.61319444444444449</v>
      </c>
      <c r="H115" s="34">
        <v>0.72499999999999998</v>
      </c>
      <c r="I115" s="33" t="s">
        <v>1324</v>
      </c>
      <c r="J115" s="21" t="str">
        <f t="shared" si="2"/>
        <v>QSO</v>
      </c>
      <c r="K115" s="21" t="str">
        <f t="shared" si="3"/>
        <v>PBI</v>
      </c>
    </row>
    <row r="116" spans="1:11" ht="15" customHeight="1">
      <c r="A116" s="32">
        <v>45561</v>
      </c>
      <c r="B116" s="35" t="s">
        <v>156</v>
      </c>
      <c r="C116" s="35" t="s">
        <v>5573</v>
      </c>
      <c r="D116" s="35" t="s">
        <v>5561</v>
      </c>
      <c r="E116" s="34">
        <v>0.10277777777777779</v>
      </c>
      <c r="F116" s="34">
        <v>0.85416666666666663</v>
      </c>
      <c r="G116" s="34">
        <v>0.86458333333333337</v>
      </c>
      <c r="H116" s="34">
        <v>0.97916666666666663</v>
      </c>
      <c r="I116" s="33" t="s">
        <v>5391</v>
      </c>
      <c r="J116" s="21" t="str">
        <f t="shared" si="2"/>
        <v>AUS</v>
      </c>
      <c r="K116" s="21" t="str">
        <f t="shared" si="3"/>
        <v>QSO</v>
      </c>
    </row>
    <row r="117" spans="1:11" ht="15" customHeight="1">
      <c r="A117" s="32">
        <v>45561</v>
      </c>
      <c r="B117" s="35" t="s">
        <v>54</v>
      </c>
      <c r="C117" s="35" t="s">
        <v>156</v>
      </c>
      <c r="D117" s="35" t="s">
        <v>5561</v>
      </c>
      <c r="E117" s="34">
        <v>2.5694444444444447E-2</v>
      </c>
      <c r="F117" s="34">
        <v>0.77500000000000002</v>
      </c>
      <c r="G117" s="34">
        <v>0.7993055555555556</v>
      </c>
      <c r="H117" s="34">
        <v>0.80833333333333324</v>
      </c>
      <c r="I117" s="33" t="s">
        <v>1424</v>
      </c>
      <c r="J117" s="21" t="str">
        <f t="shared" si="2"/>
        <v>DAL</v>
      </c>
      <c r="K117" s="21" t="str">
        <f t="shared" si="3"/>
        <v>AUS</v>
      </c>
    </row>
    <row r="118" spans="1:11" ht="15" customHeight="1">
      <c r="A118" s="36">
        <v>45558</v>
      </c>
      <c r="B118" s="37" t="s">
        <v>244</v>
      </c>
      <c r="C118" s="37" t="s">
        <v>54</v>
      </c>
      <c r="D118" s="37" t="s">
        <v>5561</v>
      </c>
      <c r="E118" s="39">
        <v>2.7083333333333334E-2</v>
      </c>
      <c r="F118" s="39">
        <v>0.92499999999999993</v>
      </c>
      <c r="G118" s="39">
        <v>0.92152777777777783</v>
      </c>
      <c r="H118" s="39">
        <v>0.96666666666666667</v>
      </c>
      <c r="I118" s="38" t="s">
        <v>1595</v>
      </c>
      <c r="J118" s="21" t="str">
        <f t="shared" si="2"/>
        <v>DWH</v>
      </c>
      <c r="K118" s="21" t="str">
        <f t="shared" si="3"/>
        <v>DAL</v>
      </c>
    </row>
    <row r="119" spans="1:11" ht="15" customHeight="1">
      <c r="A119" s="32">
        <v>45558</v>
      </c>
      <c r="B119" s="35" t="s">
        <v>85</v>
      </c>
      <c r="C119" s="35" t="s">
        <v>244</v>
      </c>
      <c r="D119" s="35" t="s">
        <v>5561</v>
      </c>
      <c r="E119" s="34">
        <v>9.4444444444444442E-2</v>
      </c>
      <c r="F119" s="34">
        <v>0.77083333333333337</v>
      </c>
      <c r="G119" s="34">
        <v>0.78472222222222221</v>
      </c>
      <c r="H119" s="34">
        <v>0.8833333333333333</v>
      </c>
      <c r="I119" s="33" t="s">
        <v>1103</v>
      </c>
      <c r="J119" s="21" t="str">
        <f t="shared" si="2"/>
        <v>LAS</v>
      </c>
      <c r="K119" s="21" t="str">
        <f t="shared" si="3"/>
        <v>DWH</v>
      </c>
    </row>
    <row r="120" spans="1:11" ht="15" customHeight="1">
      <c r="A120" s="32">
        <v>45558</v>
      </c>
      <c r="B120" s="35" t="s">
        <v>96</v>
      </c>
      <c r="C120" s="35" t="s">
        <v>85</v>
      </c>
      <c r="D120" s="35" t="s">
        <v>5561</v>
      </c>
      <c r="E120" s="34">
        <v>7.5694444444444439E-2</v>
      </c>
      <c r="F120" s="34">
        <v>0.64583333333333337</v>
      </c>
      <c r="G120" s="34">
        <v>0.66111111111111109</v>
      </c>
      <c r="H120" s="34">
        <v>0.72499999999999998</v>
      </c>
      <c r="I120" s="33" t="s">
        <v>680</v>
      </c>
      <c r="J120" s="21" t="str">
        <f t="shared" si="2"/>
        <v>BFI</v>
      </c>
      <c r="K120" s="21" t="str">
        <f t="shared" si="3"/>
        <v>LAS</v>
      </c>
    </row>
    <row r="121" spans="1:11" ht="15" customHeight="1">
      <c r="A121" s="36">
        <v>45557</v>
      </c>
      <c r="B121" s="37" t="s">
        <v>765</v>
      </c>
      <c r="C121" s="37" t="s">
        <v>96</v>
      </c>
      <c r="D121" s="38" t="s">
        <v>5559</v>
      </c>
      <c r="E121" s="39">
        <v>0.40902777777777777</v>
      </c>
      <c r="F121" s="39">
        <v>0.41666666666666669</v>
      </c>
      <c r="G121" s="39">
        <v>0.4201388888888889</v>
      </c>
      <c r="H121" s="39">
        <v>0.82291666666666663</v>
      </c>
      <c r="I121" s="38" t="s">
        <v>299</v>
      </c>
      <c r="J121" s="21" t="str">
        <f t="shared" si="2"/>
        <v>PRG</v>
      </c>
      <c r="K121" s="21" t="str">
        <f t="shared" si="3"/>
        <v>BFI</v>
      </c>
    </row>
    <row r="122" spans="1:11" ht="15" customHeight="1">
      <c r="A122" s="32">
        <v>45556</v>
      </c>
      <c r="B122" s="35" t="s">
        <v>47</v>
      </c>
      <c r="C122" s="35" t="s">
        <v>765</v>
      </c>
      <c r="D122" s="33" t="s">
        <v>5559</v>
      </c>
      <c r="E122" s="34">
        <v>0.30555555555555552</v>
      </c>
      <c r="F122" s="34">
        <v>3.472222222222222E-3</v>
      </c>
      <c r="G122" s="34">
        <v>0.99652777777777779</v>
      </c>
      <c r="H122" s="34">
        <v>0.33819444444444446</v>
      </c>
      <c r="I122" s="33" t="s">
        <v>617</v>
      </c>
      <c r="J122" s="21" t="str">
        <f t="shared" si="2"/>
        <v>TEB</v>
      </c>
      <c r="K122" s="21" t="str">
        <f t="shared" si="3"/>
        <v>PRG</v>
      </c>
    </row>
    <row r="123" spans="1:11" ht="15" customHeight="1">
      <c r="A123" s="32">
        <v>45554</v>
      </c>
      <c r="B123" s="35" t="s">
        <v>421</v>
      </c>
      <c r="C123" s="35" t="s">
        <v>47</v>
      </c>
      <c r="D123" s="35" t="s">
        <v>5561</v>
      </c>
      <c r="E123" s="34">
        <v>4.2361111111111106E-2</v>
      </c>
      <c r="F123" s="34">
        <v>0.68958333333333333</v>
      </c>
      <c r="G123" s="34">
        <v>0.69791666666666663</v>
      </c>
      <c r="H123" s="34">
        <v>0.7402777777777777</v>
      </c>
      <c r="I123" s="33" t="s">
        <v>703</v>
      </c>
      <c r="J123" s="21" t="str">
        <f t="shared" si="2"/>
        <v>YYZ</v>
      </c>
      <c r="K123" s="21" t="str">
        <f t="shared" si="3"/>
        <v>TEB</v>
      </c>
    </row>
    <row r="124" spans="1:11" ht="15" customHeight="1">
      <c r="A124" s="32">
        <v>45554</v>
      </c>
      <c r="B124" s="35" t="s">
        <v>326</v>
      </c>
      <c r="C124" s="35" t="s">
        <v>421</v>
      </c>
      <c r="D124" s="35" t="s">
        <v>5561</v>
      </c>
      <c r="E124" s="34">
        <v>3.9583333333333331E-2</v>
      </c>
      <c r="F124" s="34">
        <v>0.58333333333333337</v>
      </c>
      <c r="G124" s="34">
        <v>0.60555555555555551</v>
      </c>
      <c r="H124" s="34">
        <v>0.64513888888888882</v>
      </c>
      <c r="I124" s="33" t="s">
        <v>118</v>
      </c>
      <c r="J124" s="21" t="str">
        <f t="shared" si="2"/>
        <v>FRG</v>
      </c>
      <c r="K124" s="21" t="str">
        <f t="shared" si="3"/>
        <v>YYZ</v>
      </c>
    </row>
    <row r="125" spans="1:11" ht="15" customHeight="1">
      <c r="A125" s="32">
        <v>45554</v>
      </c>
      <c r="B125" s="35" t="s">
        <v>115</v>
      </c>
      <c r="C125" s="35" t="s">
        <v>326</v>
      </c>
      <c r="D125" s="35" t="s">
        <v>5561</v>
      </c>
      <c r="E125" s="34">
        <v>1.8055555555555557E-2</v>
      </c>
      <c r="F125" s="34">
        <v>0.5</v>
      </c>
      <c r="G125" s="34">
        <v>0.51944444444444449</v>
      </c>
      <c r="H125" s="34">
        <v>0.53749999999999998</v>
      </c>
      <c r="I125" s="33" t="s">
        <v>481</v>
      </c>
      <c r="J125" s="21" t="str">
        <f t="shared" si="2"/>
        <v>HPN</v>
      </c>
      <c r="K125" s="21" t="str">
        <f t="shared" si="3"/>
        <v>FRG</v>
      </c>
    </row>
    <row r="126" spans="1:11" ht="15" customHeight="1">
      <c r="A126" s="32">
        <v>45553</v>
      </c>
      <c r="B126" s="35" t="s">
        <v>823</v>
      </c>
      <c r="C126" s="35" t="s">
        <v>115</v>
      </c>
      <c r="D126" s="33" t="s">
        <v>5559</v>
      </c>
      <c r="E126" s="34">
        <v>0.32430555555555557</v>
      </c>
      <c r="F126" s="34">
        <v>0.41666666666666669</v>
      </c>
      <c r="G126" s="34">
        <v>0.42430555555555555</v>
      </c>
      <c r="H126" s="34">
        <v>0.74583333333333324</v>
      </c>
      <c r="I126" s="33" t="s">
        <v>1186</v>
      </c>
      <c r="J126" s="21" t="str">
        <f t="shared" si="2"/>
        <v>PSA</v>
      </c>
      <c r="K126" s="21" t="str">
        <f t="shared" si="3"/>
        <v>HPN</v>
      </c>
    </row>
    <row r="127" spans="1:11" ht="15" customHeight="1">
      <c r="A127" s="32">
        <v>45552</v>
      </c>
      <c r="B127" s="35" t="s">
        <v>635</v>
      </c>
      <c r="C127" s="35" t="s">
        <v>823</v>
      </c>
      <c r="D127" s="33" t="s">
        <v>5559</v>
      </c>
      <c r="E127" s="34">
        <v>2.1527777777777781E-2</v>
      </c>
      <c r="F127" s="34">
        <v>0.4375</v>
      </c>
      <c r="G127" s="34">
        <v>0.44305555555555554</v>
      </c>
      <c r="H127" s="34">
        <v>0.46527777777777773</v>
      </c>
      <c r="I127" s="33" t="s">
        <v>726</v>
      </c>
      <c r="J127" s="21" t="str">
        <f t="shared" si="2"/>
        <v>GOA</v>
      </c>
      <c r="K127" s="21" t="str">
        <f t="shared" si="3"/>
        <v>PSA</v>
      </c>
    </row>
    <row r="128" spans="1:11" ht="15" customHeight="1">
      <c r="A128" s="32">
        <v>45550</v>
      </c>
      <c r="B128" s="35" t="s">
        <v>354</v>
      </c>
      <c r="C128" s="35" t="s">
        <v>635</v>
      </c>
      <c r="D128" s="33" t="s">
        <v>5559</v>
      </c>
      <c r="E128" s="34">
        <v>1.6666666666666666E-2</v>
      </c>
      <c r="F128" s="34">
        <v>0.81597222222222221</v>
      </c>
      <c r="G128" s="34">
        <v>0.81874999999999998</v>
      </c>
      <c r="H128" s="34">
        <v>0.84513888888888899</v>
      </c>
      <c r="I128" s="33" t="s">
        <v>1307</v>
      </c>
      <c r="J128" s="21" t="str">
        <f t="shared" si="2"/>
        <v>FLR</v>
      </c>
      <c r="K128" s="21" t="str">
        <f t="shared" si="3"/>
        <v>GOA</v>
      </c>
    </row>
    <row r="129" spans="1:11" ht="15" customHeight="1">
      <c r="A129" s="32">
        <v>45550</v>
      </c>
      <c r="B129" s="35" t="s">
        <v>115</v>
      </c>
      <c r="C129" s="35" t="s">
        <v>354</v>
      </c>
      <c r="D129" s="33" t="s">
        <v>5559</v>
      </c>
      <c r="E129" s="34">
        <v>0.31527777777777777</v>
      </c>
      <c r="F129" s="34">
        <v>0.45833333333333331</v>
      </c>
      <c r="G129" s="34">
        <v>0.45555555555555555</v>
      </c>
      <c r="H129" s="34">
        <v>0.77986111111111101</v>
      </c>
      <c r="I129" s="33" t="s">
        <v>173</v>
      </c>
      <c r="J129" s="21" t="str">
        <f t="shared" si="2"/>
        <v>HPN</v>
      </c>
      <c r="K129" s="21" t="str">
        <f t="shared" si="3"/>
        <v>FLR</v>
      </c>
    </row>
    <row r="130" spans="1:11" ht="15" customHeight="1">
      <c r="A130" s="32">
        <v>45548</v>
      </c>
      <c r="B130" s="35" t="s">
        <v>69</v>
      </c>
      <c r="C130" s="35" t="s">
        <v>115</v>
      </c>
      <c r="D130" s="35" t="s">
        <v>5561</v>
      </c>
      <c r="E130" s="34">
        <v>0.18680555555555556</v>
      </c>
      <c r="F130" s="34">
        <v>0.64583333333333337</v>
      </c>
      <c r="G130" s="34">
        <v>0.76527777777777783</v>
      </c>
      <c r="H130" s="34">
        <v>0.95138888888888884</v>
      </c>
      <c r="I130" s="33" t="s">
        <v>1387</v>
      </c>
      <c r="J130" s="21" t="str">
        <f t="shared" ref="J130:J193" si="4">LEFT(RIGHT(B130,4),3)</f>
        <v>CLD</v>
      </c>
      <c r="K130" s="21" t="str">
        <f t="shared" ref="K130:K193" si="5">LEFT(RIGHT(C130,4),3)</f>
        <v>HPN</v>
      </c>
    </row>
    <row r="131" spans="1:11" ht="15" customHeight="1">
      <c r="A131" s="32">
        <v>45548</v>
      </c>
      <c r="B131" s="35" t="s">
        <v>85</v>
      </c>
      <c r="C131" s="35" t="s">
        <v>115</v>
      </c>
      <c r="D131" s="35" t="s">
        <v>5561</v>
      </c>
      <c r="E131" s="33" t="s">
        <v>203</v>
      </c>
      <c r="F131" s="34">
        <v>0.64583333333333337</v>
      </c>
      <c r="G131" s="34">
        <v>0.7090277777777777</v>
      </c>
      <c r="H131" s="34">
        <v>0.73749999999999993</v>
      </c>
      <c r="I131" s="35" t="s">
        <v>5574</v>
      </c>
      <c r="J131" s="21" t="str">
        <f t="shared" si="4"/>
        <v>LAS</v>
      </c>
      <c r="K131" s="21" t="str">
        <f t="shared" si="5"/>
        <v>HPN</v>
      </c>
    </row>
    <row r="132" spans="1:11" ht="15" customHeight="1">
      <c r="A132" s="32">
        <v>45542</v>
      </c>
      <c r="B132" s="35" t="s">
        <v>263</v>
      </c>
      <c r="C132" s="35" t="s">
        <v>85</v>
      </c>
      <c r="D132" s="35" t="s">
        <v>5561</v>
      </c>
      <c r="E132" s="34">
        <v>2.5694444444444447E-2</v>
      </c>
      <c r="F132" s="34">
        <v>0.77500000000000002</v>
      </c>
      <c r="G132" s="34">
        <v>0.8569444444444444</v>
      </c>
      <c r="H132" s="34">
        <v>0.88194444444444453</v>
      </c>
      <c r="I132" s="33" t="s">
        <v>1276</v>
      </c>
      <c r="J132" s="21" t="str">
        <f t="shared" si="4"/>
        <v>PGA</v>
      </c>
      <c r="K132" s="21" t="str">
        <f t="shared" si="5"/>
        <v>LAS</v>
      </c>
    </row>
    <row r="133" spans="1:11" ht="15" customHeight="1">
      <c r="A133" s="32">
        <v>45542</v>
      </c>
      <c r="B133" s="35" t="s">
        <v>115</v>
      </c>
      <c r="C133" s="35" t="s">
        <v>263</v>
      </c>
      <c r="D133" s="35" t="s">
        <v>5561</v>
      </c>
      <c r="E133" s="34">
        <v>0.17291666666666669</v>
      </c>
      <c r="F133" s="34">
        <v>0.54166666666666663</v>
      </c>
      <c r="G133" s="34">
        <v>0.56597222222222221</v>
      </c>
      <c r="H133" s="34">
        <v>0.71875</v>
      </c>
      <c r="I133" s="33" t="s">
        <v>759</v>
      </c>
      <c r="J133" s="21" t="str">
        <f t="shared" si="4"/>
        <v>HPN</v>
      </c>
      <c r="K133" s="21" t="str">
        <f t="shared" si="5"/>
        <v>PGA</v>
      </c>
    </row>
    <row r="134" spans="1:11" ht="15" customHeight="1">
      <c r="A134" s="32">
        <v>45541</v>
      </c>
      <c r="B134" s="35" t="s">
        <v>737</v>
      </c>
      <c r="C134" s="35" t="s">
        <v>115</v>
      </c>
      <c r="D134" s="35" t="s">
        <v>5561</v>
      </c>
      <c r="E134" s="34">
        <v>3.3333333333333333E-2</v>
      </c>
      <c r="F134" s="34">
        <v>0.83124999999999993</v>
      </c>
      <c r="G134" s="34">
        <v>0.83472222222222225</v>
      </c>
      <c r="H134" s="34">
        <v>0.86805555555555547</v>
      </c>
      <c r="I134" s="33" t="s">
        <v>1625</v>
      </c>
      <c r="J134" s="21" t="str">
        <f t="shared" si="4"/>
        <v>YHU</v>
      </c>
      <c r="K134" s="21" t="str">
        <f t="shared" si="5"/>
        <v>HPN</v>
      </c>
    </row>
    <row r="135" spans="1:11" ht="15" customHeight="1">
      <c r="A135" s="32">
        <v>45541</v>
      </c>
      <c r="B135" s="35" t="s">
        <v>115</v>
      </c>
      <c r="C135" s="35" t="s">
        <v>737</v>
      </c>
      <c r="D135" s="35" t="s">
        <v>5561</v>
      </c>
      <c r="E135" s="34">
        <v>3.5416666666666666E-2</v>
      </c>
      <c r="F135" s="34">
        <v>0.72916666666666663</v>
      </c>
      <c r="G135" s="34">
        <v>0.7319444444444444</v>
      </c>
      <c r="H135" s="34">
        <v>0.77013888888888893</v>
      </c>
      <c r="I135" s="33" t="s">
        <v>42</v>
      </c>
      <c r="J135" s="21" t="str">
        <f t="shared" si="4"/>
        <v>HPN</v>
      </c>
      <c r="K135" s="21" t="str">
        <f t="shared" si="5"/>
        <v>YHU</v>
      </c>
    </row>
    <row r="136" spans="1:11" ht="15" customHeight="1">
      <c r="A136" s="32">
        <v>45541</v>
      </c>
      <c r="B136" s="35" t="s">
        <v>47</v>
      </c>
      <c r="C136" s="35" t="s">
        <v>115</v>
      </c>
      <c r="D136" s="35" t="s">
        <v>5561</v>
      </c>
      <c r="E136" s="34">
        <v>1.0416666666666666E-2</v>
      </c>
      <c r="F136" s="34">
        <v>0.64583333333333337</v>
      </c>
      <c r="G136" s="34">
        <v>0.64861111111111114</v>
      </c>
      <c r="H136" s="34">
        <v>0.68333333333333324</v>
      </c>
      <c r="I136" s="33" t="s">
        <v>681</v>
      </c>
      <c r="J136" s="21" t="str">
        <f t="shared" si="4"/>
        <v>TEB</v>
      </c>
      <c r="K136" s="21" t="str">
        <f t="shared" si="5"/>
        <v>HPN</v>
      </c>
    </row>
    <row r="137" spans="1:11" ht="15" customHeight="1">
      <c r="A137" s="32">
        <v>45535</v>
      </c>
      <c r="B137" s="35" t="s">
        <v>221</v>
      </c>
      <c r="C137" s="35" t="s">
        <v>47</v>
      </c>
      <c r="D137" s="35" t="s">
        <v>5561</v>
      </c>
      <c r="E137" s="34">
        <v>2.4305555555555556E-2</v>
      </c>
      <c r="F137" s="34">
        <v>0.8208333333333333</v>
      </c>
      <c r="G137" s="34">
        <v>0.83472222222222225</v>
      </c>
      <c r="H137" s="34">
        <v>0.85902777777777783</v>
      </c>
      <c r="I137" s="33" t="s">
        <v>1471</v>
      </c>
      <c r="J137" s="21" t="str">
        <f t="shared" si="4"/>
        <v>ACY</v>
      </c>
      <c r="K137" s="21" t="str">
        <f t="shared" si="5"/>
        <v>TEB</v>
      </c>
    </row>
    <row r="138" spans="1:11" ht="15" customHeight="1">
      <c r="A138" s="32">
        <v>45535</v>
      </c>
      <c r="B138" s="35" t="s">
        <v>47</v>
      </c>
      <c r="C138" s="35" t="s">
        <v>221</v>
      </c>
      <c r="D138" s="35" t="s">
        <v>5561</v>
      </c>
      <c r="E138" s="34">
        <v>1.8055555555555557E-2</v>
      </c>
      <c r="F138" s="34">
        <v>0.75</v>
      </c>
      <c r="G138" s="34">
        <v>0.78680555555555554</v>
      </c>
      <c r="H138" s="34">
        <v>0.77222222222222225</v>
      </c>
      <c r="I138" s="33" t="s">
        <v>1457</v>
      </c>
      <c r="J138" s="21" t="str">
        <f t="shared" si="4"/>
        <v>TEB</v>
      </c>
      <c r="K138" s="21" t="str">
        <f t="shared" si="5"/>
        <v>ACY</v>
      </c>
    </row>
    <row r="139" spans="1:11" ht="15" customHeight="1">
      <c r="A139" s="32">
        <v>45535</v>
      </c>
      <c r="B139" s="35" t="s">
        <v>632</v>
      </c>
      <c r="C139" s="35" t="s">
        <v>47</v>
      </c>
      <c r="D139" s="33" t="s">
        <v>5559</v>
      </c>
      <c r="E139" s="34">
        <v>0.35486111111111113</v>
      </c>
      <c r="F139" s="34">
        <v>0.33333333333333331</v>
      </c>
      <c r="G139" s="34">
        <v>0.38611111111111113</v>
      </c>
      <c r="H139" s="34">
        <v>0.69513888888888886</v>
      </c>
      <c r="I139" s="33" t="s">
        <v>671</v>
      </c>
      <c r="J139" s="21" t="str">
        <f t="shared" si="4"/>
        <v>NAP</v>
      </c>
      <c r="K139" s="21" t="str">
        <f t="shared" si="5"/>
        <v>TEB</v>
      </c>
    </row>
    <row r="140" spans="1:11" ht="15" customHeight="1">
      <c r="A140" s="32">
        <v>45535</v>
      </c>
      <c r="B140" s="35" t="s">
        <v>237</v>
      </c>
      <c r="C140" s="35" t="s">
        <v>632</v>
      </c>
      <c r="D140" s="33" t="s">
        <v>5559</v>
      </c>
      <c r="E140" s="34">
        <v>2.9166666666666664E-2</v>
      </c>
      <c r="F140" s="34">
        <v>0.25</v>
      </c>
      <c r="G140" s="34">
        <v>0.26666666666666666</v>
      </c>
      <c r="H140" s="34">
        <v>0.28819444444444448</v>
      </c>
      <c r="I140" s="33" t="s">
        <v>1694</v>
      </c>
      <c r="J140" s="21" t="str">
        <f t="shared" si="4"/>
        <v>PMO</v>
      </c>
      <c r="K140" s="21" t="str">
        <f t="shared" si="5"/>
        <v>NAP</v>
      </c>
    </row>
    <row r="141" spans="1:11" ht="15" customHeight="1">
      <c r="A141" s="32">
        <v>45533</v>
      </c>
      <c r="B141" s="35" t="s">
        <v>259</v>
      </c>
      <c r="C141" s="35" t="s">
        <v>237</v>
      </c>
      <c r="D141" s="33" t="s">
        <v>5559</v>
      </c>
      <c r="E141" s="34">
        <v>0.1013888888888889</v>
      </c>
      <c r="F141" s="34">
        <v>0.41666666666666669</v>
      </c>
      <c r="G141" s="34">
        <v>0.43472222222222223</v>
      </c>
      <c r="H141" s="34">
        <v>0.53125</v>
      </c>
      <c r="I141" s="33" t="s">
        <v>801</v>
      </c>
      <c r="J141" s="21" t="str">
        <f t="shared" si="4"/>
        <v>LTN</v>
      </c>
      <c r="K141" s="21" t="str">
        <f t="shared" si="5"/>
        <v>PMO</v>
      </c>
    </row>
    <row r="142" spans="1:11" ht="15" customHeight="1">
      <c r="A142" s="32">
        <v>45532</v>
      </c>
      <c r="B142" s="35" t="s">
        <v>219</v>
      </c>
      <c r="C142" s="35" t="s">
        <v>259</v>
      </c>
      <c r="D142" s="33" t="s">
        <v>5559</v>
      </c>
      <c r="E142" s="34">
        <v>0.25277777777777777</v>
      </c>
      <c r="F142" s="34">
        <v>0.45833333333333331</v>
      </c>
      <c r="G142" s="34">
        <v>0.4604166666666667</v>
      </c>
      <c r="H142" s="34">
        <v>0.72499999999999998</v>
      </c>
      <c r="I142" s="33" t="s">
        <v>570</v>
      </c>
      <c r="J142" s="21" t="str">
        <f t="shared" si="4"/>
        <v>FOK</v>
      </c>
      <c r="K142" s="21" t="str">
        <f t="shared" si="5"/>
        <v>LTN</v>
      </c>
    </row>
    <row r="143" spans="1:11" ht="15" customHeight="1">
      <c r="A143" s="32">
        <v>45531</v>
      </c>
      <c r="B143" s="35" t="s">
        <v>47</v>
      </c>
      <c r="C143" s="35" t="s">
        <v>219</v>
      </c>
      <c r="D143" s="35" t="s">
        <v>5561</v>
      </c>
      <c r="E143" s="34">
        <v>2.013888888888889E-2</v>
      </c>
      <c r="F143" s="34">
        <v>0.66666666666666663</v>
      </c>
      <c r="G143" s="34">
        <v>0.70972222222222225</v>
      </c>
      <c r="H143" s="34">
        <v>0.69166666666666676</v>
      </c>
      <c r="I143" s="33" t="s">
        <v>1684</v>
      </c>
      <c r="J143" s="21" t="str">
        <f t="shared" si="4"/>
        <v>TEB</v>
      </c>
      <c r="K143" s="21" t="str">
        <f t="shared" si="5"/>
        <v>FOK</v>
      </c>
    </row>
    <row r="144" spans="1:11" ht="15" customHeight="1">
      <c r="A144" s="32">
        <v>45529</v>
      </c>
      <c r="B144" s="35" t="s">
        <v>1069</v>
      </c>
      <c r="C144" s="35" t="s">
        <v>47</v>
      </c>
      <c r="D144" s="33" t="s">
        <v>5559</v>
      </c>
      <c r="E144" s="34">
        <v>0.27916666666666667</v>
      </c>
      <c r="F144" s="34">
        <v>0.4375</v>
      </c>
      <c r="G144" s="34">
        <v>0.4597222222222222</v>
      </c>
      <c r="H144" s="34">
        <v>0.72777777777777775</v>
      </c>
      <c r="I144" s="33" t="s">
        <v>759</v>
      </c>
      <c r="J144" s="21" t="str">
        <f t="shared" si="4"/>
        <v>EVE</v>
      </c>
      <c r="K144" s="21" t="str">
        <f t="shared" si="5"/>
        <v>TEB</v>
      </c>
    </row>
    <row r="145" spans="1:11" ht="15" customHeight="1">
      <c r="A145" s="32">
        <v>45529</v>
      </c>
      <c r="B145" s="35" t="s">
        <v>5575</v>
      </c>
      <c r="C145" s="35" t="s">
        <v>1069</v>
      </c>
      <c r="D145" s="33" t="s">
        <v>5559</v>
      </c>
      <c r="E145" s="34">
        <v>3.7499999999999999E-2</v>
      </c>
      <c r="F145" s="34">
        <v>0.34722222222222227</v>
      </c>
      <c r="G145" s="34">
        <v>0.3527777777777778</v>
      </c>
      <c r="H145" s="34">
        <v>0.38819444444444445</v>
      </c>
      <c r="I145" s="33" t="s">
        <v>5576</v>
      </c>
      <c r="J145" s="21" t="str">
        <f t="shared" si="4"/>
        <v>TRD</v>
      </c>
      <c r="K145" s="21" t="str">
        <f t="shared" si="5"/>
        <v>EVE</v>
      </c>
    </row>
    <row r="146" spans="1:11" ht="15" customHeight="1">
      <c r="A146" s="32">
        <v>45528</v>
      </c>
      <c r="B146" s="35" t="s">
        <v>216</v>
      </c>
      <c r="C146" s="35" t="s">
        <v>1069</v>
      </c>
      <c r="D146" s="33" t="s">
        <v>5559</v>
      </c>
      <c r="E146" s="33" t="s">
        <v>203</v>
      </c>
      <c r="F146" s="34">
        <v>0.34027777777777773</v>
      </c>
      <c r="G146" s="34">
        <v>0.3833333333333333</v>
      </c>
      <c r="H146" s="34">
        <v>0.47847222222222219</v>
      </c>
      <c r="I146" s="35" t="s">
        <v>5577</v>
      </c>
      <c r="J146" s="21" t="str">
        <f t="shared" si="4"/>
        <v>NCE</v>
      </c>
      <c r="K146" s="21" t="str">
        <f t="shared" si="5"/>
        <v>EVE</v>
      </c>
    </row>
    <row r="147" spans="1:11" ht="15" customHeight="1">
      <c r="A147" s="32">
        <v>45526</v>
      </c>
      <c r="B147" s="35" t="s">
        <v>47</v>
      </c>
      <c r="C147" s="35" t="s">
        <v>216</v>
      </c>
      <c r="D147" s="33" t="s">
        <v>5559</v>
      </c>
      <c r="E147" s="34">
        <v>0.27361111111111108</v>
      </c>
      <c r="F147" s="34">
        <v>3.472222222222222E-3</v>
      </c>
      <c r="G147" s="34">
        <v>8.3333333333333332E-3</v>
      </c>
      <c r="H147" s="34">
        <v>0.30208333333333331</v>
      </c>
      <c r="I147" s="33" t="s">
        <v>1770</v>
      </c>
      <c r="J147" s="21" t="str">
        <f t="shared" si="4"/>
        <v>TEB</v>
      </c>
      <c r="K147" s="21" t="str">
        <f t="shared" si="5"/>
        <v>NCE</v>
      </c>
    </row>
    <row r="148" spans="1:11" ht="15" customHeight="1">
      <c r="A148" s="32">
        <v>45525</v>
      </c>
      <c r="B148" s="35" t="s">
        <v>869</v>
      </c>
      <c r="C148" s="35" t="s">
        <v>47</v>
      </c>
      <c r="D148" s="35" t="s">
        <v>5561</v>
      </c>
      <c r="E148" s="34">
        <v>6.5972222222222224E-2</v>
      </c>
      <c r="F148" s="34">
        <v>0.62916666666666665</v>
      </c>
      <c r="G148" s="34">
        <v>0.6430555555555556</v>
      </c>
      <c r="H148" s="34">
        <v>0.70208333333333339</v>
      </c>
      <c r="I148" s="33" t="s">
        <v>1235</v>
      </c>
      <c r="J148" s="21" t="str">
        <f t="shared" si="4"/>
        <v>DPA</v>
      </c>
      <c r="K148" s="21" t="str">
        <f t="shared" si="5"/>
        <v>TEB</v>
      </c>
    </row>
    <row r="149" spans="1:11" ht="15" customHeight="1">
      <c r="A149" s="32">
        <v>45525</v>
      </c>
      <c r="B149" s="35" t="s">
        <v>47</v>
      </c>
      <c r="C149" s="35" t="s">
        <v>869</v>
      </c>
      <c r="D149" s="35" t="s">
        <v>5561</v>
      </c>
      <c r="E149" s="34">
        <v>7.2916666666666671E-2</v>
      </c>
      <c r="F149" s="34">
        <v>0.52083333333333337</v>
      </c>
      <c r="G149" s="34">
        <v>0.52708333333333335</v>
      </c>
      <c r="H149" s="34">
        <v>0.60416666666666663</v>
      </c>
      <c r="I149" s="33" t="s">
        <v>684</v>
      </c>
      <c r="J149" s="21" t="str">
        <f t="shared" si="4"/>
        <v>TEB</v>
      </c>
      <c r="K149" s="21" t="str">
        <f t="shared" si="5"/>
        <v>DPA</v>
      </c>
    </row>
    <row r="150" spans="1:11" ht="15" customHeight="1">
      <c r="A150" s="32">
        <v>45523</v>
      </c>
      <c r="B150" s="35" t="s">
        <v>64</v>
      </c>
      <c r="C150" s="35" t="s">
        <v>47</v>
      </c>
      <c r="D150" s="35" t="s">
        <v>5561</v>
      </c>
      <c r="E150" s="34">
        <v>0.19166666666666665</v>
      </c>
      <c r="F150" s="34">
        <v>0.8125</v>
      </c>
      <c r="G150" s="34">
        <v>0.84444444444444444</v>
      </c>
      <c r="H150" s="34">
        <v>2.013888888888889E-2</v>
      </c>
      <c r="I150" s="33" t="s">
        <v>1372</v>
      </c>
      <c r="J150" s="21" t="str">
        <f t="shared" si="4"/>
        <v>MRY</v>
      </c>
      <c r="K150" s="21" t="str">
        <f t="shared" si="5"/>
        <v>TEB</v>
      </c>
    </row>
    <row r="151" spans="1:11" ht="15" customHeight="1">
      <c r="A151" s="32">
        <v>45522</v>
      </c>
      <c r="B151" s="35" t="s">
        <v>85</v>
      </c>
      <c r="C151" s="35" t="s">
        <v>64</v>
      </c>
      <c r="D151" s="35" t="s">
        <v>5561</v>
      </c>
      <c r="E151" s="34">
        <v>3.9583333333333331E-2</v>
      </c>
      <c r="F151" s="34">
        <v>0.75624999999999998</v>
      </c>
      <c r="G151" s="34">
        <v>0.75694444444444453</v>
      </c>
      <c r="H151" s="34">
        <v>0.80625000000000002</v>
      </c>
      <c r="I151" s="33" t="s">
        <v>317</v>
      </c>
      <c r="J151" s="21" t="str">
        <f t="shared" si="4"/>
        <v>LAS</v>
      </c>
      <c r="K151" s="21" t="str">
        <f t="shared" si="5"/>
        <v>MRY</v>
      </c>
    </row>
    <row r="152" spans="1:11" ht="15" customHeight="1">
      <c r="A152" s="32">
        <v>45521</v>
      </c>
      <c r="B152" s="35" t="s">
        <v>103</v>
      </c>
      <c r="C152" s="35" t="s">
        <v>85</v>
      </c>
      <c r="D152" s="35" t="s">
        <v>5561</v>
      </c>
      <c r="E152" s="34">
        <v>4.2361111111111106E-2</v>
      </c>
      <c r="F152" s="34">
        <v>0.6875</v>
      </c>
      <c r="G152" s="34">
        <v>0.70624999999999993</v>
      </c>
      <c r="H152" s="34">
        <v>0.73749999999999993</v>
      </c>
      <c r="I152" s="33" t="s">
        <v>811</v>
      </c>
      <c r="J152" s="21" t="str">
        <f t="shared" si="4"/>
        <v>SJC</v>
      </c>
      <c r="K152" s="21" t="str">
        <f t="shared" si="5"/>
        <v>LAS</v>
      </c>
    </row>
    <row r="153" spans="1:11" ht="15" customHeight="1">
      <c r="A153" s="32">
        <v>45521</v>
      </c>
      <c r="B153" s="35" t="s">
        <v>168</v>
      </c>
      <c r="C153" s="35" t="s">
        <v>103</v>
      </c>
      <c r="D153" s="35" t="s">
        <v>5561</v>
      </c>
      <c r="E153" s="34">
        <v>3.1944444444444449E-2</v>
      </c>
      <c r="F153" s="34">
        <v>0.60416666666666663</v>
      </c>
      <c r="G153" s="34">
        <v>0.58611111111111114</v>
      </c>
      <c r="H153" s="34">
        <v>0.64583333333333337</v>
      </c>
      <c r="I153" s="33" t="s">
        <v>287</v>
      </c>
      <c r="J153" s="21" t="str">
        <f t="shared" si="4"/>
        <v>LAX</v>
      </c>
      <c r="K153" s="21" t="str">
        <f t="shared" si="5"/>
        <v>SJC</v>
      </c>
    </row>
    <row r="154" spans="1:11" ht="15" customHeight="1">
      <c r="A154" s="32">
        <v>45520</v>
      </c>
      <c r="B154" s="35" t="s">
        <v>443</v>
      </c>
      <c r="C154" s="35" t="s">
        <v>168</v>
      </c>
      <c r="D154" s="33" t="s">
        <v>5559</v>
      </c>
      <c r="E154" s="34">
        <v>7.8472222222222221E-2</v>
      </c>
      <c r="F154" s="34">
        <v>0.80138888888888893</v>
      </c>
      <c r="G154" s="34">
        <v>0.72291666666666676</v>
      </c>
      <c r="H154" s="34">
        <v>0.80138888888888893</v>
      </c>
      <c r="I154" s="33" t="s">
        <v>1579</v>
      </c>
      <c r="J154" s="21" t="str">
        <f t="shared" si="4"/>
        <v>SJD</v>
      </c>
      <c r="K154" s="21" t="str">
        <f t="shared" si="5"/>
        <v>LAX</v>
      </c>
    </row>
    <row r="155" spans="1:11" ht="15" customHeight="1">
      <c r="A155" s="32">
        <v>45519</v>
      </c>
      <c r="B155" s="35" t="s">
        <v>168</v>
      </c>
      <c r="C155" s="35" t="s">
        <v>443</v>
      </c>
      <c r="D155" s="33" t="s">
        <v>5559</v>
      </c>
      <c r="E155" s="34">
        <v>8.3333333333333329E-2</v>
      </c>
      <c r="F155" s="34">
        <v>0.625</v>
      </c>
      <c r="G155" s="34">
        <v>0.62986111111111109</v>
      </c>
      <c r="H155" s="34">
        <v>0.71319444444444446</v>
      </c>
      <c r="I155" s="33" t="s">
        <v>570</v>
      </c>
      <c r="J155" s="21" t="str">
        <f t="shared" si="4"/>
        <v>LAX</v>
      </c>
      <c r="K155" s="21" t="str">
        <f t="shared" si="5"/>
        <v>SJD</v>
      </c>
    </row>
    <row r="156" spans="1:11" ht="15" customHeight="1">
      <c r="A156" s="32">
        <v>45516</v>
      </c>
      <c r="B156" s="35" t="s">
        <v>216</v>
      </c>
      <c r="C156" s="35" t="s">
        <v>168</v>
      </c>
      <c r="D156" s="33" t="s">
        <v>5559</v>
      </c>
      <c r="E156" s="34">
        <v>0.49374999999999997</v>
      </c>
      <c r="F156" s="34">
        <v>0.75694444444444453</v>
      </c>
      <c r="G156" s="34">
        <v>0.77013888888888893</v>
      </c>
      <c r="H156" s="34">
        <v>0.27569444444444446</v>
      </c>
      <c r="I156" s="33" t="s">
        <v>1828</v>
      </c>
      <c r="J156" s="21" t="str">
        <f t="shared" si="4"/>
        <v>NCE</v>
      </c>
      <c r="K156" s="21" t="str">
        <f t="shared" si="5"/>
        <v>LAX</v>
      </c>
    </row>
    <row r="157" spans="1:11" ht="15" customHeight="1">
      <c r="A157" s="32">
        <v>45515</v>
      </c>
      <c r="B157" s="35" t="s">
        <v>406</v>
      </c>
      <c r="C157" s="35" t="s">
        <v>216</v>
      </c>
      <c r="D157" s="33" t="s">
        <v>5559</v>
      </c>
      <c r="E157" s="34">
        <v>0.15277777777777776</v>
      </c>
      <c r="F157" s="34">
        <v>0.41666666666666669</v>
      </c>
      <c r="G157" s="34">
        <v>0.4152777777777778</v>
      </c>
      <c r="H157" s="34">
        <v>0.5708333333333333</v>
      </c>
      <c r="I157" s="33" t="s">
        <v>763</v>
      </c>
      <c r="J157" s="21" t="str">
        <f t="shared" si="4"/>
        <v>RKV</v>
      </c>
      <c r="K157" s="21" t="str">
        <f t="shared" si="5"/>
        <v>NCE</v>
      </c>
    </row>
    <row r="158" spans="1:11" ht="15" customHeight="1">
      <c r="A158" s="32">
        <v>45514</v>
      </c>
      <c r="B158" s="35" t="s">
        <v>5578</v>
      </c>
      <c r="C158" s="35" t="s">
        <v>406</v>
      </c>
      <c r="D158" s="33" t="s">
        <v>5559</v>
      </c>
      <c r="E158" s="34">
        <v>2.361111111111111E-2</v>
      </c>
      <c r="F158" s="34">
        <v>0.50694444444444442</v>
      </c>
      <c r="G158" s="34">
        <v>0.5</v>
      </c>
      <c r="H158" s="34">
        <v>0.53819444444444442</v>
      </c>
      <c r="I158" s="33" t="s">
        <v>177</v>
      </c>
      <c r="J158" s="21" t="str">
        <f t="shared" si="4"/>
        <v>AEY</v>
      </c>
      <c r="K158" s="21" t="str">
        <f t="shared" si="5"/>
        <v>RKV</v>
      </c>
    </row>
    <row r="159" spans="1:11" ht="15" customHeight="1">
      <c r="A159" s="32">
        <v>45514</v>
      </c>
      <c r="B159" s="35" t="s">
        <v>62</v>
      </c>
      <c r="C159" s="35" t="s">
        <v>5578</v>
      </c>
      <c r="D159" s="33" t="s">
        <v>5559</v>
      </c>
      <c r="E159" s="34">
        <v>0.34375</v>
      </c>
      <c r="F159" s="34">
        <v>0.11458333333333333</v>
      </c>
      <c r="G159" s="34">
        <v>0.12638888888888888</v>
      </c>
      <c r="H159" s="34">
        <v>0.46875</v>
      </c>
      <c r="I159" s="33" t="s">
        <v>1808</v>
      </c>
      <c r="J159" s="21" t="str">
        <f t="shared" si="4"/>
        <v>SAN</v>
      </c>
      <c r="K159" s="21" t="str">
        <f t="shared" si="5"/>
        <v>AEY</v>
      </c>
    </row>
    <row r="160" spans="1:11" ht="15" customHeight="1" thickBot="1">
      <c r="A160" s="36">
        <v>45514</v>
      </c>
      <c r="B160" s="38" t="s">
        <v>50</v>
      </c>
      <c r="C160" s="38" t="s">
        <v>50</v>
      </c>
      <c r="D160" s="38" t="s">
        <v>5579</v>
      </c>
      <c r="E160" s="38" t="s">
        <v>203</v>
      </c>
      <c r="F160" s="38" t="s">
        <v>50</v>
      </c>
      <c r="G160" s="38" t="s">
        <v>50</v>
      </c>
      <c r="H160" s="38" t="s">
        <v>50</v>
      </c>
      <c r="I160" s="38" t="s">
        <v>152</v>
      </c>
      <c r="J160" s="21" t="str">
        <f t="shared" si="4"/>
        <v>—</v>
      </c>
      <c r="K160" s="21" t="str">
        <f t="shared" si="5"/>
        <v>—</v>
      </c>
    </row>
    <row r="161" spans="1:11" ht="15" customHeight="1">
      <c r="A161" s="52">
        <v>45513</v>
      </c>
      <c r="B161" s="53" t="s">
        <v>54</v>
      </c>
      <c r="C161" s="53" t="s">
        <v>62</v>
      </c>
      <c r="D161" s="53" t="s">
        <v>5561</v>
      </c>
      <c r="E161" s="55">
        <v>9.5138888888888884E-2</v>
      </c>
      <c r="F161" s="55">
        <v>0.60416666666666663</v>
      </c>
      <c r="G161" s="55">
        <v>0.66805555555555562</v>
      </c>
      <c r="H161" s="55">
        <v>0.7631944444444444</v>
      </c>
      <c r="I161" s="54" t="s">
        <v>1273</v>
      </c>
      <c r="J161" s="21" t="str">
        <f t="shared" si="4"/>
        <v>DAL</v>
      </c>
      <c r="K161" s="21" t="str">
        <f t="shared" si="5"/>
        <v>SAN</v>
      </c>
    </row>
    <row r="162" spans="1:11" ht="15" customHeight="1">
      <c r="A162" s="32">
        <v>45511</v>
      </c>
      <c r="B162" s="35" t="s">
        <v>56</v>
      </c>
      <c r="C162" s="35" t="s">
        <v>54</v>
      </c>
      <c r="D162" s="35" t="s">
        <v>5561</v>
      </c>
      <c r="E162" s="34">
        <v>3.1944444444444449E-2</v>
      </c>
      <c r="F162" s="34">
        <v>0.92083333333333339</v>
      </c>
      <c r="G162" s="34">
        <v>0.96805555555555556</v>
      </c>
      <c r="H162" s="34">
        <v>0.95624999999999993</v>
      </c>
      <c r="I162" s="33" t="s">
        <v>1650</v>
      </c>
      <c r="J162" s="21" t="str">
        <f t="shared" si="4"/>
        <v>HOU</v>
      </c>
      <c r="K162" s="21" t="str">
        <f t="shared" si="5"/>
        <v>DAL</v>
      </c>
    </row>
    <row r="163" spans="1:11" ht="15" customHeight="1">
      <c r="A163" s="32">
        <v>45511</v>
      </c>
      <c r="B163" s="35" t="s">
        <v>441</v>
      </c>
      <c r="C163" s="35" t="s">
        <v>56</v>
      </c>
      <c r="D163" s="35" t="s">
        <v>5561</v>
      </c>
      <c r="E163" s="34">
        <v>0.11388888888888889</v>
      </c>
      <c r="F163" s="34">
        <v>0.75</v>
      </c>
      <c r="G163" s="34">
        <v>0.81180555555555556</v>
      </c>
      <c r="H163" s="34">
        <v>0.87222222222222223</v>
      </c>
      <c r="I163" s="33" t="s">
        <v>1552</v>
      </c>
      <c r="J163" s="21" t="str">
        <f t="shared" si="4"/>
        <v>BZN</v>
      </c>
      <c r="K163" s="21" t="str">
        <f t="shared" si="5"/>
        <v>HOU</v>
      </c>
    </row>
    <row r="164" spans="1:11" ht="15" customHeight="1">
      <c r="A164" s="32">
        <v>45511</v>
      </c>
      <c r="B164" s="35" t="s">
        <v>103</v>
      </c>
      <c r="C164" s="35" t="s">
        <v>441</v>
      </c>
      <c r="D164" s="35" t="s">
        <v>5561</v>
      </c>
      <c r="E164" s="34">
        <v>6.6666666666666666E-2</v>
      </c>
      <c r="F164" s="34">
        <v>0.62916666666666665</v>
      </c>
      <c r="G164" s="34">
        <v>0.64583333333333337</v>
      </c>
      <c r="H164" s="34">
        <v>0.70763888888888893</v>
      </c>
      <c r="I164" s="33" t="s">
        <v>1057</v>
      </c>
      <c r="J164" s="21" t="str">
        <f t="shared" si="4"/>
        <v>SJC</v>
      </c>
      <c r="K164" s="21" t="str">
        <f t="shared" si="5"/>
        <v>BZN</v>
      </c>
    </row>
    <row r="165" spans="1:11" ht="15" customHeight="1">
      <c r="A165" s="32">
        <v>45509</v>
      </c>
      <c r="B165" s="35" t="s">
        <v>96</v>
      </c>
      <c r="C165" s="35" t="s">
        <v>103</v>
      </c>
      <c r="D165" s="35" t="s">
        <v>5561</v>
      </c>
      <c r="E165" s="34">
        <v>7.2916666666666671E-2</v>
      </c>
      <c r="F165" s="34">
        <v>0.90625</v>
      </c>
      <c r="G165" s="34">
        <v>0.88680555555555562</v>
      </c>
      <c r="H165" s="34">
        <v>2.2916666666666669E-2</v>
      </c>
      <c r="I165" s="33" t="s">
        <v>1403</v>
      </c>
      <c r="J165" s="21" t="str">
        <f t="shared" si="4"/>
        <v>BFI</v>
      </c>
      <c r="K165" s="21" t="str">
        <f t="shared" si="5"/>
        <v>SJC</v>
      </c>
    </row>
    <row r="166" spans="1:11" ht="15" customHeight="1">
      <c r="A166" s="44">
        <v>45505</v>
      </c>
      <c r="B166" s="45" t="s">
        <v>105</v>
      </c>
      <c r="C166" s="45" t="s">
        <v>96</v>
      </c>
      <c r="D166" s="45" t="s">
        <v>5561</v>
      </c>
      <c r="E166" s="46">
        <v>5.9027777777777783E-2</v>
      </c>
      <c r="F166" s="46">
        <v>0.10416666666666667</v>
      </c>
      <c r="G166" s="46">
        <v>0.13194444444444445</v>
      </c>
      <c r="H166" s="46">
        <v>0.17361111111111113</v>
      </c>
      <c r="I166" s="47" t="s">
        <v>5580</v>
      </c>
      <c r="J166" s="21" t="str">
        <f t="shared" si="4"/>
        <v>SFO</v>
      </c>
      <c r="K166" s="21" t="str">
        <f t="shared" si="5"/>
        <v>BFI</v>
      </c>
    </row>
    <row r="167" spans="1:11" ht="15" customHeight="1">
      <c r="A167" s="32">
        <v>45504</v>
      </c>
      <c r="B167" s="35" t="s">
        <v>96</v>
      </c>
      <c r="C167" s="35" t="s">
        <v>105</v>
      </c>
      <c r="D167" s="35" t="s">
        <v>5561</v>
      </c>
      <c r="E167" s="34">
        <v>6.5972222222222224E-2</v>
      </c>
      <c r="F167" s="34">
        <v>0.85416666666666663</v>
      </c>
      <c r="G167" s="34">
        <v>0.90555555555555556</v>
      </c>
      <c r="H167" s="34">
        <v>0.92708333333333337</v>
      </c>
      <c r="I167" s="33" t="s">
        <v>452</v>
      </c>
      <c r="J167" s="21" t="str">
        <f t="shared" si="4"/>
        <v>BFI</v>
      </c>
      <c r="K167" s="21" t="str">
        <f t="shared" si="5"/>
        <v>SFO</v>
      </c>
    </row>
    <row r="168" spans="1:11" ht="15" customHeight="1">
      <c r="A168" s="36">
        <v>45503</v>
      </c>
      <c r="B168" s="37" t="s">
        <v>89</v>
      </c>
      <c r="C168" s="37" t="s">
        <v>96</v>
      </c>
      <c r="D168" s="37" t="s">
        <v>5561</v>
      </c>
      <c r="E168" s="39">
        <v>0.10208333333333335</v>
      </c>
      <c r="F168" s="39">
        <v>0.91666666666666663</v>
      </c>
      <c r="G168" s="39">
        <v>0.91805555555555562</v>
      </c>
      <c r="H168" s="39">
        <v>8.7500000000000008E-2</v>
      </c>
      <c r="I168" s="38" t="s">
        <v>1725</v>
      </c>
      <c r="J168" s="21" t="str">
        <f t="shared" si="4"/>
        <v>SCF</v>
      </c>
      <c r="K168" s="21" t="str">
        <f t="shared" si="5"/>
        <v>BFI</v>
      </c>
    </row>
    <row r="169" spans="1:11" ht="15" customHeight="1">
      <c r="A169" s="32">
        <v>45503</v>
      </c>
      <c r="B169" s="35" t="s">
        <v>214</v>
      </c>
      <c r="C169" s="35" t="s">
        <v>89</v>
      </c>
      <c r="D169" s="35" t="s">
        <v>5561</v>
      </c>
      <c r="E169" s="34">
        <v>0.19930555555555554</v>
      </c>
      <c r="F169" s="34">
        <v>0.71666666666666667</v>
      </c>
      <c r="G169" s="34">
        <v>0.6777777777777777</v>
      </c>
      <c r="H169" s="34">
        <v>0.93333333333333324</v>
      </c>
      <c r="I169" s="33" t="s">
        <v>470</v>
      </c>
      <c r="J169" s="21" t="str">
        <f t="shared" si="4"/>
        <v>BGR</v>
      </c>
      <c r="K169" s="21" t="str">
        <f t="shared" si="5"/>
        <v>SCF</v>
      </c>
    </row>
    <row r="170" spans="1:11" ht="15" customHeight="1">
      <c r="A170" s="36">
        <v>45503</v>
      </c>
      <c r="B170" s="37" t="s">
        <v>256</v>
      </c>
      <c r="C170" s="37" t="s">
        <v>214</v>
      </c>
      <c r="D170" s="38" t="s">
        <v>5559</v>
      </c>
      <c r="E170" s="39">
        <v>0.22430555555555556</v>
      </c>
      <c r="F170" s="39">
        <v>0.41666666666666669</v>
      </c>
      <c r="G170" s="39">
        <v>0.41319444444444442</v>
      </c>
      <c r="H170" s="39">
        <v>0.6333333333333333</v>
      </c>
      <c r="I170" s="38" t="s">
        <v>459</v>
      </c>
      <c r="J170" s="21" t="str">
        <f t="shared" si="4"/>
        <v>SNN</v>
      </c>
      <c r="K170" s="21" t="str">
        <f t="shared" si="5"/>
        <v>BGR</v>
      </c>
    </row>
    <row r="171" spans="1:11" ht="15" customHeight="1">
      <c r="A171" s="32">
        <v>45503</v>
      </c>
      <c r="B171" s="35" t="s">
        <v>430</v>
      </c>
      <c r="C171" s="35" t="s">
        <v>256</v>
      </c>
      <c r="D171" s="33" t="s">
        <v>5559</v>
      </c>
      <c r="E171" s="34">
        <v>8.3333333333333329E-2</v>
      </c>
      <c r="F171" s="34">
        <v>0.26041666666666669</v>
      </c>
      <c r="G171" s="34">
        <v>0.26319444444444445</v>
      </c>
      <c r="H171" s="34">
        <v>0.35069444444444442</v>
      </c>
      <c r="I171" s="33" t="s">
        <v>5534</v>
      </c>
      <c r="J171" s="21" t="str">
        <f t="shared" si="4"/>
        <v>OSL</v>
      </c>
      <c r="K171" s="21" t="str">
        <f t="shared" si="5"/>
        <v>SNN</v>
      </c>
    </row>
    <row r="172" spans="1:11" ht="15" customHeight="1">
      <c r="A172" s="36">
        <v>45502</v>
      </c>
      <c r="B172" s="37" t="s">
        <v>656</v>
      </c>
      <c r="C172" s="37" t="s">
        <v>430</v>
      </c>
      <c r="D172" s="38" t="s">
        <v>5559</v>
      </c>
      <c r="E172" s="39">
        <v>0.24722222222222223</v>
      </c>
      <c r="F172" s="39">
        <v>0.21527777777777779</v>
      </c>
      <c r="G172" s="39">
        <v>0.96805555555555556</v>
      </c>
      <c r="H172" s="39">
        <v>0.21527777777777779</v>
      </c>
      <c r="I172" s="38" t="s">
        <v>1611</v>
      </c>
      <c r="J172" s="21" t="str">
        <f t="shared" si="4"/>
        <v>NHZ</v>
      </c>
      <c r="K172" s="21" t="str">
        <f t="shared" si="5"/>
        <v>OSL</v>
      </c>
    </row>
    <row r="173" spans="1:11" ht="15" customHeight="1">
      <c r="A173" s="44">
        <v>45501</v>
      </c>
      <c r="B173" s="45" t="s">
        <v>67</v>
      </c>
      <c r="C173" s="45" t="s">
        <v>656</v>
      </c>
      <c r="D173" s="45" t="s">
        <v>5561</v>
      </c>
      <c r="E173" s="46">
        <v>0.12430555555555556</v>
      </c>
      <c r="F173" s="46">
        <v>0.72916666666666663</v>
      </c>
      <c r="G173" s="46">
        <v>0.77361111111111114</v>
      </c>
      <c r="H173" s="46">
        <v>0.85833333333333339</v>
      </c>
      <c r="I173" s="47" t="s">
        <v>611</v>
      </c>
      <c r="J173" s="21" t="str">
        <f t="shared" si="4"/>
        <v>ICT</v>
      </c>
      <c r="K173" s="21" t="str">
        <f t="shared" si="5"/>
        <v>NHZ</v>
      </c>
    </row>
    <row r="174" spans="1:11" ht="15" customHeight="1">
      <c r="A174" s="32">
        <v>45498</v>
      </c>
      <c r="B174" s="35" t="s">
        <v>67</v>
      </c>
      <c r="C174" s="35" t="s">
        <v>67</v>
      </c>
      <c r="D174" s="35" t="s">
        <v>5561</v>
      </c>
      <c r="E174" s="34">
        <v>1.8749999999999999E-2</v>
      </c>
      <c r="F174" s="34">
        <v>0.8256944444444444</v>
      </c>
      <c r="G174" s="34">
        <v>0.82708333333333339</v>
      </c>
      <c r="H174" s="34">
        <v>0.84791666666666676</v>
      </c>
      <c r="I174" s="33" t="s">
        <v>291</v>
      </c>
      <c r="J174" s="21" t="str">
        <f t="shared" si="4"/>
        <v>ICT</v>
      </c>
      <c r="K174" s="21" t="str">
        <f t="shared" si="5"/>
        <v>ICT</v>
      </c>
    </row>
    <row r="175" spans="1:11" ht="15" customHeight="1">
      <c r="A175" s="32">
        <v>45483</v>
      </c>
      <c r="B175" s="33" t="s">
        <v>50</v>
      </c>
      <c r="C175" s="33" t="s">
        <v>50</v>
      </c>
      <c r="D175" s="33" t="s">
        <v>5579</v>
      </c>
      <c r="E175" s="33" t="s">
        <v>203</v>
      </c>
      <c r="F175" s="33" t="s">
        <v>50</v>
      </c>
      <c r="G175" s="33" t="s">
        <v>50</v>
      </c>
      <c r="H175" s="33" t="s">
        <v>50</v>
      </c>
      <c r="I175" s="33" t="s">
        <v>152</v>
      </c>
      <c r="J175" s="21" t="str">
        <f t="shared" si="4"/>
        <v>—</v>
      </c>
      <c r="K175" s="21" t="str">
        <f t="shared" si="5"/>
        <v>—</v>
      </c>
    </row>
    <row r="176" spans="1:11" ht="15" customHeight="1">
      <c r="A176" s="32">
        <v>45483</v>
      </c>
      <c r="B176" s="33" t="s">
        <v>50</v>
      </c>
      <c r="C176" s="33" t="s">
        <v>50</v>
      </c>
      <c r="D176" s="33" t="s">
        <v>5579</v>
      </c>
      <c r="E176" s="33" t="s">
        <v>203</v>
      </c>
      <c r="F176" s="33" t="s">
        <v>50</v>
      </c>
      <c r="G176" s="33" t="s">
        <v>50</v>
      </c>
      <c r="H176" s="33" t="s">
        <v>50</v>
      </c>
      <c r="I176" s="33" t="s">
        <v>152</v>
      </c>
      <c r="J176" s="21" t="str">
        <f t="shared" si="4"/>
        <v>—</v>
      </c>
      <c r="K176" s="21" t="str">
        <f t="shared" si="5"/>
        <v>—</v>
      </c>
    </row>
    <row r="177" spans="1:11" ht="15" customHeight="1">
      <c r="A177" s="32">
        <v>45469</v>
      </c>
      <c r="B177" s="35" t="s">
        <v>85</v>
      </c>
      <c r="C177" s="35" t="s">
        <v>67</v>
      </c>
      <c r="D177" s="35" t="s">
        <v>5561</v>
      </c>
      <c r="E177" s="34">
        <v>7.9166666666666663E-2</v>
      </c>
      <c r="F177" s="34">
        <v>0.6958333333333333</v>
      </c>
      <c r="G177" s="34">
        <v>0.69027777777777777</v>
      </c>
      <c r="H177" s="34">
        <v>0.7583333333333333</v>
      </c>
      <c r="I177" s="33" t="s">
        <v>610</v>
      </c>
      <c r="J177" s="21" t="str">
        <f t="shared" si="4"/>
        <v>LAS</v>
      </c>
      <c r="K177" s="21" t="str">
        <f t="shared" si="5"/>
        <v>ICT</v>
      </c>
    </row>
    <row r="178" spans="1:11" ht="15" customHeight="1">
      <c r="A178" s="32">
        <v>45468</v>
      </c>
      <c r="B178" s="35" t="s">
        <v>647</v>
      </c>
      <c r="C178" s="35" t="s">
        <v>85</v>
      </c>
      <c r="D178" s="35" t="s">
        <v>5561</v>
      </c>
      <c r="E178" s="34">
        <v>4.1666666666666664E-2</v>
      </c>
      <c r="F178" s="34">
        <v>0.85833333333333339</v>
      </c>
      <c r="G178" s="34">
        <v>0.80972222222222223</v>
      </c>
      <c r="H178" s="34">
        <v>0.90416666666666667</v>
      </c>
      <c r="I178" s="33" t="s">
        <v>920</v>
      </c>
      <c r="J178" s="21" t="str">
        <f t="shared" si="4"/>
        <v>SCK</v>
      </c>
      <c r="K178" s="21" t="str">
        <f t="shared" si="5"/>
        <v>LAS</v>
      </c>
    </row>
    <row r="179" spans="1:11" ht="15" customHeight="1">
      <c r="A179" s="32">
        <v>45468</v>
      </c>
      <c r="B179" s="35" t="s">
        <v>197</v>
      </c>
      <c r="C179" s="35" t="s">
        <v>647</v>
      </c>
      <c r="D179" s="35" t="s">
        <v>5561</v>
      </c>
      <c r="E179" s="34">
        <v>3.125E-2</v>
      </c>
      <c r="F179" s="34">
        <v>0.72916666666666663</v>
      </c>
      <c r="G179" s="34">
        <v>0.74097222222222225</v>
      </c>
      <c r="H179" s="34">
        <v>0.81666666666666676</v>
      </c>
      <c r="I179" s="33" t="s">
        <v>697</v>
      </c>
      <c r="J179" s="21" t="str">
        <f t="shared" si="4"/>
        <v>ONT</v>
      </c>
      <c r="K179" s="21" t="str">
        <f t="shared" si="5"/>
        <v>SCK</v>
      </c>
    </row>
    <row r="180" spans="1:11" ht="15" customHeight="1">
      <c r="A180" s="32">
        <v>45468</v>
      </c>
      <c r="B180" s="35" t="s">
        <v>105</v>
      </c>
      <c r="C180" s="35" t="s">
        <v>197</v>
      </c>
      <c r="D180" s="35" t="s">
        <v>5561</v>
      </c>
      <c r="E180" s="34">
        <v>3.9583333333333331E-2</v>
      </c>
      <c r="F180" s="34">
        <v>0.63750000000000007</v>
      </c>
      <c r="G180" s="34">
        <v>0.66180555555555554</v>
      </c>
      <c r="H180" s="34">
        <v>0.68333333333333324</v>
      </c>
      <c r="I180" s="33" t="s">
        <v>1575</v>
      </c>
      <c r="J180" s="21" t="str">
        <f t="shared" si="4"/>
        <v>SFO</v>
      </c>
      <c r="K180" s="21" t="str">
        <f t="shared" si="5"/>
        <v>ONT</v>
      </c>
    </row>
    <row r="181" spans="1:11" ht="15" customHeight="1">
      <c r="A181" s="32">
        <v>45466</v>
      </c>
      <c r="B181" s="35" t="s">
        <v>216</v>
      </c>
      <c r="C181" s="35" t="s">
        <v>105</v>
      </c>
      <c r="D181" s="33" t="s">
        <v>5559</v>
      </c>
      <c r="E181" s="34">
        <v>0.48888888888888887</v>
      </c>
      <c r="F181" s="34">
        <v>0.39583333333333331</v>
      </c>
      <c r="G181" s="34">
        <v>0.45208333333333334</v>
      </c>
      <c r="H181" s="34">
        <v>0.8881944444444444</v>
      </c>
      <c r="I181" s="33" t="s">
        <v>1187</v>
      </c>
      <c r="J181" s="21" t="str">
        <f t="shared" si="4"/>
        <v>NCE</v>
      </c>
      <c r="K181" s="21" t="str">
        <f t="shared" si="5"/>
        <v>SFO</v>
      </c>
    </row>
    <row r="182" spans="1:11" ht="15" customHeight="1">
      <c r="A182" s="32">
        <v>45465</v>
      </c>
      <c r="B182" s="35" t="s">
        <v>49</v>
      </c>
      <c r="C182" s="35" t="s">
        <v>216</v>
      </c>
      <c r="D182" s="33" t="s">
        <v>5559</v>
      </c>
      <c r="E182" s="34">
        <v>4.7222222222222221E-2</v>
      </c>
      <c r="F182" s="34">
        <v>0.33333333333333331</v>
      </c>
      <c r="G182" s="34">
        <v>0.3520833333333333</v>
      </c>
      <c r="H182" s="34">
        <v>0.3840277777777778</v>
      </c>
      <c r="I182" s="33" t="s">
        <v>614</v>
      </c>
      <c r="J182" s="21" t="str">
        <f t="shared" si="4"/>
        <v>LBG</v>
      </c>
      <c r="K182" s="21" t="str">
        <f t="shared" si="5"/>
        <v>NCE</v>
      </c>
    </row>
    <row r="183" spans="1:11" ht="15" customHeight="1">
      <c r="A183" s="36">
        <v>45463</v>
      </c>
      <c r="B183" s="37" t="s">
        <v>305</v>
      </c>
      <c r="C183" s="37" t="s">
        <v>49</v>
      </c>
      <c r="D183" s="38" t="s">
        <v>5559</v>
      </c>
      <c r="E183" s="39">
        <v>0.31597222222222221</v>
      </c>
      <c r="F183" s="39">
        <v>0.83333333333333337</v>
      </c>
      <c r="G183" s="39">
        <v>0.83263888888888893</v>
      </c>
      <c r="H183" s="39">
        <v>0.15138888888888888</v>
      </c>
      <c r="I183" s="38" t="s">
        <v>1848</v>
      </c>
      <c r="J183" s="21" t="str">
        <f t="shared" si="4"/>
        <v>SXM</v>
      </c>
      <c r="K183" s="21" t="str">
        <f t="shared" si="5"/>
        <v>LBG</v>
      </c>
    </row>
    <row r="184" spans="1:11" ht="15" customHeight="1">
      <c r="A184" s="36">
        <v>45462</v>
      </c>
      <c r="B184" s="37" t="s">
        <v>40</v>
      </c>
      <c r="C184" s="37" t="s">
        <v>305</v>
      </c>
      <c r="D184" s="37" t="s">
        <v>5561</v>
      </c>
      <c r="E184" s="39">
        <v>0.10694444444444444</v>
      </c>
      <c r="F184" s="39">
        <v>0.82152777777777775</v>
      </c>
      <c r="G184" s="39">
        <v>0.71458333333333324</v>
      </c>
      <c r="H184" s="39">
        <v>0.82152777777777775</v>
      </c>
      <c r="I184" s="38" t="s">
        <v>351</v>
      </c>
      <c r="J184" s="21" t="str">
        <f t="shared" si="4"/>
        <v>PBI</v>
      </c>
      <c r="K184" s="21" t="str">
        <f t="shared" si="5"/>
        <v>SXM</v>
      </c>
    </row>
    <row r="185" spans="1:11" ht="15" customHeight="1">
      <c r="A185" s="32">
        <v>45462</v>
      </c>
      <c r="B185" s="35" t="s">
        <v>47</v>
      </c>
      <c r="C185" s="35" t="s">
        <v>40</v>
      </c>
      <c r="D185" s="35" t="s">
        <v>5561</v>
      </c>
      <c r="E185" s="34">
        <v>8.6111111111111124E-2</v>
      </c>
      <c r="F185" s="34">
        <v>0</v>
      </c>
      <c r="G185" s="34">
        <v>0.99305555555555547</v>
      </c>
      <c r="H185" s="34">
        <v>0.10833333333333334</v>
      </c>
      <c r="I185" s="33" t="s">
        <v>1876</v>
      </c>
      <c r="J185" s="21" t="str">
        <f t="shared" si="4"/>
        <v>TEB</v>
      </c>
      <c r="K185" s="21" t="str">
        <f t="shared" si="5"/>
        <v>PBI</v>
      </c>
    </row>
    <row r="186" spans="1:11" ht="15" customHeight="1">
      <c r="A186" s="32">
        <v>45458</v>
      </c>
      <c r="B186" s="35" t="s">
        <v>49</v>
      </c>
      <c r="C186" s="35" t="s">
        <v>47</v>
      </c>
      <c r="D186" s="33" t="s">
        <v>5559</v>
      </c>
      <c r="E186" s="34">
        <v>0.31458333333333333</v>
      </c>
      <c r="F186" s="34">
        <v>0.83333333333333337</v>
      </c>
      <c r="G186" s="34">
        <v>0.84097222222222223</v>
      </c>
      <c r="H186" s="34">
        <v>0.15347222222222223</v>
      </c>
      <c r="I186" s="33" t="s">
        <v>1678</v>
      </c>
      <c r="J186" s="21" t="str">
        <f t="shared" si="4"/>
        <v>LBG</v>
      </c>
      <c r="K186" s="21" t="str">
        <f t="shared" si="5"/>
        <v>TEB</v>
      </c>
    </row>
    <row r="187" spans="1:11" ht="15" customHeight="1">
      <c r="A187" s="32">
        <v>45457</v>
      </c>
      <c r="B187" s="35" t="s">
        <v>5581</v>
      </c>
      <c r="C187" s="35" t="s">
        <v>49</v>
      </c>
      <c r="D187" s="33" t="s">
        <v>5559</v>
      </c>
      <c r="E187" s="34">
        <v>6.3194444444444442E-2</v>
      </c>
      <c r="F187" s="34">
        <v>0.66666666666666663</v>
      </c>
      <c r="G187" s="34">
        <v>0.68055555555555547</v>
      </c>
      <c r="H187" s="34">
        <v>0.73333333333333339</v>
      </c>
      <c r="I187" s="33" t="s">
        <v>1072</v>
      </c>
      <c r="J187" s="21" t="str">
        <f t="shared" si="4"/>
        <v>RMI</v>
      </c>
      <c r="K187" s="21" t="str">
        <f t="shared" si="5"/>
        <v>LBG</v>
      </c>
    </row>
    <row r="188" spans="1:11" ht="15" customHeight="1">
      <c r="A188" s="36">
        <v>45456</v>
      </c>
      <c r="B188" s="37" t="s">
        <v>825</v>
      </c>
      <c r="C188" s="37" t="s">
        <v>5581</v>
      </c>
      <c r="D188" s="38" t="s">
        <v>5559</v>
      </c>
      <c r="E188" s="39">
        <v>3.7499999999999999E-2</v>
      </c>
      <c r="F188" s="39">
        <v>0.46875</v>
      </c>
      <c r="G188" s="39">
        <v>0.43124999999999997</v>
      </c>
      <c r="H188" s="39">
        <v>0.46875</v>
      </c>
      <c r="I188" s="38" t="s">
        <v>933</v>
      </c>
      <c r="J188" s="21" t="str">
        <f t="shared" si="4"/>
        <v>BDS</v>
      </c>
      <c r="K188" s="21" t="str">
        <f t="shared" si="5"/>
        <v>RMI</v>
      </c>
    </row>
    <row r="189" spans="1:11" ht="15" customHeight="1">
      <c r="A189" s="32">
        <v>45456</v>
      </c>
      <c r="B189" s="35" t="s">
        <v>96</v>
      </c>
      <c r="C189" s="35" t="s">
        <v>825</v>
      </c>
      <c r="D189" s="35" t="s">
        <v>5561</v>
      </c>
      <c r="E189" s="34">
        <v>0.4284722222222222</v>
      </c>
      <c r="F189" s="34">
        <v>0.39305555555555555</v>
      </c>
      <c r="G189" s="34">
        <v>0.96527777777777779</v>
      </c>
      <c r="H189" s="34">
        <v>0.39305555555555555</v>
      </c>
      <c r="I189" s="33" t="s">
        <v>708</v>
      </c>
      <c r="J189" s="21" t="str">
        <f t="shared" si="4"/>
        <v>BFI</v>
      </c>
      <c r="K189" s="21" t="str">
        <f t="shared" si="5"/>
        <v>BDS</v>
      </c>
    </row>
    <row r="190" spans="1:11" ht="15" customHeight="1">
      <c r="A190" s="32">
        <v>45454</v>
      </c>
      <c r="B190" s="35" t="s">
        <v>441</v>
      </c>
      <c r="C190" s="35" t="s">
        <v>96</v>
      </c>
      <c r="D190" s="35" t="s">
        <v>5561</v>
      </c>
      <c r="E190" s="34">
        <v>6.3888888888888884E-2</v>
      </c>
      <c r="F190" s="34">
        <v>0.65833333333333333</v>
      </c>
      <c r="G190" s="34">
        <v>0.64583333333333337</v>
      </c>
      <c r="H190" s="34">
        <v>0.72083333333333333</v>
      </c>
      <c r="I190" s="33" t="s">
        <v>716</v>
      </c>
      <c r="J190" s="21" t="str">
        <f t="shared" si="4"/>
        <v>BZN</v>
      </c>
      <c r="K190" s="21" t="str">
        <f t="shared" si="5"/>
        <v>BFI</v>
      </c>
    </row>
    <row r="191" spans="1:11" ht="15" customHeight="1">
      <c r="A191" s="32">
        <v>45454</v>
      </c>
      <c r="B191" s="35" t="s">
        <v>115</v>
      </c>
      <c r="C191" s="35" t="s">
        <v>441</v>
      </c>
      <c r="D191" s="35" t="s">
        <v>5561</v>
      </c>
      <c r="E191" s="34">
        <v>0.16250000000000001</v>
      </c>
      <c r="F191" s="34">
        <v>0.4375</v>
      </c>
      <c r="G191" s="34">
        <v>0.44930555555555557</v>
      </c>
      <c r="H191" s="34">
        <v>0.61249999999999993</v>
      </c>
      <c r="I191" s="33" t="s">
        <v>1553</v>
      </c>
      <c r="J191" s="21" t="str">
        <f t="shared" si="4"/>
        <v>HPN</v>
      </c>
      <c r="K191" s="21" t="str">
        <f t="shared" si="5"/>
        <v>BZN</v>
      </c>
    </row>
    <row r="192" spans="1:11" ht="15" customHeight="1">
      <c r="A192" s="36">
        <v>45453</v>
      </c>
      <c r="B192" s="37" t="s">
        <v>220</v>
      </c>
      <c r="C192" s="37" t="s">
        <v>115</v>
      </c>
      <c r="D192" s="37" t="s">
        <v>5561</v>
      </c>
      <c r="E192" s="39">
        <v>2.4999999999999998E-2</v>
      </c>
      <c r="F192" s="39">
        <v>0.75</v>
      </c>
      <c r="G192" s="39">
        <v>0.72569444444444453</v>
      </c>
      <c r="H192" s="39">
        <v>0.77916666666666667</v>
      </c>
      <c r="I192" s="38" t="s">
        <v>1434</v>
      </c>
      <c r="J192" s="21" t="str">
        <f t="shared" si="4"/>
        <v>PHL</v>
      </c>
      <c r="K192" s="21" t="str">
        <f t="shared" si="5"/>
        <v>HPN</v>
      </c>
    </row>
    <row r="193" spans="1:11" ht="15" customHeight="1">
      <c r="A193" s="32">
        <v>45453</v>
      </c>
      <c r="B193" s="35" t="s">
        <v>47</v>
      </c>
      <c r="C193" s="35" t="s">
        <v>220</v>
      </c>
      <c r="D193" s="35" t="s">
        <v>5561</v>
      </c>
      <c r="E193" s="34">
        <v>1.6666666666666666E-2</v>
      </c>
      <c r="F193" s="34">
        <v>8.6111111111111124E-2</v>
      </c>
      <c r="G193" s="34">
        <v>7.5694444444444439E-2</v>
      </c>
      <c r="H193" s="34">
        <v>0.11527777777777777</v>
      </c>
      <c r="I193" s="33" t="s">
        <v>989</v>
      </c>
      <c r="J193" s="21" t="str">
        <f t="shared" si="4"/>
        <v>TEB</v>
      </c>
      <c r="K193" s="21" t="str">
        <f t="shared" si="5"/>
        <v>PHL</v>
      </c>
    </row>
    <row r="194" spans="1:11" ht="15" customHeight="1">
      <c r="A194" s="44">
        <v>45452</v>
      </c>
      <c r="B194" s="45" t="s">
        <v>255</v>
      </c>
      <c r="C194" s="45" t="s">
        <v>47</v>
      </c>
      <c r="D194" s="47" t="s">
        <v>5559</v>
      </c>
      <c r="E194" s="46">
        <v>0.29236111111111113</v>
      </c>
      <c r="F194" s="46">
        <v>0.73611111111111116</v>
      </c>
      <c r="G194" s="46">
        <v>0.74305555555555547</v>
      </c>
      <c r="H194" s="46">
        <v>3.9583333333333331E-2</v>
      </c>
      <c r="I194" s="47" t="s">
        <v>1755</v>
      </c>
      <c r="J194" s="21" t="str">
        <f t="shared" ref="J194:J257" si="6">LEFT(RIGHT(B194,4),3)</f>
        <v>STN</v>
      </c>
      <c r="K194" s="21" t="str">
        <f t="shared" ref="K194:K257" si="7">LEFT(RIGHT(C194,4),3)</f>
        <v>TEB</v>
      </c>
    </row>
    <row r="195" spans="1:11" ht="15" customHeight="1">
      <c r="A195" s="32">
        <v>45451</v>
      </c>
      <c r="B195" s="35" t="s">
        <v>649</v>
      </c>
      <c r="C195" s="35" t="s">
        <v>255</v>
      </c>
      <c r="D195" s="33" t="s">
        <v>5559</v>
      </c>
      <c r="E195" s="34">
        <v>5.8333333333333327E-2</v>
      </c>
      <c r="F195" s="34">
        <v>0.33333333333333331</v>
      </c>
      <c r="G195" s="34">
        <v>0.33402777777777781</v>
      </c>
      <c r="H195" s="34">
        <v>0.39583333333333331</v>
      </c>
      <c r="I195" s="33" t="s">
        <v>5582</v>
      </c>
      <c r="J195" s="21" t="str">
        <f t="shared" si="6"/>
        <v>BER</v>
      </c>
      <c r="K195" s="21" t="str">
        <f t="shared" si="7"/>
        <v>STN</v>
      </c>
    </row>
    <row r="196" spans="1:11" ht="15" customHeight="1">
      <c r="A196" s="32">
        <v>45446</v>
      </c>
      <c r="B196" s="35" t="s">
        <v>249</v>
      </c>
      <c r="C196" s="35" t="s">
        <v>649</v>
      </c>
      <c r="D196" s="33" t="s">
        <v>5559</v>
      </c>
      <c r="E196" s="34">
        <v>4.9999999999999996E-2</v>
      </c>
      <c r="F196" s="34">
        <v>0.33333333333333331</v>
      </c>
      <c r="G196" s="34">
        <v>0.33680555555555558</v>
      </c>
      <c r="H196" s="34">
        <v>0.38194444444444442</v>
      </c>
      <c r="I196" s="33" t="s">
        <v>5583</v>
      </c>
      <c r="J196" s="21" t="str">
        <f t="shared" si="6"/>
        <v>BMA</v>
      </c>
      <c r="K196" s="21" t="str">
        <f t="shared" si="7"/>
        <v>BER</v>
      </c>
    </row>
    <row r="197" spans="1:11" ht="15" customHeight="1">
      <c r="A197" s="32">
        <v>45445</v>
      </c>
      <c r="B197" s="35" t="s">
        <v>96</v>
      </c>
      <c r="C197" s="35" t="s">
        <v>249</v>
      </c>
      <c r="D197" s="33" t="s">
        <v>5559</v>
      </c>
      <c r="E197" s="34">
        <v>0.3611111111111111</v>
      </c>
      <c r="F197" s="34">
        <v>0.125</v>
      </c>
      <c r="G197" s="34">
        <v>0.11388888888888889</v>
      </c>
      <c r="H197" s="34">
        <v>0.49027777777777781</v>
      </c>
      <c r="I197" s="33" t="s">
        <v>5584</v>
      </c>
      <c r="J197" s="21" t="str">
        <f t="shared" si="6"/>
        <v>BFI</v>
      </c>
      <c r="K197" s="21" t="str">
        <f t="shared" si="7"/>
        <v>BMA</v>
      </c>
    </row>
    <row r="198" spans="1:11" ht="15" customHeight="1">
      <c r="A198" s="32">
        <v>45443</v>
      </c>
      <c r="B198" s="35" t="s">
        <v>5529</v>
      </c>
      <c r="C198" s="35" t="s">
        <v>96</v>
      </c>
      <c r="D198" s="35" t="s">
        <v>5561</v>
      </c>
      <c r="E198" s="34">
        <v>2.4305555555555556E-2</v>
      </c>
      <c r="F198" s="34">
        <v>0.8125</v>
      </c>
      <c r="G198" s="34">
        <v>0.80833333333333324</v>
      </c>
      <c r="H198" s="34">
        <v>0.98749999999999993</v>
      </c>
      <c r="I198" s="33" t="s">
        <v>1328</v>
      </c>
      <c r="J198" s="21" t="str">
        <f t="shared" si="6"/>
        <v>MMV</v>
      </c>
      <c r="K198" s="21" t="str">
        <f t="shared" si="7"/>
        <v>BFI</v>
      </c>
    </row>
    <row r="199" spans="1:11" ht="15" customHeight="1">
      <c r="A199" s="44">
        <v>45442</v>
      </c>
      <c r="B199" s="45" t="s">
        <v>96</v>
      </c>
      <c r="C199" s="45" t="s">
        <v>5529</v>
      </c>
      <c r="D199" s="45" t="s">
        <v>5561</v>
      </c>
      <c r="E199" s="46">
        <v>2.5694444444444447E-2</v>
      </c>
      <c r="F199" s="46">
        <v>0.8041666666666667</v>
      </c>
      <c r="G199" s="46">
        <v>0.8256944444444444</v>
      </c>
      <c r="H199" s="46">
        <v>0.83333333333333337</v>
      </c>
      <c r="I199" s="47" t="s">
        <v>1568</v>
      </c>
      <c r="J199" s="21" t="str">
        <f t="shared" si="6"/>
        <v>BFI</v>
      </c>
      <c r="K199" s="21" t="str">
        <f t="shared" si="7"/>
        <v>MMV</v>
      </c>
    </row>
    <row r="200" spans="1:11" ht="15" customHeight="1">
      <c r="A200" s="44">
        <v>45442</v>
      </c>
      <c r="B200" s="45" t="s">
        <v>537</v>
      </c>
      <c r="C200" s="45" t="s">
        <v>96</v>
      </c>
      <c r="D200" s="47" t="s">
        <v>5559</v>
      </c>
      <c r="E200" s="46">
        <v>0.4145833333333333</v>
      </c>
      <c r="F200" s="46">
        <v>0.77986111111111101</v>
      </c>
      <c r="G200" s="46">
        <v>0.36527777777777781</v>
      </c>
      <c r="H200" s="46">
        <v>0.77986111111111101</v>
      </c>
      <c r="I200" s="47" t="s">
        <v>1115</v>
      </c>
      <c r="J200" s="21" t="str">
        <f t="shared" si="6"/>
        <v>DIJ</v>
      </c>
      <c r="K200" s="21" t="str">
        <f t="shared" si="7"/>
        <v>BFI</v>
      </c>
    </row>
    <row r="201" spans="1:11" ht="15" customHeight="1">
      <c r="A201" s="32">
        <v>45440</v>
      </c>
      <c r="B201" s="35" t="s">
        <v>637</v>
      </c>
      <c r="C201" s="35" t="s">
        <v>537</v>
      </c>
      <c r="D201" s="33" t="s">
        <v>5559</v>
      </c>
      <c r="E201" s="34">
        <v>5.5555555555555552E-2</v>
      </c>
      <c r="F201" s="34">
        <v>0.4375</v>
      </c>
      <c r="G201" s="34">
        <v>0.44930555555555557</v>
      </c>
      <c r="H201" s="34">
        <v>0.50138888888888888</v>
      </c>
      <c r="I201" s="33" t="s">
        <v>5585</v>
      </c>
      <c r="J201" s="21" t="str">
        <f t="shared" si="6"/>
        <v>VIE</v>
      </c>
      <c r="K201" s="21" t="str">
        <f t="shared" si="7"/>
        <v>DIJ</v>
      </c>
    </row>
    <row r="202" spans="1:11" ht="15" customHeight="1">
      <c r="A202" s="32">
        <v>45440</v>
      </c>
      <c r="B202" s="35" t="s">
        <v>228</v>
      </c>
      <c r="C202" s="35" t="s">
        <v>637</v>
      </c>
      <c r="D202" s="33" t="s">
        <v>5559</v>
      </c>
      <c r="E202" s="34">
        <v>0.3611111111111111</v>
      </c>
      <c r="F202" s="34">
        <v>3.472222222222222E-3</v>
      </c>
      <c r="G202" s="34">
        <v>0.99652777777777779</v>
      </c>
      <c r="H202" s="34">
        <v>0.35416666666666669</v>
      </c>
      <c r="I202" s="33" t="s">
        <v>5586</v>
      </c>
      <c r="J202" s="21" t="str">
        <f t="shared" si="6"/>
        <v>PDK</v>
      </c>
      <c r="K202" s="21" t="str">
        <f t="shared" si="7"/>
        <v>VIE</v>
      </c>
    </row>
    <row r="203" spans="1:11" ht="15" customHeight="1">
      <c r="A203" s="32">
        <v>45438</v>
      </c>
      <c r="B203" s="35" t="s">
        <v>40</v>
      </c>
      <c r="C203" s="35" t="s">
        <v>228</v>
      </c>
      <c r="D203" s="35" t="s">
        <v>5561</v>
      </c>
      <c r="E203" s="34">
        <v>5.7638888888888885E-2</v>
      </c>
      <c r="F203" s="34">
        <v>0.60416666666666663</v>
      </c>
      <c r="G203" s="34">
        <v>0.58124999999999993</v>
      </c>
      <c r="H203" s="34">
        <v>0.64583333333333337</v>
      </c>
      <c r="I203" s="33" t="s">
        <v>987</v>
      </c>
      <c r="J203" s="21" t="str">
        <f t="shared" si="6"/>
        <v>PBI</v>
      </c>
      <c r="K203" s="21" t="str">
        <f t="shared" si="7"/>
        <v>PDK</v>
      </c>
    </row>
    <row r="204" spans="1:11" ht="15" customHeight="1">
      <c r="A204" s="32">
        <v>45437</v>
      </c>
      <c r="B204" s="35" t="s">
        <v>140</v>
      </c>
      <c r="C204" s="35" t="s">
        <v>40</v>
      </c>
      <c r="D204" s="33" t="s">
        <v>5559</v>
      </c>
      <c r="E204" s="34">
        <v>0.10416666666666667</v>
      </c>
      <c r="F204" s="34">
        <v>0.87916666666666676</v>
      </c>
      <c r="G204" s="34">
        <v>0.77500000000000002</v>
      </c>
      <c r="H204" s="34">
        <v>0.8652777777777777</v>
      </c>
      <c r="I204" s="33" t="s">
        <v>1103</v>
      </c>
      <c r="J204" s="21" t="str">
        <f t="shared" si="6"/>
        <v>SJO</v>
      </c>
      <c r="K204" s="21" t="str">
        <f t="shared" si="7"/>
        <v>PBI</v>
      </c>
    </row>
    <row r="205" spans="1:11" ht="15" customHeight="1">
      <c r="A205" s="32">
        <v>45436</v>
      </c>
      <c r="B205" s="35" t="s">
        <v>662</v>
      </c>
      <c r="C205" s="35" t="s">
        <v>140</v>
      </c>
      <c r="D205" s="33" t="s">
        <v>5559</v>
      </c>
      <c r="E205" s="34">
        <v>0.49305555555555558</v>
      </c>
      <c r="F205" s="34">
        <v>0.25</v>
      </c>
      <c r="G205" s="34">
        <v>0.2673611111111111</v>
      </c>
      <c r="H205" s="34">
        <v>0.74583333333333324</v>
      </c>
      <c r="I205" s="33" t="s">
        <v>492</v>
      </c>
      <c r="J205" s="21" t="str">
        <f t="shared" si="6"/>
        <v>GVA</v>
      </c>
      <c r="K205" s="21" t="str">
        <f t="shared" si="7"/>
        <v>SJO</v>
      </c>
    </row>
    <row r="206" spans="1:11" ht="15" customHeight="1">
      <c r="A206" s="32">
        <v>45434</v>
      </c>
      <c r="B206" s="35" t="s">
        <v>1155</v>
      </c>
      <c r="C206" s="35" t="s">
        <v>662</v>
      </c>
      <c r="D206" s="33" t="s">
        <v>5559</v>
      </c>
      <c r="E206" s="34">
        <v>3.9583333333333331E-2</v>
      </c>
      <c r="F206" s="34">
        <v>0.36805555555555558</v>
      </c>
      <c r="G206" s="34">
        <v>0.37222222222222223</v>
      </c>
      <c r="H206" s="34">
        <v>0.41388888888888892</v>
      </c>
      <c r="I206" s="33" t="s">
        <v>315</v>
      </c>
      <c r="J206" s="21" t="str">
        <f t="shared" si="6"/>
        <v>PEG</v>
      </c>
      <c r="K206" s="21" t="str">
        <f t="shared" si="7"/>
        <v>GVA</v>
      </c>
    </row>
    <row r="207" spans="1:11" ht="15" customHeight="1">
      <c r="A207" s="32">
        <v>45434</v>
      </c>
      <c r="B207" s="35" t="s">
        <v>96</v>
      </c>
      <c r="C207" s="35" t="s">
        <v>1155</v>
      </c>
      <c r="D207" s="35" t="s">
        <v>5561</v>
      </c>
      <c r="E207" s="34">
        <v>0.42499999999999999</v>
      </c>
      <c r="F207" s="34">
        <v>0.30486111111111108</v>
      </c>
      <c r="G207" s="34">
        <v>0.88055555555555554</v>
      </c>
      <c r="H207" s="34">
        <v>0.30486111111111108</v>
      </c>
      <c r="I207" s="33" t="s">
        <v>5587</v>
      </c>
      <c r="J207" s="21" t="str">
        <f t="shared" si="6"/>
        <v>BFI</v>
      </c>
      <c r="K207" s="21" t="str">
        <f t="shared" si="7"/>
        <v>PEG</v>
      </c>
    </row>
    <row r="208" spans="1:11" ht="15" customHeight="1">
      <c r="A208" s="32">
        <v>45431</v>
      </c>
      <c r="B208" s="35" t="s">
        <v>62</v>
      </c>
      <c r="C208" s="35" t="s">
        <v>96</v>
      </c>
      <c r="D208" s="35" t="s">
        <v>5561</v>
      </c>
      <c r="E208" s="34">
        <v>9.6527777777777768E-2</v>
      </c>
      <c r="F208" s="34">
        <v>0.87916666666666676</v>
      </c>
      <c r="G208" s="34">
        <v>0.87708333333333333</v>
      </c>
      <c r="H208" s="34">
        <v>0.98333333333333339</v>
      </c>
      <c r="I208" s="33" t="s">
        <v>1463</v>
      </c>
      <c r="J208" s="21" t="str">
        <f t="shared" si="6"/>
        <v>SAN</v>
      </c>
      <c r="K208" s="21" t="str">
        <f t="shared" si="7"/>
        <v>BFI</v>
      </c>
    </row>
    <row r="209" spans="1:11" ht="15" customHeight="1">
      <c r="A209" s="32">
        <v>45431</v>
      </c>
      <c r="B209" s="35" t="s">
        <v>551</v>
      </c>
      <c r="C209" s="35" t="s">
        <v>62</v>
      </c>
      <c r="D209" s="35" t="s">
        <v>5561</v>
      </c>
      <c r="E209" s="34">
        <v>0.20138888888888887</v>
      </c>
      <c r="F209" s="34">
        <v>0.625</v>
      </c>
      <c r="G209" s="34">
        <v>0.63472222222222219</v>
      </c>
      <c r="H209" s="34">
        <v>0.83333333333333337</v>
      </c>
      <c r="I209" s="33" t="s">
        <v>1458</v>
      </c>
      <c r="J209" s="21" t="str">
        <f t="shared" si="6"/>
        <v>BWI</v>
      </c>
      <c r="K209" s="21" t="str">
        <f t="shared" si="7"/>
        <v>SAN</v>
      </c>
    </row>
    <row r="210" spans="1:11" ht="15" customHeight="1">
      <c r="A210" s="32">
        <v>45430</v>
      </c>
      <c r="B210" s="35" t="s">
        <v>200</v>
      </c>
      <c r="C210" s="35" t="s">
        <v>551</v>
      </c>
      <c r="D210" s="35" t="s">
        <v>5561</v>
      </c>
      <c r="E210" s="34">
        <v>2.4999999999999998E-2</v>
      </c>
      <c r="F210" s="34">
        <v>0.95416666666666661</v>
      </c>
      <c r="G210" s="34">
        <v>0.95000000000000007</v>
      </c>
      <c r="H210" s="34">
        <v>0.97499999999999998</v>
      </c>
      <c r="I210" s="33" t="s">
        <v>1364</v>
      </c>
      <c r="J210" s="21" t="str">
        <f t="shared" si="6"/>
        <v>MMU</v>
      </c>
      <c r="K210" s="21" t="str">
        <f t="shared" si="7"/>
        <v>BWI</v>
      </c>
    </row>
    <row r="211" spans="1:11" ht="15" customHeight="1">
      <c r="A211" s="32">
        <v>45430</v>
      </c>
      <c r="B211" s="35" t="s">
        <v>168</v>
      </c>
      <c r="C211" s="35" t="s">
        <v>200</v>
      </c>
      <c r="D211" s="35" t="s">
        <v>5561</v>
      </c>
      <c r="E211" s="34">
        <v>0.18541666666666667</v>
      </c>
      <c r="F211" s="34">
        <v>0.70833333333333337</v>
      </c>
      <c r="G211" s="34">
        <v>0.73958333333333337</v>
      </c>
      <c r="H211" s="34">
        <v>0.90833333333333333</v>
      </c>
      <c r="I211" s="33" t="s">
        <v>1552</v>
      </c>
      <c r="J211" s="21" t="str">
        <f t="shared" si="6"/>
        <v>LAX</v>
      </c>
      <c r="K211" s="21" t="str">
        <f t="shared" si="7"/>
        <v>MMU</v>
      </c>
    </row>
    <row r="212" spans="1:11" ht="15" customHeight="1" thickBot="1">
      <c r="A212" s="32">
        <v>45430</v>
      </c>
      <c r="B212" s="33" t="s">
        <v>50</v>
      </c>
      <c r="C212" s="33" t="s">
        <v>50</v>
      </c>
      <c r="D212" s="33" t="s">
        <v>5579</v>
      </c>
      <c r="E212" s="33" t="s">
        <v>203</v>
      </c>
      <c r="F212" s="33" t="s">
        <v>50</v>
      </c>
      <c r="G212" s="33" t="s">
        <v>50</v>
      </c>
      <c r="H212" s="33" t="s">
        <v>50</v>
      </c>
      <c r="I212" s="33" t="s">
        <v>152</v>
      </c>
      <c r="J212" s="21" t="str">
        <f t="shared" si="6"/>
        <v>—</v>
      </c>
      <c r="K212" s="21" t="str">
        <f t="shared" si="7"/>
        <v>—</v>
      </c>
    </row>
    <row r="213" spans="1:11" ht="15" customHeight="1">
      <c r="A213" s="40">
        <v>45430</v>
      </c>
      <c r="B213" s="41" t="s">
        <v>182</v>
      </c>
      <c r="C213" s="41" t="s">
        <v>168</v>
      </c>
      <c r="D213" s="41" t="s">
        <v>5561</v>
      </c>
      <c r="E213" s="43">
        <v>1.0416666666666666E-2</v>
      </c>
      <c r="F213" s="43">
        <v>0.14583333333333334</v>
      </c>
      <c r="G213" s="43">
        <v>0.15555555555555556</v>
      </c>
      <c r="H213" s="43">
        <v>0.16250000000000001</v>
      </c>
      <c r="I213" s="42" t="s">
        <v>5588</v>
      </c>
      <c r="J213" s="21" t="str">
        <f t="shared" si="6"/>
        <v>SNA</v>
      </c>
      <c r="K213" s="21" t="str">
        <f t="shared" si="7"/>
        <v>LAX</v>
      </c>
    </row>
    <row r="214" spans="1:11" ht="15" customHeight="1">
      <c r="A214" s="32">
        <v>45426</v>
      </c>
      <c r="B214" s="35" t="s">
        <v>150</v>
      </c>
      <c r="C214" s="35" t="s">
        <v>182</v>
      </c>
      <c r="D214" s="35" t="s">
        <v>5561</v>
      </c>
      <c r="E214" s="34">
        <v>0.19027777777777777</v>
      </c>
      <c r="F214" s="34">
        <v>0.5625</v>
      </c>
      <c r="G214" s="34">
        <v>0.57847222222222217</v>
      </c>
      <c r="H214" s="34">
        <v>0.76666666666666661</v>
      </c>
      <c r="I214" s="33" t="s">
        <v>610</v>
      </c>
      <c r="J214" s="21" t="str">
        <f t="shared" si="6"/>
        <v>IAD</v>
      </c>
      <c r="K214" s="21" t="str">
        <f t="shared" si="7"/>
        <v>SNA</v>
      </c>
    </row>
    <row r="215" spans="1:11" ht="15" customHeight="1">
      <c r="A215" s="32">
        <v>45425</v>
      </c>
      <c r="B215" s="35" t="s">
        <v>402</v>
      </c>
      <c r="C215" s="35" t="s">
        <v>150</v>
      </c>
      <c r="D215" s="35" t="s">
        <v>5561</v>
      </c>
      <c r="E215" s="34">
        <v>4.0972222222222222E-2</v>
      </c>
      <c r="F215" s="34">
        <v>0.60069444444444442</v>
      </c>
      <c r="G215" s="34">
        <v>0.69097222222222221</v>
      </c>
      <c r="H215" s="34">
        <v>0.78819444444444453</v>
      </c>
      <c r="I215" s="33" t="s">
        <v>483</v>
      </c>
      <c r="J215" s="21" t="str">
        <f t="shared" si="6"/>
        <v>PTK</v>
      </c>
      <c r="K215" s="21" t="str">
        <f t="shared" si="7"/>
        <v>IAD</v>
      </c>
    </row>
    <row r="216" spans="1:11" ht="15" customHeight="1">
      <c r="A216" s="32">
        <v>45425</v>
      </c>
      <c r="B216" s="35" t="s">
        <v>47</v>
      </c>
      <c r="C216" s="35" t="s">
        <v>402</v>
      </c>
      <c r="D216" s="35" t="s">
        <v>5561</v>
      </c>
      <c r="E216" s="34">
        <v>5.5555555555555552E-2</v>
      </c>
      <c r="F216" s="34">
        <v>0.49652777777777773</v>
      </c>
      <c r="G216" s="34">
        <v>0.50069444444444444</v>
      </c>
      <c r="H216" s="34">
        <v>0.55486111111111114</v>
      </c>
      <c r="I216" s="33" t="s">
        <v>5539</v>
      </c>
      <c r="J216" s="21" t="str">
        <f t="shared" si="6"/>
        <v>TEB</v>
      </c>
      <c r="K216" s="21" t="str">
        <f t="shared" si="7"/>
        <v>PTK</v>
      </c>
    </row>
    <row r="217" spans="1:11" ht="15" customHeight="1">
      <c r="A217" s="32">
        <v>45424</v>
      </c>
      <c r="B217" s="35" t="s">
        <v>248</v>
      </c>
      <c r="C217" s="35" t="s">
        <v>47</v>
      </c>
      <c r="D217" s="33" t="s">
        <v>5559</v>
      </c>
      <c r="E217" s="34">
        <v>0.37361111111111112</v>
      </c>
      <c r="F217" s="34">
        <v>0.33333333333333331</v>
      </c>
      <c r="G217" s="34">
        <v>0.35138888888888892</v>
      </c>
      <c r="H217" s="34">
        <v>0.71736111111111101</v>
      </c>
      <c r="I217" s="33" t="s">
        <v>1472</v>
      </c>
      <c r="J217" s="21" t="str">
        <f t="shared" si="6"/>
        <v>CIA</v>
      </c>
      <c r="K217" s="21" t="str">
        <f t="shared" si="7"/>
        <v>TEB</v>
      </c>
    </row>
    <row r="218" spans="1:11" ht="15" customHeight="1">
      <c r="A218" s="32">
        <v>45423</v>
      </c>
      <c r="B218" s="35" t="s">
        <v>253</v>
      </c>
      <c r="C218" s="35" t="s">
        <v>248</v>
      </c>
      <c r="D218" s="33" t="s">
        <v>5559</v>
      </c>
      <c r="E218" s="34">
        <v>3.2638888888888891E-2</v>
      </c>
      <c r="F218" s="34">
        <v>0.28125</v>
      </c>
      <c r="G218" s="34">
        <v>0.29097222222222224</v>
      </c>
      <c r="H218" s="34">
        <v>0.3215277777777778</v>
      </c>
      <c r="I218" s="33" t="s">
        <v>863</v>
      </c>
      <c r="J218" s="21" t="str">
        <f t="shared" si="6"/>
        <v>LIN</v>
      </c>
      <c r="K218" s="21" t="str">
        <f t="shared" si="7"/>
        <v>CIA</v>
      </c>
    </row>
    <row r="219" spans="1:11" ht="15" customHeight="1">
      <c r="A219" s="44">
        <v>45419</v>
      </c>
      <c r="B219" s="45" t="s">
        <v>281</v>
      </c>
      <c r="C219" s="45" t="s">
        <v>253</v>
      </c>
      <c r="D219" s="47" t="s">
        <v>5559</v>
      </c>
      <c r="E219" s="46">
        <v>2.0833333333333332E-2</v>
      </c>
      <c r="F219" s="46">
        <v>0.375</v>
      </c>
      <c r="G219" s="46">
        <v>0.38194444444444442</v>
      </c>
      <c r="H219" s="46">
        <v>0.41319444444444442</v>
      </c>
      <c r="I219" s="47" t="s">
        <v>810</v>
      </c>
      <c r="J219" s="21" t="str">
        <f t="shared" si="6"/>
        <v>ZRH</v>
      </c>
      <c r="K219" s="21" t="str">
        <f t="shared" si="7"/>
        <v>LIN</v>
      </c>
    </row>
    <row r="220" spans="1:11" ht="15" customHeight="1">
      <c r="A220" s="32">
        <v>45418</v>
      </c>
      <c r="B220" s="35" t="s">
        <v>96</v>
      </c>
      <c r="C220" s="35" t="s">
        <v>281</v>
      </c>
      <c r="D220" s="33" t="s">
        <v>5559</v>
      </c>
      <c r="E220" s="34">
        <v>0.39305555555555555</v>
      </c>
      <c r="F220" s="34">
        <v>1.7361111111111112E-2</v>
      </c>
      <c r="G220" s="34">
        <v>1.8749999999999999E-2</v>
      </c>
      <c r="H220" s="34">
        <v>0.4152777777777778</v>
      </c>
      <c r="I220" s="33" t="s">
        <v>315</v>
      </c>
      <c r="J220" s="21" t="str">
        <f t="shared" si="6"/>
        <v>BFI</v>
      </c>
      <c r="K220" s="21" t="str">
        <f t="shared" si="7"/>
        <v>ZRH</v>
      </c>
    </row>
    <row r="221" spans="1:11" ht="15" customHeight="1">
      <c r="A221" s="32">
        <v>45417</v>
      </c>
      <c r="B221" s="35" t="s">
        <v>180</v>
      </c>
      <c r="C221" s="35" t="s">
        <v>96</v>
      </c>
      <c r="D221" s="35" t="s">
        <v>5561</v>
      </c>
      <c r="E221" s="34">
        <v>8.5416666666666655E-2</v>
      </c>
      <c r="F221" s="34">
        <v>0.84583333333333333</v>
      </c>
      <c r="G221" s="34">
        <v>0.84097222222222223</v>
      </c>
      <c r="H221" s="34">
        <v>0.94166666666666676</v>
      </c>
      <c r="I221" s="33" t="s">
        <v>1338</v>
      </c>
      <c r="J221" s="21" t="str">
        <f t="shared" si="6"/>
        <v>VNY</v>
      </c>
      <c r="K221" s="21" t="str">
        <f t="shared" si="7"/>
        <v>BFI</v>
      </c>
    </row>
    <row r="222" spans="1:11" ht="15" customHeight="1">
      <c r="A222" s="44">
        <v>45417</v>
      </c>
      <c r="B222" s="45" t="s">
        <v>231</v>
      </c>
      <c r="C222" s="45" t="s">
        <v>180</v>
      </c>
      <c r="D222" s="45" t="s">
        <v>5561</v>
      </c>
      <c r="E222" s="46">
        <v>0.21875</v>
      </c>
      <c r="F222" s="46">
        <v>0.58333333333333337</v>
      </c>
      <c r="G222" s="46">
        <v>0.56736111111111109</v>
      </c>
      <c r="H222" s="46">
        <v>0.79999999999999993</v>
      </c>
      <c r="I222" s="47" t="s">
        <v>990</v>
      </c>
      <c r="J222" s="21" t="str">
        <f t="shared" si="6"/>
        <v>MIA</v>
      </c>
      <c r="K222" s="21" t="str">
        <f t="shared" si="7"/>
        <v>VNY</v>
      </c>
    </row>
    <row r="223" spans="1:11" ht="15" customHeight="1">
      <c r="A223" s="44">
        <v>45416</v>
      </c>
      <c r="B223" s="45" t="s">
        <v>344</v>
      </c>
      <c r="C223" s="45" t="s">
        <v>231</v>
      </c>
      <c r="D223" s="45" t="s">
        <v>5589</v>
      </c>
      <c r="E223" s="46">
        <v>1.1805555555555555E-2</v>
      </c>
      <c r="F223" s="46">
        <v>0.92847222222222225</v>
      </c>
      <c r="G223" s="46">
        <v>0.91666666666666663</v>
      </c>
      <c r="H223" s="46">
        <v>0.92847222222222225</v>
      </c>
      <c r="I223" s="47" t="s">
        <v>995</v>
      </c>
      <c r="J223" s="21" t="str">
        <f t="shared" si="6"/>
        <v>TMB</v>
      </c>
      <c r="K223" s="21" t="str">
        <f t="shared" si="7"/>
        <v>MIA</v>
      </c>
    </row>
    <row r="224" spans="1:11" ht="15" customHeight="1">
      <c r="A224" s="32">
        <v>45416</v>
      </c>
      <c r="B224" s="35" t="s">
        <v>259</v>
      </c>
      <c r="C224" s="35" t="s">
        <v>344</v>
      </c>
      <c r="D224" s="33" t="s">
        <v>5559</v>
      </c>
      <c r="E224" s="34">
        <v>0.3576388888888889</v>
      </c>
      <c r="F224" s="34">
        <v>0.4826388888888889</v>
      </c>
      <c r="G224" s="34">
        <v>0.5</v>
      </c>
      <c r="H224" s="34">
        <v>0.84652777777777777</v>
      </c>
      <c r="I224" s="33" t="s">
        <v>1405</v>
      </c>
      <c r="J224" s="21" t="str">
        <f t="shared" si="6"/>
        <v>LTN</v>
      </c>
      <c r="K224" s="21" t="str">
        <f t="shared" si="7"/>
        <v>TMB</v>
      </c>
    </row>
    <row r="225" spans="1:11" ht="15" customHeight="1">
      <c r="A225" s="32">
        <v>45415</v>
      </c>
      <c r="B225" s="35" t="s">
        <v>215</v>
      </c>
      <c r="C225" s="35" t="s">
        <v>259</v>
      </c>
      <c r="D225" s="33" t="s">
        <v>5559</v>
      </c>
      <c r="E225" s="34">
        <v>2.2916666666666669E-2</v>
      </c>
      <c r="F225" s="34">
        <v>0.65972222222222221</v>
      </c>
      <c r="G225" s="34">
        <v>0.65277777777777779</v>
      </c>
      <c r="H225" s="34">
        <v>0.68333333333333324</v>
      </c>
      <c r="I225" s="33" t="s">
        <v>1048</v>
      </c>
      <c r="J225" s="21" t="str">
        <f t="shared" si="6"/>
        <v>BQH</v>
      </c>
      <c r="K225" s="21" t="str">
        <f t="shared" si="7"/>
        <v>LTN</v>
      </c>
    </row>
    <row r="226" spans="1:11" ht="15" customHeight="1">
      <c r="A226" s="32">
        <v>45413</v>
      </c>
      <c r="B226" s="35" t="s">
        <v>731</v>
      </c>
      <c r="C226" s="35" t="s">
        <v>215</v>
      </c>
      <c r="D226" s="33" t="s">
        <v>5559</v>
      </c>
      <c r="E226" s="34">
        <v>4.7222222222222221E-2</v>
      </c>
      <c r="F226" s="34">
        <v>0.375</v>
      </c>
      <c r="G226" s="34">
        <v>0.42777777777777781</v>
      </c>
      <c r="H226" s="34">
        <v>0.4381944444444445</v>
      </c>
      <c r="I226" s="33" t="s">
        <v>5584</v>
      </c>
      <c r="J226" s="21" t="str">
        <f t="shared" si="6"/>
        <v>DUB</v>
      </c>
      <c r="K226" s="21" t="str">
        <f t="shared" si="7"/>
        <v>BQH</v>
      </c>
    </row>
    <row r="227" spans="1:11" ht="15" customHeight="1">
      <c r="A227" s="32">
        <v>45405</v>
      </c>
      <c r="B227" s="35" t="s">
        <v>49</v>
      </c>
      <c r="C227" s="35" t="s">
        <v>731</v>
      </c>
      <c r="D227" s="33" t="s">
        <v>5559</v>
      </c>
      <c r="E227" s="34">
        <v>5.347222222222222E-2</v>
      </c>
      <c r="F227" s="34">
        <v>0.5</v>
      </c>
      <c r="G227" s="34">
        <v>0.52013888888888882</v>
      </c>
      <c r="H227" s="34">
        <v>0.56041666666666667</v>
      </c>
      <c r="I227" s="33" t="s">
        <v>116</v>
      </c>
      <c r="J227" s="21" t="str">
        <f t="shared" si="6"/>
        <v>LBG</v>
      </c>
      <c r="K227" s="21" t="str">
        <f t="shared" si="7"/>
        <v>DUB</v>
      </c>
    </row>
    <row r="228" spans="1:11" ht="15" customHeight="1">
      <c r="A228" s="36">
        <v>45404</v>
      </c>
      <c r="B228" s="37" t="s">
        <v>47</v>
      </c>
      <c r="C228" s="37" t="s">
        <v>49</v>
      </c>
      <c r="D228" s="38" t="s">
        <v>5559</v>
      </c>
      <c r="E228" s="39">
        <v>0.2722222222222222</v>
      </c>
      <c r="F228" s="39">
        <v>3.472222222222222E-3</v>
      </c>
      <c r="G228" s="39">
        <v>1.2499999999999999E-2</v>
      </c>
      <c r="H228" s="39">
        <v>0.27361111111111108</v>
      </c>
      <c r="I228" s="38" t="s">
        <v>1636</v>
      </c>
      <c r="J228" s="21" t="str">
        <f t="shared" si="6"/>
        <v>TEB</v>
      </c>
      <c r="K228" s="21" t="str">
        <f t="shared" si="7"/>
        <v>LBG</v>
      </c>
    </row>
    <row r="229" spans="1:11" ht="15" customHeight="1">
      <c r="A229" s="32">
        <v>45403</v>
      </c>
      <c r="B229" s="35" t="s">
        <v>150</v>
      </c>
      <c r="C229" s="35" t="s">
        <v>47</v>
      </c>
      <c r="D229" s="35" t="s">
        <v>5561</v>
      </c>
      <c r="E229" s="34">
        <v>3.6805555555555557E-2</v>
      </c>
      <c r="F229" s="34">
        <v>0.91666666666666663</v>
      </c>
      <c r="G229" s="34">
        <v>0.92152777777777783</v>
      </c>
      <c r="H229" s="34">
        <v>0.95416666666666661</v>
      </c>
      <c r="I229" s="33" t="s">
        <v>1686</v>
      </c>
      <c r="J229" s="21" t="str">
        <f t="shared" si="6"/>
        <v>IAD</v>
      </c>
      <c r="K229" s="21" t="str">
        <f t="shared" si="7"/>
        <v>TEB</v>
      </c>
    </row>
    <row r="230" spans="1:11" ht="15" customHeight="1">
      <c r="A230" s="32">
        <v>45402</v>
      </c>
      <c r="B230" s="35" t="s">
        <v>219</v>
      </c>
      <c r="C230" s="35" t="s">
        <v>150</v>
      </c>
      <c r="D230" s="35" t="s">
        <v>5561</v>
      </c>
      <c r="E230" s="34">
        <v>4.027777777777778E-2</v>
      </c>
      <c r="F230" s="34">
        <v>4.9999999999999996E-2</v>
      </c>
      <c r="G230" s="34">
        <v>3.2638888888888891E-2</v>
      </c>
      <c r="H230" s="34">
        <v>0.10416666666666667</v>
      </c>
      <c r="I230" s="33" t="s">
        <v>5347</v>
      </c>
      <c r="J230" s="21" t="str">
        <f t="shared" si="6"/>
        <v>FOK</v>
      </c>
      <c r="K230" s="21" t="str">
        <f t="shared" si="7"/>
        <v>IAD</v>
      </c>
    </row>
    <row r="231" spans="1:11" ht="15" customHeight="1">
      <c r="A231" s="32">
        <v>45401</v>
      </c>
      <c r="B231" s="35" t="s">
        <v>85</v>
      </c>
      <c r="C231" s="35" t="s">
        <v>219</v>
      </c>
      <c r="D231" s="35" t="s">
        <v>5561</v>
      </c>
      <c r="E231" s="34">
        <v>0.17152777777777775</v>
      </c>
      <c r="F231" s="34">
        <v>0.83333333333333337</v>
      </c>
      <c r="G231" s="34">
        <v>0.83958333333333324</v>
      </c>
      <c r="H231" s="34">
        <v>1.2499999999999999E-2</v>
      </c>
      <c r="I231" s="33" t="s">
        <v>1294</v>
      </c>
      <c r="J231" s="21" t="str">
        <f t="shared" si="6"/>
        <v>LAS</v>
      </c>
      <c r="K231" s="21" t="str">
        <f t="shared" si="7"/>
        <v>FOK</v>
      </c>
    </row>
    <row r="232" spans="1:11" ht="15" customHeight="1">
      <c r="A232" s="32">
        <v>45401</v>
      </c>
      <c r="B232" s="35" t="s">
        <v>74</v>
      </c>
      <c r="C232" s="35" t="s">
        <v>85</v>
      </c>
      <c r="D232" s="35" t="s">
        <v>5561</v>
      </c>
      <c r="E232" s="34">
        <v>3.0555555555555555E-2</v>
      </c>
      <c r="F232" s="34">
        <v>0.12083333333333333</v>
      </c>
      <c r="G232" s="34">
        <v>9.6527777777777768E-2</v>
      </c>
      <c r="H232" s="34">
        <v>0.15833333333333333</v>
      </c>
      <c r="I232" s="33" t="s">
        <v>1360</v>
      </c>
      <c r="J232" s="21" t="str">
        <f t="shared" si="6"/>
        <v>LGB</v>
      </c>
      <c r="K232" s="21" t="str">
        <f t="shared" si="7"/>
        <v>LAS</v>
      </c>
    </row>
    <row r="233" spans="1:11" ht="15" customHeight="1">
      <c r="A233" s="32">
        <v>45400</v>
      </c>
      <c r="B233" s="35" t="s">
        <v>366</v>
      </c>
      <c r="C233" s="35" t="s">
        <v>74</v>
      </c>
      <c r="D233" s="35" t="s">
        <v>5561</v>
      </c>
      <c r="E233" s="34">
        <v>0.12083333333333333</v>
      </c>
      <c r="F233" s="34">
        <v>0.9458333333333333</v>
      </c>
      <c r="G233" s="34">
        <v>0.95138888888888884</v>
      </c>
      <c r="H233" s="34">
        <v>7.4999999999999997E-2</v>
      </c>
      <c r="I233" s="33" t="s">
        <v>1775</v>
      </c>
      <c r="J233" s="21" t="str">
        <f t="shared" si="6"/>
        <v>MOT</v>
      </c>
      <c r="K233" s="21" t="str">
        <f t="shared" si="7"/>
        <v>LGB</v>
      </c>
    </row>
    <row r="234" spans="1:11" ht="15" customHeight="1">
      <c r="A234" s="32">
        <v>45400</v>
      </c>
      <c r="B234" s="35" t="s">
        <v>207</v>
      </c>
      <c r="C234" s="35" t="s">
        <v>366</v>
      </c>
      <c r="D234" s="33" t="s">
        <v>5559</v>
      </c>
      <c r="E234" s="34">
        <v>0.3840277777777778</v>
      </c>
      <c r="F234" s="34">
        <v>0.5</v>
      </c>
      <c r="G234" s="34">
        <v>0.53680555555555554</v>
      </c>
      <c r="H234" s="34">
        <v>0.89236111111111116</v>
      </c>
      <c r="I234" s="33" t="s">
        <v>1314</v>
      </c>
      <c r="J234" s="21" t="str">
        <f t="shared" si="6"/>
        <v>MXP</v>
      </c>
      <c r="K234" s="21" t="str">
        <f t="shared" si="7"/>
        <v>MOT</v>
      </c>
    </row>
    <row r="235" spans="1:11" ht="15" customHeight="1">
      <c r="A235" s="32">
        <v>45399</v>
      </c>
      <c r="B235" s="35" t="s">
        <v>354</v>
      </c>
      <c r="C235" s="35" t="s">
        <v>207</v>
      </c>
      <c r="D235" s="33" t="s">
        <v>5559</v>
      </c>
      <c r="E235" s="34">
        <v>2.4305555555555556E-2</v>
      </c>
      <c r="F235" s="34">
        <v>0.35416666666666669</v>
      </c>
      <c r="G235" s="34">
        <v>0.37222222222222223</v>
      </c>
      <c r="H235" s="34">
        <v>0.40486111111111112</v>
      </c>
      <c r="I235" s="33" t="s">
        <v>1554</v>
      </c>
      <c r="J235" s="21" t="str">
        <f t="shared" si="6"/>
        <v>FLR</v>
      </c>
      <c r="K235" s="21" t="str">
        <f t="shared" si="7"/>
        <v>MXP</v>
      </c>
    </row>
    <row r="236" spans="1:11" ht="15" customHeight="1">
      <c r="A236" s="32">
        <v>45399</v>
      </c>
      <c r="B236" s="35" t="s">
        <v>625</v>
      </c>
      <c r="C236" s="35" t="s">
        <v>354</v>
      </c>
      <c r="D236" s="35" t="s">
        <v>5561</v>
      </c>
      <c r="E236" s="34">
        <v>0.38541666666666669</v>
      </c>
      <c r="F236" s="34">
        <v>0.32361111111111113</v>
      </c>
      <c r="G236" s="34">
        <v>0.93819444444444444</v>
      </c>
      <c r="H236" s="34">
        <v>0.32361111111111113</v>
      </c>
      <c r="I236" s="33" t="s">
        <v>983</v>
      </c>
      <c r="J236" s="21" t="str">
        <f t="shared" si="6"/>
        <v>PIE</v>
      </c>
      <c r="K236" s="21" t="str">
        <f t="shared" si="7"/>
        <v>FLR</v>
      </c>
    </row>
    <row r="237" spans="1:11" ht="15" customHeight="1">
      <c r="A237" s="32">
        <v>45397</v>
      </c>
      <c r="B237" s="35" t="s">
        <v>201</v>
      </c>
      <c r="C237" s="35" t="s">
        <v>625</v>
      </c>
      <c r="D237" s="35" t="s">
        <v>5561</v>
      </c>
      <c r="E237" s="34">
        <v>0.11180555555555556</v>
      </c>
      <c r="F237" s="34">
        <v>0.83333333333333337</v>
      </c>
      <c r="G237" s="34">
        <v>0.84027777777777779</v>
      </c>
      <c r="H237" s="34">
        <v>0.96250000000000002</v>
      </c>
      <c r="I237" s="33" t="s">
        <v>919</v>
      </c>
      <c r="J237" s="21" t="str">
        <f t="shared" si="6"/>
        <v>BED</v>
      </c>
      <c r="K237" s="21" t="str">
        <f t="shared" si="7"/>
        <v>PIE</v>
      </c>
    </row>
    <row r="238" spans="1:11" ht="15" customHeight="1">
      <c r="A238" s="32">
        <v>45397</v>
      </c>
      <c r="B238" s="35" t="s">
        <v>40</v>
      </c>
      <c r="C238" s="35" t="s">
        <v>201</v>
      </c>
      <c r="D238" s="35" t="s">
        <v>5561</v>
      </c>
      <c r="E238" s="34">
        <v>0.10694444444444444</v>
      </c>
      <c r="F238" s="34">
        <v>0.66666666666666663</v>
      </c>
      <c r="G238" s="34">
        <v>0.66666666666666663</v>
      </c>
      <c r="H238" s="34">
        <v>0.78749999999999998</v>
      </c>
      <c r="I238" s="33" t="s">
        <v>187</v>
      </c>
      <c r="J238" s="21" t="str">
        <f t="shared" si="6"/>
        <v>PBI</v>
      </c>
      <c r="K238" s="21" t="str">
        <f t="shared" si="7"/>
        <v>BED</v>
      </c>
    </row>
    <row r="239" spans="1:11" ht="15" customHeight="1">
      <c r="A239" s="32">
        <v>45396</v>
      </c>
      <c r="B239" s="35" t="s">
        <v>258</v>
      </c>
      <c r="C239" s="35" t="s">
        <v>40</v>
      </c>
      <c r="D239" s="33" t="s">
        <v>5559</v>
      </c>
      <c r="E239" s="34">
        <v>0.39583333333333331</v>
      </c>
      <c r="F239" s="34">
        <v>0.33333333333333331</v>
      </c>
      <c r="G239" s="34">
        <v>0.35138888888888892</v>
      </c>
      <c r="H239" s="34">
        <v>0.72916666666666663</v>
      </c>
      <c r="I239" s="33" t="s">
        <v>1001</v>
      </c>
      <c r="J239" s="21" t="str">
        <f t="shared" si="6"/>
        <v>BCN</v>
      </c>
      <c r="K239" s="21" t="str">
        <f t="shared" si="7"/>
        <v>PBI</v>
      </c>
    </row>
    <row r="240" spans="1:11" ht="15" customHeight="1">
      <c r="A240" s="32">
        <v>45395</v>
      </c>
      <c r="B240" s="35" t="s">
        <v>207</v>
      </c>
      <c r="C240" s="35" t="s">
        <v>258</v>
      </c>
      <c r="D240" s="33" t="s">
        <v>5559</v>
      </c>
      <c r="E240" s="34">
        <v>4.3055555555555562E-2</v>
      </c>
      <c r="F240" s="34">
        <v>0.375</v>
      </c>
      <c r="G240" s="34">
        <v>0.38125000000000003</v>
      </c>
      <c r="H240" s="34">
        <v>0.42777777777777781</v>
      </c>
      <c r="I240" s="33" t="s">
        <v>1842</v>
      </c>
      <c r="J240" s="21" t="str">
        <f t="shared" si="6"/>
        <v>MXP</v>
      </c>
      <c r="K240" s="21" t="str">
        <f t="shared" si="7"/>
        <v>BCN</v>
      </c>
    </row>
    <row r="241" spans="1:11" ht="15" customHeight="1">
      <c r="A241" s="32">
        <v>45394</v>
      </c>
      <c r="B241" s="35" t="s">
        <v>74</v>
      </c>
      <c r="C241" s="35" t="s">
        <v>207</v>
      </c>
      <c r="D241" s="35" t="s">
        <v>5561</v>
      </c>
      <c r="E241" s="34">
        <v>0.4465277777777778</v>
      </c>
      <c r="F241" s="34">
        <v>0.16666666666666666</v>
      </c>
      <c r="G241" s="34">
        <v>0.17361111111111113</v>
      </c>
      <c r="H241" s="34">
        <v>0.6430555555555556</v>
      </c>
      <c r="I241" s="33" t="s">
        <v>785</v>
      </c>
      <c r="J241" s="21" t="str">
        <f t="shared" si="6"/>
        <v>LGB</v>
      </c>
      <c r="K241" s="21" t="str">
        <f t="shared" si="7"/>
        <v>MXP</v>
      </c>
    </row>
    <row r="242" spans="1:11" ht="15" customHeight="1">
      <c r="A242" s="32">
        <v>45393</v>
      </c>
      <c r="B242" s="35" t="s">
        <v>67</v>
      </c>
      <c r="C242" s="35" t="s">
        <v>74</v>
      </c>
      <c r="D242" s="35" t="s">
        <v>5561</v>
      </c>
      <c r="E242" s="34">
        <v>0.10902777777777778</v>
      </c>
      <c r="F242" s="34">
        <v>0.64583333333333337</v>
      </c>
      <c r="G242" s="34">
        <v>0.65972222222222221</v>
      </c>
      <c r="H242" s="34">
        <v>0.76666666666666661</v>
      </c>
      <c r="I242" s="33" t="s">
        <v>59</v>
      </c>
      <c r="J242" s="21" t="str">
        <f t="shared" si="6"/>
        <v>ICT</v>
      </c>
      <c r="K242" s="21" t="str">
        <f t="shared" si="7"/>
        <v>LGB</v>
      </c>
    </row>
    <row r="243" spans="1:11" ht="15" customHeight="1">
      <c r="A243" s="44">
        <v>45389</v>
      </c>
      <c r="B243" s="45" t="s">
        <v>47</v>
      </c>
      <c r="C243" s="45" t="s">
        <v>67</v>
      </c>
      <c r="D243" s="45" t="s">
        <v>5561</v>
      </c>
      <c r="E243" s="46">
        <v>0.11805555555555557</v>
      </c>
      <c r="F243" s="46">
        <v>0.78125</v>
      </c>
      <c r="G243" s="46">
        <v>0.73888888888888893</v>
      </c>
      <c r="H243" s="46">
        <v>0.9</v>
      </c>
      <c r="I243" s="47" t="s">
        <v>1582</v>
      </c>
      <c r="J243" s="21" t="str">
        <f t="shared" si="6"/>
        <v>TEB</v>
      </c>
      <c r="K243" s="21" t="str">
        <f t="shared" si="7"/>
        <v>ICT</v>
      </c>
    </row>
    <row r="244" spans="1:11" ht="15" customHeight="1">
      <c r="A244" s="32">
        <v>45388</v>
      </c>
      <c r="B244" s="35" t="s">
        <v>202</v>
      </c>
      <c r="C244" s="35" t="s">
        <v>47</v>
      </c>
      <c r="D244" s="35" t="s">
        <v>5561</v>
      </c>
      <c r="E244" s="34">
        <v>3.7499999999999999E-2</v>
      </c>
      <c r="F244" s="34">
        <v>0.65625</v>
      </c>
      <c r="G244" s="34">
        <v>0.65625</v>
      </c>
      <c r="H244" s="34">
        <v>0.66666666666666663</v>
      </c>
      <c r="I244" s="33" t="s">
        <v>457</v>
      </c>
      <c r="J244" s="21" t="str">
        <f t="shared" si="6"/>
        <v>BOS</v>
      </c>
      <c r="K244" s="21" t="str">
        <f t="shared" si="7"/>
        <v>TEB</v>
      </c>
    </row>
    <row r="245" spans="1:11" ht="15" customHeight="1">
      <c r="A245" s="32">
        <v>45387</v>
      </c>
      <c r="B245" s="35" t="s">
        <v>115</v>
      </c>
      <c r="C245" s="35" t="s">
        <v>202</v>
      </c>
      <c r="D245" s="35" t="s">
        <v>5561</v>
      </c>
      <c r="E245" s="34">
        <v>2.9861111111111113E-2</v>
      </c>
      <c r="F245" s="34">
        <v>0.875</v>
      </c>
      <c r="G245" s="34">
        <v>0.87152777777777779</v>
      </c>
      <c r="H245" s="34">
        <v>0.92499999999999993</v>
      </c>
      <c r="I245" s="33" t="s">
        <v>482</v>
      </c>
      <c r="J245" s="21" t="str">
        <f t="shared" si="6"/>
        <v>HPN</v>
      </c>
      <c r="K245" s="21" t="str">
        <f t="shared" si="7"/>
        <v>BOS</v>
      </c>
    </row>
    <row r="246" spans="1:11" ht="15" customHeight="1">
      <c r="A246" s="32">
        <v>45387</v>
      </c>
      <c r="B246" s="35" t="s">
        <v>601</v>
      </c>
      <c r="C246" s="35" t="s">
        <v>115</v>
      </c>
      <c r="D246" s="35" t="s">
        <v>5561</v>
      </c>
      <c r="E246" s="34">
        <v>3.9583333333333331E-2</v>
      </c>
      <c r="F246" s="34">
        <v>0.7993055555555556</v>
      </c>
      <c r="G246" s="34">
        <v>0.7993055555555556</v>
      </c>
      <c r="H246" s="34">
        <v>0.8208333333333333</v>
      </c>
      <c r="I246" s="33" t="s">
        <v>1528</v>
      </c>
      <c r="J246" s="21" t="str">
        <f t="shared" si="6"/>
        <v>CHO</v>
      </c>
      <c r="K246" s="21" t="str">
        <f t="shared" si="7"/>
        <v>HPN</v>
      </c>
    </row>
    <row r="247" spans="1:11" ht="15" customHeight="1">
      <c r="A247" s="32">
        <v>45387</v>
      </c>
      <c r="B247" s="35" t="s">
        <v>235</v>
      </c>
      <c r="C247" s="35" t="s">
        <v>601</v>
      </c>
      <c r="D247" s="35" t="s">
        <v>5561</v>
      </c>
      <c r="E247" s="34">
        <v>0.10486111111111111</v>
      </c>
      <c r="F247" s="34">
        <v>0.60416666666666663</v>
      </c>
      <c r="G247" s="34">
        <v>0.62013888888888891</v>
      </c>
      <c r="H247" s="34">
        <v>0.72499999999999998</v>
      </c>
      <c r="I247" s="33" t="s">
        <v>1472</v>
      </c>
      <c r="J247" s="21" t="str">
        <f t="shared" si="6"/>
        <v>BJC</v>
      </c>
      <c r="K247" s="21" t="str">
        <f t="shared" si="7"/>
        <v>CHO</v>
      </c>
    </row>
    <row r="248" spans="1:11" ht="15" customHeight="1">
      <c r="A248" s="32">
        <v>45386</v>
      </c>
      <c r="B248" s="35" t="s">
        <v>86</v>
      </c>
      <c r="C248" s="35" t="s">
        <v>235</v>
      </c>
      <c r="D248" s="35" t="s">
        <v>5561</v>
      </c>
      <c r="E248" s="34">
        <v>1.1805555555555555E-2</v>
      </c>
      <c r="F248" s="34">
        <v>0.83333333333333337</v>
      </c>
      <c r="G248" s="34">
        <v>0.82638888888888884</v>
      </c>
      <c r="H248" s="34">
        <v>0.84583333333333333</v>
      </c>
      <c r="I248" s="33" t="s">
        <v>788</v>
      </c>
      <c r="J248" s="21" t="str">
        <f t="shared" si="6"/>
        <v>APA</v>
      </c>
      <c r="K248" s="21" t="str">
        <f t="shared" si="7"/>
        <v>BJC</v>
      </c>
    </row>
    <row r="249" spans="1:11" ht="15" customHeight="1">
      <c r="A249" s="32">
        <v>45386</v>
      </c>
      <c r="B249" s="35" t="s">
        <v>747</v>
      </c>
      <c r="C249" s="35" t="s">
        <v>86</v>
      </c>
      <c r="D249" s="35" t="s">
        <v>5561</v>
      </c>
      <c r="E249" s="34">
        <v>5.0694444444444452E-2</v>
      </c>
      <c r="F249" s="34">
        <v>0.73125000000000007</v>
      </c>
      <c r="G249" s="34">
        <v>0.68055555555555547</v>
      </c>
      <c r="H249" s="34">
        <v>0.73125000000000007</v>
      </c>
      <c r="I249" s="33" t="s">
        <v>1335</v>
      </c>
      <c r="J249" s="21" t="str">
        <f t="shared" si="6"/>
        <v>OKC</v>
      </c>
      <c r="K249" s="21" t="str">
        <f t="shared" si="7"/>
        <v>APA</v>
      </c>
    </row>
    <row r="250" spans="1:11" ht="15" customHeight="1">
      <c r="A250" s="32">
        <v>45385</v>
      </c>
      <c r="B250" s="35" t="s">
        <v>259</v>
      </c>
      <c r="C250" s="35" t="s">
        <v>747</v>
      </c>
      <c r="D250" s="33" t="s">
        <v>5559</v>
      </c>
      <c r="E250" s="34">
        <v>0.34375</v>
      </c>
      <c r="F250" s="34">
        <v>0.375</v>
      </c>
      <c r="G250" s="34">
        <v>0.42083333333333334</v>
      </c>
      <c r="H250" s="34">
        <v>0.73263888888888884</v>
      </c>
      <c r="I250" s="33" t="s">
        <v>1500</v>
      </c>
      <c r="J250" s="21" t="str">
        <f t="shared" si="6"/>
        <v>LTN</v>
      </c>
      <c r="K250" s="21" t="str">
        <f t="shared" si="7"/>
        <v>OKC</v>
      </c>
    </row>
    <row r="251" spans="1:11" ht="15" customHeight="1">
      <c r="A251" s="32">
        <v>45383</v>
      </c>
      <c r="B251" s="35" t="s">
        <v>47</v>
      </c>
      <c r="C251" s="35" t="s">
        <v>259</v>
      </c>
      <c r="D251" s="33" t="s">
        <v>5559</v>
      </c>
      <c r="E251" s="34">
        <v>0.2638888888888889</v>
      </c>
      <c r="F251" s="34">
        <v>0.9375</v>
      </c>
      <c r="G251" s="34">
        <v>0.96944444444444444</v>
      </c>
      <c r="H251" s="34">
        <v>0.21388888888888891</v>
      </c>
      <c r="I251" s="33" t="s">
        <v>5590</v>
      </c>
      <c r="J251" s="21" t="str">
        <f t="shared" si="6"/>
        <v>TEB</v>
      </c>
      <c r="K251" s="21" t="str">
        <f t="shared" si="7"/>
        <v>LTN</v>
      </c>
    </row>
    <row r="252" spans="1:11" ht="15" customHeight="1">
      <c r="A252" s="32">
        <v>45383</v>
      </c>
      <c r="B252" s="35" t="s">
        <v>381</v>
      </c>
      <c r="C252" s="35" t="s">
        <v>47</v>
      </c>
      <c r="D252" s="35" t="s">
        <v>5561</v>
      </c>
      <c r="E252" s="34">
        <v>0.12222222222222223</v>
      </c>
      <c r="F252" s="34">
        <v>0.58333333333333337</v>
      </c>
      <c r="G252" s="34">
        <v>0.59513888888888888</v>
      </c>
      <c r="H252" s="34">
        <v>0.72916666666666663</v>
      </c>
      <c r="I252" s="33" t="s">
        <v>95</v>
      </c>
      <c r="J252" s="21" t="str">
        <f t="shared" si="6"/>
        <v>RIL</v>
      </c>
      <c r="K252" s="21" t="str">
        <f t="shared" si="7"/>
        <v>TEB</v>
      </c>
    </row>
    <row r="253" spans="1:11" ht="15" customHeight="1">
      <c r="A253" s="32">
        <v>45382</v>
      </c>
      <c r="B253" s="35" t="s">
        <v>156</v>
      </c>
      <c r="C253" s="35" t="s">
        <v>381</v>
      </c>
      <c r="D253" s="35" t="s">
        <v>5561</v>
      </c>
      <c r="E253" s="34">
        <v>8.7500000000000008E-2</v>
      </c>
      <c r="F253" s="34">
        <v>0.88541666666666663</v>
      </c>
      <c r="G253" s="34">
        <v>0.87569444444444444</v>
      </c>
      <c r="H253" s="34">
        <v>0.96111111111111114</v>
      </c>
      <c r="I253" s="33" t="s">
        <v>1468</v>
      </c>
      <c r="J253" s="21" t="str">
        <f t="shared" si="6"/>
        <v>AUS</v>
      </c>
      <c r="K253" s="21" t="str">
        <f t="shared" si="7"/>
        <v>RIL</v>
      </c>
    </row>
    <row r="254" spans="1:11" ht="15" customHeight="1">
      <c r="A254" s="32">
        <v>45382</v>
      </c>
      <c r="B254" s="35" t="s">
        <v>103</v>
      </c>
      <c r="C254" s="35" t="s">
        <v>156</v>
      </c>
      <c r="D254" s="35" t="s">
        <v>5561</v>
      </c>
      <c r="E254" s="34">
        <v>0.1111111111111111</v>
      </c>
      <c r="F254" s="34">
        <v>0.82500000000000007</v>
      </c>
      <c r="G254" s="34">
        <v>0.71458333333333324</v>
      </c>
      <c r="H254" s="34">
        <v>0.82500000000000007</v>
      </c>
      <c r="I254" s="33" t="s">
        <v>477</v>
      </c>
      <c r="J254" s="21" t="str">
        <f t="shared" si="6"/>
        <v>SJC</v>
      </c>
      <c r="K254" s="21" t="str">
        <f t="shared" si="7"/>
        <v>AUS</v>
      </c>
    </row>
    <row r="255" spans="1:11" ht="15" customHeight="1">
      <c r="A255" s="32">
        <v>45381</v>
      </c>
      <c r="B255" s="35" t="s">
        <v>441</v>
      </c>
      <c r="C255" s="35" t="s">
        <v>103</v>
      </c>
      <c r="D255" s="35" t="s">
        <v>5561</v>
      </c>
      <c r="E255" s="34">
        <v>8.819444444444445E-2</v>
      </c>
      <c r="F255" s="34">
        <v>3.125E-2</v>
      </c>
      <c r="G255" s="34">
        <v>0.94305555555555554</v>
      </c>
      <c r="H255" s="34">
        <v>3.125E-2</v>
      </c>
      <c r="I255" s="33" t="s">
        <v>1411</v>
      </c>
      <c r="J255" s="21" t="str">
        <f t="shared" si="6"/>
        <v>BZN</v>
      </c>
      <c r="K255" s="21" t="str">
        <f t="shared" si="7"/>
        <v>SJC</v>
      </c>
    </row>
    <row r="256" spans="1:11" ht="15" customHeight="1">
      <c r="A256" s="32">
        <v>45380</v>
      </c>
      <c r="B256" s="35" t="s">
        <v>60</v>
      </c>
      <c r="C256" s="35" t="s">
        <v>441</v>
      </c>
      <c r="D256" s="35" t="s">
        <v>5561</v>
      </c>
      <c r="E256" s="34">
        <v>6.25E-2</v>
      </c>
      <c r="F256" s="34">
        <v>0.79999999999999993</v>
      </c>
      <c r="G256" s="34">
        <v>0.81319444444444444</v>
      </c>
      <c r="H256" s="34">
        <v>0.87083333333333324</v>
      </c>
      <c r="I256" s="33" t="s">
        <v>1362</v>
      </c>
      <c r="J256" s="21" t="str">
        <f t="shared" si="6"/>
        <v>APC</v>
      </c>
      <c r="K256" s="21" t="str">
        <f t="shared" si="7"/>
        <v>BZN</v>
      </c>
    </row>
    <row r="257" spans="1:11" ht="15" customHeight="1">
      <c r="A257" s="36">
        <v>45380</v>
      </c>
      <c r="B257" s="37" t="s">
        <v>182</v>
      </c>
      <c r="C257" s="37" t="s">
        <v>60</v>
      </c>
      <c r="D257" s="37" t="s">
        <v>5561</v>
      </c>
      <c r="E257" s="39">
        <v>5.0694444444444452E-2</v>
      </c>
      <c r="F257" s="39">
        <v>0.77083333333333337</v>
      </c>
      <c r="G257" s="39">
        <v>0.72013888888888899</v>
      </c>
      <c r="H257" s="39">
        <v>0.77083333333333337</v>
      </c>
      <c r="I257" s="38" t="s">
        <v>173</v>
      </c>
      <c r="J257" s="21" t="str">
        <f t="shared" si="6"/>
        <v>SNA</v>
      </c>
      <c r="K257" s="21" t="str">
        <f t="shared" si="7"/>
        <v>APC</v>
      </c>
    </row>
    <row r="258" spans="1:11" ht="15" customHeight="1">
      <c r="A258" s="36">
        <v>45380</v>
      </c>
      <c r="B258" s="37" t="s">
        <v>87</v>
      </c>
      <c r="C258" s="37" t="s">
        <v>182</v>
      </c>
      <c r="D258" s="37" t="s">
        <v>5561</v>
      </c>
      <c r="E258" s="39">
        <v>2.361111111111111E-2</v>
      </c>
      <c r="F258" s="39">
        <v>0.6166666666666667</v>
      </c>
      <c r="G258" s="39">
        <v>0.6333333333333333</v>
      </c>
      <c r="H258" s="39">
        <v>0.70416666666666661</v>
      </c>
      <c r="I258" s="38" t="s">
        <v>578</v>
      </c>
      <c r="J258" s="21" t="str">
        <f t="shared" ref="J258:J321" si="8">LEFT(RIGHT(B258,4),3)</f>
        <v>TRM</v>
      </c>
      <c r="K258" s="21" t="str">
        <f t="shared" ref="K258:K321" si="9">LEFT(RIGHT(C258,4),3)</f>
        <v>SNA</v>
      </c>
    </row>
    <row r="259" spans="1:11" ht="15" customHeight="1">
      <c r="A259" s="32">
        <v>45379</v>
      </c>
      <c r="B259" s="35" t="s">
        <v>64</v>
      </c>
      <c r="C259" s="35" t="s">
        <v>87</v>
      </c>
      <c r="D259" s="35" t="s">
        <v>5561</v>
      </c>
      <c r="E259" s="34">
        <v>3.6805555555555557E-2</v>
      </c>
      <c r="F259" s="34">
        <v>0.9375</v>
      </c>
      <c r="G259" s="34">
        <v>0.95138888888888884</v>
      </c>
      <c r="H259" s="34">
        <v>7.0833333333333331E-2</v>
      </c>
      <c r="I259" s="33" t="s">
        <v>1771</v>
      </c>
      <c r="J259" s="21" t="str">
        <f t="shared" si="8"/>
        <v>MRY</v>
      </c>
      <c r="K259" s="21" t="str">
        <f t="shared" si="9"/>
        <v>TRM</v>
      </c>
    </row>
    <row r="260" spans="1:11" ht="15" customHeight="1">
      <c r="A260" s="32">
        <v>45379</v>
      </c>
      <c r="B260" s="35" t="s">
        <v>180</v>
      </c>
      <c r="C260" s="35" t="s">
        <v>64</v>
      </c>
      <c r="D260" s="35" t="s">
        <v>5561</v>
      </c>
      <c r="E260" s="34">
        <v>2.9861111111111113E-2</v>
      </c>
      <c r="F260" s="34">
        <v>0.83333333333333337</v>
      </c>
      <c r="G260" s="34">
        <v>0.84166666666666667</v>
      </c>
      <c r="H260" s="34">
        <v>0.87083333333333324</v>
      </c>
      <c r="I260" s="33" t="s">
        <v>1325</v>
      </c>
      <c r="J260" s="21" t="str">
        <f t="shared" si="8"/>
        <v>VNY</v>
      </c>
      <c r="K260" s="21" t="str">
        <f t="shared" si="9"/>
        <v>MRY</v>
      </c>
    </row>
    <row r="261" spans="1:11" ht="15" customHeight="1">
      <c r="A261" s="32">
        <v>45378</v>
      </c>
      <c r="B261" s="35" t="s">
        <v>85</v>
      </c>
      <c r="C261" s="35" t="s">
        <v>180</v>
      </c>
      <c r="D261" s="35" t="s">
        <v>5561</v>
      </c>
      <c r="E261" s="34">
        <v>3.2638888888888891E-2</v>
      </c>
      <c r="F261" s="34">
        <v>0.95833333333333337</v>
      </c>
      <c r="G261" s="34">
        <v>0.99305555555555547</v>
      </c>
      <c r="H261" s="34">
        <v>0.16250000000000001</v>
      </c>
      <c r="I261" s="33" t="s">
        <v>1480</v>
      </c>
      <c r="J261" s="21" t="str">
        <f t="shared" si="8"/>
        <v>LAS</v>
      </c>
      <c r="K261" s="21" t="str">
        <f t="shared" si="9"/>
        <v>VNY</v>
      </c>
    </row>
    <row r="262" spans="1:11" ht="15" customHeight="1">
      <c r="A262" s="32">
        <v>45378</v>
      </c>
      <c r="B262" s="35" t="s">
        <v>180</v>
      </c>
      <c r="C262" s="35" t="s">
        <v>85</v>
      </c>
      <c r="D262" s="35" t="s">
        <v>5561</v>
      </c>
      <c r="E262" s="34">
        <v>2.7083333333333334E-2</v>
      </c>
      <c r="F262" s="34">
        <v>0.72916666666666663</v>
      </c>
      <c r="G262" s="34">
        <v>0.82013888888888886</v>
      </c>
      <c r="H262" s="34">
        <v>0.76666666666666661</v>
      </c>
      <c r="I262" s="33" t="s">
        <v>798</v>
      </c>
      <c r="J262" s="21" t="str">
        <f t="shared" si="8"/>
        <v>VNY</v>
      </c>
      <c r="K262" s="21" t="str">
        <f t="shared" si="9"/>
        <v>LAS</v>
      </c>
    </row>
    <row r="263" spans="1:11" ht="15" customHeight="1">
      <c r="A263" s="32">
        <v>45378</v>
      </c>
      <c r="B263" s="35" t="s">
        <v>85</v>
      </c>
      <c r="C263" s="35" t="s">
        <v>180</v>
      </c>
      <c r="D263" s="35" t="s">
        <v>5561</v>
      </c>
      <c r="E263" s="34">
        <v>2.7777777777777776E-2</v>
      </c>
      <c r="F263" s="34">
        <v>0.64583333333333337</v>
      </c>
      <c r="G263" s="34">
        <v>0.66041666666666665</v>
      </c>
      <c r="H263" s="34">
        <v>0.68333333333333324</v>
      </c>
      <c r="I263" s="33" t="s">
        <v>124</v>
      </c>
      <c r="J263" s="21" t="str">
        <f t="shared" si="8"/>
        <v>LAS</v>
      </c>
      <c r="K263" s="21" t="str">
        <f t="shared" si="9"/>
        <v>VNY</v>
      </c>
    </row>
    <row r="264" spans="1:11" ht="15" customHeight="1">
      <c r="A264" s="32">
        <v>45377</v>
      </c>
      <c r="B264" s="35" t="s">
        <v>233</v>
      </c>
      <c r="C264" s="35" t="s">
        <v>85</v>
      </c>
      <c r="D264" s="35" t="s">
        <v>5561</v>
      </c>
      <c r="E264" s="34">
        <v>4.027777777777778E-2</v>
      </c>
      <c r="F264" s="34">
        <v>0.75</v>
      </c>
      <c r="G264" s="34">
        <v>0.74097222222222225</v>
      </c>
      <c r="H264" s="34">
        <v>0.79583333333333339</v>
      </c>
      <c r="I264" s="33" t="s">
        <v>877</v>
      </c>
      <c r="J264" s="21" t="str">
        <f t="shared" si="8"/>
        <v>SLC</v>
      </c>
      <c r="K264" s="21" t="str">
        <f t="shared" si="9"/>
        <v>LAS</v>
      </c>
    </row>
    <row r="265" spans="1:11" ht="15" customHeight="1">
      <c r="A265" s="32">
        <v>45376</v>
      </c>
      <c r="B265" s="35" t="s">
        <v>5404</v>
      </c>
      <c r="C265" s="35" t="s">
        <v>233</v>
      </c>
      <c r="D265" s="35" t="s">
        <v>5561</v>
      </c>
      <c r="E265" s="34">
        <v>0.10625</v>
      </c>
      <c r="F265" s="34">
        <v>0.88611111111111107</v>
      </c>
      <c r="G265" s="34">
        <v>0.77986111111111101</v>
      </c>
      <c r="H265" s="34">
        <v>0.88611111111111107</v>
      </c>
      <c r="I265" s="33" t="s">
        <v>1443</v>
      </c>
      <c r="J265" s="21" t="str">
        <f t="shared" si="8"/>
        <v>MSN</v>
      </c>
      <c r="K265" s="21" t="str">
        <f t="shared" si="9"/>
        <v>SLC</v>
      </c>
    </row>
    <row r="266" spans="1:11" ht="15" customHeight="1">
      <c r="A266" s="32">
        <v>45376</v>
      </c>
      <c r="B266" s="35" t="s">
        <v>47</v>
      </c>
      <c r="C266" s="35" t="s">
        <v>5404</v>
      </c>
      <c r="D266" s="35" t="s">
        <v>5561</v>
      </c>
      <c r="E266" s="34">
        <v>7.8472222222222221E-2</v>
      </c>
      <c r="F266" s="34">
        <v>0.67499999999999993</v>
      </c>
      <c r="G266" s="34">
        <v>0.6118055555555556</v>
      </c>
      <c r="H266" s="34">
        <v>0.68958333333333333</v>
      </c>
      <c r="I266" s="33" t="s">
        <v>714</v>
      </c>
      <c r="J266" s="21" t="str">
        <f t="shared" si="8"/>
        <v>TEB</v>
      </c>
      <c r="K266" s="21" t="str">
        <f t="shared" si="9"/>
        <v>MSN</v>
      </c>
    </row>
    <row r="267" spans="1:11" ht="15" customHeight="1">
      <c r="A267" s="32">
        <v>45375</v>
      </c>
      <c r="B267" s="35" t="s">
        <v>47</v>
      </c>
      <c r="C267" s="33" t="s">
        <v>50</v>
      </c>
      <c r="D267" s="35" t="s">
        <v>5561</v>
      </c>
      <c r="E267" s="33" t="s">
        <v>203</v>
      </c>
      <c r="F267" s="34">
        <v>0.91736111111111107</v>
      </c>
      <c r="G267" s="33" t="s">
        <v>50</v>
      </c>
      <c r="H267" s="33" t="s">
        <v>50</v>
      </c>
      <c r="I267" s="33" t="s">
        <v>152</v>
      </c>
      <c r="J267" s="21" t="str">
        <f t="shared" si="8"/>
        <v>TEB</v>
      </c>
      <c r="K267" s="21" t="str">
        <f t="shared" si="9"/>
        <v>—</v>
      </c>
    </row>
    <row r="268" spans="1:11" ht="15" customHeight="1">
      <c r="A268" s="32">
        <v>45375</v>
      </c>
      <c r="B268" s="35" t="s">
        <v>415</v>
      </c>
      <c r="C268" s="35" t="s">
        <v>47</v>
      </c>
      <c r="D268" s="35" t="s">
        <v>5561</v>
      </c>
      <c r="E268" s="34">
        <v>0.11666666666666665</v>
      </c>
      <c r="F268" s="34">
        <v>0.79166666666666663</v>
      </c>
      <c r="G268" s="34">
        <v>0.79999999999999993</v>
      </c>
      <c r="H268" s="34">
        <v>0.91666666666666663</v>
      </c>
      <c r="I268" s="33" t="s">
        <v>846</v>
      </c>
      <c r="J268" s="21" t="str">
        <f t="shared" si="8"/>
        <v>SGR</v>
      </c>
      <c r="K268" s="21" t="str">
        <f t="shared" si="9"/>
        <v>TEB</v>
      </c>
    </row>
    <row r="269" spans="1:11" ht="15" customHeight="1">
      <c r="A269" s="32">
        <v>45375</v>
      </c>
      <c r="B269" s="35" t="s">
        <v>168</v>
      </c>
      <c r="C269" s="35" t="s">
        <v>415</v>
      </c>
      <c r="D269" s="35" t="s">
        <v>5561</v>
      </c>
      <c r="E269" s="34">
        <v>0.10069444444444443</v>
      </c>
      <c r="F269" s="34">
        <v>0.62916666666666665</v>
      </c>
      <c r="G269" s="34">
        <v>0.62847222222222221</v>
      </c>
      <c r="H269" s="34">
        <v>0.7284722222222223</v>
      </c>
      <c r="I269" s="33" t="s">
        <v>1356</v>
      </c>
      <c r="J269" s="21" t="str">
        <f t="shared" si="8"/>
        <v>LAX</v>
      </c>
      <c r="K269" s="21" t="str">
        <f t="shared" si="9"/>
        <v>SGR</v>
      </c>
    </row>
    <row r="270" spans="1:11" ht="15" customHeight="1">
      <c r="A270" s="32">
        <v>45374</v>
      </c>
      <c r="B270" s="35" t="s">
        <v>106</v>
      </c>
      <c r="C270" s="35" t="s">
        <v>168</v>
      </c>
      <c r="D270" s="33" t="s">
        <v>5559</v>
      </c>
      <c r="E270" s="34">
        <v>0.20486111111111113</v>
      </c>
      <c r="F270" s="34">
        <v>0.875</v>
      </c>
      <c r="G270" s="34">
        <v>0.88263888888888886</v>
      </c>
      <c r="H270" s="34">
        <v>7.3611111111111113E-2</v>
      </c>
      <c r="I270" s="33" t="s">
        <v>1824</v>
      </c>
      <c r="J270" s="21" t="str">
        <f t="shared" si="8"/>
        <v>KOA</v>
      </c>
      <c r="K270" s="21" t="str">
        <f t="shared" si="9"/>
        <v>LAX</v>
      </c>
    </row>
    <row r="271" spans="1:11" ht="15" customHeight="1">
      <c r="A271" s="32">
        <v>45373</v>
      </c>
      <c r="B271" s="35" t="s">
        <v>168</v>
      </c>
      <c r="C271" s="35" t="s">
        <v>106</v>
      </c>
      <c r="D271" s="33" t="s">
        <v>5559</v>
      </c>
      <c r="E271" s="34">
        <v>0.23333333333333331</v>
      </c>
      <c r="F271" s="34">
        <v>0.66666666666666663</v>
      </c>
      <c r="G271" s="34">
        <v>0.67291666666666661</v>
      </c>
      <c r="H271" s="34">
        <v>0.92499999999999993</v>
      </c>
      <c r="I271" s="33" t="s">
        <v>1374</v>
      </c>
      <c r="J271" s="21" t="str">
        <f t="shared" si="8"/>
        <v>LAX</v>
      </c>
      <c r="K271" s="21" t="str">
        <f t="shared" si="9"/>
        <v>KOA</v>
      </c>
    </row>
    <row r="272" spans="1:11" ht="15" customHeight="1">
      <c r="A272" s="32">
        <v>45373</v>
      </c>
      <c r="B272" s="35" t="s">
        <v>85</v>
      </c>
      <c r="C272" s="35" t="s">
        <v>168</v>
      </c>
      <c r="D272" s="35" t="s">
        <v>5561</v>
      </c>
      <c r="E272" s="34">
        <v>2.9861111111111113E-2</v>
      </c>
      <c r="F272" s="34">
        <v>0.62986111111111109</v>
      </c>
      <c r="G272" s="34">
        <v>0.6</v>
      </c>
      <c r="H272" s="34">
        <v>0.62986111111111109</v>
      </c>
      <c r="I272" s="33" t="s">
        <v>196</v>
      </c>
      <c r="J272" s="21" t="str">
        <f t="shared" si="8"/>
        <v>LAS</v>
      </c>
      <c r="K272" s="21" t="str">
        <f t="shared" si="9"/>
        <v>LAX</v>
      </c>
    </row>
    <row r="273" spans="1:11" ht="15" customHeight="1">
      <c r="A273" s="32">
        <v>45372</v>
      </c>
      <c r="B273" s="35" t="s">
        <v>62</v>
      </c>
      <c r="C273" s="35" t="s">
        <v>85</v>
      </c>
      <c r="D273" s="35" t="s">
        <v>5561</v>
      </c>
      <c r="E273" s="34">
        <v>3.6111111111111115E-2</v>
      </c>
      <c r="F273" s="34">
        <v>0.76041666666666663</v>
      </c>
      <c r="G273" s="34">
        <v>0.85069444444444453</v>
      </c>
      <c r="H273" s="34">
        <v>0.79791666666666661</v>
      </c>
      <c r="I273" s="33" t="s">
        <v>1443</v>
      </c>
      <c r="J273" s="21" t="str">
        <f t="shared" si="8"/>
        <v>SAN</v>
      </c>
      <c r="K273" s="21" t="str">
        <f t="shared" si="9"/>
        <v>LAS</v>
      </c>
    </row>
    <row r="274" spans="1:11" ht="15" customHeight="1">
      <c r="A274" s="44">
        <v>45371</v>
      </c>
      <c r="B274" s="45" t="s">
        <v>960</v>
      </c>
      <c r="C274" s="45" t="s">
        <v>62</v>
      </c>
      <c r="D274" s="47" t="s">
        <v>5559</v>
      </c>
      <c r="E274" s="46">
        <v>0.30277777777777776</v>
      </c>
      <c r="F274" s="46">
        <v>0.97222222222222221</v>
      </c>
      <c r="G274" s="46">
        <v>0.97569444444444453</v>
      </c>
      <c r="H274" s="46">
        <v>0.28750000000000003</v>
      </c>
      <c r="I274" s="47" t="s">
        <v>55</v>
      </c>
      <c r="J274" s="21" t="str">
        <f t="shared" si="8"/>
        <v>PPT</v>
      </c>
      <c r="K274" s="21" t="str">
        <f t="shared" si="9"/>
        <v>SAN</v>
      </c>
    </row>
    <row r="275" spans="1:11" ht="15" customHeight="1">
      <c r="A275" s="32">
        <v>45371</v>
      </c>
      <c r="B275" s="35" t="s">
        <v>1087</v>
      </c>
      <c r="C275" s="35" t="s">
        <v>960</v>
      </c>
      <c r="D275" s="33" t="s">
        <v>5559</v>
      </c>
      <c r="E275" s="34">
        <v>2.1527777777777781E-2</v>
      </c>
      <c r="F275" s="34">
        <v>0.92013888888888884</v>
      </c>
      <c r="G275" s="34">
        <v>0.89930555555555547</v>
      </c>
      <c r="H275" s="34">
        <v>0.92013888888888884</v>
      </c>
      <c r="I275" s="33" t="s">
        <v>1714</v>
      </c>
      <c r="J275" s="21" t="str">
        <f t="shared" si="8"/>
        <v>BOB</v>
      </c>
      <c r="K275" s="21" t="str">
        <f t="shared" si="9"/>
        <v>PPT</v>
      </c>
    </row>
    <row r="276" spans="1:11" ht="15" customHeight="1">
      <c r="A276" s="44">
        <v>45366</v>
      </c>
      <c r="B276" s="45" t="s">
        <v>62</v>
      </c>
      <c r="C276" s="45" t="s">
        <v>1087</v>
      </c>
      <c r="D276" s="47" t="s">
        <v>5559</v>
      </c>
      <c r="E276" s="46">
        <v>0.35000000000000003</v>
      </c>
      <c r="F276" s="46">
        <v>0.64930555555555558</v>
      </c>
      <c r="G276" s="46">
        <v>0.6645833333333333</v>
      </c>
      <c r="H276" s="46">
        <v>1.4583333333333332E-2</v>
      </c>
      <c r="I276" s="47" t="s">
        <v>1361</v>
      </c>
      <c r="J276" s="21" t="str">
        <f t="shared" si="8"/>
        <v>SAN</v>
      </c>
      <c r="K276" s="21" t="str">
        <f t="shared" si="9"/>
        <v>BOB</v>
      </c>
    </row>
    <row r="277" spans="1:11" ht="15" customHeight="1">
      <c r="A277" s="32">
        <v>45366</v>
      </c>
      <c r="B277" s="35" t="s">
        <v>441</v>
      </c>
      <c r="C277" s="35" t="s">
        <v>62</v>
      </c>
      <c r="D277" s="35" t="s">
        <v>5561</v>
      </c>
      <c r="E277" s="34">
        <v>9.0277777777777776E-2</v>
      </c>
      <c r="F277" s="34">
        <v>5.7638888888888885E-2</v>
      </c>
      <c r="G277" s="34">
        <v>5.6944444444444443E-2</v>
      </c>
      <c r="H277" s="34">
        <v>0.15</v>
      </c>
      <c r="I277" s="33" t="s">
        <v>1801</v>
      </c>
      <c r="J277" s="21" t="str">
        <f t="shared" si="8"/>
        <v>BZN</v>
      </c>
      <c r="K277" s="21" t="str">
        <f t="shared" si="9"/>
        <v>SAN</v>
      </c>
    </row>
    <row r="278" spans="1:11" ht="15" customHeight="1">
      <c r="A278" s="32">
        <v>45364</v>
      </c>
      <c r="B278" s="35" t="s">
        <v>115</v>
      </c>
      <c r="C278" s="35" t="s">
        <v>441</v>
      </c>
      <c r="D278" s="35" t="s">
        <v>5561</v>
      </c>
      <c r="E278" s="34">
        <v>0.16111111111111112</v>
      </c>
      <c r="F278" s="34">
        <v>0.95833333333333337</v>
      </c>
      <c r="G278" s="34">
        <v>9.375E-2</v>
      </c>
      <c r="H278" s="34">
        <v>0.14166666666666666</v>
      </c>
      <c r="I278" s="33" t="s">
        <v>5591</v>
      </c>
      <c r="J278" s="21" t="str">
        <f t="shared" si="8"/>
        <v>HPN</v>
      </c>
      <c r="K278" s="21" t="str">
        <f t="shared" si="9"/>
        <v>BZN</v>
      </c>
    </row>
    <row r="279" spans="1:11" ht="15" customHeight="1">
      <c r="A279" s="36">
        <v>45364</v>
      </c>
      <c r="B279" s="37" t="s">
        <v>259</v>
      </c>
      <c r="C279" s="37" t="s">
        <v>150</v>
      </c>
      <c r="D279" s="38" t="s">
        <v>5559</v>
      </c>
      <c r="E279" s="39">
        <v>0.29583333333333334</v>
      </c>
      <c r="F279" s="39">
        <v>0.625</v>
      </c>
      <c r="G279" s="39">
        <v>0.6333333333333333</v>
      </c>
      <c r="H279" s="39">
        <v>0.93333333333333324</v>
      </c>
      <c r="I279" s="38" t="s">
        <v>1698</v>
      </c>
      <c r="J279" s="21" t="str">
        <f t="shared" si="8"/>
        <v>LTN</v>
      </c>
      <c r="K279" s="21" t="str">
        <f t="shared" si="9"/>
        <v>IAD</v>
      </c>
    </row>
    <row r="280" spans="1:11" ht="15" customHeight="1">
      <c r="A280" s="32">
        <v>45361</v>
      </c>
      <c r="B280" s="35" t="s">
        <v>436</v>
      </c>
      <c r="C280" s="35" t="s">
        <v>259</v>
      </c>
      <c r="D280" s="33" t="s">
        <v>5559</v>
      </c>
      <c r="E280" s="34">
        <v>0.41666666666666669</v>
      </c>
      <c r="F280" s="34">
        <v>0.87152777777777779</v>
      </c>
      <c r="G280" s="34">
        <v>0.88402777777777775</v>
      </c>
      <c r="H280" s="34">
        <v>0.27569444444444446</v>
      </c>
      <c r="I280" s="33" t="s">
        <v>1619</v>
      </c>
      <c r="J280" s="21" t="str">
        <f t="shared" si="8"/>
        <v>LIR</v>
      </c>
      <c r="K280" s="21" t="str">
        <f t="shared" si="9"/>
        <v>LTN</v>
      </c>
    </row>
    <row r="281" spans="1:11" ht="15" customHeight="1">
      <c r="A281" s="32">
        <v>45361</v>
      </c>
      <c r="B281" s="35" t="s">
        <v>140</v>
      </c>
      <c r="C281" s="35" t="s">
        <v>436</v>
      </c>
      <c r="D281" s="33" t="s">
        <v>5559</v>
      </c>
      <c r="E281" s="34">
        <v>1.7361111111111112E-2</v>
      </c>
      <c r="F281" s="34">
        <v>0.79513888888888884</v>
      </c>
      <c r="G281" s="34">
        <v>0.77777777777777779</v>
      </c>
      <c r="H281" s="34">
        <v>0.79513888888888884</v>
      </c>
      <c r="I281" s="33" t="s">
        <v>599</v>
      </c>
      <c r="J281" s="21" t="str">
        <f t="shared" si="8"/>
        <v>SJO</v>
      </c>
      <c r="K281" s="21" t="str">
        <f t="shared" si="9"/>
        <v>LIR</v>
      </c>
    </row>
    <row r="282" spans="1:11" ht="15" customHeight="1">
      <c r="A282" s="32">
        <v>45360</v>
      </c>
      <c r="B282" s="35" t="s">
        <v>416</v>
      </c>
      <c r="C282" s="35" t="s">
        <v>140</v>
      </c>
      <c r="D282" s="33" t="s">
        <v>5559</v>
      </c>
      <c r="E282" s="34">
        <v>0.11319444444444444</v>
      </c>
      <c r="F282" s="34">
        <v>0.65972222222222221</v>
      </c>
      <c r="G282" s="34">
        <v>0.66319444444444442</v>
      </c>
      <c r="H282" s="34">
        <v>0.77361111111111114</v>
      </c>
      <c r="I282" s="33" t="s">
        <v>1218</v>
      </c>
      <c r="J282" s="21" t="str">
        <f t="shared" si="8"/>
        <v>MHH</v>
      </c>
      <c r="K282" s="21" t="str">
        <f t="shared" si="9"/>
        <v>SJO</v>
      </c>
    </row>
    <row r="283" spans="1:11" ht="15" customHeight="1">
      <c r="A283" s="32">
        <v>45360</v>
      </c>
      <c r="B283" s="35" t="s">
        <v>40</v>
      </c>
      <c r="C283" s="35" t="s">
        <v>416</v>
      </c>
      <c r="D283" s="33" t="s">
        <v>5559</v>
      </c>
      <c r="E283" s="34">
        <v>2.2916666666666669E-2</v>
      </c>
      <c r="F283" s="34">
        <v>0.58333333333333337</v>
      </c>
      <c r="G283" s="34">
        <v>0.59791666666666665</v>
      </c>
      <c r="H283" s="34">
        <v>0.61736111111111114</v>
      </c>
      <c r="I283" s="33" t="s">
        <v>569</v>
      </c>
      <c r="J283" s="21" t="str">
        <f t="shared" si="8"/>
        <v>PBI</v>
      </c>
      <c r="K283" s="21" t="str">
        <f t="shared" si="9"/>
        <v>MHH</v>
      </c>
    </row>
    <row r="284" spans="1:11" ht="15" customHeight="1">
      <c r="A284" s="44">
        <v>45359</v>
      </c>
      <c r="B284" s="45" t="s">
        <v>657</v>
      </c>
      <c r="C284" s="45" t="s">
        <v>40</v>
      </c>
      <c r="D284" s="45" t="s">
        <v>5561</v>
      </c>
      <c r="E284" s="46">
        <v>2.0833333333333332E-2</v>
      </c>
      <c r="F284" s="46">
        <v>0.80833333333333324</v>
      </c>
      <c r="G284" s="46">
        <v>0.8354166666666667</v>
      </c>
      <c r="H284" s="46">
        <v>0.83750000000000002</v>
      </c>
      <c r="I284" s="47" t="s">
        <v>1171</v>
      </c>
      <c r="J284" s="21" t="str">
        <f t="shared" si="8"/>
        <v>MCO</v>
      </c>
      <c r="K284" s="21" t="str">
        <f t="shared" si="9"/>
        <v>PBI</v>
      </c>
    </row>
    <row r="285" spans="1:11" ht="15" customHeight="1">
      <c r="A285" s="36">
        <v>45359</v>
      </c>
      <c r="B285" s="37" t="s">
        <v>344</v>
      </c>
      <c r="C285" s="37" t="s">
        <v>657</v>
      </c>
      <c r="D285" s="37" t="s">
        <v>5561</v>
      </c>
      <c r="E285" s="39">
        <v>2.7777777777777776E-2</v>
      </c>
      <c r="F285" s="39">
        <v>0.78472222222222221</v>
      </c>
      <c r="G285" s="39">
        <v>0.75694444444444453</v>
      </c>
      <c r="H285" s="39">
        <v>0.78472222222222221</v>
      </c>
      <c r="I285" s="38" t="s">
        <v>80</v>
      </c>
      <c r="J285" s="21" t="str">
        <f t="shared" si="8"/>
        <v>TMB</v>
      </c>
      <c r="K285" s="21" t="str">
        <f t="shared" si="9"/>
        <v>MCO</v>
      </c>
    </row>
    <row r="286" spans="1:11" ht="15" customHeight="1">
      <c r="A286" s="32">
        <v>45359</v>
      </c>
      <c r="B286" s="35" t="s">
        <v>561</v>
      </c>
      <c r="C286" s="35" t="s">
        <v>344</v>
      </c>
      <c r="D286" s="35" t="s">
        <v>5561</v>
      </c>
      <c r="E286" s="34">
        <v>2.5694444444444447E-2</v>
      </c>
      <c r="F286" s="34">
        <v>0.65416666666666667</v>
      </c>
      <c r="G286" s="34">
        <v>0.65347222222222223</v>
      </c>
      <c r="H286" s="34">
        <v>0.68333333333333324</v>
      </c>
      <c r="I286" s="33" t="s">
        <v>581</v>
      </c>
      <c r="J286" s="21" t="str">
        <f t="shared" si="8"/>
        <v>VRB</v>
      </c>
      <c r="K286" s="21" t="str">
        <f t="shared" si="9"/>
        <v>TMB</v>
      </c>
    </row>
    <row r="287" spans="1:11" ht="15" customHeight="1">
      <c r="A287" s="44">
        <v>45358</v>
      </c>
      <c r="B287" s="45" t="s">
        <v>176</v>
      </c>
      <c r="C287" s="45" t="s">
        <v>561</v>
      </c>
      <c r="D287" s="45" t="s">
        <v>5561</v>
      </c>
      <c r="E287" s="46">
        <v>9.930555555555555E-2</v>
      </c>
      <c r="F287" s="46">
        <v>0.79305555555555562</v>
      </c>
      <c r="G287" s="46">
        <v>0.69374999999999998</v>
      </c>
      <c r="H287" s="46">
        <v>0.79305555555555562</v>
      </c>
      <c r="I287" s="47" t="s">
        <v>1409</v>
      </c>
      <c r="J287" s="21" t="str">
        <f t="shared" si="8"/>
        <v>HYA</v>
      </c>
      <c r="K287" s="21" t="str">
        <f t="shared" si="9"/>
        <v>VRB</v>
      </c>
    </row>
    <row r="288" spans="1:11" ht="15" customHeight="1">
      <c r="A288" s="32">
        <v>45358</v>
      </c>
      <c r="B288" s="35" t="s">
        <v>47</v>
      </c>
      <c r="C288" s="35" t="s">
        <v>176</v>
      </c>
      <c r="D288" s="35" t="s">
        <v>5561</v>
      </c>
      <c r="E288" s="34">
        <v>2.9166666666666664E-2</v>
      </c>
      <c r="F288" s="34">
        <v>0.60416666666666663</v>
      </c>
      <c r="G288" s="34">
        <v>0.63263888888888886</v>
      </c>
      <c r="H288" s="34">
        <v>0.63750000000000007</v>
      </c>
      <c r="I288" s="33" t="s">
        <v>1445</v>
      </c>
      <c r="J288" s="21" t="str">
        <f t="shared" si="8"/>
        <v>TEB</v>
      </c>
      <c r="K288" s="21" t="str">
        <f t="shared" si="9"/>
        <v>HYA</v>
      </c>
    </row>
    <row r="289" spans="1:11" ht="15" customHeight="1">
      <c r="A289" s="36">
        <v>45358</v>
      </c>
      <c r="B289" s="37" t="s">
        <v>150</v>
      </c>
      <c r="C289" s="37" t="s">
        <v>47</v>
      </c>
      <c r="D289" s="37" t="s">
        <v>5561</v>
      </c>
      <c r="E289" s="39">
        <v>3.2638888888888891E-2</v>
      </c>
      <c r="F289" s="39">
        <v>0.53125</v>
      </c>
      <c r="G289" s="39">
        <v>0.54097222222222219</v>
      </c>
      <c r="H289" s="39">
        <v>0.57291666666666663</v>
      </c>
      <c r="I289" s="38" t="s">
        <v>861</v>
      </c>
      <c r="J289" s="21" t="str">
        <f t="shared" si="8"/>
        <v>IAD</v>
      </c>
      <c r="K289" s="21" t="str">
        <f t="shared" si="9"/>
        <v>TEB</v>
      </c>
    </row>
    <row r="290" spans="1:11" ht="15" customHeight="1">
      <c r="A290" s="32">
        <v>45357</v>
      </c>
      <c r="B290" s="35" t="s">
        <v>150</v>
      </c>
      <c r="C290" s="33" t="s">
        <v>50</v>
      </c>
      <c r="D290" s="35" t="s">
        <v>5561</v>
      </c>
      <c r="E290" s="33" t="s">
        <v>203</v>
      </c>
      <c r="F290" s="34">
        <v>0.89722222222222225</v>
      </c>
      <c r="G290" s="33" t="s">
        <v>50</v>
      </c>
      <c r="H290" s="33" t="s">
        <v>50</v>
      </c>
      <c r="I290" s="33" t="s">
        <v>152</v>
      </c>
      <c r="J290" s="21" t="str">
        <f t="shared" si="8"/>
        <v>IAD</v>
      </c>
      <c r="K290" s="21" t="str">
        <f t="shared" si="9"/>
        <v>—</v>
      </c>
    </row>
    <row r="291" spans="1:11" ht="15" customHeight="1">
      <c r="A291" s="32">
        <v>45357</v>
      </c>
      <c r="B291" s="35" t="s">
        <v>47</v>
      </c>
      <c r="C291" s="35" t="s">
        <v>150</v>
      </c>
      <c r="D291" s="35" t="s">
        <v>5561</v>
      </c>
      <c r="E291" s="34">
        <v>3.6805555555555557E-2</v>
      </c>
      <c r="F291" s="34">
        <v>0.85416666666666663</v>
      </c>
      <c r="G291" s="34">
        <v>0.85833333333333339</v>
      </c>
      <c r="H291" s="34">
        <v>0.89166666666666661</v>
      </c>
      <c r="I291" s="33" t="s">
        <v>623</v>
      </c>
      <c r="J291" s="21" t="str">
        <f t="shared" si="8"/>
        <v>TEB</v>
      </c>
      <c r="K291" s="21" t="str">
        <f t="shared" si="9"/>
        <v>IAD</v>
      </c>
    </row>
    <row r="292" spans="1:11" ht="15" customHeight="1">
      <c r="A292" s="36">
        <v>45350</v>
      </c>
      <c r="B292" s="37" t="s">
        <v>130</v>
      </c>
      <c r="C292" s="37" t="s">
        <v>47</v>
      </c>
      <c r="D292" s="37" t="s">
        <v>5561</v>
      </c>
      <c r="E292" s="39">
        <v>0.11388888888888889</v>
      </c>
      <c r="F292" s="39">
        <v>0.46875</v>
      </c>
      <c r="G292" s="39">
        <v>0.69861111111111107</v>
      </c>
      <c r="H292" s="39">
        <v>0.8125</v>
      </c>
      <c r="I292" s="38" t="s">
        <v>866</v>
      </c>
      <c r="J292" s="21" t="str">
        <f t="shared" si="8"/>
        <v>OPF</v>
      </c>
      <c r="K292" s="21" t="str">
        <f t="shared" si="9"/>
        <v>TEB</v>
      </c>
    </row>
    <row r="293" spans="1:11" ht="15" customHeight="1">
      <c r="A293" s="32">
        <v>45356</v>
      </c>
      <c r="B293" s="35" t="s">
        <v>40</v>
      </c>
      <c r="C293" s="35" t="s">
        <v>130</v>
      </c>
      <c r="D293" s="35" t="s">
        <v>5561</v>
      </c>
      <c r="E293" s="34">
        <v>1.8055555555555557E-2</v>
      </c>
      <c r="F293" s="34">
        <v>0.64583333333333337</v>
      </c>
      <c r="G293" s="34">
        <v>0.6381944444444444</v>
      </c>
      <c r="H293" s="34">
        <v>0.66666666666666663</v>
      </c>
      <c r="I293" s="33" t="s">
        <v>360</v>
      </c>
      <c r="J293" s="21" t="str">
        <f t="shared" si="8"/>
        <v>PBI</v>
      </c>
      <c r="K293" s="21" t="str">
        <f t="shared" si="9"/>
        <v>OPF</v>
      </c>
    </row>
    <row r="294" spans="1:11" ht="15" customHeight="1">
      <c r="A294" s="36">
        <v>45355</v>
      </c>
      <c r="B294" s="37" t="s">
        <v>43</v>
      </c>
      <c r="C294" s="37" t="s">
        <v>40</v>
      </c>
      <c r="D294" s="38" t="s">
        <v>5559</v>
      </c>
      <c r="E294" s="39">
        <v>6.25E-2</v>
      </c>
      <c r="F294" s="39">
        <v>0.9375</v>
      </c>
      <c r="G294" s="39">
        <v>0.93055555555555547</v>
      </c>
      <c r="H294" s="39">
        <v>5.5555555555555558E-3</v>
      </c>
      <c r="I294" s="38" t="s">
        <v>1566</v>
      </c>
      <c r="J294" s="21" t="str">
        <f t="shared" si="8"/>
        <v>PLS</v>
      </c>
      <c r="K294" s="21" t="str">
        <f t="shared" si="9"/>
        <v>PBI</v>
      </c>
    </row>
    <row r="295" spans="1:11" ht="15" customHeight="1">
      <c r="A295" s="32">
        <v>45355</v>
      </c>
      <c r="B295" s="35" t="s">
        <v>231</v>
      </c>
      <c r="C295" s="35" t="s">
        <v>43</v>
      </c>
      <c r="D295" s="33" t="s">
        <v>5559</v>
      </c>
      <c r="E295" s="34">
        <v>5.9722222222222225E-2</v>
      </c>
      <c r="F295" s="34">
        <v>0.78749999999999998</v>
      </c>
      <c r="G295" s="34">
        <v>0.82708333333333339</v>
      </c>
      <c r="H295" s="34">
        <v>0.84791666666666676</v>
      </c>
      <c r="I295" s="33" t="s">
        <v>1050</v>
      </c>
      <c r="J295" s="21" t="str">
        <f t="shared" si="8"/>
        <v>MIA</v>
      </c>
      <c r="K295" s="21" t="str">
        <f t="shared" si="9"/>
        <v>PLS</v>
      </c>
    </row>
    <row r="296" spans="1:11" ht="15" customHeight="1">
      <c r="A296" s="32">
        <v>45350</v>
      </c>
      <c r="B296" s="35" t="s">
        <v>1199</v>
      </c>
      <c r="C296" s="35" t="s">
        <v>231</v>
      </c>
      <c r="D296" s="35" t="s">
        <v>5561</v>
      </c>
      <c r="E296" s="34">
        <v>6.8749999999999992E-2</v>
      </c>
      <c r="F296" s="34">
        <v>0.45624999999999999</v>
      </c>
      <c r="G296" s="34">
        <v>0.85555555555555562</v>
      </c>
      <c r="H296" s="34">
        <v>0.92499999999999993</v>
      </c>
      <c r="I296" s="33" t="s">
        <v>1552</v>
      </c>
      <c r="J296" s="21" t="str">
        <f t="shared" si="8"/>
        <v>AHN</v>
      </c>
      <c r="K296" s="21" t="str">
        <f t="shared" si="9"/>
        <v>MIA</v>
      </c>
    </row>
    <row r="297" spans="1:11" ht="15" customHeight="1">
      <c r="A297" s="36">
        <v>45354</v>
      </c>
      <c r="B297" s="37" t="s">
        <v>171</v>
      </c>
      <c r="C297" s="37" t="s">
        <v>1199</v>
      </c>
      <c r="D297" s="37" t="s">
        <v>5561</v>
      </c>
      <c r="E297" s="39">
        <v>1.4583333333333332E-2</v>
      </c>
      <c r="F297" s="39">
        <v>0.7416666666666667</v>
      </c>
      <c r="G297" s="39">
        <v>0.73055555555555562</v>
      </c>
      <c r="H297" s="39">
        <v>0.8208333333333333</v>
      </c>
      <c r="I297" s="38" t="s">
        <v>991</v>
      </c>
      <c r="J297" s="21" t="str">
        <f t="shared" si="8"/>
        <v>ATL</v>
      </c>
      <c r="K297" s="21" t="str">
        <f t="shared" si="9"/>
        <v>AHN</v>
      </c>
    </row>
    <row r="298" spans="1:11" ht="15" customHeight="1">
      <c r="A298" s="36">
        <v>45354</v>
      </c>
      <c r="B298" s="37" t="s">
        <v>128</v>
      </c>
      <c r="C298" s="37" t="s">
        <v>171</v>
      </c>
      <c r="D298" s="38" t="s">
        <v>5559</v>
      </c>
      <c r="E298" s="39">
        <v>7.7777777777777779E-2</v>
      </c>
      <c r="F298" s="39">
        <v>0.60416666666666663</v>
      </c>
      <c r="G298" s="39">
        <v>0.59930555555555554</v>
      </c>
      <c r="H298" s="39">
        <v>0.68611111111111101</v>
      </c>
      <c r="I298" s="38" t="s">
        <v>619</v>
      </c>
      <c r="J298" s="21" t="str">
        <f t="shared" si="8"/>
        <v>NAS</v>
      </c>
      <c r="K298" s="21" t="str">
        <f t="shared" si="9"/>
        <v>ATL</v>
      </c>
    </row>
    <row r="299" spans="1:11" ht="15" customHeight="1">
      <c r="A299" s="36">
        <v>45353</v>
      </c>
      <c r="B299" s="37" t="s">
        <v>115</v>
      </c>
      <c r="C299" s="37" t="s">
        <v>128</v>
      </c>
      <c r="D299" s="38" t="s">
        <v>5559</v>
      </c>
      <c r="E299" s="39">
        <v>0.13333333333333333</v>
      </c>
      <c r="F299" s="39">
        <v>0.6875</v>
      </c>
      <c r="G299" s="39">
        <v>0.69444444444444453</v>
      </c>
      <c r="H299" s="39">
        <v>0.8208333333333333</v>
      </c>
      <c r="I299" s="38" t="s">
        <v>491</v>
      </c>
      <c r="J299" s="21" t="str">
        <f t="shared" si="8"/>
        <v>HPN</v>
      </c>
      <c r="K299" s="21" t="str">
        <f t="shared" si="9"/>
        <v>NAS</v>
      </c>
    </row>
    <row r="300" spans="1:11" ht="15" customHeight="1" thickBot="1">
      <c r="A300" s="36">
        <v>45352</v>
      </c>
      <c r="B300" s="38" t="s">
        <v>50</v>
      </c>
      <c r="C300" s="38" t="s">
        <v>50</v>
      </c>
      <c r="D300" s="38" t="s">
        <v>5579</v>
      </c>
      <c r="E300" s="38" t="s">
        <v>203</v>
      </c>
      <c r="F300" s="38" t="s">
        <v>50</v>
      </c>
      <c r="G300" s="38" t="s">
        <v>50</v>
      </c>
      <c r="H300" s="38" t="s">
        <v>50</v>
      </c>
      <c r="I300" s="38" t="s">
        <v>152</v>
      </c>
      <c r="J300" s="21" t="str">
        <f t="shared" si="8"/>
        <v>—</v>
      </c>
      <c r="K300" s="21" t="str">
        <f t="shared" si="9"/>
        <v>—</v>
      </c>
    </row>
    <row r="301" spans="1:11" ht="15" customHeight="1">
      <c r="A301" s="52">
        <v>45350</v>
      </c>
      <c r="B301" s="53" t="s">
        <v>180</v>
      </c>
      <c r="C301" s="53" t="s">
        <v>115</v>
      </c>
      <c r="D301" s="53" t="s">
        <v>5561</v>
      </c>
      <c r="E301" s="55">
        <v>0.18124999999999999</v>
      </c>
      <c r="F301" s="55">
        <v>0.75</v>
      </c>
      <c r="G301" s="55">
        <v>0.79791666666666661</v>
      </c>
      <c r="H301" s="55">
        <v>4.1666666666666666E-3</v>
      </c>
      <c r="I301" s="54" t="s">
        <v>1560</v>
      </c>
      <c r="J301" s="21" t="str">
        <f t="shared" si="8"/>
        <v>VNY</v>
      </c>
      <c r="K301" s="21" t="str">
        <f t="shared" si="9"/>
        <v>HPN</v>
      </c>
    </row>
    <row r="302" spans="1:11" ht="15" customHeight="1">
      <c r="A302" s="36">
        <v>45348</v>
      </c>
      <c r="B302" s="37" t="s">
        <v>174</v>
      </c>
      <c r="C302" s="37" t="s">
        <v>180</v>
      </c>
      <c r="D302" s="37" t="s">
        <v>5561</v>
      </c>
      <c r="E302" s="39">
        <v>0.2298611111111111</v>
      </c>
      <c r="F302" s="39">
        <v>0.30763888888888891</v>
      </c>
      <c r="G302" s="39">
        <v>0.86805555555555547</v>
      </c>
      <c r="H302" s="39">
        <v>9.7916666666666666E-2</v>
      </c>
      <c r="I302" s="38" t="s">
        <v>1596</v>
      </c>
      <c r="J302" s="21" t="str">
        <f t="shared" si="8"/>
        <v>SUA</v>
      </c>
      <c r="K302" s="21" t="str">
        <f t="shared" si="9"/>
        <v>VNY</v>
      </c>
    </row>
    <row r="303" spans="1:11" ht="15" customHeight="1">
      <c r="A303" s="36">
        <v>45347</v>
      </c>
      <c r="B303" s="37" t="s">
        <v>201</v>
      </c>
      <c r="C303" s="37" t="s">
        <v>174</v>
      </c>
      <c r="D303" s="37" t="s">
        <v>5561</v>
      </c>
      <c r="E303" s="39">
        <v>9.9999999999999992E-2</v>
      </c>
      <c r="F303" s="39">
        <v>0.67499999999999993</v>
      </c>
      <c r="G303" s="39">
        <v>0.68333333333333324</v>
      </c>
      <c r="H303" s="39">
        <v>0.80833333333333324</v>
      </c>
      <c r="I303" s="38" t="s">
        <v>932</v>
      </c>
      <c r="J303" s="21" t="str">
        <f t="shared" si="8"/>
        <v>BED</v>
      </c>
      <c r="K303" s="21" t="str">
        <f t="shared" si="9"/>
        <v>SUA</v>
      </c>
    </row>
    <row r="304" spans="1:11" ht="15" customHeight="1">
      <c r="A304" s="48">
        <v>45347</v>
      </c>
      <c r="B304" s="49" t="s">
        <v>115</v>
      </c>
      <c r="C304" s="49" t="s">
        <v>201</v>
      </c>
      <c r="D304" s="49" t="s">
        <v>5561</v>
      </c>
      <c r="E304" s="51">
        <v>2.4305555555555556E-2</v>
      </c>
      <c r="F304" s="51">
        <v>4.5833333333333337E-2</v>
      </c>
      <c r="G304" s="51">
        <v>0.99930555555555556</v>
      </c>
      <c r="H304" s="51">
        <v>7.9166666666666663E-2</v>
      </c>
      <c r="I304" s="50" t="s">
        <v>1591</v>
      </c>
      <c r="J304" s="21" t="str">
        <f t="shared" si="8"/>
        <v>HPN</v>
      </c>
      <c r="K304" s="21" t="str">
        <f t="shared" si="9"/>
        <v>BED</v>
      </c>
    </row>
    <row r="305" spans="1:11" ht="15" customHeight="1">
      <c r="A305" s="36">
        <v>45346</v>
      </c>
      <c r="B305" s="37" t="s">
        <v>174</v>
      </c>
      <c r="C305" s="37" t="s">
        <v>115</v>
      </c>
      <c r="D305" s="37" t="s">
        <v>5561</v>
      </c>
      <c r="E305" s="39">
        <v>0.12847222222222224</v>
      </c>
      <c r="F305" s="39">
        <v>0.85416666666666663</v>
      </c>
      <c r="G305" s="39">
        <v>0.87083333333333324</v>
      </c>
      <c r="H305" s="39">
        <v>0</v>
      </c>
      <c r="I305" s="38" t="s">
        <v>1650</v>
      </c>
      <c r="J305" s="21" t="str">
        <f t="shared" si="8"/>
        <v>SUA</v>
      </c>
      <c r="K305" s="21" t="str">
        <f t="shared" si="9"/>
        <v>HPN</v>
      </c>
    </row>
    <row r="306" spans="1:11" ht="15" customHeight="1">
      <c r="A306" s="36">
        <v>45346</v>
      </c>
      <c r="B306" s="37" t="s">
        <v>402</v>
      </c>
      <c r="C306" s="37" t="s">
        <v>174</v>
      </c>
      <c r="D306" s="37" t="s">
        <v>5561</v>
      </c>
      <c r="E306" s="39">
        <v>9.930555555555555E-2</v>
      </c>
      <c r="F306" s="39">
        <v>0.6791666666666667</v>
      </c>
      <c r="G306" s="39">
        <v>0.69166666666666676</v>
      </c>
      <c r="H306" s="39">
        <v>0.78749999999999998</v>
      </c>
      <c r="I306" s="38" t="s">
        <v>1173</v>
      </c>
      <c r="J306" s="21" t="str">
        <f t="shared" si="8"/>
        <v>PTK</v>
      </c>
      <c r="K306" s="21" t="str">
        <f t="shared" si="9"/>
        <v>SUA</v>
      </c>
    </row>
    <row r="307" spans="1:11" ht="15" customHeight="1">
      <c r="A307" s="36">
        <v>45346</v>
      </c>
      <c r="B307" s="37" t="s">
        <v>1096</v>
      </c>
      <c r="C307" s="37" t="s">
        <v>402</v>
      </c>
      <c r="D307" s="37" t="s">
        <v>5561</v>
      </c>
      <c r="E307" s="39">
        <v>1.5972222222222224E-2</v>
      </c>
      <c r="F307" s="39">
        <v>1.9444444444444445E-2</v>
      </c>
      <c r="G307" s="39">
        <v>3.472222222222222E-3</v>
      </c>
      <c r="H307" s="39">
        <v>1.9444444444444445E-2</v>
      </c>
      <c r="I307" s="38" t="s">
        <v>1383</v>
      </c>
      <c r="J307" s="21" t="str">
        <f t="shared" si="8"/>
        <v>GRR</v>
      </c>
      <c r="K307" s="21" t="str">
        <f t="shared" si="9"/>
        <v>PTK</v>
      </c>
    </row>
    <row r="308" spans="1:11" ht="15" customHeight="1">
      <c r="A308" s="36">
        <v>45345</v>
      </c>
      <c r="B308" s="37" t="s">
        <v>113</v>
      </c>
      <c r="C308" s="37" t="s">
        <v>1096</v>
      </c>
      <c r="D308" s="37" t="s">
        <v>5561</v>
      </c>
      <c r="E308" s="39">
        <v>0.10486111111111111</v>
      </c>
      <c r="F308" s="39">
        <v>0.63750000000000007</v>
      </c>
      <c r="G308" s="39">
        <v>0.86805555555555547</v>
      </c>
      <c r="H308" s="39">
        <v>0.97361111111111109</v>
      </c>
      <c r="I308" s="38" t="s">
        <v>1463</v>
      </c>
      <c r="J308" s="21" t="str">
        <f t="shared" si="8"/>
        <v>CMH</v>
      </c>
      <c r="K308" s="21" t="str">
        <f t="shared" si="9"/>
        <v>GRR</v>
      </c>
    </row>
    <row r="309" spans="1:11" ht="15" customHeight="1">
      <c r="A309" s="48">
        <v>45345</v>
      </c>
      <c r="B309" s="49" t="s">
        <v>113</v>
      </c>
      <c r="C309" s="50" t="s">
        <v>50</v>
      </c>
      <c r="D309" s="49" t="s">
        <v>5561</v>
      </c>
      <c r="E309" s="51">
        <v>0.14375000000000002</v>
      </c>
      <c r="F309" s="51">
        <v>0.6118055555555556</v>
      </c>
      <c r="G309" s="51">
        <v>0.6118055555555556</v>
      </c>
      <c r="H309" s="50" t="s">
        <v>50</v>
      </c>
      <c r="I309" s="50" t="s">
        <v>456</v>
      </c>
      <c r="J309" s="21" t="str">
        <f t="shared" si="8"/>
        <v>CMH</v>
      </c>
      <c r="K309" s="21" t="str">
        <f t="shared" si="9"/>
        <v>—</v>
      </c>
    </row>
    <row r="310" spans="1:11" ht="15" customHeight="1">
      <c r="A310" s="36">
        <v>45344</v>
      </c>
      <c r="B310" s="37" t="s">
        <v>5558</v>
      </c>
      <c r="C310" s="37" t="s">
        <v>113</v>
      </c>
      <c r="D310" s="37" t="s">
        <v>5561</v>
      </c>
      <c r="E310" s="39">
        <v>1.5277777777777777E-2</v>
      </c>
      <c r="F310" s="39">
        <v>0.63888888888888895</v>
      </c>
      <c r="G310" s="39">
        <v>0.68125000000000002</v>
      </c>
      <c r="H310" s="39">
        <v>0.65625</v>
      </c>
      <c r="I310" s="38" t="s">
        <v>1462</v>
      </c>
      <c r="J310" s="21" t="str">
        <f t="shared" si="8"/>
        <v>DAY</v>
      </c>
      <c r="K310" s="21" t="str">
        <f t="shared" si="9"/>
        <v>CMH</v>
      </c>
    </row>
    <row r="311" spans="1:11" ht="15" customHeight="1">
      <c r="A311" s="36">
        <v>45344</v>
      </c>
      <c r="B311" s="37" t="s">
        <v>5558</v>
      </c>
      <c r="C311" s="37" t="s">
        <v>113</v>
      </c>
      <c r="D311" s="37" t="s">
        <v>5561</v>
      </c>
      <c r="E311" s="38" t="s">
        <v>203</v>
      </c>
      <c r="F311" s="39">
        <v>0.63888888888888895</v>
      </c>
      <c r="G311" s="39">
        <v>0.64097222222222217</v>
      </c>
      <c r="H311" s="39">
        <v>0.65625</v>
      </c>
      <c r="I311" s="37" t="s">
        <v>5592</v>
      </c>
      <c r="J311" s="21" t="str">
        <f t="shared" si="8"/>
        <v>DAY</v>
      </c>
      <c r="K311" s="21" t="str">
        <f t="shared" si="9"/>
        <v>CMH</v>
      </c>
    </row>
    <row r="312" spans="1:11" ht="15" customHeight="1">
      <c r="A312" s="36">
        <v>45344</v>
      </c>
      <c r="B312" s="37" t="s">
        <v>113</v>
      </c>
      <c r="C312" s="37" t="s">
        <v>5558</v>
      </c>
      <c r="D312" s="37" t="s">
        <v>5561</v>
      </c>
      <c r="E312" s="39">
        <v>1.9444444444444445E-2</v>
      </c>
      <c r="F312" s="39">
        <v>0.5625</v>
      </c>
      <c r="G312" s="39">
        <v>0.59722222222222221</v>
      </c>
      <c r="H312" s="39">
        <v>0.5854166666666667</v>
      </c>
      <c r="I312" s="38" t="s">
        <v>589</v>
      </c>
      <c r="J312" s="21" t="str">
        <f t="shared" si="8"/>
        <v>CMH</v>
      </c>
      <c r="K312" s="21" t="str">
        <f t="shared" si="9"/>
        <v>DAY</v>
      </c>
    </row>
    <row r="313" spans="1:11" ht="15" customHeight="1">
      <c r="A313" s="36">
        <v>45343</v>
      </c>
      <c r="B313" s="37" t="s">
        <v>5558</v>
      </c>
      <c r="C313" s="37" t="s">
        <v>113</v>
      </c>
      <c r="D313" s="37" t="s">
        <v>5561</v>
      </c>
      <c r="E313" s="39">
        <v>1.5972222222222224E-2</v>
      </c>
      <c r="F313" s="39">
        <v>0.82291666666666663</v>
      </c>
      <c r="G313" s="39">
        <v>0.84722222222222221</v>
      </c>
      <c r="H313" s="39">
        <v>0.84236111111111101</v>
      </c>
      <c r="I313" s="38" t="s">
        <v>1830</v>
      </c>
      <c r="J313" s="21" t="str">
        <f t="shared" si="8"/>
        <v>DAY</v>
      </c>
      <c r="K313" s="21" t="str">
        <f t="shared" si="9"/>
        <v>CMH</v>
      </c>
    </row>
    <row r="314" spans="1:11" ht="15" customHeight="1">
      <c r="A314" s="36">
        <v>45343</v>
      </c>
      <c r="B314" s="37" t="s">
        <v>5558</v>
      </c>
      <c r="C314" s="37" t="s">
        <v>113</v>
      </c>
      <c r="D314" s="37" t="s">
        <v>5561</v>
      </c>
      <c r="E314" s="38" t="s">
        <v>203</v>
      </c>
      <c r="F314" s="39">
        <v>0.82291666666666663</v>
      </c>
      <c r="G314" s="39">
        <v>0.80833333333333324</v>
      </c>
      <c r="H314" s="39">
        <v>0.75694444444444453</v>
      </c>
      <c r="I314" s="37" t="s">
        <v>5592</v>
      </c>
      <c r="J314" s="21" t="str">
        <f t="shared" si="8"/>
        <v>DAY</v>
      </c>
      <c r="K314" s="21" t="str">
        <f t="shared" si="9"/>
        <v>CMH</v>
      </c>
    </row>
    <row r="315" spans="1:11" ht="15" customHeight="1">
      <c r="A315" s="48">
        <v>45343</v>
      </c>
      <c r="B315" s="49" t="s">
        <v>5449</v>
      </c>
      <c r="C315" s="49" t="s">
        <v>5558</v>
      </c>
      <c r="D315" s="49" t="s">
        <v>5561</v>
      </c>
      <c r="E315" s="51">
        <v>1.6666666666666666E-2</v>
      </c>
      <c r="F315" s="51">
        <v>0.73333333333333339</v>
      </c>
      <c r="G315" s="51">
        <v>0.76597222222222217</v>
      </c>
      <c r="H315" s="51">
        <v>0.75694444444444453</v>
      </c>
      <c r="I315" s="50" t="s">
        <v>932</v>
      </c>
      <c r="J315" s="21" t="str">
        <f t="shared" si="8"/>
        <v>MFD</v>
      </c>
      <c r="K315" s="21" t="str">
        <f t="shared" si="9"/>
        <v>DAY</v>
      </c>
    </row>
    <row r="316" spans="1:11" ht="15" customHeight="1">
      <c r="A316" s="48">
        <v>45343</v>
      </c>
      <c r="B316" s="49" t="s">
        <v>113</v>
      </c>
      <c r="C316" s="49" t="s">
        <v>5449</v>
      </c>
      <c r="D316" s="49" t="s">
        <v>5561</v>
      </c>
      <c r="E316" s="51">
        <v>1.4583333333333332E-2</v>
      </c>
      <c r="F316" s="51">
        <v>0.66666666666666663</v>
      </c>
      <c r="G316" s="51">
        <v>0.71388888888888891</v>
      </c>
      <c r="H316" s="51">
        <v>0.68263888888888891</v>
      </c>
      <c r="I316" s="50" t="s">
        <v>1356</v>
      </c>
      <c r="J316" s="21" t="str">
        <f t="shared" si="8"/>
        <v>CMH</v>
      </c>
      <c r="K316" s="21" t="str">
        <f t="shared" si="9"/>
        <v>MFD</v>
      </c>
    </row>
    <row r="317" spans="1:11" ht="15" customHeight="1">
      <c r="A317" s="36">
        <v>45343</v>
      </c>
      <c r="B317" s="37" t="s">
        <v>5558</v>
      </c>
      <c r="C317" s="37" t="s">
        <v>113</v>
      </c>
      <c r="D317" s="37" t="s">
        <v>5561</v>
      </c>
      <c r="E317" s="39">
        <v>1.5972222222222224E-2</v>
      </c>
      <c r="F317" s="39">
        <v>0.625</v>
      </c>
      <c r="G317" s="39">
        <v>0.64374999999999993</v>
      </c>
      <c r="H317" s="39">
        <v>0.64513888888888882</v>
      </c>
      <c r="I317" s="38" t="s">
        <v>1040</v>
      </c>
      <c r="J317" s="21" t="str">
        <f t="shared" si="8"/>
        <v>DAY</v>
      </c>
      <c r="K317" s="21" t="str">
        <f t="shared" si="9"/>
        <v>CMH</v>
      </c>
    </row>
    <row r="318" spans="1:11" ht="15" customHeight="1">
      <c r="A318" s="36">
        <v>45343</v>
      </c>
      <c r="B318" s="37" t="s">
        <v>113</v>
      </c>
      <c r="C318" s="37" t="s">
        <v>5449</v>
      </c>
      <c r="D318" s="37" t="s">
        <v>5561</v>
      </c>
      <c r="E318" s="38" t="s">
        <v>203</v>
      </c>
      <c r="F318" s="39">
        <v>0.5625</v>
      </c>
      <c r="G318" s="39">
        <v>0.60069444444444442</v>
      </c>
      <c r="H318" s="39">
        <v>0.58402777777777781</v>
      </c>
      <c r="I318" s="37" t="s">
        <v>5592</v>
      </c>
      <c r="J318" s="21" t="str">
        <f t="shared" si="8"/>
        <v>CMH</v>
      </c>
      <c r="K318" s="21" t="str">
        <f t="shared" si="9"/>
        <v>MFD</v>
      </c>
    </row>
    <row r="319" spans="1:11" ht="15" customHeight="1">
      <c r="A319" s="36">
        <v>45342</v>
      </c>
      <c r="B319" s="37" t="s">
        <v>150</v>
      </c>
      <c r="C319" s="37" t="s">
        <v>113</v>
      </c>
      <c r="D319" s="37" t="s">
        <v>5561</v>
      </c>
      <c r="E319" s="39">
        <v>3.3333333333333333E-2</v>
      </c>
      <c r="F319" s="39">
        <v>0.75</v>
      </c>
      <c r="G319" s="39">
        <v>8.6111111111111124E-2</v>
      </c>
      <c r="H319" s="39">
        <v>0.79583333333333339</v>
      </c>
      <c r="I319" s="38" t="s">
        <v>1689</v>
      </c>
      <c r="J319" s="21" t="str">
        <f t="shared" si="8"/>
        <v>IAD</v>
      </c>
      <c r="K319" s="21" t="str">
        <f t="shared" si="9"/>
        <v>CMH</v>
      </c>
    </row>
    <row r="320" spans="1:11" ht="15" customHeight="1">
      <c r="A320" s="36">
        <v>45341</v>
      </c>
      <c r="B320" s="37" t="s">
        <v>1068</v>
      </c>
      <c r="C320" s="37" t="s">
        <v>150</v>
      </c>
      <c r="D320" s="38" t="s">
        <v>5559</v>
      </c>
      <c r="E320" s="39">
        <v>0.36180555555555555</v>
      </c>
      <c r="F320" s="39">
        <v>0.75</v>
      </c>
      <c r="G320" s="39">
        <v>0.78819444444444453</v>
      </c>
      <c r="H320" s="39">
        <v>0.12430555555555556</v>
      </c>
      <c r="I320" s="38" t="s">
        <v>5593</v>
      </c>
      <c r="J320" s="21" t="str">
        <f t="shared" si="8"/>
        <v>MUC</v>
      </c>
      <c r="K320" s="21" t="str">
        <f t="shared" si="9"/>
        <v>IAD</v>
      </c>
    </row>
    <row r="321" spans="1:11" ht="15" customHeight="1">
      <c r="A321" s="36">
        <v>45340</v>
      </c>
      <c r="B321" s="37" t="s">
        <v>281</v>
      </c>
      <c r="C321" s="37" t="s">
        <v>1068</v>
      </c>
      <c r="D321" s="38" t="s">
        <v>5559</v>
      </c>
      <c r="E321" s="39">
        <v>2.361111111111111E-2</v>
      </c>
      <c r="F321" s="39">
        <v>0.625</v>
      </c>
      <c r="G321" s="39">
        <v>0.63472222222222219</v>
      </c>
      <c r="H321" s="39">
        <v>0.66736111111111107</v>
      </c>
      <c r="I321" s="38" t="s">
        <v>1446</v>
      </c>
      <c r="J321" s="21" t="str">
        <f t="shared" si="8"/>
        <v>ZRH</v>
      </c>
      <c r="K321" s="21" t="str">
        <f t="shared" si="9"/>
        <v>MUC</v>
      </c>
    </row>
    <row r="322" spans="1:11" ht="15" customHeight="1">
      <c r="A322" s="36">
        <v>45339</v>
      </c>
      <c r="B322" s="37" t="s">
        <v>233</v>
      </c>
      <c r="C322" s="37" t="s">
        <v>281</v>
      </c>
      <c r="D322" s="38" t="s">
        <v>5559</v>
      </c>
      <c r="E322" s="39">
        <v>0.39930555555555558</v>
      </c>
      <c r="F322" s="39">
        <v>0.29166666666666669</v>
      </c>
      <c r="G322" s="39">
        <v>0.3</v>
      </c>
      <c r="H322" s="39">
        <v>0.69861111111111107</v>
      </c>
      <c r="I322" s="38" t="s">
        <v>874</v>
      </c>
      <c r="J322" s="21" t="str">
        <f t="shared" ref="J322:J353" si="10">LEFT(RIGHT(B322,4),3)</f>
        <v>SLC</v>
      </c>
      <c r="K322" s="21" t="str">
        <f t="shared" ref="K322:K353" si="11">LEFT(RIGHT(C322,4),3)</f>
        <v>ZRH</v>
      </c>
    </row>
    <row r="323" spans="1:11" ht="15" customHeight="1">
      <c r="A323" s="48">
        <v>45338</v>
      </c>
      <c r="B323" s="49" t="s">
        <v>115</v>
      </c>
      <c r="C323" s="49" t="s">
        <v>233</v>
      </c>
      <c r="D323" s="49" t="s">
        <v>5561</v>
      </c>
      <c r="E323" s="51">
        <v>0.18541666666666667</v>
      </c>
      <c r="F323" s="51">
        <v>0.91666666666666663</v>
      </c>
      <c r="G323" s="51">
        <v>0.98263888888888884</v>
      </c>
      <c r="H323" s="51">
        <v>0.13333333333333333</v>
      </c>
      <c r="I323" s="50" t="s">
        <v>5594</v>
      </c>
      <c r="J323" s="21" t="str">
        <f t="shared" si="10"/>
        <v>HPN</v>
      </c>
      <c r="K323" s="21" t="str">
        <f t="shared" si="11"/>
        <v>SLC</v>
      </c>
    </row>
    <row r="324" spans="1:11" ht="15" customHeight="1">
      <c r="A324" s="48">
        <v>45338</v>
      </c>
      <c r="B324" s="49" t="s">
        <v>416</v>
      </c>
      <c r="C324" s="49" t="s">
        <v>115</v>
      </c>
      <c r="D324" s="50" t="s">
        <v>5559</v>
      </c>
      <c r="E324" s="51">
        <v>9.8611111111111108E-2</v>
      </c>
      <c r="F324" s="51">
        <v>0.74791666666666667</v>
      </c>
      <c r="G324" s="51">
        <v>0.81319444444444444</v>
      </c>
      <c r="H324" s="51">
        <v>0.84722222222222221</v>
      </c>
      <c r="I324" s="50" t="s">
        <v>1843</v>
      </c>
      <c r="J324" s="21" t="str">
        <f t="shared" si="10"/>
        <v>MHH</v>
      </c>
      <c r="K324" s="21" t="str">
        <f t="shared" si="11"/>
        <v>HPN</v>
      </c>
    </row>
    <row r="325" spans="1:11" ht="15" customHeight="1">
      <c r="A325" s="48">
        <v>45338</v>
      </c>
      <c r="B325" s="49" t="s">
        <v>47</v>
      </c>
      <c r="C325" s="49" t="s">
        <v>416</v>
      </c>
      <c r="D325" s="50" t="s">
        <v>5559</v>
      </c>
      <c r="E325" s="51">
        <v>8.819444444444445E-2</v>
      </c>
      <c r="F325" s="51">
        <v>0.58333333333333337</v>
      </c>
      <c r="G325" s="51">
        <v>0.62013888888888891</v>
      </c>
      <c r="H325" s="51">
        <v>0.69861111111111107</v>
      </c>
      <c r="I325" s="50" t="s">
        <v>369</v>
      </c>
      <c r="J325" s="21" t="str">
        <f t="shared" si="10"/>
        <v>TEB</v>
      </c>
      <c r="K325" s="21" t="str">
        <f t="shared" si="11"/>
        <v>MHH</v>
      </c>
    </row>
    <row r="326" spans="1:11" ht="15" customHeight="1">
      <c r="A326" s="48">
        <v>45338</v>
      </c>
      <c r="B326" s="49" t="s">
        <v>117</v>
      </c>
      <c r="C326" s="49" t="s">
        <v>47</v>
      </c>
      <c r="D326" s="49" t="s">
        <v>5561</v>
      </c>
      <c r="E326" s="51">
        <v>0.10277777777777779</v>
      </c>
      <c r="F326" s="51">
        <v>0.10625</v>
      </c>
      <c r="G326" s="51">
        <v>7.3611111111111113E-2</v>
      </c>
      <c r="H326" s="51">
        <v>0.21041666666666667</v>
      </c>
      <c r="I326" s="50" t="s">
        <v>5595</v>
      </c>
      <c r="J326" s="21" t="str">
        <f t="shared" si="10"/>
        <v>BCT</v>
      </c>
      <c r="K326" s="21" t="str">
        <f t="shared" si="11"/>
        <v>TEB</v>
      </c>
    </row>
    <row r="327" spans="1:11" ht="15" customHeight="1">
      <c r="A327" s="48">
        <v>45337</v>
      </c>
      <c r="B327" s="49" t="s">
        <v>200</v>
      </c>
      <c r="C327" s="49" t="s">
        <v>117</v>
      </c>
      <c r="D327" s="49" t="s">
        <v>5561</v>
      </c>
      <c r="E327" s="51">
        <v>9.7222222222222224E-2</v>
      </c>
      <c r="F327" s="51">
        <v>0.94791666666666663</v>
      </c>
      <c r="G327" s="51">
        <v>0.94097222222222221</v>
      </c>
      <c r="H327" s="51">
        <v>6.0416666666666667E-2</v>
      </c>
      <c r="I327" s="50" t="s">
        <v>1638</v>
      </c>
      <c r="J327" s="21" t="str">
        <f t="shared" si="10"/>
        <v>MMU</v>
      </c>
      <c r="K327" s="21" t="str">
        <f t="shared" si="11"/>
        <v>BCT</v>
      </c>
    </row>
    <row r="328" spans="1:11" ht="15" customHeight="1">
      <c r="A328" s="48">
        <v>45337</v>
      </c>
      <c r="B328" s="49" t="s">
        <v>649</v>
      </c>
      <c r="C328" s="49" t="s">
        <v>200</v>
      </c>
      <c r="D328" s="50" t="s">
        <v>5559</v>
      </c>
      <c r="E328" s="51">
        <v>0.33611111111111108</v>
      </c>
      <c r="F328" s="51">
        <v>0.47916666666666669</v>
      </c>
      <c r="G328" s="51">
        <v>0.46249999999999997</v>
      </c>
      <c r="H328" s="51">
        <v>0.82291666666666663</v>
      </c>
      <c r="I328" s="50" t="s">
        <v>1295</v>
      </c>
      <c r="J328" s="21" t="str">
        <f t="shared" si="10"/>
        <v>BER</v>
      </c>
      <c r="K328" s="21" t="str">
        <f t="shared" si="11"/>
        <v>MMU</v>
      </c>
    </row>
    <row r="329" spans="1:11" ht="15" customHeight="1">
      <c r="A329" s="48">
        <v>45336</v>
      </c>
      <c r="B329" s="49" t="s">
        <v>96</v>
      </c>
      <c r="C329" s="49" t="s">
        <v>649</v>
      </c>
      <c r="D329" s="50" t="s">
        <v>5559</v>
      </c>
      <c r="E329" s="51">
        <v>0.37013888888888885</v>
      </c>
      <c r="F329" s="51">
        <v>0.1875</v>
      </c>
      <c r="G329" s="51">
        <v>0.20347222222222219</v>
      </c>
      <c r="H329" s="51">
        <v>0.56319444444444444</v>
      </c>
      <c r="I329" s="50" t="s">
        <v>861</v>
      </c>
      <c r="J329" s="21" t="str">
        <f t="shared" si="10"/>
        <v>BFI</v>
      </c>
      <c r="K329" s="21" t="str">
        <f t="shared" si="11"/>
        <v>BER</v>
      </c>
    </row>
    <row r="330" spans="1:11" ht="15" customHeight="1">
      <c r="A330" s="48">
        <v>45334</v>
      </c>
      <c r="B330" s="49" t="s">
        <v>103</v>
      </c>
      <c r="C330" s="49" t="s">
        <v>96</v>
      </c>
      <c r="D330" s="49" t="s">
        <v>5561</v>
      </c>
      <c r="E330" s="51">
        <v>6.8749999999999992E-2</v>
      </c>
      <c r="F330" s="51">
        <v>0.95833333333333337</v>
      </c>
      <c r="G330" s="51">
        <v>0.97013888888888899</v>
      </c>
      <c r="H330" s="51">
        <v>3.3333333333333333E-2</v>
      </c>
      <c r="I330" s="50" t="s">
        <v>1642</v>
      </c>
      <c r="J330" s="21" t="str">
        <f t="shared" si="10"/>
        <v>SJC</v>
      </c>
      <c r="K330" s="21" t="str">
        <f t="shared" si="11"/>
        <v>BFI</v>
      </c>
    </row>
    <row r="331" spans="1:11" ht="15" customHeight="1">
      <c r="A331" s="48">
        <v>45334</v>
      </c>
      <c r="B331" s="49" t="s">
        <v>272</v>
      </c>
      <c r="C331" s="49" t="s">
        <v>103</v>
      </c>
      <c r="D331" s="49" t="s">
        <v>5561</v>
      </c>
      <c r="E331" s="51">
        <v>3.888888888888889E-2</v>
      </c>
      <c r="F331" s="51">
        <v>0.2986111111111111</v>
      </c>
      <c r="G331" s="51">
        <v>0.28819444444444448</v>
      </c>
      <c r="H331" s="51">
        <v>0.34861111111111115</v>
      </c>
      <c r="I331" s="50" t="s">
        <v>718</v>
      </c>
      <c r="J331" s="21" t="str">
        <f t="shared" si="10"/>
        <v>HSH</v>
      </c>
      <c r="K331" s="21" t="str">
        <f t="shared" si="11"/>
        <v>SJC</v>
      </c>
    </row>
    <row r="332" spans="1:11" ht="15" customHeight="1">
      <c r="A332" s="48">
        <v>45333</v>
      </c>
      <c r="B332" s="50" t="s">
        <v>50</v>
      </c>
      <c r="C332" s="49" t="s">
        <v>272</v>
      </c>
      <c r="D332" s="49" t="s">
        <v>5561</v>
      </c>
      <c r="E332" s="51">
        <v>4.3055555555555562E-2</v>
      </c>
      <c r="F332" s="50" t="s">
        <v>50</v>
      </c>
      <c r="G332" s="50" t="s">
        <v>50</v>
      </c>
      <c r="H332" s="51">
        <v>0.81597222222222221</v>
      </c>
      <c r="I332" s="50" t="s">
        <v>1849</v>
      </c>
      <c r="J332" s="21" t="str">
        <f t="shared" si="10"/>
        <v>—</v>
      </c>
      <c r="K332" s="21" t="str">
        <f t="shared" si="11"/>
        <v>HSH</v>
      </c>
    </row>
    <row r="333" spans="1:11" ht="15" customHeight="1">
      <c r="A333" s="48">
        <v>45332</v>
      </c>
      <c r="B333" s="49" t="s">
        <v>276</v>
      </c>
      <c r="C333" s="49" t="s">
        <v>233</v>
      </c>
      <c r="D333" s="49" t="s">
        <v>5561</v>
      </c>
      <c r="E333" s="51">
        <v>6.8749999999999992E-2</v>
      </c>
      <c r="F333" s="51">
        <v>0.9375</v>
      </c>
      <c r="G333" s="51">
        <v>0.95416666666666661</v>
      </c>
      <c r="H333" s="51">
        <v>0.97916666666666663</v>
      </c>
      <c r="I333" s="50" t="s">
        <v>1536</v>
      </c>
      <c r="J333" s="21" t="str">
        <f t="shared" si="10"/>
        <v>EGE</v>
      </c>
      <c r="K333" s="21" t="str">
        <f t="shared" si="11"/>
        <v>SLC</v>
      </c>
    </row>
    <row r="334" spans="1:11" ht="15" customHeight="1">
      <c r="A334" s="48">
        <v>45332</v>
      </c>
      <c r="B334" s="49" t="s">
        <v>624</v>
      </c>
      <c r="C334" s="49" t="s">
        <v>276</v>
      </c>
      <c r="D334" s="49" t="s">
        <v>5561</v>
      </c>
      <c r="E334" s="51">
        <v>0.17847222222222223</v>
      </c>
      <c r="F334" s="51">
        <v>0.90902777777777777</v>
      </c>
      <c r="G334" s="51">
        <v>0.73055555555555562</v>
      </c>
      <c r="H334" s="51">
        <v>0.90902777777777777</v>
      </c>
      <c r="I334" s="50" t="s">
        <v>119</v>
      </c>
      <c r="J334" s="21" t="str">
        <f t="shared" si="10"/>
        <v>OXC</v>
      </c>
      <c r="K334" s="21" t="str">
        <f t="shared" si="11"/>
        <v>EGE</v>
      </c>
    </row>
    <row r="335" spans="1:11" ht="15" customHeight="1">
      <c r="A335" s="48">
        <v>45332</v>
      </c>
      <c r="B335" s="49" t="s">
        <v>326</v>
      </c>
      <c r="C335" s="49" t="s">
        <v>624</v>
      </c>
      <c r="D335" s="49" t="s">
        <v>5561</v>
      </c>
      <c r="E335" s="51">
        <v>1.3194444444444444E-2</v>
      </c>
      <c r="F335" s="51">
        <v>0.64166666666666672</v>
      </c>
      <c r="G335" s="51">
        <v>0.64166666666666672</v>
      </c>
      <c r="H335" s="51">
        <v>0.66249999999999998</v>
      </c>
      <c r="I335" s="50" t="s">
        <v>772</v>
      </c>
      <c r="J335" s="21" t="str">
        <f t="shared" si="10"/>
        <v>FRG</v>
      </c>
      <c r="K335" s="21" t="str">
        <f t="shared" si="11"/>
        <v>OXC</v>
      </c>
    </row>
    <row r="336" spans="1:11" ht="15" customHeight="1">
      <c r="A336" s="48">
        <v>45331</v>
      </c>
      <c r="B336" s="49" t="s">
        <v>272</v>
      </c>
      <c r="C336" s="49" t="s">
        <v>326</v>
      </c>
      <c r="D336" s="49" t="s">
        <v>5561</v>
      </c>
      <c r="E336" s="51">
        <v>0.15763888888888888</v>
      </c>
      <c r="F336" s="51">
        <v>0.77083333333333337</v>
      </c>
      <c r="G336" s="51">
        <v>0.78888888888888886</v>
      </c>
      <c r="H336" s="51">
        <v>0.8208333333333333</v>
      </c>
      <c r="I336" s="50" t="s">
        <v>1354</v>
      </c>
      <c r="J336" s="21" t="str">
        <f t="shared" si="10"/>
        <v>HSH</v>
      </c>
      <c r="K336" s="21" t="str">
        <f t="shared" si="11"/>
        <v>FRG</v>
      </c>
    </row>
    <row r="337" spans="1:11" ht="15" customHeight="1">
      <c r="A337" s="48">
        <v>45331</v>
      </c>
      <c r="B337" s="49" t="s">
        <v>47</v>
      </c>
      <c r="C337" s="49" t="s">
        <v>272</v>
      </c>
      <c r="D337" s="49" t="s">
        <v>5561</v>
      </c>
      <c r="E337" s="51">
        <v>0.20069444444444443</v>
      </c>
      <c r="F337" s="51">
        <v>0.5083333333333333</v>
      </c>
      <c r="G337" s="51">
        <v>0.52638888888888891</v>
      </c>
      <c r="H337" s="51">
        <v>0.72499999999999998</v>
      </c>
      <c r="I337" s="50" t="s">
        <v>1414</v>
      </c>
      <c r="J337" s="21" t="str">
        <f t="shared" si="10"/>
        <v>TEB</v>
      </c>
      <c r="K337" s="21" t="str">
        <f t="shared" si="11"/>
        <v>HSH</v>
      </c>
    </row>
    <row r="338" spans="1:11" ht="15" customHeight="1">
      <c r="A338" s="48">
        <v>45330</v>
      </c>
      <c r="B338" s="49" t="s">
        <v>85</v>
      </c>
      <c r="C338" s="49" t="s">
        <v>47</v>
      </c>
      <c r="D338" s="49" t="s">
        <v>5561</v>
      </c>
      <c r="E338" s="51">
        <v>0.15972222222222224</v>
      </c>
      <c r="F338" s="51">
        <v>0.62986111111111109</v>
      </c>
      <c r="G338" s="51">
        <v>0.63750000000000007</v>
      </c>
      <c r="H338" s="51">
        <v>0.80069444444444438</v>
      </c>
      <c r="I338" s="50" t="s">
        <v>317</v>
      </c>
      <c r="J338" s="21" t="str">
        <f t="shared" si="10"/>
        <v>LAS</v>
      </c>
      <c r="K338" s="21" t="str">
        <f t="shared" si="11"/>
        <v>TEB</v>
      </c>
    </row>
    <row r="339" spans="1:11" ht="15" customHeight="1">
      <c r="A339" s="48">
        <v>45329</v>
      </c>
      <c r="B339" s="49" t="s">
        <v>233</v>
      </c>
      <c r="C339" s="49" t="s">
        <v>85</v>
      </c>
      <c r="D339" s="49" t="s">
        <v>5561</v>
      </c>
      <c r="E339" s="51">
        <v>4.027777777777778E-2</v>
      </c>
      <c r="F339" s="51">
        <v>0.69444444444444453</v>
      </c>
      <c r="G339" s="51">
        <v>0.9</v>
      </c>
      <c r="H339" s="51">
        <v>0.93958333333333333</v>
      </c>
      <c r="I339" s="50" t="s">
        <v>1118</v>
      </c>
      <c r="J339" s="21" t="str">
        <f t="shared" si="10"/>
        <v>SLC</v>
      </c>
      <c r="K339" s="21" t="str">
        <f t="shared" si="11"/>
        <v>LAS</v>
      </c>
    </row>
    <row r="340" spans="1:11" ht="15" customHeight="1">
      <c r="A340" s="48">
        <v>45329</v>
      </c>
      <c r="B340" s="49" t="s">
        <v>85</v>
      </c>
      <c r="C340" s="49" t="s">
        <v>233</v>
      </c>
      <c r="D340" s="49" t="s">
        <v>5561</v>
      </c>
      <c r="E340" s="51">
        <v>4.4444444444444446E-2</v>
      </c>
      <c r="F340" s="51">
        <v>0.75</v>
      </c>
      <c r="G340" s="51">
        <v>0.75902777777777775</v>
      </c>
      <c r="H340" s="51">
        <v>0.79583333333333339</v>
      </c>
      <c r="I340" s="50" t="s">
        <v>1731</v>
      </c>
      <c r="J340" s="21" t="str">
        <f t="shared" si="10"/>
        <v>LAS</v>
      </c>
      <c r="K340" s="21" t="str">
        <f t="shared" si="11"/>
        <v>SLC</v>
      </c>
    </row>
    <row r="341" spans="1:11" ht="15" customHeight="1" thickBot="1">
      <c r="A341" s="48">
        <v>45329</v>
      </c>
      <c r="B341" s="49" t="s">
        <v>85</v>
      </c>
      <c r="C341" s="49" t="s">
        <v>62</v>
      </c>
      <c r="D341" s="49" t="s">
        <v>5561</v>
      </c>
      <c r="E341" s="50" t="s">
        <v>203</v>
      </c>
      <c r="F341" s="51">
        <v>0.70000000000000007</v>
      </c>
      <c r="G341" s="51">
        <v>0.70416666666666661</v>
      </c>
      <c r="H341" s="51">
        <v>0.73749999999999993</v>
      </c>
      <c r="I341" s="50" t="s">
        <v>1444</v>
      </c>
      <c r="J341" s="21" t="str">
        <f t="shared" si="10"/>
        <v>LAS</v>
      </c>
      <c r="K341" s="21" t="str">
        <f t="shared" si="11"/>
        <v>SAN</v>
      </c>
    </row>
    <row r="342" spans="1:11" ht="15" customHeight="1" thickBot="1">
      <c r="A342" s="56">
        <v>45328</v>
      </c>
      <c r="B342" s="58" t="s">
        <v>50</v>
      </c>
      <c r="C342" s="58" t="s">
        <v>50</v>
      </c>
      <c r="D342" s="58" t="s">
        <v>5579</v>
      </c>
      <c r="E342" s="58" t="s">
        <v>203</v>
      </c>
      <c r="F342" s="58" t="s">
        <v>50</v>
      </c>
      <c r="G342" s="58" t="s">
        <v>50</v>
      </c>
      <c r="H342" s="58" t="s">
        <v>50</v>
      </c>
      <c r="I342" s="58" t="s">
        <v>152</v>
      </c>
      <c r="J342" s="21" t="str">
        <f t="shared" si="10"/>
        <v>—</v>
      </c>
      <c r="K342" s="21" t="str">
        <f t="shared" si="11"/>
        <v>—</v>
      </c>
    </row>
    <row r="343" spans="1:11" ht="15" customHeight="1">
      <c r="A343" s="56">
        <v>45327</v>
      </c>
      <c r="B343" s="57" t="s">
        <v>277</v>
      </c>
      <c r="C343" s="57" t="s">
        <v>85</v>
      </c>
      <c r="D343" s="57" t="s">
        <v>5561</v>
      </c>
      <c r="E343" s="59">
        <v>4.4444444444444446E-2</v>
      </c>
      <c r="F343" s="59">
        <v>0.93125000000000002</v>
      </c>
      <c r="G343" s="59">
        <v>0.98333333333333339</v>
      </c>
      <c r="H343" s="59">
        <v>0.98125000000000007</v>
      </c>
      <c r="I343" s="58" t="s">
        <v>1597</v>
      </c>
      <c r="J343" s="21" t="str">
        <f t="shared" si="10"/>
        <v>OAK</v>
      </c>
      <c r="K343" s="21" t="str">
        <f t="shared" si="11"/>
        <v>LAS</v>
      </c>
    </row>
    <row r="344" spans="1:11" ht="15" customHeight="1">
      <c r="A344" s="48">
        <v>45327</v>
      </c>
      <c r="B344" s="49" t="s">
        <v>180</v>
      </c>
      <c r="C344" s="49" t="s">
        <v>277</v>
      </c>
      <c r="D344" s="49" t="s">
        <v>5561</v>
      </c>
      <c r="E344" s="51">
        <v>3.9583333333333331E-2</v>
      </c>
      <c r="F344" s="51">
        <v>0.86111111111111116</v>
      </c>
      <c r="G344" s="51">
        <v>0.82152777777777775</v>
      </c>
      <c r="H344" s="51">
        <v>0.86111111111111116</v>
      </c>
      <c r="I344" s="50" t="s">
        <v>1390</v>
      </c>
      <c r="J344" s="21" t="str">
        <f t="shared" si="10"/>
        <v>VNY</v>
      </c>
      <c r="K344" s="21" t="str">
        <f t="shared" si="11"/>
        <v>OAK</v>
      </c>
    </row>
    <row r="345" spans="1:11" ht="15" customHeight="1">
      <c r="A345" s="48">
        <v>45327</v>
      </c>
      <c r="B345" s="49" t="s">
        <v>567</v>
      </c>
      <c r="C345" s="49" t="s">
        <v>180</v>
      </c>
      <c r="D345" s="49" t="s">
        <v>5561</v>
      </c>
      <c r="E345" s="51">
        <v>5.486111111111111E-2</v>
      </c>
      <c r="F345" s="51">
        <v>0</v>
      </c>
      <c r="G345" s="51">
        <v>0.96805555555555556</v>
      </c>
      <c r="H345" s="51">
        <v>8.3333333333333332E-3</v>
      </c>
      <c r="I345" s="50" t="s">
        <v>1536</v>
      </c>
      <c r="J345" s="21" t="str">
        <f t="shared" si="10"/>
        <v>PHX</v>
      </c>
      <c r="K345" s="21" t="str">
        <f t="shared" si="11"/>
        <v>VNY</v>
      </c>
    </row>
    <row r="346" spans="1:11" ht="15" customHeight="1">
      <c r="A346" s="48">
        <v>45326</v>
      </c>
      <c r="B346" s="49" t="s">
        <v>83</v>
      </c>
      <c r="C346" s="49" t="s">
        <v>567</v>
      </c>
      <c r="D346" s="49" t="s">
        <v>5561</v>
      </c>
      <c r="E346" s="51">
        <v>0.10069444444444443</v>
      </c>
      <c r="F346" s="51">
        <v>0.92847222222222225</v>
      </c>
      <c r="G346" s="51">
        <v>0.82777777777777783</v>
      </c>
      <c r="H346" s="51">
        <v>0.92847222222222225</v>
      </c>
      <c r="I346" s="50" t="s">
        <v>995</v>
      </c>
      <c r="J346" s="21" t="str">
        <f t="shared" si="10"/>
        <v>QTK</v>
      </c>
      <c r="K346" s="21" t="str">
        <f t="shared" si="11"/>
        <v>PHX</v>
      </c>
    </row>
    <row r="347" spans="1:11" ht="15" customHeight="1" thickBot="1">
      <c r="A347" s="48">
        <v>45326</v>
      </c>
      <c r="B347" s="49" t="s">
        <v>54</v>
      </c>
      <c r="C347" s="49" t="s">
        <v>636</v>
      </c>
      <c r="D347" s="49" t="s">
        <v>5561</v>
      </c>
      <c r="E347" s="50" t="s">
        <v>203</v>
      </c>
      <c r="F347" s="51">
        <v>0.73333333333333339</v>
      </c>
      <c r="G347" s="51">
        <v>0.74236111111111114</v>
      </c>
      <c r="H347" s="51">
        <v>0.82916666666666661</v>
      </c>
      <c r="I347" s="49" t="s">
        <v>5596</v>
      </c>
      <c r="J347" s="21" t="str">
        <f t="shared" si="10"/>
        <v>DAL</v>
      </c>
      <c r="K347" s="21" t="str">
        <f t="shared" si="11"/>
        <v>TUS</v>
      </c>
    </row>
    <row r="348" spans="1:11" ht="15" customHeight="1">
      <c r="A348" s="56">
        <v>45325</v>
      </c>
      <c r="B348" s="57" t="s">
        <v>750</v>
      </c>
      <c r="C348" s="57" t="s">
        <v>276</v>
      </c>
      <c r="D348" s="57" t="s">
        <v>5561</v>
      </c>
      <c r="E348" s="58" t="s">
        <v>203</v>
      </c>
      <c r="F348" s="59">
        <v>0.86249999999999993</v>
      </c>
      <c r="G348" s="59">
        <v>0.84513888888888899</v>
      </c>
      <c r="H348" s="59">
        <v>0.89166666666666661</v>
      </c>
      <c r="I348" s="57" t="s">
        <v>318</v>
      </c>
      <c r="J348" s="21" t="str">
        <f t="shared" si="10"/>
        <v>GJT</v>
      </c>
      <c r="K348" s="21" t="str">
        <f t="shared" si="11"/>
        <v>EGE</v>
      </c>
    </row>
    <row r="349" spans="1:11" ht="15" customHeight="1">
      <c r="A349" s="48">
        <v>45325</v>
      </c>
      <c r="B349" s="49" t="s">
        <v>58</v>
      </c>
      <c r="C349" s="49" t="s">
        <v>750</v>
      </c>
      <c r="D349" s="49" t="s">
        <v>5561</v>
      </c>
      <c r="E349" s="51">
        <v>5.4166666666666669E-2</v>
      </c>
      <c r="F349" s="51">
        <v>0.81180555555555556</v>
      </c>
      <c r="G349" s="51">
        <v>0.75763888888888886</v>
      </c>
      <c r="H349" s="51">
        <v>0.81180555555555556</v>
      </c>
      <c r="I349" s="50" t="s">
        <v>509</v>
      </c>
      <c r="J349" s="21" t="str">
        <f t="shared" si="10"/>
        <v>BUR</v>
      </c>
      <c r="K349" s="21" t="str">
        <f t="shared" si="11"/>
        <v>GJT</v>
      </c>
    </row>
    <row r="350" spans="1:11" ht="15" customHeight="1">
      <c r="A350" s="48">
        <v>45325</v>
      </c>
      <c r="B350" s="49" t="s">
        <v>168</v>
      </c>
      <c r="C350" s="49" t="s">
        <v>276</v>
      </c>
      <c r="D350" s="49" t="s">
        <v>5561</v>
      </c>
      <c r="E350" s="50" t="s">
        <v>203</v>
      </c>
      <c r="F350" s="51">
        <v>0.625</v>
      </c>
      <c r="G350" s="51">
        <v>0.68472222222222223</v>
      </c>
      <c r="H350" s="51">
        <v>0.70416666666666661</v>
      </c>
      <c r="I350" s="49" t="s">
        <v>5597</v>
      </c>
      <c r="J350" s="21" t="str">
        <f t="shared" si="10"/>
        <v>LAX</v>
      </c>
      <c r="K350" s="21" t="str">
        <f t="shared" si="11"/>
        <v>EGE</v>
      </c>
    </row>
    <row r="351" spans="1:11" ht="15" customHeight="1">
      <c r="A351" s="48">
        <v>45324</v>
      </c>
      <c r="B351" s="49" t="s">
        <v>136</v>
      </c>
      <c r="C351" s="49" t="s">
        <v>168</v>
      </c>
      <c r="D351" s="49" t="s">
        <v>5561</v>
      </c>
      <c r="E351" s="51">
        <v>0.21180555555555555</v>
      </c>
      <c r="F351" s="51">
        <v>0.79583333333333339</v>
      </c>
      <c r="G351" s="51">
        <v>0.79652777777777783</v>
      </c>
      <c r="H351" s="51">
        <v>1.6666666666666666E-2</v>
      </c>
      <c r="I351" s="50" t="s">
        <v>1368</v>
      </c>
      <c r="J351" s="21" t="str">
        <f t="shared" si="10"/>
        <v>APF</v>
      </c>
      <c r="K351" s="21" t="str">
        <f t="shared" si="11"/>
        <v>LAX</v>
      </c>
    </row>
    <row r="352" spans="1:11" ht="15" customHeight="1">
      <c r="A352" s="48">
        <v>45324</v>
      </c>
      <c r="B352" s="49" t="s">
        <v>1108</v>
      </c>
      <c r="C352" s="49" t="s">
        <v>136</v>
      </c>
      <c r="D352" s="50" t="s">
        <v>5559</v>
      </c>
      <c r="E352" s="51">
        <v>0.12013888888888889</v>
      </c>
      <c r="F352" s="51">
        <v>0.625</v>
      </c>
      <c r="G352" s="51">
        <v>0.63541666666666663</v>
      </c>
      <c r="H352" s="51">
        <v>0.74861111111111101</v>
      </c>
      <c r="I352" s="50" t="s">
        <v>456</v>
      </c>
      <c r="J352" s="21" t="str">
        <f t="shared" si="10"/>
        <v>EIS</v>
      </c>
      <c r="K352" s="21" t="str">
        <f t="shared" si="11"/>
        <v>APF</v>
      </c>
    </row>
    <row r="353" spans="1:11" ht="15" customHeight="1">
      <c r="A353" s="22">
        <v>45323</v>
      </c>
      <c r="B353" s="18" t="s">
        <v>47</v>
      </c>
      <c r="C353" s="18" t="s">
        <v>1108</v>
      </c>
      <c r="D353" s="19" t="s">
        <v>5559</v>
      </c>
      <c r="E353" s="20">
        <v>0.14583333333333334</v>
      </c>
      <c r="F353" s="20">
        <v>0.66666666666666663</v>
      </c>
      <c r="G353" s="20">
        <v>0.67986111111111114</v>
      </c>
      <c r="H353" s="20">
        <v>0.84097222222222223</v>
      </c>
      <c r="I353" s="19" t="s">
        <v>75</v>
      </c>
      <c r="J353" s="13" t="str">
        <f t="shared" si="10"/>
        <v>TEB</v>
      </c>
      <c r="K353" s="13" t="str">
        <f t="shared" si="11"/>
        <v>EIS</v>
      </c>
    </row>
  </sheetData>
  <hyperlinks>
    <hyperlink ref="B2" r:id="rId1" display="https://www.flightradar24.com/data/airports/teb" xr:uid="{9F4827A4-C0EE-448C-9CA0-26E20CA8F134}"/>
    <hyperlink ref="C2" r:id="rId2" display="https://www.flightradar24.com/data/airports/lim" xr:uid="{222B9D91-0B61-41D3-84E3-B52BF866BFF1}"/>
    <hyperlink ref="B3" r:id="rId3" display="https://www.flightradar24.com/data/airports/bzn" xr:uid="{B2664B90-EA01-437F-B77B-DAF9583AB93A}"/>
    <hyperlink ref="C3" r:id="rId4" display="https://www.flightradar24.com/data/airports/teb" xr:uid="{88B95BB7-5B06-4AA6-988C-D2566A9FDC73}"/>
    <hyperlink ref="D3" r:id="rId5" display="https://www.flightradar24.com/data/flights/eja158" xr:uid="{77170ED5-53FD-40AC-9101-7AD08F2A2C6C}"/>
    <hyperlink ref="B4" r:id="rId6" display="https://www.flightradar24.com/data/airports/lax" xr:uid="{6A689BDB-8697-4CD3-96DF-2FB946DCE9EF}"/>
    <hyperlink ref="C4" r:id="rId7" display="https://www.flightradar24.com/data/airports/bzn" xr:uid="{DBDECB47-5C19-42A8-A7A1-D6F635569559}"/>
    <hyperlink ref="D4" r:id="rId8" display="https://www.flightradar24.com/data/flights/eja158" xr:uid="{1AB55F2A-9C30-4A6C-B052-669C7E0938F2}"/>
    <hyperlink ref="B5" r:id="rId9" display="https://www.flightradar24.com/data/airports/vny" xr:uid="{1517AE96-2B28-482C-8C81-AEFE2D8E583A}"/>
    <hyperlink ref="C5" r:id="rId10" display="https://www.flightradar24.com/data/airports/lax" xr:uid="{022AD071-6FFC-4FF3-AF22-790714EC4024}"/>
    <hyperlink ref="D5" r:id="rId11" display="https://www.flightradar24.com/data/flights/eja158" xr:uid="{C6A6845E-0405-4D1D-9421-44B224C1ED16}"/>
    <hyperlink ref="B6" r:id="rId12" display="https://www.flightradar24.com/data/airports/san" xr:uid="{A8EF258E-1A88-457D-9635-A74CE651F13C}"/>
    <hyperlink ref="C6" r:id="rId13" display="https://www.flightradar24.com/data/airports/vny" xr:uid="{C69AA52E-5DAA-4386-9DEF-F910E7E9D853}"/>
    <hyperlink ref="D6" r:id="rId14" display="https://www.flightradar24.com/data/flights/eja158" xr:uid="{18AA666F-0DF2-423D-BA07-EB5EB9E73043}"/>
    <hyperlink ref="B7" r:id="rId15" display="https://www.flightradar24.com/data/airports/rvn" xr:uid="{721A41A7-D4F2-456E-9790-EF9AE90BBC4D}"/>
    <hyperlink ref="C7" r:id="rId16" display="https://www.flightradar24.com/data/airports/san" xr:uid="{F6513E13-DDAD-401D-8212-C3EEC73684F9}"/>
    <hyperlink ref="B8" r:id="rId17" display="https://www.flightradar24.com/data/airports/sdm" xr:uid="{4320CB3A-5604-43FB-B12E-88B375D04E59}"/>
    <hyperlink ref="C8" r:id="rId18" display="https://www.flightradar24.com/data/airports/rvn" xr:uid="{C02A38F7-6BCD-48F2-8384-1516FC5E4D22}"/>
    <hyperlink ref="B9" r:id="rId19" display="https://www.flightradar24.com/data/airports/san" xr:uid="{F44570F1-231B-4FD5-B2DC-63D52BB202C0}"/>
    <hyperlink ref="C9" r:id="rId20" display="https://www.flightradar24.com/data/airports/sdm" xr:uid="{2C78327F-43E1-4E8C-B67D-40F0E54B879C}"/>
    <hyperlink ref="D9" r:id="rId21" display="https://www.flightradar24.com/data/flights/eja158" xr:uid="{F4E17B86-BF5D-40BE-96B0-06E6D04B9D8C}"/>
    <hyperlink ref="B10" r:id="rId22" display="https://www.flightradar24.com/data/airports/ict" xr:uid="{6576F2A2-C9DA-4A47-8F54-4E60EB633F4D}"/>
    <hyperlink ref="C10" r:id="rId23" display="https://www.flightradar24.com/data/airports/san" xr:uid="{5E553948-CEAF-4B5D-8EC5-2D21E8049B8A}"/>
    <hyperlink ref="D10" r:id="rId24" display="https://www.flightradar24.com/data/flights/eja158" xr:uid="{99FAC479-17E5-47E7-9017-7C8FD98C938B}"/>
    <hyperlink ref="B11" r:id="rId25" display="https://www.flightradar24.com/data/airports/pdk" xr:uid="{E60D8547-2A0C-4625-A955-922CC48EE96C}"/>
    <hyperlink ref="C11" r:id="rId26" display="https://www.flightradar24.com/data/airports/ict" xr:uid="{28A2C028-B830-4596-A91A-69FC1E50C244}"/>
    <hyperlink ref="D11" r:id="rId27" display="https://www.flightradar24.com/data/flights/eja158" xr:uid="{67C0D356-DD8E-43BE-B942-A1FAD3A506DF}"/>
    <hyperlink ref="B12" r:id="rId28" display="https://www.flightradar24.com/data/airports/koa" xr:uid="{949B29F6-7BE9-430F-AEF3-C8434F0522CE}"/>
    <hyperlink ref="C12" r:id="rId29" display="https://www.flightradar24.com/data/airports/pdk" xr:uid="{618DDE8F-3165-4E5E-9A0A-72FCF675163D}"/>
    <hyperlink ref="B13" r:id="rId30" display="https://www.flightradar24.com/data/airports/sfo" xr:uid="{E94FEFC4-7507-4EBB-B208-C2765F7AF7AC}"/>
    <hyperlink ref="C13" r:id="rId31" display="https://www.flightradar24.com/data/airports/koa" xr:uid="{D65D9C4E-661A-4781-B69B-6CD39299B974}"/>
    <hyperlink ref="B14" r:id="rId32" display="https://www.flightradar24.com/data/airports/las" xr:uid="{6E0984D0-2AE4-4446-972E-D8E3095D930B}"/>
    <hyperlink ref="C14" r:id="rId33" display="https://www.flightradar24.com/data/airports/sfo" xr:uid="{6AC9F1DA-B003-48F9-88AA-52CDEB261AB7}"/>
    <hyperlink ref="D14" r:id="rId34" display="https://www.flightradar24.com/data/flights/eja158" xr:uid="{B3C99828-2B19-4E18-9FC1-A9BECE6DF5DC}"/>
    <hyperlink ref="B15" r:id="rId35" display="https://www.flightradar24.com/data/airports/las" xr:uid="{002D4770-D398-4F4B-8396-68782D31945A}"/>
    <hyperlink ref="C15" r:id="rId36" display="https://www.flightradar24.com/data/airports/las" xr:uid="{429DF948-719A-4DD6-881F-234793ADFCFE}"/>
    <hyperlink ref="D15" r:id="rId37" display="https://www.flightradar24.com/data/flights/eja158" xr:uid="{7BAB201F-9494-4969-8EFE-4B8A8CCF6CAE}"/>
    <hyperlink ref="B16" r:id="rId38" display="https://www.flightradar24.com/data/airports/vny" xr:uid="{C7D4C18B-B5F4-4B4A-BB25-279DD496EA84}"/>
    <hyperlink ref="C16" r:id="rId39" display="https://www.flightradar24.com/data/airports/las" xr:uid="{D0BF7FA8-6417-45DB-AB8C-4507895D32DF}"/>
    <hyperlink ref="D16" r:id="rId40" display="https://www.flightradar24.com/data/flights/eja158" xr:uid="{A4C56EB2-4B2E-430B-AD71-42E70DF1AAE3}"/>
    <hyperlink ref="B17" r:id="rId41" display="https://www.flightradar24.com/data/airports/mmh" xr:uid="{09CCE24F-DE1F-4C48-90E8-C1E398D94650}"/>
    <hyperlink ref="C17" r:id="rId42" display="https://www.flightradar24.com/data/airports/vny" xr:uid="{68C3ACF6-A727-451E-B0D6-9B9B60766485}"/>
    <hyperlink ref="D17" r:id="rId43" display="https://www.flightradar24.com/data/flights/eja158" xr:uid="{14729C67-7140-4F43-9064-96A1AE9F0253}"/>
    <hyperlink ref="B18" r:id="rId44" display="https://www.flightradar24.com/data/airports/las" xr:uid="{12DE440F-0361-47F8-BA3D-59D1F910DDA1}"/>
    <hyperlink ref="C18" r:id="rId45" display="https://www.flightradar24.com/data/airports/mmh" xr:uid="{1A5A44F5-A747-4D94-91B4-C6698963D7CD}"/>
    <hyperlink ref="D18" r:id="rId46" display="https://www.flightradar24.com/data/flights/eja158" xr:uid="{EC31E84E-0601-43AC-A118-3905D921492C}"/>
    <hyperlink ref="B19" r:id="rId47" display="https://www.flightradar24.com/data/airports/bvy" xr:uid="{D65EFD7B-B2E9-4B87-9B47-28780B6B8272}"/>
    <hyperlink ref="C19" r:id="rId48" display="https://www.flightradar24.com/data/airports/las" xr:uid="{DF5B54FC-2716-4D57-B429-FAFF85C3009B}"/>
    <hyperlink ref="D19" r:id="rId49" display="https://www.flightradar24.com/data/flights/eja158" xr:uid="{BE7857A8-8F40-426C-8341-C3AD9D93ED77}"/>
    <hyperlink ref="B20" r:id="rId50" display="https://www.flightradar24.com/data/airports/ttn" xr:uid="{5E07F744-5BBA-4FCA-A203-49D2AA95B706}"/>
    <hyperlink ref="C20" r:id="rId51" display="https://www.flightradar24.com/data/airports/bvy" xr:uid="{B4BE4F8F-AD11-46EF-B453-943247E6724E}"/>
    <hyperlink ref="D20" r:id="rId52" display="https://www.flightradar24.com/data/flights/eja158" xr:uid="{622BAF84-B08E-4266-A4C2-5834C452FE98}"/>
    <hyperlink ref="B21" r:id="rId53" display="https://www.flightradar24.com/data/airports/sxm" xr:uid="{B49894C3-A28E-43CE-940E-6F6B7927656A}"/>
    <hyperlink ref="C21" r:id="rId54" display="https://www.flightradar24.com/data/airports/ttn" xr:uid="{CF95072C-AC33-4211-B9FD-FDF29D747EE4}"/>
    <hyperlink ref="B22" r:id="rId55" display="https://www.flightradar24.com/data/airports/sju" xr:uid="{B0AF6264-B2B0-440D-AD97-F6E1CB1F3DC7}"/>
    <hyperlink ref="C22" r:id="rId56" display="https://www.flightradar24.com/data/airports/sxm" xr:uid="{BB4653A9-59B2-4438-96AE-1634A1B8E525}"/>
    <hyperlink ref="B23" r:id="rId57" display="https://www.flightradar24.com/data/airports/aus" xr:uid="{DE391753-1EF6-42C2-80FB-3CBA049F40DB}"/>
    <hyperlink ref="C23" r:id="rId58" display="https://www.flightradar24.com/data/airports/pbi" xr:uid="{FCD6DCBF-116D-4CA1-B8D7-43B2810EA534}"/>
    <hyperlink ref="D23" r:id="rId59" display="https://www.flightradar24.com/data/flights/eja158" xr:uid="{68D3B74E-EC99-4201-A05F-DE36E7B9C12C}"/>
    <hyperlink ref="B24" r:id="rId60" display="https://www.flightradar24.com/data/airports/aus" xr:uid="{67CC5950-EE6E-4D41-991B-DD50EC199DC4}"/>
    <hyperlink ref="C24" r:id="rId61" display="https://www.flightradar24.com/data/airports/sju" xr:uid="{FCE317D1-5F8A-4C2A-8A7A-4A57E4546C40}"/>
    <hyperlink ref="B25" r:id="rId62" display="https://www.flightradar24.com/data/airports/ltn" xr:uid="{79701D13-BDC6-4481-AC7D-AEFD9430E46C}"/>
    <hyperlink ref="C25" r:id="rId63" display="https://www.flightradar24.com/data/airports/aus" xr:uid="{B567B49B-1A1E-4A13-9F21-560D1CDB9841}"/>
    <hyperlink ref="B26" r:id="rId64" display="https://www.flightradar24.com/data/airports/teb" xr:uid="{E24992A0-8E44-448E-A4DC-D719CA346E2F}"/>
    <hyperlink ref="C26" r:id="rId65" display="https://www.flightradar24.com/data/airports/ltn" xr:uid="{29371E76-0E9C-4115-A8B6-DA66090CCF0F}"/>
    <hyperlink ref="B27" r:id="rId66" display="https://www.flightradar24.com/data/airports/lbg" xr:uid="{A29FABF3-BB5C-4DE3-9D99-43A57A31F824}"/>
    <hyperlink ref="C27" r:id="rId67" display="https://www.flightradar24.com/data/airports/teb" xr:uid="{7D59208C-1B72-4942-9308-FCC8B1BEA7A4}"/>
    <hyperlink ref="B28" r:id="rId68" display="https://www.flightradar24.com/data/airports/teb" xr:uid="{4D1D2CC8-D6DC-4A95-B06F-4AB6A1DE9A9A}"/>
    <hyperlink ref="C28" r:id="rId69" display="https://www.flightradar24.com/data/airports/lbg" xr:uid="{D0E106FE-43EF-465E-AAF9-C8BABAD4EA4B}"/>
    <hyperlink ref="B29" r:id="rId70" display="https://www.flightradar24.com/data/airports/bos" xr:uid="{DBB1AB7B-72BB-41E8-8B7E-62D6F5BBF3EF}"/>
    <hyperlink ref="C29" r:id="rId71" display="https://www.flightradar24.com/data/airports/teb" xr:uid="{C69F5C4A-4C23-437C-AE38-2260ADF3B88E}"/>
    <hyperlink ref="D29" r:id="rId72" display="https://www.flightradar24.com/data/flights/eja158" xr:uid="{443ABFF6-03C9-4EFB-B7DC-8FCF049CAD23}"/>
    <hyperlink ref="B30" r:id="rId73" display="https://www.flightradar24.com/data/airports/apf" xr:uid="{0467836C-DA69-4AAF-970E-8C94FC1ACEE1}"/>
    <hyperlink ref="C30" r:id="rId74" display="https://www.flightradar24.com/data/airports/bos" xr:uid="{16DBF957-DFDA-4DC5-A263-420DBCF3B4FF}"/>
    <hyperlink ref="D30" r:id="rId75" display="https://www.flightradar24.com/data/flights/eja158" xr:uid="{4F3C25FD-051D-485B-B45A-710E3566F2EA}"/>
    <hyperlink ref="B31" r:id="rId76" display="https://www.flightradar24.com/data/airports/ggt" xr:uid="{F6E0017A-2141-486C-8DC7-693A224D92D8}"/>
    <hyperlink ref="C31" r:id="rId77" display="https://www.flightradar24.com/data/airports/apf" xr:uid="{BF5540C7-7C6E-49A3-95ED-7ABD6C2CD89A}"/>
    <hyperlink ref="B32" r:id="rId78" display="https://www.flightradar24.com/data/airports/fll" xr:uid="{490A9FEE-0428-4D46-9FFA-80880BFD86B4}"/>
    <hyperlink ref="C32" r:id="rId79" display="https://www.flightradar24.com/data/airports/ggt" xr:uid="{10DECAC2-3498-4E32-9193-7F5601305335}"/>
    <hyperlink ref="B33" r:id="rId80" display="https://www.flightradar24.com/data/airports/stt" xr:uid="{9BDB2B87-20A0-41C4-876C-2A5A6E05E60B}"/>
    <hyperlink ref="C33" r:id="rId81" display="https://www.flightradar24.com/data/airports/eis" xr:uid="{93F0536E-184B-4501-BB96-A3F83AFF4467}"/>
    <hyperlink ref="I33" r:id="rId82" tooltip="Fort Lauderdale, United States" display="https://www.flightradar24.com/data/airports/fll" xr:uid="{3ACBD07B-4EE2-4051-9E4F-530FC5E42AEF}"/>
    <hyperlink ref="B34" r:id="rId83" display="https://www.flightradar24.com/data/airports/zlo" xr:uid="{C85209F0-E8C5-4AF4-AA9A-9EAFE0609C6F}"/>
    <hyperlink ref="C34" r:id="rId84" display="https://www.flightradar24.com/data/airports/eis" xr:uid="{237088C4-0FBB-4440-88F4-49BF741DB29A}"/>
    <hyperlink ref="I34" r:id="rId85" tooltip="St. Thomas, Virgin Islands Us" display="https://www.flightradar24.com/data/airports/stt" xr:uid="{B70FDDEA-5912-43BA-AD6E-B6226C5C85E5}"/>
    <hyperlink ref="B35" r:id="rId86" display="https://www.flightradar24.com/data/airports/tlc" xr:uid="{14BD4A08-9FE2-4702-9396-BEAF8169FC27}"/>
    <hyperlink ref="C35" r:id="rId87" display="https://www.flightradar24.com/data/airports/zlo" xr:uid="{B12DA50F-70D2-48D5-A671-895E4D1D3100}"/>
    <hyperlink ref="B36" r:id="rId88" display="https://www.flightradar24.com/data/airports/mia" xr:uid="{BA298B54-D6BF-4759-99E6-66BC7303A918}"/>
    <hyperlink ref="C36" r:id="rId89" display="https://www.flightradar24.com/data/airports/tlc" xr:uid="{64830DD8-EA38-4070-BB56-12C2907CDCCC}"/>
    <hyperlink ref="B37" r:id="rId90" display="https://www.flightradar24.com/data/airports/lrm" xr:uid="{8C9C4412-FE00-4379-8320-BCEEB3E98571}"/>
    <hyperlink ref="C37" r:id="rId91" display="https://www.flightradar24.com/data/airports/mia" xr:uid="{568869EA-188A-47F0-8D34-0DC72EA7D14C}"/>
    <hyperlink ref="B38" r:id="rId92" display="https://www.flightradar24.com/data/airports/frg" xr:uid="{FCED7075-32B5-4D82-8AE8-93FB991DD844}"/>
    <hyperlink ref="C38" r:id="rId93" display="https://www.flightradar24.com/data/airports/lrm" xr:uid="{9DBC72E2-5DE6-42B3-AE63-F01C5EB51207}"/>
    <hyperlink ref="B39" r:id="rId94" display="https://www.flightradar24.com/data/airports/ril" xr:uid="{4558DBD2-6538-4BAA-828E-5A23B768B786}"/>
    <hyperlink ref="C39" r:id="rId95" display="https://www.flightradar24.com/data/airports/frg" xr:uid="{43EEEBE3-7AD1-443E-BFC7-C4228929BDF3}"/>
    <hyperlink ref="D39" r:id="rId96" display="https://www.flightradar24.com/data/flights/eja158" xr:uid="{F1BBDD51-CF5B-4978-926C-1EED69C9F7E8}"/>
    <hyperlink ref="B40" r:id="rId97" display="https://www.flightradar24.com/data/airports/mdw" xr:uid="{8BF549DC-BFB3-40BB-8465-F25EB61AC9DB}"/>
    <hyperlink ref="C40" r:id="rId98" display="https://www.flightradar24.com/data/airports/ril" xr:uid="{60512D4D-35C3-4BD4-826A-81CF48C58BB4}"/>
    <hyperlink ref="D40" r:id="rId99" display="https://www.flightradar24.com/data/flights/eja158" xr:uid="{5DFCCC47-DD8F-4FFF-A3C4-B29ADF503D79}"/>
    <hyperlink ref="B41" r:id="rId100" display="https://www.flightradar24.com/data/airports/jan" xr:uid="{FA05D07F-7EDA-41CD-9548-9D3ACCA6A898}"/>
    <hyperlink ref="C41" r:id="rId101" display="https://www.flightradar24.com/data/airports/bos" xr:uid="{8A3D2ABD-EE83-42FA-893D-39A1573A9DFA}"/>
    <hyperlink ref="D41" r:id="rId102" display="https://www.flightradar24.com/data/flights/eja158" xr:uid="{486B9B8B-3CB2-4B45-9198-28CEA3EB7B0A}"/>
    <hyperlink ref="I41" r:id="rId103" tooltip="Chicago, United States" display="https://www.flightradar24.com/data/airports/mdw" xr:uid="{B9657A8D-AFF5-498A-B231-8DAC25AE36E2}"/>
    <hyperlink ref="B42" r:id="rId104" display="https://www.flightradar24.com/data/airports/smf" xr:uid="{208DD7AD-CA7A-4249-B1B0-12F8BD571230}"/>
    <hyperlink ref="C42" r:id="rId105" display="https://www.flightradar24.com/data/airports/jan" xr:uid="{7E3A9D57-4AFE-4C75-8B78-C2AAEB90A9BE}"/>
    <hyperlink ref="D42" r:id="rId106" display="https://www.flightradar24.com/data/flights/eja158" xr:uid="{BCAC71B2-EB41-49F2-8057-82FE2A6CB2B5}"/>
    <hyperlink ref="C43" r:id="rId107" display="https://www.flightradar24.com/data/airports/smf" xr:uid="{23B47AC2-2A2E-49A7-9579-BCC55D17A7AA}"/>
    <hyperlink ref="D43" r:id="rId108" display="https://www.flightradar24.com/data/flights/eja158" xr:uid="{2445D318-0E13-4B6D-A861-8787163B50D2}"/>
    <hyperlink ref="B44" r:id="rId109" display="https://www.flightradar24.com/data/airports/vny" xr:uid="{CD478D7C-2293-4885-B33B-B832B2607EA6}"/>
    <hyperlink ref="C44" r:id="rId110" display="https://www.flightradar24.com/data/airports/mmh" xr:uid="{401A4B33-A15D-44C2-96F6-0E95130D2B4E}"/>
    <hyperlink ref="D44" r:id="rId111" display="https://www.flightradar24.com/data/flights/eja158" xr:uid="{F4020562-8900-4620-9BF9-852BBF884DA0}"/>
    <hyperlink ref="B45" r:id="rId112" display="https://www.flightradar24.com/data/airports/sjc" xr:uid="{C0424341-BA3B-4E15-866C-0ECF20FD07B6}"/>
    <hyperlink ref="C45" r:id="rId113" display="https://www.flightradar24.com/data/airports/vny" xr:uid="{1E8CAC01-66BC-4077-BAEC-9C0FE22E2DA4}"/>
    <hyperlink ref="D45" r:id="rId114" display="https://www.flightradar24.com/data/flights/eja158" xr:uid="{AF31D1C0-47C9-4E5B-A278-D4F8D7C6C809}"/>
    <hyperlink ref="B46" r:id="rId115" display="https://www.flightradar24.com/data/airports/bfi" xr:uid="{B53EF1CC-C381-4776-B283-08D5B9C39CE5}"/>
    <hyperlink ref="C46" r:id="rId116" display="https://www.flightradar24.com/data/airports/sjc" xr:uid="{1CFC9290-E9EE-437A-AB84-CE2114228207}"/>
    <hyperlink ref="D46" r:id="rId117" display="https://www.flightradar24.com/data/flights/eja158" xr:uid="{09DD19F1-235D-4BDA-A30B-47C1370399CF}"/>
    <hyperlink ref="B47" r:id="rId118" display="https://www.flightradar24.com/data/airports/hnl" xr:uid="{0CF8BAA8-4300-4C65-B104-79C67525053F}"/>
    <hyperlink ref="C47" r:id="rId119" display="https://www.flightradar24.com/data/airports/bfi" xr:uid="{68605635-5763-4310-8AE9-A6D0C6AC1212}"/>
    <hyperlink ref="B48" r:id="rId120" display="https://www.flightradar24.com/data/airports/akl" xr:uid="{F5FACEAA-7B19-434C-8C2C-AD0B8A0433F4}"/>
    <hyperlink ref="C48" r:id="rId121" display="https://www.flightradar24.com/data/airports/hnl" xr:uid="{F77DC96A-74FA-4036-94ED-22C93B6A3674}"/>
    <hyperlink ref="B49" r:id="rId122" display="https://www.flightradar24.com/data/airports/syd" xr:uid="{D355260F-3A03-4649-B6AD-14349495D372}"/>
    <hyperlink ref="C49" r:id="rId123" display="https://www.flightradar24.com/data/airports/akl" xr:uid="{FE811836-34C2-461E-8F66-905A5D331AA0}"/>
    <hyperlink ref="B50" r:id="rId124" display="https://www.flightradar24.com/data/airports/hnl" xr:uid="{F0B7C0E5-42BE-4BB8-9840-5C58E4DF4863}"/>
    <hyperlink ref="C50" r:id="rId125" display="https://www.flightradar24.com/data/airports/syd" xr:uid="{76F610B6-07FC-4C52-89E1-59A1B76B8DED}"/>
    <hyperlink ref="B51" r:id="rId126" display="https://www.flightradar24.com/data/airports/bfi" xr:uid="{01AB4DCA-8A4B-4DBD-9AA2-C130D7D45715}"/>
    <hyperlink ref="C51" r:id="rId127" display="https://www.flightradar24.com/data/airports/hnl" xr:uid="{7BDA4C21-10EE-4188-9E3D-F7C208F46A68}"/>
    <hyperlink ref="B52" r:id="rId128" display="https://www.flightradar24.com/data/airports/mia" xr:uid="{91EBE049-9008-4B65-99E6-31FCDD87933C}"/>
    <hyperlink ref="C52" r:id="rId129" display="https://www.flightradar24.com/data/airports/bfi" xr:uid="{68F3AD04-B158-4D79-A918-AEAC531F0EEB}"/>
    <hyperlink ref="D52" r:id="rId130" display="https://www.flightradar24.com/data/flights/eja158" xr:uid="{4B9FE62C-80BD-4651-8DAD-AE4FA3F9BC14}"/>
    <hyperlink ref="B53" r:id="rId131" display="https://www.flightradar24.com/data/airports/bqn" xr:uid="{CB1D24D3-EA20-4CAA-999D-79AE589C3BA5}"/>
    <hyperlink ref="C53" r:id="rId132" display="https://www.flightradar24.com/data/airports/mia" xr:uid="{F62FF6BC-5ED9-425E-8B06-90AD188C25F1}"/>
    <hyperlink ref="B54" r:id="rId133" display="https://www.flightradar24.com/data/airports/mia" xr:uid="{F9068CC9-17D8-4304-A8A5-BECB0AB79F9C}"/>
    <hyperlink ref="C54" r:id="rId134" display="https://www.flightradar24.com/data/airports/bqn" xr:uid="{16BD2E6B-5231-42E8-9924-C01771D2DE71}"/>
    <hyperlink ref="B55" r:id="rId135" display="https://www.flightradar24.com/data/airports/opf" xr:uid="{18A910C3-07A4-49F1-9645-1F338EC3225E}"/>
    <hyperlink ref="C55" r:id="rId136" display="https://www.flightradar24.com/data/airports/mia" xr:uid="{4AB0457C-07BE-4DCB-879B-EA025D45034A}"/>
    <hyperlink ref="D55" r:id="rId137" display="https://www.flightradar24.com/data/flights/eja158" xr:uid="{07000E9A-DC60-4F42-8092-E9CD5B9AC3E0}"/>
    <hyperlink ref="B56" r:id="rId138" display="https://www.flightradar24.com/data/airports/teb" xr:uid="{B45B541A-42DA-4A9F-959D-D4FFFB068607}"/>
    <hyperlink ref="C56" r:id="rId139" display="https://www.flightradar24.com/data/airports/opf" xr:uid="{25A0A0F1-EB62-486E-AC9B-FCEB58BF869A}"/>
    <hyperlink ref="D56" r:id="rId140" display="https://www.flightradar24.com/data/flights/eja158" xr:uid="{2C8AF10D-42B2-47DC-82D1-D077BFC9FD7E}"/>
    <hyperlink ref="B57" r:id="rId141" display="https://www.flightradar24.com/data/airports/anc" xr:uid="{55D1AE21-CC04-4F92-B2D4-0833136BC0A8}"/>
    <hyperlink ref="C57" r:id="rId142" display="https://www.flightradar24.com/data/airports/teb" xr:uid="{5AD64FC8-6939-481D-84E6-63DF31DA1116}"/>
    <hyperlink ref="B58" r:id="rId143" display="https://www.flightradar24.com/data/airports/las" xr:uid="{4FE00489-7C75-4810-A30F-BFFEDD98F997}"/>
    <hyperlink ref="C58" r:id="rId144" display="https://www.flightradar24.com/data/airports/anc" xr:uid="{0FDDA26B-71E2-4F8B-80A4-2D4393439C35}"/>
    <hyperlink ref="D58" r:id="rId145" display="https://www.flightradar24.com/data/flights/eja158" xr:uid="{28E48A1D-DFDA-4BBD-9281-770AA242C356}"/>
    <hyperlink ref="B59" r:id="rId146" display="https://www.flightradar24.com/data/airports/phx" xr:uid="{09C893BF-914E-4010-BD28-B5151CD406B7}"/>
    <hyperlink ref="C59" r:id="rId147" display="https://www.flightradar24.com/data/airports/las" xr:uid="{E106E68B-23C4-4286-A293-A2F500D74634}"/>
    <hyperlink ref="D59" r:id="rId148" display="https://www.flightradar24.com/data/flights/eja158" xr:uid="{8BA09777-C82C-460C-8A89-1815A2028C43}"/>
    <hyperlink ref="B60" r:id="rId149" display="https://www.flightradar24.com/data/airports/rsw" xr:uid="{E749D31B-E1A0-43C4-BBCE-3226C30BF6E9}"/>
    <hyperlink ref="C60" r:id="rId150" display="https://www.flightradar24.com/data/airports/phx" xr:uid="{24311545-BC24-427D-A17E-4E5519015F37}"/>
    <hyperlink ref="D60" r:id="rId151" display="https://www.flightradar24.com/data/flights/eja158" xr:uid="{BCE1E8A6-7BB4-45C7-BE53-012D79B42E67}"/>
    <hyperlink ref="B61" r:id="rId152" display="https://www.flightradar24.com/data/airports/pbi" xr:uid="{3014F861-21C8-4573-9518-D2201671D101}"/>
    <hyperlink ref="C61" r:id="rId153" display="https://www.flightradar24.com/data/airports/rsw" xr:uid="{5F285445-42F1-431D-A5A0-F5CB2B2E2B9B}"/>
    <hyperlink ref="D61" r:id="rId154" display="https://www.flightradar24.com/data/flights/eja158" xr:uid="{CBD4B5D7-D17C-4463-B029-7452A8E33DF5}"/>
    <hyperlink ref="B62" r:id="rId155" display="https://www.flightradar24.com/data/airports/teb" xr:uid="{0CCA2E79-2DF8-489A-96C6-81063F1FCD77}"/>
    <hyperlink ref="C62" r:id="rId156" display="https://www.flightradar24.com/data/airports/pbi" xr:uid="{AEF7E06C-8B71-4390-BC29-E520786DC329}"/>
    <hyperlink ref="D62" r:id="rId157" display="https://www.flightradar24.com/data/flights/eja158" xr:uid="{62527667-D33A-4937-83BA-EA0EA408CAA5}"/>
    <hyperlink ref="B63" r:id="rId158" display="https://www.flightradar24.com/data/airports/avl" xr:uid="{51D11E8C-5032-4E66-8B34-5DDF104DA3E0}"/>
    <hyperlink ref="C63" r:id="rId159" display="https://www.flightradar24.com/data/airports/teb" xr:uid="{842CDB32-BD57-43A8-B157-38AA6DD3F24D}"/>
    <hyperlink ref="D63" r:id="rId160" display="https://www.flightradar24.com/data/flights/eja158" xr:uid="{6470D42E-2E64-474D-8275-0497BEE317EC}"/>
    <hyperlink ref="B64" r:id="rId161" display="https://www.flightradar24.com/data/airports/iad" xr:uid="{4630ADEA-283B-48B1-A7DE-2D47B1D0B8D1}"/>
    <hyperlink ref="C64" r:id="rId162" display="https://www.flightradar24.com/data/airports/avl" xr:uid="{7492A7EE-AE72-4D04-88A7-DE6C28C562C7}"/>
    <hyperlink ref="D64" r:id="rId163" display="https://www.flightradar24.com/data/flights/eja158" xr:uid="{CB28C7E6-DDB1-49EE-AC3A-DAFD3DDDEF87}"/>
    <hyperlink ref="B65" r:id="rId164" display="https://www.flightradar24.com/data/airports/cia" xr:uid="{2FAF02C3-DC8C-4A2E-BB03-C7664A183557}"/>
    <hyperlink ref="C65" r:id="rId165" display="https://www.flightradar24.com/data/airports/iad" xr:uid="{DADEE800-3087-4733-A021-6D490563D8E6}"/>
    <hyperlink ref="B66" r:id="rId166" display="https://www.flightradar24.com/data/airports/stn" xr:uid="{4BCF330C-DE36-4B4A-B761-782C9EF12830}"/>
    <hyperlink ref="C66" r:id="rId167" display="https://www.flightradar24.com/data/airports/cia" xr:uid="{AA016869-1E30-4FE6-BFD4-B167DE7D9C2D}"/>
    <hyperlink ref="B67" r:id="rId168" display="https://www.flightradar24.com/data/airports/sjc" xr:uid="{5610BF1C-AE2F-4477-890E-76C798CEA6E7}"/>
    <hyperlink ref="C67" r:id="rId169" display="https://www.flightradar24.com/data/airports/stn" xr:uid="{EE4F212D-045D-4AC8-AD3A-57A68B381C9D}"/>
    <hyperlink ref="B68" r:id="rId170" display="https://www.flightradar24.com/data/airports/sfo" xr:uid="{0966E66C-F45A-4E6A-AFFB-F0ABEC4933E7}"/>
    <hyperlink ref="C68" r:id="rId171" display="https://www.flightradar24.com/data/airports/sjc" xr:uid="{1B1A95F3-2877-427D-9FD9-022112E90E0F}"/>
    <hyperlink ref="D68" r:id="rId172" display="https://www.flightradar24.com/data/flights/eja158" xr:uid="{05B2A339-EB10-4B49-8845-61E044B37244}"/>
    <hyperlink ref="B69" r:id="rId173" display="https://www.flightradar24.com/data/airports/kix" xr:uid="{68962684-BC2C-4787-B0D2-1E1AB74E07E1}"/>
    <hyperlink ref="C69" r:id="rId174" display="https://www.flightradar24.com/data/airports/sfo" xr:uid="{731E6993-8BDD-4524-A5EB-591C3C2B5B24}"/>
    <hyperlink ref="B70" r:id="rId175" display="https://www.flightradar24.com/data/airports/blr" xr:uid="{B132670B-6877-428F-AE6B-85A77C49C7C3}"/>
    <hyperlink ref="C70" r:id="rId176" display="https://www.flightradar24.com/data/airports/kix" xr:uid="{D3B12183-89AA-4EAA-8516-DA425613B635}"/>
    <hyperlink ref="B71" r:id="rId177" display="https://www.flightradar24.com/data/airports/del" xr:uid="{E2EBCDA8-7E43-4EF3-B197-8B9B0FA2EA92}"/>
    <hyperlink ref="C71" r:id="rId178" display="https://www.flightradar24.com/data/airports/blr" xr:uid="{78B521A2-D45C-431F-9005-612CE7A48D5A}"/>
    <hyperlink ref="B72" r:id="rId179" display="https://www.flightradar24.com/data/airports/muc" xr:uid="{5191566E-AF4C-42A9-9436-77838EE565DE}"/>
    <hyperlink ref="C72" r:id="rId180" display="https://www.flightradar24.com/data/airports/del" xr:uid="{AF21CDCB-C089-40C4-AF4D-4387DE3F5420}"/>
    <hyperlink ref="B73" r:id="rId181" display="https://www.flightradar24.com/data/airports/hpn" xr:uid="{27D571FB-CF98-4B98-98F9-73BF8BCE2AD5}"/>
    <hyperlink ref="C73" r:id="rId182" display="https://www.flightradar24.com/data/airports/muc" xr:uid="{F7DC7E72-501B-42C4-A08A-496F34D62DEE}"/>
    <hyperlink ref="B74" r:id="rId183" display="https://www.flightradar24.com/data/airports/frg" xr:uid="{E2882B42-E485-49FD-A5E9-C2162641EB02}"/>
    <hyperlink ref="C74" r:id="rId184" display="https://www.flightradar24.com/data/airports/yul" xr:uid="{1E74CDF8-5919-4AB0-863C-6A379AD08A24}"/>
    <hyperlink ref="D74" r:id="rId185" display="https://www.flightradar24.com/data/flights/eja158" xr:uid="{FD211507-65EB-43C8-B8D3-1F4B9C65B11C}"/>
    <hyperlink ref="B75" r:id="rId186" display="https://www.flightradar24.com/data/airports/frg" xr:uid="{08452199-4B1F-4905-B4C5-BD1722FB3ADD}"/>
    <hyperlink ref="C75" r:id="rId187" display="https://www.flightradar24.com/data/airports/iad" xr:uid="{8B241D79-4A19-4839-8379-10288422F1A0}"/>
    <hyperlink ref="D75" r:id="rId188" display="https://www.flightradar24.com/data/flights/eja158" xr:uid="{1B8339C5-D716-4753-9A2A-90AF71C0F852}"/>
    <hyperlink ref="B76" r:id="rId189" display="https://www.flightradar24.com/data/airports/pls" xr:uid="{B1816C56-BD70-42FA-B5DD-43CBD121DC09}"/>
    <hyperlink ref="C76" r:id="rId190" display="https://www.flightradar24.com/data/airports/frg" xr:uid="{390DC60C-CA1D-41CE-9232-F40B51CF2BEA}"/>
    <hyperlink ref="B77" r:id="rId191" display="https://www.flightradar24.com/data/airports/pbi" xr:uid="{E65D7B2A-033C-4A9F-BDDF-9A4C90BC5D84}"/>
    <hyperlink ref="C77" r:id="rId192" display="https://www.flightradar24.com/data/airports/pls" xr:uid="{D4881253-8C60-43C6-9AD2-33610FF2C7B2}"/>
    <hyperlink ref="B78" r:id="rId193" display="https://www.flightradar24.com/data/airports/jhf" xr:uid="{789C6881-C544-4BB2-B76C-3C89523C306E}"/>
    <hyperlink ref="C78" r:id="rId194" display="https://www.flightradar24.com/data/airports/pbi" xr:uid="{19BE2D52-3F53-417D-BB20-C1BA4482F953}"/>
    <hyperlink ref="B79" r:id="rId195" display="https://www.flightradar24.com/data/airports/teb" xr:uid="{AA4E299E-BAE6-4857-9705-EBC84882A315}"/>
    <hyperlink ref="C79" r:id="rId196" display="https://www.flightradar24.com/data/airports/jhf" xr:uid="{6F102753-273C-4310-8E2A-E6EDD5DAAFE0}"/>
    <hyperlink ref="B80" r:id="rId197" display="https://www.flightradar24.com/data/airports/fll" xr:uid="{BA5E565D-72BB-43FD-823C-02354880A80E}"/>
    <hyperlink ref="C80" r:id="rId198" display="https://www.flightradar24.com/data/airports/teb" xr:uid="{7DEB5C5C-73CB-44B1-BEBE-8DBA81BF00EE}"/>
    <hyperlink ref="D80" r:id="rId199" display="https://www.flightradar24.com/data/flights/eja158" xr:uid="{43BD4F09-D48D-4392-8317-D91408FC284A}"/>
    <hyperlink ref="B81" r:id="rId200" display="https://www.flightradar24.com/data/airports/nas" xr:uid="{D71247C5-F7C2-4B5A-A2CE-F8B275E06090}"/>
    <hyperlink ref="C81" r:id="rId201" display="https://www.flightradar24.com/data/airports/fll" xr:uid="{0A37A9FF-1613-4237-A5FC-5E615329709F}"/>
    <hyperlink ref="B82" r:id="rId202" display="https://www.flightradar24.com/data/airports/pbi" xr:uid="{3D5E9BFD-4300-4614-8529-C23C6B6A8E39}"/>
    <hyperlink ref="C82" r:id="rId203" display="https://www.flightradar24.com/data/airports/nas" xr:uid="{99806EAC-097D-4B6D-B1E2-F4B05FAB60A0}"/>
    <hyperlink ref="B83" r:id="rId204" display="https://www.flightradar24.com/data/airports/fll" xr:uid="{927FA6D6-2243-44ED-9E3A-3FDA413D5543}"/>
    <hyperlink ref="C83" r:id="rId205" display="https://www.flightradar24.com/data/airports/pbi" xr:uid="{136F81C1-5410-4192-A036-2E272E97AA11}"/>
    <hyperlink ref="D83" r:id="rId206" display="https://www.flightradar24.com/data/flights/eja158" xr:uid="{6E57CE24-78CC-4C1C-A2A6-2B6CB35EC7A7}"/>
    <hyperlink ref="B84" r:id="rId207" display="https://www.flightradar24.com/data/airports/blm" xr:uid="{92032C97-A24F-4A2B-A580-148F8CBD6BB1}"/>
    <hyperlink ref="C84" r:id="rId208" display="https://www.flightradar24.com/data/airports/fll" xr:uid="{EBB42919-C3B4-4A3D-9A9E-962320584841}"/>
    <hyperlink ref="D84" r:id="rId209" display="https://www.flightradar24.com/data/flights/eja158" xr:uid="{A72FA502-AE0E-46F9-8710-4953A8950D46}"/>
    <hyperlink ref="B85" r:id="rId210" display="https://www.flightradar24.com/data/airports/buf" xr:uid="{177DA354-7410-4EAB-A35B-B35C19AA51DC}"/>
    <hyperlink ref="C85" r:id="rId211" display="https://www.flightradar24.com/data/airports/blm" xr:uid="{6B8F0CA4-E7B6-4977-B258-187561570958}"/>
    <hyperlink ref="D85" r:id="rId212" display="https://www.flightradar24.com/data/flights/eja158" xr:uid="{B92C207A-8E46-45D9-9559-F2ED4A90F99A}"/>
    <hyperlink ref="B86" r:id="rId213" display="https://www.flightradar24.com/data/airports/mdw" xr:uid="{8C1DB175-FF0D-4EB1-9424-F03AF6B5C18A}"/>
    <hyperlink ref="C86" r:id="rId214" display="https://www.flightradar24.com/data/airports/buf" xr:uid="{DB793D1F-4467-4E04-BDB2-1C5A5999F8E9}"/>
    <hyperlink ref="D86" r:id="rId215" display="https://www.flightradar24.com/data/flights/eja158" xr:uid="{685D0AD9-D5C3-48BC-865C-708DFB41B3E2}"/>
    <hyperlink ref="B87" r:id="rId216" display="https://www.flightradar24.com/data/airports/ict" xr:uid="{D0E26B5E-247E-4AFB-9341-35B195F1A598}"/>
    <hyperlink ref="C87" r:id="rId217" display="https://www.flightradar24.com/data/airports/mdw" xr:uid="{BCC9F71D-5B01-4EC8-8CE9-219929479532}"/>
    <hyperlink ref="D87" r:id="rId218" display="https://www.flightradar24.com/data/flights/eja158" xr:uid="{A1660552-8E99-4F68-B3DE-9A31BEBBE763}"/>
    <hyperlink ref="B88" r:id="rId219" display="https://www.flightradar24.com/data/airports/dfw" xr:uid="{42F6B09E-8DBC-4C8A-B931-BA65FD293D85}"/>
    <hyperlink ref="C88" r:id="rId220" display="https://www.flightradar24.com/data/airports/ict" xr:uid="{3B893E7C-8460-4CAC-A3F6-69F611D6B268}"/>
    <hyperlink ref="D88" r:id="rId221" display="https://www.flightradar24.com/data/flights/eja158" xr:uid="{A0A633B8-A7E6-4FAE-8C39-B86E24FB8F9F}"/>
    <hyperlink ref="B89" r:id="rId222" display="https://www.flightradar24.com/data/airports/saf" xr:uid="{C02F7638-B8D4-483D-AB53-408BC116B8D3}"/>
    <hyperlink ref="C89" r:id="rId223" display="https://www.flightradar24.com/data/airports/dfw" xr:uid="{80EB8F77-12AF-4C3D-AB72-4A1B89BE4909}"/>
    <hyperlink ref="D89" r:id="rId224" display="https://www.flightradar24.com/data/flights/eja158" xr:uid="{343C6B78-C7B1-4682-80B6-DAB11CD72CB1}"/>
    <hyperlink ref="B90" r:id="rId225" display="https://www.flightradar24.com/data/airports/dal" xr:uid="{4DFCBE0E-7181-4B75-93A8-8E209D1464F7}"/>
    <hyperlink ref="C90" r:id="rId226" display="https://www.flightradar24.com/data/airports/saf" xr:uid="{A76B16C0-312A-4918-A5AA-1215509DA015}"/>
    <hyperlink ref="D90" r:id="rId227" display="https://www.flightradar24.com/data/flights/eja158" xr:uid="{B2896E5D-D38B-4DCB-84DC-07F0831C5DFF}"/>
    <hyperlink ref="B91" r:id="rId228" display="https://www.flightradar24.com/data/airports/ptk" xr:uid="{190BB51B-3B5B-4443-A53F-35F9DB3208AB}"/>
    <hyperlink ref="C91" r:id="rId229" display="https://www.flightradar24.com/data/airports/dal" xr:uid="{E18DA685-8250-497D-99E3-50B65C95D47B}"/>
    <hyperlink ref="D91" r:id="rId230" display="https://www.flightradar24.com/data/flights/eja158" xr:uid="{A1B77D7B-77AD-4F6D-9888-DAF2F61528AB}"/>
    <hyperlink ref="B92" r:id="rId231" display="https://www.flightradar24.com/data/airports/eri" xr:uid="{686FDD57-ECC5-4CCB-B315-DFDB87CFA0CA}"/>
    <hyperlink ref="C92" r:id="rId232" display="https://www.flightradar24.com/data/airports/ptk" xr:uid="{03A63F2D-B1A6-4573-ACB1-CE9DA4B8BB90}"/>
    <hyperlink ref="D92" r:id="rId233" display="https://www.flightradar24.com/data/flights/eja158" xr:uid="{A4F45E00-B326-4AA1-BFAD-11932D501729}"/>
    <hyperlink ref="B93" r:id="rId234" display="https://www.flightradar24.com/data/airports/psm" xr:uid="{DB80BDCB-0A3A-427B-A0E0-5EF32AFD3B19}"/>
    <hyperlink ref="C93" r:id="rId235" display="https://www.flightradar24.com/data/airports/eri" xr:uid="{8BA23370-FD36-493E-B385-CCC47048B381}"/>
    <hyperlink ref="D93" r:id="rId236" display="https://www.flightradar24.com/data/flights/eja158" xr:uid="{2153F724-5A70-4DAC-A19B-CCE824926CD7}"/>
    <hyperlink ref="B94" r:id="rId237" display="https://www.flightradar24.com/data/airports/teb" xr:uid="{823DB029-3020-49CF-8EE9-12BF486D82C2}"/>
    <hyperlink ref="C94" r:id="rId238" display="https://www.flightradar24.com/data/airports/psm" xr:uid="{BB645415-803F-4BB4-9733-ED4B50FFF933}"/>
    <hyperlink ref="D94" r:id="rId239" display="https://www.flightradar24.com/data/flights/eja158" xr:uid="{A12EA6B6-1F3B-47F8-80EF-B8A70CBDDE55}"/>
    <hyperlink ref="B95" r:id="rId240" display="https://www.flightradar24.com/data/airports/bvy" xr:uid="{520227B9-A669-4C66-BDF4-9ABC37093E26}"/>
    <hyperlink ref="C95" r:id="rId241" display="https://www.flightradar24.com/data/airports/teb" xr:uid="{FDDA49BC-509E-471C-8796-09B7A6FED289}"/>
    <hyperlink ref="D95" r:id="rId242" display="https://www.flightradar24.com/data/flights/eja158" xr:uid="{ED718613-EEC5-4BA9-8F69-8917D942A271}"/>
    <hyperlink ref="B96" r:id="rId243" display="https://www.flightradar24.com/data/airports/vny" xr:uid="{1D13FEA7-7C44-4913-9647-91F7A01E61A4}"/>
    <hyperlink ref="C96" r:id="rId244" display="https://www.flightradar24.com/data/airports/bvy" xr:uid="{BB91611F-77CE-40EB-A729-586E24F00F53}"/>
    <hyperlink ref="D96" r:id="rId245" display="https://www.flightradar24.com/data/flights/eja158" xr:uid="{DC917399-482A-49AE-840F-E2E7C804027E}"/>
    <hyperlink ref="B97" r:id="rId246" display="https://www.flightradar24.com/data/airports/bed" xr:uid="{27A03BA5-6EB2-4C15-9FC7-1B52B0B685A7}"/>
    <hyperlink ref="C97" r:id="rId247" display="https://www.flightradar24.com/data/airports/vny" xr:uid="{A45F84DF-6633-43A9-8F80-2B905C41EEC7}"/>
    <hyperlink ref="D97" r:id="rId248" display="https://www.flightradar24.com/data/flights/eja158" xr:uid="{F7AABC4A-88D8-4139-8145-F89895578301}"/>
    <hyperlink ref="B98" r:id="rId249" display="https://www.flightradar24.com/data/airports/teb" xr:uid="{CE1309FD-9B98-48FD-B526-204653E31781}"/>
    <hyperlink ref="C98" r:id="rId250" display="https://www.flightradar24.com/data/airports/bos" xr:uid="{C838FB2A-F403-4D0F-886D-1CAB689C3699}"/>
    <hyperlink ref="D98" r:id="rId251" display="https://www.flightradar24.com/data/flights/eja158" xr:uid="{8F24D5FC-62E8-4A12-AA41-05C7929B6354}"/>
    <hyperlink ref="I98" r:id="rId252" tooltip="Bedford, United States" display="https://www.flightradar24.com/data/airports/bed" xr:uid="{25C8F117-6D9B-477F-B54E-672AEBE8F8A1}"/>
    <hyperlink ref="B99" r:id="rId253" display="https://www.flightradar24.com/data/airports/hpn" xr:uid="{B648123A-F9D5-4476-A6BE-0D92AD9DA4C7}"/>
    <hyperlink ref="C99" r:id="rId254" display="https://www.flightradar24.com/data/airports/teb" xr:uid="{83374A05-062D-420A-92DB-1192120D8EEB}"/>
    <hyperlink ref="D99" r:id="rId255" display="https://www.flightradar24.com/data/flights/eja158" xr:uid="{0889DDEB-22A0-4850-B15A-60F53527C870}"/>
    <hyperlink ref="B100" r:id="rId256" display="https://www.flightradar24.com/data/airports/cos" xr:uid="{9B0DDAC0-95A5-4916-A0B5-A65675D878DF}"/>
    <hyperlink ref="C100" r:id="rId257" display="https://www.flightradar24.com/data/airports/hpn" xr:uid="{3D1C1C9A-01AF-49AD-846C-0080B22C6AAD}"/>
    <hyperlink ref="D100" r:id="rId258" display="https://www.flightradar24.com/data/flights/eja158" xr:uid="{07B66381-7D53-4CD5-BADD-03DD95681242}"/>
    <hyperlink ref="B101" r:id="rId259" display="https://www.flightradar24.com/data/airports/las" xr:uid="{6F814A54-4692-4867-996D-4415A2BF4DCB}"/>
    <hyperlink ref="C101" r:id="rId260" display="https://www.flightradar24.com/data/airports/cos" xr:uid="{E8C7B9A5-466B-4D28-8797-917C998BA8C4}"/>
    <hyperlink ref="D101" r:id="rId261" display="https://www.flightradar24.com/data/flights/eja158" xr:uid="{42BF5FEB-3214-47D9-8487-674D24FA0CEC}"/>
    <hyperlink ref="B102" r:id="rId262" display="https://www.flightradar24.com/data/airports/slc" xr:uid="{A97750A8-510A-47B0-A668-A05DC42EB33A}"/>
    <hyperlink ref="C102" r:id="rId263" display="https://www.flightradar24.com/data/airports/las" xr:uid="{16FE5BAC-3442-4151-A613-D8C0766C492F}"/>
    <hyperlink ref="D102" r:id="rId264" display="https://www.flightradar24.com/data/flights/eja158" xr:uid="{1D7750C5-90E5-4461-9A2A-9FCC64C1FBCC}"/>
    <hyperlink ref="B103" r:id="rId265" display="https://www.flightradar24.com/data/airports/iah" xr:uid="{0CAB294C-5FF3-427D-AEDC-5810FDC981E1}"/>
    <hyperlink ref="C103" r:id="rId266" display="https://www.flightradar24.com/data/airports/slc" xr:uid="{0C08C168-090A-4480-A762-71F373C6F8B1}"/>
    <hyperlink ref="D103" r:id="rId267" display="https://www.flightradar24.com/data/flights/eja158" xr:uid="{D198DC9E-2A8D-42E9-850D-BAED6026880A}"/>
    <hyperlink ref="B104" r:id="rId268" display="https://www.flightradar24.com/data/airports/bjz" xr:uid="{24FBC3AB-D7EC-4F90-A703-FF6CD697A540}"/>
    <hyperlink ref="C104" r:id="rId269" display="https://www.flightradar24.com/data/airports/iah" xr:uid="{E25611F4-F94B-4DB3-AB10-49DC68E3706D}"/>
    <hyperlink ref="B105" r:id="rId270" display="https://www.flightradar24.com/data/airports/gva" xr:uid="{81DE18CA-70DD-4E2D-96AF-0F6A1D2D4E20}"/>
    <hyperlink ref="C105" r:id="rId271" display="https://www.flightradar24.com/data/airports/bjz" xr:uid="{186C4D32-AFA2-4225-80D6-52C3C0EF29C9}"/>
    <hyperlink ref="B106" r:id="rId272" display="https://www.flightradar24.com/data/airports/bed" xr:uid="{5F96DEE9-04CD-46F1-8751-391CAD76F625}"/>
    <hyperlink ref="C106" r:id="rId273" display="https://www.flightradar24.com/data/airports/gva" xr:uid="{A3D36475-54E8-4233-81E6-D3078377D755}"/>
    <hyperlink ref="B107" r:id="rId274" display="https://www.flightradar24.com/data/airports/teb" xr:uid="{A62F96E1-69D2-4E05-BEF6-77B8128601B0}"/>
    <hyperlink ref="C107" r:id="rId275" display="https://www.flightradar24.com/data/airports/bed" xr:uid="{2CB9690D-8590-46DB-9F40-D2FCA3C1142A}"/>
    <hyperlink ref="D107" r:id="rId276" display="https://www.flightradar24.com/data/flights/eja158" xr:uid="{0ABFD101-DBAD-4A68-9B51-09BE49D700D5}"/>
    <hyperlink ref="B108" r:id="rId277" display="https://www.flightradar24.com/data/airports/bed" xr:uid="{56FCC6D2-C010-40DC-95E5-20ED8E5AEF89}"/>
    <hyperlink ref="C108" r:id="rId278" display="https://www.flightradar24.com/data/airports/teb" xr:uid="{A8D2097D-8EAE-4BBD-B389-9119B6A1E3BF}"/>
    <hyperlink ref="D108" r:id="rId279" display="https://www.flightradar24.com/data/flights/eja158" xr:uid="{717024C9-31C0-4DBC-B52A-B13C78EC3175}"/>
    <hyperlink ref="B109" r:id="rId280" display="https://www.flightradar24.com/data/airports/ase" xr:uid="{00C7E38E-074C-4B2D-963D-C2E51529DC44}"/>
    <hyperlink ref="C109" r:id="rId281" display="https://www.flightradar24.com/data/airports/bed" xr:uid="{ADCF882B-1369-4628-8942-A829D9894702}"/>
    <hyperlink ref="D109" r:id="rId282" display="https://www.flightradar24.com/data/flights/eja158" xr:uid="{DDFDBE0D-6AA2-44A8-9AA4-02F687A8C7C0}"/>
    <hyperlink ref="B110" r:id="rId283" display="https://www.flightradar24.com/data/airports/sjc" xr:uid="{5C61C666-B3E5-4B6C-A532-EBB37BB8605E}"/>
    <hyperlink ref="C110" r:id="rId284" display="https://www.flightradar24.com/data/airports/ase" xr:uid="{B567D780-68BB-4CBA-AF9C-F4C11D134F6D}"/>
    <hyperlink ref="D110" r:id="rId285" display="https://www.flightradar24.com/data/flights/eja158" xr:uid="{CE9BA25E-8CC3-4238-A1B8-FC7C84A0CCB6}"/>
    <hyperlink ref="B111" r:id="rId286" display="https://www.flightradar24.com/data/airports/hpn" xr:uid="{FA10AF3A-FA85-4392-B8E4-392A99F63D5B}"/>
    <hyperlink ref="C111" r:id="rId287" display="https://www.flightradar24.com/data/airports/sjc" xr:uid="{FB7D897A-390C-4780-B434-BC104D3CD647}"/>
    <hyperlink ref="D111" r:id="rId288" display="https://www.flightradar24.com/data/flights/eja158" xr:uid="{862E075E-7D17-4389-9DA9-4E76ADDBEE67}"/>
    <hyperlink ref="B112" r:id="rId289" display="https://www.flightradar24.com/data/airports/teb" xr:uid="{9BE948AD-F6BF-470E-AFC3-12ECB5EF8125}"/>
    <hyperlink ref="C112" r:id="rId290" display="https://www.flightradar24.com/data/airports/hpn" xr:uid="{56F60D27-BBDE-4075-A6E4-C830E5327F48}"/>
    <hyperlink ref="D112" r:id="rId291" display="https://www.flightradar24.com/data/flights/eja158" xr:uid="{04CD1557-3BDF-4928-B51F-68EAA5478509}"/>
    <hyperlink ref="B113" r:id="rId292" display="https://www.flightradar24.com/data/airports/phl" xr:uid="{B1496FA2-2D46-433D-BC0F-1C59A9AD7EC5}"/>
    <hyperlink ref="C113" r:id="rId293" display="https://www.flightradar24.com/data/airports/teb" xr:uid="{1BD86CCA-0B2F-4AA8-99E5-79D37F9C92DC}"/>
    <hyperlink ref="D113" r:id="rId294" display="https://www.flightradar24.com/data/flights/eja158" xr:uid="{D63BD171-AA76-4D82-A853-70FFBF00A371}"/>
    <hyperlink ref="B114" r:id="rId295" display="https://www.flightradar24.com/data/airports/pbi" xr:uid="{0FC0DDFF-F42F-4820-8441-DEC36D5D19FD}"/>
    <hyperlink ref="C114" r:id="rId296" display="https://www.flightradar24.com/data/airports/phl" xr:uid="{A22FDD17-9F99-4BE5-9196-A022EF13C59A}"/>
    <hyperlink ref="D114" r:id="rId297" display="https://www.flightradar24.com/data/flights/eja158" xr:uid="{03CCDEBF-FB06-44D5-8337-851C9EF75A75}"/>
    <hyperlink ref="B115" r:id="rId298" display="https://www.flightradar24.com/data/airports/qso" xr:uid="{4B91CE3F-EFCC-45AE-B653-4295A7765F0B}"/>
    <hyperlink ref="C115" r:id="rId299" display="https://www.flightradar24.com/data/airports/pbi" xr:uid="{821F7D8E-75E0-4121-966C-ECC8ADEB8D2C}"/>
    <hyperlink ref="D115" r:id="rId300" display="https://www.flightradar24.com/data/flights/eja158" xr:uid="{73C5B92D-CA6B-43C5-87AC-06DDB2945E02}"/>
    <hyperlink ref="B116" r:id="rId301" display="https://www.flightradar24.com/data/airports/aus" xr:uid="{4DF83346-8F79-4ABD-9332-D93C1E54E8BB}"/>
    <hyperlink ref="C116" r:id="rId302" display="https://www.flightradar24.com/data/airports/qso" xr:uid="{B1298591-5407-4A00-8BD8-FE2DF9A5132F}"/>
    <hyperlink ref="D116" r:id="rId303" display="https://www.flightradar24.com/data/flights/eja158" xr:uid="{4E06FF04-CA6D-47DC-97EF-84FD07980C0A}"/>
    <hyperlink ref="B117" r:id="rId304" display="https://www.flightradar24.com/data/airports/dal" xr:uid="{72D31005-67D8-4FBB-9383-206056C10D82}"/>
    <hyperlink ref="C117" r:id="rId305" display="https://www.flightradar24.com/data/airports/aus" xr:uid="{9F9DE7F1-91C2-4097-ABD9-63572692F239}"/>
    <hyperlink ref="D117" r:id="rId306" display="https://www.flightradar24.com/data/flights/eja158" xr:uid="{C0306B4D-3FD6-482D-B9B6-97144AD26951}"/>
    <hyperlink ref="B118" r:id="rId307" display="https://www.flightradar24.com/data/airports/dwh" xr:uid="{1280B383-8E42-422B-B73D-E02ACD08DC75}"/>
    <hyperlink ref="C118" r:id="rId308" display="https://www.flightradar24.com/data/airports/dal" xr:uid="{78AC0684-18D1-4EA2-AEEA-D3180D46BE47}"/>
    <hyperlink ref="D118" r:id="rId309" display="https://www.flightradar24.com/data/flights/eja158" xr:uid="{5FC47934-1E79-435F-9B2E-B5A93DDDD0C5}"/>
    <hyperlink ref="B119" r:id="rId310" display="https://www.flightradar24.com/data/airports/las" xr:uid="{B7AA7D25-7A53-4C1C-8AEA-7278BE8898CB}"/>
    <hyperlink ref="C119" r:id="rId311" display="https://www.flightradar24.com/data/airports/dwh" xr:uid="{9A356EFA-64B0-413B-A3EB-5C1450350990}"/>
    <hyperlink ref="D119" r:id="rId312" display="https://www.flightradar24.com/data/flights/eja158" xr:uid="{8B284700-0553-48C5-9F0B-CF5DD11E3CB8}"/>
    <hyperlink ref="B120" r:id="rId313" display="https://www.flightradar24.com/data/airports/bfi" xr:uid="{410B9A2F-0C84-471B-BC53-AE2DF2655449}"/>
    <hyperlink ref="C120" r:id="rId314" display="https://www.flightradar24.com/data/airports/las" xr:uid="{7158ACCA-61DC-4AAC-8144-5980B3780AD8}"/>
    <hyperlink ref="D120" r:id="rId315" display="https://www.flightradar24.com/data/flights/eja158" xr:uid="{ADC44A88-5902-46CE-AA58-D196385322CD}"/>
    <hyperlink ref="B121" r:id="rId316" display="https://www.flightradar24.com/data/airports/prg" xr:uid="{F3DD9948-FF14-4812-B2DA-63F4DD2B2A24}"/>
    <hyperlink ref="C121" r:id="rId317" display="https://www.flightradar24.com/data/airports/bfi" xr:uid="{0AA6A9C9-1CFE-488B-A2B3-51C8411945DE}"/>
    <hyperlink ref="B122" r:id="rId318" display="https://www.flightradar24.com/data/airports/teb" xr:uid="{D2FB6914-229E-4E47-855F-25DA41FE5CE1}"/>
    <hyperlink ref="C122" r:id="rId319" display="https://www.flightradar24.com/data/airports/prg" xr:uid="{7D9A6823-BA32-4BD9-BA4B-CCBA1FA99642}"/>
    <hyperlink ref="B123" r:id="rId320" display="https://www.flightradar24.com/data/airports/yyz" xr:uid="{F0C2C57F-6AC1-43EA-95BB-B9B554E7C6F3}"/>
    <hyperlink ref="C123" r:id="rId321" display="https://www.flightradar24.com/data/airports/teb" xr:uid="{9C407C9F-9D28-4977-8E20-14C92B29ECA2}"/>
    <hyperlink ref="D123" r:id="rId322" display="https://www.flightradar24.com/data/flights/eja158" xr:uid="{C7A155D0-2C66-409C-A2E2-8BA539CE104D}"/>
    <hyperlink ref="B124" r:id="rId323" display="https://www.flightradar24.com/data/airports/frg" xr:uid="{B2E3043A-7108-42A6-BCED-0D0C6973CD29}"/>
    <hyperlink ref="C124" r:id="rId324" display="https://www.flightradar24.com/data/airports/yyz" xr:uid="{AE5134AC-7651-4720-9443-A421697DC8B8}"/>
    <hyperlink ref="D124" r:id="rId325" display="https://www.flightradar24.com/data/flights/eja158" xr:uid="{CE386036-C917-46A8-89A1-1574FA16FE90}"/>
    <hyperlink ref="B125" r:id="rId326" display="https://www.flightradar24.com/data/airports/hpn" xr:uid="{97BF088B-11E8-4137-A3BF-14E98E7D85E8}"/>
    <hyperlink ref="C125" r:id="rId327" display="https://www.flightradar24.com/data/airports/frg" xr:uid="{52AF7FB0-71DA-4680-AD53-EB1231ABBCFD}"/>
    <hyperlink ref="D125" r:id="rId328" display="https://www.flightradar24.com/data/flights/eja158" xr:uid="{0990CD84-9D1B-4EA0-9E05-8B7394D03ACE}"/>
    <hyperlink ref="B126" r:id="rId329" display="https://www.flightradar24.com/data/airports/psa" xr:uid="{168A8897-EBA8-469E-AFC1-6DD23E139225}"/>
    <hyperlink ref="C126" r:id="rId330" display="https://www.flightradar24.com/data/airports/hpn" xr:uid="{75232AB1-7AE4-41F0-A2D0-8C250A679494}"/>
    <hyperlink ref="B127" r:id="rId331" display="https://www.flightradar24.com/data/airports/goa" xr:uid="{B0DF5627-172D-46B0-8D13-AEC5143A326B}"/>
    <hyperlink ref="C127" r:id="rId332" display="https://www.flightradar24.com/data/airports/psa" xr:uid="{47F7A518-E5CF-48F1-B9FF-7E1C1FC1237D}"/>
    <hyperlink ref="B128" r:id="rId333" display="https://www.flightradar24.com/data/airports/flr" xr:uid="{48864F41-AFB8-4576-947C-F0BC351974DE}"/>
    <hyperlink ref="C128" r:id="rId334" display="https://www.flightradar24.com/data/airports/goa" xr:uid="{778C892D-E0EC-4FAB-8835-A28205EC4388}"/>
    <hyperlink ref="B129" r:id="rId335" display="https://www.flightradar24.com/data/airports/hpn" xr:uid="{05D89005-4A23-4979-BFEA-1BE0FE0AA429}"/>
    <hyperlink ref="C129" r:id="rId336" display="https://www.flightradar24.com/data/airports/flr" xr:uid="{59210DD8-F067-4F40-9142-F8428C238144}"/>
    <hyperlink ref="B130" r:id="rId337" display="https://www.flightradar24.com/data/airports/cld" xr:uid="{6B836C4A-26EA-4982-9711-D473A50C18DC}"/>
    <hyperlink ref="C130" r:id="rId338" display="https://www.flightradar24.com/data/airports/hpn" xr:uid="{50FC8C76-D9B7-450C-ABA8-D0C853EE6F01}"/>
    <hyperlink ref="D130" r:id="rId339" display="https://www.flightradar24.com/data/flights/eja158" xr:uid="{D97D3CBA-0772-493F-94AF-AEC63D8FBF45}"/>
    <hyperlink ref="B131" r:id="rId340" display="https://www.flightradar24.com/data/airports/las" xr:uid="{8E7774BE-A159-438A-870B-901CB2D355C9}"/>
    <hyperlink ref="C131" r:id="rId341" display="https://www.flightradar24.com/data/airports/hpn" xr:uid="{1ECFB60B-680D-4030-B6A1-B606B388B787}"/>
    <hyperlink ref="D131" r:id="rId342" display="https://www.flightradar24.com/data/flights/eja158" xr:uid="{BFAB4F76-B7C3-4FD7-AD83-99378DFD5E06}"/>
    <hyperlink ref="I131" r:id="rId343" display="https://www.flightradar24.com/data/airports/cld" xr:uid="{63B9C0D8-92F4-4AAF-B997-4BE6B8FB4246}"/>
    <hyperlink ref="B132" r:id="rId344" display="https://www.flightradar24.com/data/airports/pga" xr:uid="{3DA4E76A-ABD3-4DEF-89CE-C610EE9C13B8}"/>
    <hyperlink ref="C132" r:id="rId345" display="https://www.flightradar24.com/data/airports/las" xr:uid="{6333BA75-A4D8-4208-B5B9-C55AE73E2CC1}"/>
    <hyperlink ref="D132" r:id="rId346" display="https://www.flightradar24.com/data/flights/eja158" xr:uid="{3DB7DA73-F350-4E70-9E85-3FBE10BF54E1}"/>
    <hyperlink ref="B133" r:id="rId347" display="https://www.flightradar24.com/data/airports/hpn" xr:uid="{DD57D44F-FB9F-466A-B80C-447673BF850C}"/>
    <hyperlink ref="C133" r:id="rId348" display="https://www.flightradar24.com/data/airports/pga" xr:uid="{07709467-6F61-4090-B753-587E38E06B74}"/>
    <hyperlink ref="D133" r:id="rId349" display="https://www.flightradar24.com/data/flights/eja158" xr:uid="{DD1B4A79-3AC4-42A6-9830-2F8D440200EF}"/>
    <hyperlink ref="B134" r:id="rId350" display="https://www.flightradar24.com/data/airports/yhu" xr:uid="{2B6E8D40-39B6-4CE8-8F5D-443FE5663E04}"/>
    <hyperlink ref="C134" r:id="rId351" display="https://www.flightradar24.com/data/airports/hpn" xr:uid="{B1C174E3-9809-4D6A-9B58-17D8FFDEE47B}"/>
    <hyperlink ref="D134" r:id="rId352" display="https://www.flightradar24.com/data/flights/eja158" xr:uid="{DFBC405D-AAFF-4E1D-9888-A0B35FC70579}"/>
    <hyperlink ref="B135" r:id="rId353" display="https://www.flightradar24.com/data/airports/hpn" xr:uid="{7418FF59-E9EF-4268-9AB3-2B247099AD04}"/>
    <hyperlink ref="C135" r:id="rId354" display="https://www.flightradar24.com/data/airports/yhu" xr:uid="{7E688EF5-B9FE-4C6B-8D83-E9DFAB194D09}"/>
    <hyperlink ref="D135" r:id="rId355" display="https://www.flightradar24.com/data/flights/eja158" xr:uid="{9098ED0F-5821-47B3-8FC6-EEAEA7E3A305}"/>
    <hyperlink ref="B136" r:id="rId356" display="https://www.flightradar24.com/data/airports/teb" xr:uid="{2A49340A-1EA2-4BC6-AF46-265CD7704DD2}"/>
    <hyperlink ref="C136" r:id="rId357" display="https://www.flightradar24.com/data/airports/hpn" xr:uid="{3A414BB2-7763-4740-A994-AFD346108BD2}"/>
    <hyperlink ref="D136" r:id="rId358" display="https://www.flightradar24.com/data/flights/eja158" xr:uid="{D6B303A3-62D6-4AE4-9172-2D9B3F778ADE}"/>
    <hyperlink ref="B137" r:id="rId359" display="https://www.flightradar24.com/data/airports/acy" xr:uid="{F7C3CCC5-3C47-4305-B3F8-4BB0A9EB55E9}"/>
    <hyperlink ref="C137" r:id="rId360" display="https://www.flightradar24.com/data/airports/teb" xr:uid="{9442FD40-54E5-400B-8249-3D9BCDB528E9}"/>
    <hyperlink ref="D137" r:id="rId361" display="https://www.flightradar24.com/data/flights/eja158" xr:uid="{3E41A91F-42DA-45BD-86B9-F1E9CB883E29}"/>
    <hyperlink ref="B138" r:id="rId362" display="https://www.flightradar24.com/data/airports/teb" xr:uid="{5F00B3A4-96E2-4F26-B930-A700C1BA8DC8}"/>
    <hyperlink ref="C138" r:id="rId363" display="https://www.flightradar24.com/data/airports/acy" xr:uid="{E24236C0-F929-4A4F-8C8F-C5002E06B12D}"/>
    <hyperlink ref="D138" r:id="rId364" display="https://www.flightradar24.com/data/flights/eja158" xr:uid="{31492DCC-DCBE-405B-A420-BFC2A3128641}"/>
    <hyperlink ref="B139" r:id="rId365" display="https://www.flightradar24.com/data/airports/nap" xr:uid="{B49FB5A3-CE25-41D2-A89F-747870B967F4}"/>
    <hyperlink ref="C139" r:id="rId366" display="https://www.flightradar24.com/data/airports/teb" xr:uid="{612AC277-C72D-4F8A-BB23-2F7E90A48107}"/>
    <hyperlink ref="B140" r:id="rId367" display="https://www.flightradar24.com/data/airports/pmo" xr:uid="{4C35FB51-35C6-4199-B1D7-80F058D3522A}"/>
    <hyperlink ref="C140" r:id="rId368" display="https://www.flightradar24.com/data/airports/nap" xr:uid="{7D5989FF-3413-4E28-8CAD-A21748FDD778}"/>
    <hyperlink ref="B141" r:id="rId369" display="https://www.flightradar24.com/data/airports/ltn" xr:uid="{284CC85B-4ABE-46F5-9FD8-089B19DE23AE}"/>
    <hyperlink ref="C141" r:id="rId370" display="https://www.flightradar24.com/data/airports/pmo" xr:uid="{A60205D6-8D33-4C8F-8762-31B1A41FD6EF}"/>
    <hyperlink ref="B142" r:id="rId371" display="https://www.flightradar24.com/data/airports/fok" xr:uid="{8FA16E47-4801-4A5A-B7EA-3D527232B1F9}"/>
    <hyperlink ref="C142" r:id="rId372" display="https://www.flightradar24.com/data/airports/ltn" xr:uid="{DD9D2D9C-35A8-4C53-88D9-C46EE0D07E6C}"/>
    <hyperlink ref="B143" r:id="rId373" display="https://www.flightradar24.com/data/airports/teb" xr:uid="{07FC38DB-B6EA-454A-B53F-61A8A64C9383}"/>
    <hyperlink ref="C143" r:id="rId374" display="https://www.flightradar24.com/data/airports/fok" xr:uid="{000425E9-E31A-409B-9C4B-50D1DBF12B19}"/>
    <hyperlink ref="D143" r:id="rId375" display="https://www.flightradar24.com/data/flights/eja158" xr:uid="{65ADEE1D-C1B7-40D7-8924-EA2C4978D4BA}"/>
    <hyperlink ref="B144" r:id="rId376" display="https://www.flightradar24.com/data/airports/eve" xr:uid="{89F63B66-7984-45DB-AB98-E28679ECA045}"/>
    <hyperlink ref="C144" r:id="rId377" display="https://www.flightradar24.com/data/airports/teb" xr:uid="{8D2CD8A8-AD37-488F-BF3D-F5A97C19B672}"/>
    <hyperlink ref="B145" r:id="rId378" display="https://www.flightradar24.com/data/airports/trd" xr:uid="{53E95AEE-4D3B-41FE-B298-E2C0E728C9DF}"/>
    <hyperlink ref="C145" r:id="rId379" display="https://www.flightradar24.com/data/airports/eve" xr:uid="{A10EC473-6B26-436F-BF96-873520A7E298}"/>
    <hyperlink ref="B146" r:id="rId380" display="https://www.flightradar24.com/data/airports/nce" xr:uid="{FDC7F300-C6EE-47EC-A088-A7CD805284B7}"/>
    <hyperlink ref="C146" r:id="rId381" display="https://www.flightradar24.com/data/airports/eve" xr:uid="{DDF47BAE-8D2A-4341-A86E-58F82786151B}"/>
    <hyperlink ref="I146" r:id="rId382" display="https://www.flightradar24.com/data/airports/trd" xr:uid="{14B256CC-6BA0-483E-A680-8660369615BE}"/>
    <hyperlink ref="B147" r:id="rId383" display="https://www.flightradar24.com/data/airports/teb" xr:uid="{BBBADA52-3211-4424-962F-44463767C252}"/>
    <hyperlink ref="C147" r:id="rId384" display="https://www.flightradar24.com/data/airports/nce" xr:uid="{577B78A2-8E6F-470D-837B-CFFCDD5DD865}"/>
    <hyperlink ref="B148" r:id="rId385" display="https://www.flightradar24.com/data/airports/dpa" xr:uid="{8CC36DC8-98F1-464E-96D2-71A099143EDD}"/>
    <hyperlink ref="C148" r:id="rId386" display="https://www.flightradar24.com/data/airports/teb" xr:uid="{E1914DE2-8F3A-4CCC-9930-6EC9A56BF248}"/>
    <hyperlink ref="D148" r:id="rId387" display="https://www.flightradar24.com/data/flights/eja158" xr:uid="{33F13DA4-924C-43EE-A780-769BA01DD4C4}"/>
    <hyperlink ref="B149" r:id="rId388" display="https://www.flightradar24.com/data/airports/teb" xr:uid="{AAAC0A4D-E5DA-4ED5-826E-AED7D8989FD8}"/>
    <hyperlink ref="C149" r:id="rId389" display="https://www.flightradar24.com/data/airports/dpa" xr:uid="{28287528-5D9B-4D93-BE33-31A65E9C3E9C}"/>
    <hyperlink ref="D149" r:id="rId390" display="https://www.flightradar24.com/data/flights/eja158" xr:uid="{AE3C838D-7552-4636-A032-4EE5CDB73340}"/>
    <hyperlink ref="B150" r:id="rId391" display="https://www.flightradar24.com/data/airports/mry" xr:uid="{35334730-B349-4B3E-A92E-79D2EAFBB4F3}"/>
    <hyperlink ref="C150" r:id="rId392" display="https://www.flightradar24.com/data/airports/teb" xr:uid="{3590479B-E3C1-4B30-A289-9CDB3C02B2A5}"/>
    <hyperlink ref="D150" r:id="rId393" display="https://www.flightradar24.com/data/flights/eja158" xr:uid="{2172A1D9-1511-411F-B125-3E5D9B19A7AF}"/>
    <hyperlink ref="B151" r:id="rId394" display="https://www.flightradar24.com/data/airports/las" xr:uid="{059A2ABA-E209-4387-A77D-AA63655B2EA2}"/>
    <hyperlink ref="C151" r:id="rId395" display="https://www.flightradar24.com/data/airports/mry" xr:uid="{F3FCA0D5-5C20-4524-9D27-AEF8EEAC4223}"/>
    <hyperlink ref="D151" r:id="rId396" display="https://www.flightradar24.com/data/flights/eja158" xr:uid="{70453246-AE8F-40E1-9031-BA13489D0F5F}"/>
    <hyperlink ref="B152" r:id="rId397" display="https://www.flightradar24.com/data/airports/sjc" xr:uid="{DCCCC50A-9C49-434E-A7BA-E89042114920}"/>
    <hyperlink ref="C152" r:id="rId398" display="https://www.flightradar24.com/data/airports/las" xr:uid="{88E58A2C-9177-4AC7-AADE-547E79CD933C}"/>
    <hyperlink ref="D152" r:id="rId399" display="https://www.flightradar24.com/data/flights/eja158" xr:uid="{F9DDF5B0-B961-45AE-B354-BA9F376C350D}"/>
    <hyperlink ref="B153" r:id="rId400" display="https://www.flightradar24.com/data/airports/lax" xr:uid="{926C3F73-CE38-4CFA-9F1A-90564C52687F}"/>
    <hyperlink ref="C153" r:id="rId401" display="https://www.flightradar24.com/data/airports/sjc" xr:uid="{64750BFB-CE50-4729-972D-8842B71D1B3D}"/>
    <hyperlink ref="D153" r:id="rId402" display="https://www.flightradar24.com/data/flights/eja158" xr:uid="{28DACE71-1CDF-44AF-BD95-7C4E80D095DF}"/>
    <hyperlink ref="B154" r:id="rId403" display="https://www.flightradar24.com/data/airports/sjd" xr:uid="{D605CFA2-0606-49E0-A641-2966CA9B1863}"/>
    <hyperlink ref="C154" r:id="rId404" display="https://www.flightradar24.com/data/airports/lax" xr:uid="{3CE2A225-56F5-498B-915F-7DC72DAC5E54}"/>
    <hyperlink ref="B155" r:id="rId405" display="https://www.flightradar24.com/data/airports/lax" xr:uid="{3ECD9BEA-7A38-492A-B249-3ACFDADDADCC}"/>
    <hyperlink ref="C155" r:id="rId406" display="https://www.flightradar24.com/data/airports/sjd" xr:uid="{2604E3CA-EB87-4062-9446-22D4FD9F9B0A}"/>
    <hyperlink ref="B156" r:id="rId407" display="https://www.flightradar24.com/data/airports/nce" xr:uid="{65890013-26AF-4BAC-9882-0E30F9A7D200}"/>
    <hyperlink ref="C156" r:id="rId408" display="https://www.flightradar24.com/data/airports/lax" xr:uid="{C4074D7E-6EAE-4C03-8901-1871416A2977}"/>
    <hyperlink ref="B157" r:id="rId409" display="https://www.flightradar24.com/data/airports/rkv" xr:uid="{A9478704-1008-4E63-B647-2E393F60FA9D}"/>
    <hyperlink ref="C157" r:id="rId410" display="https://www.flightradar24.com/data/airports/nce" xr:uid="{B817071B-F39D-4D88-B130-161A1AB419C9}"/>
    <hyperlink ref="B158" r:id="rId411" display="https://www.flightradar24.com/data/airports/aey" xr:uid="{A443626B-C823-4F36-A260-4132CDEE3383}"/>
    <hyperlink ref="C158" r:id="rId412" display="https://www.flightradar24.com/data/airports/rkv" xr:uid="{A86CB800-F499-4FCA-A403-45A10F34C254}"/>
    <hyperlink ref="B159" r:id="rId413" display="https://www.flightradar24.com/data/airports/san" xr:uid="{39AD6A19-5FC6-4616-8F24-6750F1D1B62D}"/>
    <hyperlink ref="C159" r:id="rId414" display="https://www.flightradar24.com/data/airports/aey" xr:uid="{216AFE5F-79A0-4282-83B9-62418D22448D}"/>
    <hyperlink ref="B161" r:id="rId415" display="https://www.flightradar24.com/data/airports/dal" xr:uid="{7ECE4FD8-F84C-42F3-A065-DA8614E846EA}"/>
    <hyperlink ref="C161" r:id="rId416" display="https://www.flightradar24.com/data/airports/san" xr:uid="{398103B5-8F98-4503-A9F7-BC76FC102D67}"/>
    <hyperlink ref="D161" r:id="rId417" display="https://www.flightradar24.com/data/flights/eja158" xr:uid="{C5A28813-7CD5-402C-97E5-8B669DD23F0B}"/>
    <hyperlink ref="B162" r:id="rId418" display="https://www.flightradar24.com/data/airports/hou" xr:uid="{C0BEC988-4DEC-4AD4-8337-1488DBC43FC4}"/>
    <hyperlink ref="C162" r:id="rId419" display="https://www.flightradar24.com/data/airports/dal" xr:uid="{A35A9778-24C5-4764-A911-6260EA202E5C}"/>
    <hyperlink ref="D162" r:id="rId420" display="https://www.flightradar24.com/data/flights/eja158" xr:uid="{E5856440-FCCD-4BE1-BE8D-FC2E67823CD6}"/>
    <hyperlink ref="B163" r:id="rId421" display="https://www.flightradar24.com/data/airports/bzn" xr:uid="{9DA7DD07-B430-4741-A784-544C57CF6F2D}"/>
    <hyperlink ref="C163" r:id="rId422" display="https://www.flightradar24.com/data/airports/hou" xr:uid="{6340DBC6-1751-4496-84A5-10370D8B91A4}"/>
    <hyperlink ref="D163" r:id="rId423" display="https://www.flightradar24.com/data/flights/eja158" xr:uid="{763DB016-5DA7-4433-B297-95E29888E648}"/>
    <hyperlink ref="B164" r:id="rId424" display="https://www.flightradar24.com/data/airports/sjc" xr:uid="{131338BC-0463-4A16-B183-5D50543F3B50}"/>
    <hyperlink ref="C164" r:id="rId425" display="https://www.flightradar24.com/data/airports/bzn" xr:uid="{902C0C9A-4E1E-459B-BFDB-5B0543BC9C7E}"/>
    <hyperlink ref="D164" r:id="rId426" display="https://www.flightradar24.com/data/flights/eja158" xr:uid="{F82C9971-28C8-41DC-8770-425F2F6596B8}"/>
    <hyperlink ref="B165" r:id="rId427" display="https://www.flightradar24.com/data/airports/bfi" xr:uid="{8199E1EE-3F26-43CC-B60A-3CD1C9FF7D8F}"/>
    <hyperlink ref="C165" r:id="rId428" display="https://www.flightradar24.com/data/airports/sjc" xr:uid="{94011B74-73BC-4D6D-AB03-872D84D133BD}"/>
    <hyperlink ref="D165" r:id="rId429" display="https://www.flightradar24.com/data/flights/eja158" xr:uid="{4DA9CDDF-54F8-4111-8C63-8D5CD2FCD77D}"/>
    <hyperlink ref="B166" r:id="rId430" display="https://www.flightradar24.com/data/airports/sfo" xr:uid="{AE9DE3D4-50BD-4F95-8B5F-BD1AE589F6EA}"/>
    <hyperlink ref="C166" r:id="rId431" display="https://www.flightradar24.com/data/airports/bfi" xr:uid="{AD23B63B-D214-4DC7-BE4C-90FBEEAE615B}"/>
    <hyperlink ref="D166" r:id="rId432" display="https://www.flightradar24.com/data/flights/eja158" xr:uid="{F238CF43-DE8A-4506-A4C9-96866397073E}"/>
    <hyperlink ref="B167" r:id="rId433" display="https://www.flightradar24.com/data/airports/bfi" xr:uid="{600F698F-39DE-4625-98E0-F780845E9CDE}"/>
    <hyperlink ref="C167" r:id="rId434" display="https://www.flightradar24.com/data/airports/sfo" xr:uid="{1A6BF407-60BE-4C85-9904-FBD43D922972}"/>
    <hyperlink ref="D167" r:id="rId435" display="https://www.flightradar24.com/data/flights/eja158" xr:uid="{60EF3CBD-733A-4F10-917B-CC3FFC108D6D}"/>
    <hyperlink ref="B168" r:id="rId436" display="https://www.flightradar24.com/data/airports/scf" xr:uid="{B147F0E1-F8BB-49E9-90EF-A563ECB33DF4}"/>
    <hyperlink ref="C168" r:id="rId437" display="https://www.flightradar24.com/data/airports/bfi" xr:uid="{A4093F77-7D91-44B2-A9A0-944AF83FDA53}"/>
    <hyperlink ref="D168" r:id="rId438" display="https://www.flightradar24.com/data/flights/eja158" xr:uid="{058B7AC8-3E60-4A7E-A5A2-43B947C44E8E}"/>
    <hyperlink ref="B169" r:id="rId439" display="https://www.flightradar24.com/data/airports/bgr" xr:uid="{5E4FB279-E229-4EA5-9FB9-653ED21FB3B7}"/>
    <hyperlink ref="C169" r:id="rId440" display="https://www.flightradar24.com/data/airports/scf" xr:uid="{9DFA8CE1-15F3-41D3-B0CD-2588D9D8E69E}"/>
    <hyperlink ref="D169" r:id="rId441" display="https://www.flightradar24.com/data/flights/eja158" xr:uid="{3CED869D-5C67-474F-9279-8FFF6FDA1B47}"/>
    <hyperlink ref="B170" r:id="rId442" display="https://www.flightradar24.com/data/airports/snn" xr:uid="{1E88807A-DD51-4B21-B840-0CC252237BE5}"/>
    <hyperlink ref="C170" r:id="rId443" display="https://www.flightradar24.com/data/airports/bgr" xr:uid="{66033584-A246-4EBB-9DA7-F0984FD3B336}"/>
    <hyperlink ref="B171" r:id="rId444" display="https://www.flightradar24.com/data/airports/osl" xr:uid="{8D8EAC50-FD57-4FBD-A684-30F36FE8819D}"/>
    <hyperlink ref="C171" r:id="rId445" display="https://www.flightradar24.com/data/airports/snn" xr:uid="{36BD1273-05E0-4D8D-AF4A-C1203CF4AF15}"/>
    <hyperlink ref="B172" r:id="rId446" display="https://www.flightradar24.com/data/airports/nhz" xr:uid="{B95DC338-F863-4CF9-B76D-FC66D952A5D1}"/>
    <hyperlink ref="C172" r:id="rId447" display="https://www.flightradar24.com/data/airports/osl" xr:uid="{66AC6BD5-B089-44E8-933F-BD25CAC2F8F9}"/>
    <hyperlink ref="B173" r:id="rId448" display="https://www.flightradar24.com/data/airports/ict" xr:uid="{CF96175B-A417-4B42-A9E0-66C1BE2C236C}"/>
    <hyperlink ref="C173" r:id="rId449" display="https://www.flightradar24.com/data/airports/nhz" xr:uid="{4E93E2E8-9BC7-4819-A638-AAF5765C128E}"/>
    <hyperlink ref="D173" r:id="rId450" display="https://www.flightradar24.com/data/flights/eja158" xr:uid="{D3FE7585-6B6A-433B-8DA7-982C8D833DF6}"/>
    <hyperlink ref="B174" r:id="rId451" display="https://www.flightradar24.com/data/airports/ict" xr:uid="{34E35DCB-A532-4F9E-BBE3-38134D0F12C9}"/>
    <hyperlink ref="C174" r:id="rId452" display="https://www.flightradar24.com/data/airports/ict" xr:uid="{4B02EFF7-2C3A-4C1B-8BCE-5188C60C911B}"/>
    <hyperlink ref="D174" r:id="rId453" display="https://www.flightradar24.com/data/flights/eja158" xr:uid="{3C2E90D9-9755-480F-8FDF-FD1AF630D61F}"/>
    <hyperlink ref="B177" r:id="rId454" display="https://www.flightradar24.com/data/airports/las" xr:uid="{360E0C64-20B3-430E-B8D6-368691D631EA}"/>
    <hyperlink ref="C177" r:id="rId455" display="https://www.flightradar24.com/data/airports/ict" xr:uid="{AB454116-619F-4D9A-BA42-11170A115543}"/>
    <hyperlink ref="D177" r:id="rId456" display="https://www.flightradar24.com/data/flights/eja158" xr:uid="{8E091123-8E75-4455-845F-E61288FE2D1C}"/>
    <hyperlink ref="B178" r:id="rId457" display="https://www.flightradar24.com/data/airports/sck" xr:uid="{20D15A42-2517-41B5-AB55-CC399E37BA24}"/>
    <hyperlink ref="C178" r:id="rId458" display="https://www.flightradar24.com/data/airports/las" xr:uid="{6F19469C-0702-447A-90F9-3F9E851093E8}"/>
    <hyperlink ref="D178" r:id="rId459" display="https://www.flightradar24.com/data/flights/eja158" xr:uid="{5382F5BD-D64B-4022-8C38-8F6D4DE1DE39}"/>
    <hyperlink ref="B179" r:id="rId460" display="https://www.flightradar24.com/data/airports/ont" xr:uid="{85D9628F-3AC6-4119-8F1D-477701432C2D}"/>
    <hyperlink ref="C179" r:id="rId461" display="https://www.flightradar24.com/data/airports/sck" xr:uid="{73EA91F1-F111-4850-B05A-89BF5BC1C58A}"/>
    <hyperlink ref="D179" r:id="rId462" display="https://www.flightradar24.com/data/flights/eja158" xr:uid="{2E6D306E-850F-4338-86A1-7CA8D4E6180D}"/>
    <hyperlink ref="B180" r:id="rId463" display="https://www.flightradar24.com/data/airports/sfo" xr:uid="{911775BA-F9AD-4C70-BA4B-278B786BB354}"/>
    <hyperlink ref="C180" r:id="rId464" display="https://www.flightradar24.com/data/airports/ont" xr:uid="{680AF5DB-F2D6-4C74-B005-AC26FB10487D}"/>
    <hyperlink ref="D180" r:id="rId465" display="https://www.flightradar24.com/data/flights/eja158" xr:uid="{F2C41796-69BE-4434-9F90-2ABDE795229D}"/>
    <hyperlink ref="B181" r:id="rId466" display="https://www.flightradar24.com/data/airports/nce" xr:uid="{D0C2C826-5251-4908-8350-4320296D9378}"/>
    <hyperlink ref="C181" r:id="rId467" display="https://www.flightradar24.com/data/airports/sfo" xr:uid="{C14FA5C1-A6AA-4AC7-ABBF-CBEF8A5B6188}"/>
    <hyperlink ref="B182" r:id="rId468" display="https://www.flightradar24.com/data/airports/lbg" xr:uid="{C30961EE-0DCB-436A-AA08-21F6CD255531}"/>
    <hyperlink ref="C182" r:id="rId469" display="https://www.flightradar24.com/data/airports/nce" xr:uid="{D9956DF0-2442-4519-885A-518C12C99C2C}"/>
    <hyperlink ref="B183" r:id="rId470" display="https://www.flightradar24.com/data/airports/sxm" xr:uid="{920E8C9A-CEA4-4196-9DB7-50CCB301B4FC}"/>
    <hyperlink ref="C183" r:id="rId471" display="https://www.flightradar24.com/data/airports/lbg" xr:uid="{460F53C6-77B5-439B-A2D6-1D7C26B657BC}"/>
    <hyperlink ref="B184" r:id="rId472" display="https://www.flightradar24.com/data/airports/pbi" xr:uid="{B8886780-5470-4D07-9FA3-B106043ED4C0}"/>
    <hyperlink ref="C184" r:id="rId473" display="https://www.flightradar24.com/data/airports/sxm" xr:uid="{DF889721-18D2-4D0A-9B42-DB6FC85D0475}"/>
    <hyperlink ref="D184" r:id="rId474" display="https://www.flightradar24.com/data/flights/eja158" xr:uid="{D53B1BC0-A1BD-4F8D-977B-5E6DC3DFB0D5}"/>
    <hyperlink ref="B185" r:id="rId475" display="https://www.flightradar24.com/data/airports/teb" xr:uid="{8F00B022-BE22-4762-AD9C-82D0602A230B}"/>
    <hyperlink ref="C185" r:id="rId476" display="https://www.flightradar24.com/data/airports/pbi" xr:uid="{E9E870D3-5635-4D90-A24B-29ACAEB73EEF}"/>
    <hyperlink ref="D185" r:id="rId477" display="https://www.flightradar24.com/data/flights/eja158" xr:uid="{0C0AE24F-54FE-4C5B-AB86-87D3CDF04240}"/>
    <hyperlink ref="B186" r:id="rId478" display="https://www.flightradar24.com/data/airports/lbg" xr:uid="{CEDB741A-8405-4A00-AF60-9BD37A8C3089}"/>
    <hyperlink ref="C186" r:id="rId479" display="https://www.flightradar24.com/data/airports/teb" xr:uid="{8C6CC0BF-A989-4511-A102-442C57181EC6}"/>
    <hyperlink ref="B187" r:id="rId480" display="https://www.flightradar24.com/data/airports/rmi" xr:uid="{E3CC96DF-AF05-4F4B-9AFA-18DF78CFAFCC}"/>
    <hyperlink ref="C187" r:id="rId481" display="https://www.flightradar24.com/data/airports/lbg" xr:uid="{31E19566-9756-4A11-A0D8-D6711560E5E2}"/>
    <hyperlink ref="B188" r:id="rId482" display="https://www.flightradar24.com/data/airports/bds" xr:uid="{8BA12CB9-861B-4E67-B108-5ABA090A86C6}"/>
    <hyperlink ref="C188" r:id="rId483" display="https://www.flightradar24.com/data/airports/rmi" xr:uid="{E608E16E-1A38-4E61-A7AD-4D06E0C81D9D}"/>
    <hyperlink ref="B189" r:id="rId484" display="https://www.flightradar24.com/data/airports/bfi" xr:uid="{D6821BAA-FAE7-4DEA-AC6A-2E3EFE5E99AE}"/>
    <hyperlink ref="C189" r:id="rId485" display="https://www.flightradar24.com/data/airports/bds" xr:uid="{9D43EA15-1478-4F99-86C3-6B2A4F2E87F8}"/>
    <hyperlink ref="D189" r:id="rId486" display="https://www.flightradar24.com/data/flights/eja158" xr:uid="{7B5F3287-3689-4062-8A4F-B05CF98E253F}"/>
    <hyperlink ref="B190" r:id="rId487" display="https://www.flightradar24.com/data/airports/bzn" xr:uid="{D4E3266D-D947-4A9E-AD30-995868DB492E}"/>
    <hyperlink ref="C190" r:id="rId488" display="https://www.flightradar24.com/data/airports/bfi" xr:uid="{8D4E2CA5-F766-42CA-B829-F5839D97621E}"/>
    <hyperlink ref="D190" r:id="rId489" display="https://www.flightradar24.com/data/flights/eja158" xr:uid="{6B4BA1A6-FB18-4453-A202-0FF9DAC056A6}"/>
    <hyperlink ref="B191" r:id="rId490" display="https://www.flightradar24.com/data/airports/hpn" xr:uid="{C846FDCC-4D47-4083-AA50-951C494BD5C1}"/>
    <hyperlink ref="C191" r:id="rId491" display="https://www.flightradar24.com/data/airports/bzn" xr:uid="{D5CA424A-5585-4D57-8C44-0D35CFCCF1DF}"/>
    <hyperlink ref="D191" r:id="rId492" display="https://www.flightradar24.com/data/flights/eja158" xr:uid="{848F2992-4756-444D-998D-5AF16D402254}"/>
    <hyperlink ref="B192" r:id="rId493" display="https://www.flightradar24.com/data/airports/phl" xr:uid="{0F5ED102-4D49-4743-96C3-A1D6992F6507}"/>
    <hyperlink ref="C192" r:id="rId494" display="https://www.flightradar24.com/data/airports/hpn" xr:uid="{F3320A42-9DBA-4B93-8552-AF1F6E3F4127}"/>
    <hyperlink ref="D192" r:id="rId495" display="https://www.flightradar24.com/data/flights/eja158" xr:uid="{AC640E97-8726-48D0-8D20-3156DD36B952}"/>
    <hyperlink ref="B193" r:id="rId496" display="https://www.flightradar24.com/data/airports/teb" xr:uid="{64993CAA-DC8C-42B6-A761-3C191C007B93}"/>
    <hyperlink ref="C193" r:id="rId497" display="https://www.flightradar24.com/data/airports/phl" xr:uid="{E5EA0650-7CA5-45F9-B6CB-E993355B48E4}"/>
    <hyperlink ref="D193" r:id="rId498" display="https://www.flightradar24.com/data/flights/eja158" xr:uid="{8DA5F572-976E-4C22-AE44-C60F5375F68A}"/>
    <hyperlink ref="B194" r:id="rId499" display="https://www.flightradar24.com/data/airports/stn" xr:uid="{A4B39078-C5F3-40F1-A710-574FCE54F994}"/>
    <hyperlink ref="C194" r:id="rId500" display="https://www.flightradar24.com/data/airports/teb" xr:uid="{39D29923-E167-4006-8F7B-19D062B47505}"/>
    <hyperlink ref="B195" r:id="rId501" display="https://www.flightradar24.com/data/airports/ber" xr:uid="{9AD7F257-76F3-499F-BDA4-E45D9ABD7022}"/>
    <hyperlink ref="C195" r:id="rId502" display="https://www.flightradar24.com/data/airports/stn" xr:uid="{A7121DFF-632A-44DF-8C7F-0B88FA93C99F}"/>
    <hyperlink ref="B196" r:id="rId503" display="https://www.flightradar24.com/data/airports/bma" xr:uid="{33B1A7DD-01A5-4690-AE83-D83D44622A67}"/>
    <hyperlink ref="C196" r:id="rId504" display="https://www.flightradar24.com/data/airports/ber" xr:uid="{6F07B384-3F48-4BAE-8433-192A7B33C5AD}"/>
    <hyperlink ref="B197" r:id="rId505" display="https://www.flightradar24.com/data/airports/bfi" xr:uid="{FD7DDEC7-B8E0-4B41-8F6B-5FB0E89CF3BB}"/>
    <hyperlink ref="C197" r:id="rId506" display="https://www.flightradar24.com/data/airports/bma" xr:uid="{5D473751-27A1-43E1-8694-8A98B51AE368}"/>
    <hyperlink ref="B198" r:id="rId507" display="https://www.flightradar24.com/data/airports/mmv" xr:uid="{63886365-61DD-4B45-961C-D043A3B3D19E}"/>
    <hyperlink ref="C198" r:id="rId508" display="https://www.flightradar24.com/data/airports/bfi" xr:uid="{02672082-FB6D-46BC-8E5A-A23C850A3D8C}"/>
    <hyperlink ref="D198" r:id="rId509" display="https://www.flightradar24.com/data/flights/eja158" xr:uid="{5D68CF09-07CB-4A90-8CEC-E9ADC1E733F6}"/>
    <hyperlink ref="B199" r:id="rId510" display="https://www.flightradar24.com/data/airports/bfi" xr:uid="{30B3F3F9-CEC6-4413-9F98-8DFAAAB8B9C3}"/>
    <hyperlink ref="C199" r:id="rId511" display="https://www.flightradar24.com/data/airports/mmv" xr:uid="{0A568F2A-F2A2-46F5-A3C8-8B54FF8FA83B}"/>
    <hyperlink ref="D199" r:id="rId512" display="https://www.flightradar24.com/data/flights/eja158" xr:uid="{715C411A-02C9-416B-AE1D-468F398481F6}"/>
    <hyperlink ref="B200" r:id="rId513" display="https://www.flightradar24.com/data/airports/dij" xr:uid="{648774F1-AD37-4FAA-B4F1-A5A78DB75522}"/>
    <hyperlink ref="C200" r:id="rId514" display="https://www.flightradar24.com/data/airports/bfi" xr:uid="{E445BB7A-33B9-4032-A26F-F41841220467}"/>
    <hyperlink ref="B201" r:id="rId515" display="https://www.flightradar24.com/data/airports/vie" xr:uid="{FB1B3B58-1BF9-4736-8462-F93236729CEA}"/>
    <hyperlink ref="C201" r:id="rId516" display="https://www.flightradar24.com/data/airports/dij" xr:uid="{6D98B7CC-E7CE-4E0C-85EC-3EF16398CE38}"/>
    <hyperlink ref="B202" r:id="rId517" display="https://www.flightradar24.com/data/airports/pdk" xr:uid="{218E2D23-51DB-4A93-AAF8-00A56BBB5FF0}"/>
    <hyperlink ref="C202" r:id="rId518" display="https://www.flightradar24.com/data/airports/vie" xr:uid="{1BE51583-4346-4A9C-90A1-D9BF4136AC93}"/>
    <hyperlink ref="B203" r:id="rId519" display="https://www.flightradar24.com/data/airports/pbi" xr:uid="{4BE6C5FC-F513-474C-8620-B9736BD7A0BC}"/>
    <hyperlink ref="C203" r:id="rId520" display="https://www.flightradar24.com/data/airports/pdk" xr:uid="{234BF6B0-5E97-4688-B829-02A6238951B3}"/>
    <hyperlink ref="D203" r:id="rId521" display="https://www.flightradar24.com/data/flights/eja158" xr:uid="{778C4A3E-D3B0-4AC8-B999-0FB4FB107974}"/>
    <hyperlink ref="B204" r:id="rId522" display="https://www.flightradar24.com/data/airports/sjo" xr:uid="{0B8612A8-FFC8-4380-9B1E-A7B7504CCDF1}"/>
    <hyperlink ref="C204" r:id="rId523" display="https://www.flightradar24.com/data/airports/pbi" xr:uid="{BB42DF05-9520-4694-9D47-7F3C35D98895}"/>
    <hyperlink ref="B205" r:id="rId524" display="https://www.flightradar24.com/data/airports/gva" xr:uid="{F51DE493-0B09-46BA-9E96-8CD00897FEF1}"/>
    <hyperlink ref="C205" r:id="rId525" display="https://www.flightradar24.com/data/airports/sjo" xr:uid="{7C31D2EC-A060-4493-88E8-381160D5A606}"/>
    <hyperlink ref="B206" r:id="rId526" display="https://www.flightradar24.com/data/airports/peg" xr:uid="{0E5A8BB4-36A3-4801-832B-7F7611670DCF}"/>
    <hyperlink ref="C206" r:id="rId527" display="https://www.flightradar24.com/data/airports/gva" xr:uid="{4E79092B-103B-4EF2-B20C-698C0DE5F02A}"/>
    <hyperlink ref="B207" r:id="rId528" display="https://www.flightradar24.com/data/airports/bfi" xr:uid="{D3D1BF77-F504-4343-98E1-423C0C5827A9}"/>
    <hyperlink ref="C207" r:id="rId529" display="https://www.flightradar24.com/data/airports/peg" xr:uid="{93A7F62F-9DBF-43AD-BBB9-CE1303C0E5AE}"/>
    <hyperlink ref="D207" r:id="rId530" display="https://www.flightradar24.com/data/flights/eja158" xr:uid="{08FF84D0-42D2-4CCA-B045-4759155D08F7}"/>
    <hyperlink ref="B208" r:id="rId531" display="https://www.flightradar24.com/data/airports/san" xr:uid="{32C507CE-2BA8-4D4A-8B8B-DBDD1ECE7662}"/>
    <hyperlink ref="C208" r:id="rId532" display="https://www.flightradar24.com/data/airports/bfi" xr:uid="{B7129E85-5AFF-4689-A861-E3917F071311}"/>
    <hyperlink ref="D208" r:id="rId533" display="https://www.flightradar24.com/data/flights/eja158" xr:uid="{18849244-AB80-41DB-9279-0BDEFBB2BEE7}"/>
    <hyperlink ref="B209" r:id="rId534" display="https://www.flightradar24.com/data/airports/bwi" xr:uid="{74AE4F4D-52A6-47B8-BEED-3831607EA7A0}"/>
    <hyperlink ref="C209" r:id="rId535" display="https://www.flightradar24.com/data/airports/san" xr:uid="{F90595EC-AD75-4628-87E6-7C167F6C402E}"/>
    <hyperlink ref="D209" r:id="rId536" display="https://www.flightradar24.com/data/flights/eja158" xr:uid="{D6B9069D-2E1B-48FC-8ADE-619A966581AF}"/>
    <hyperlink ref="B210" r:id="rId537" display="https://www.flightradar24.com/data/airports/mmu" xr:uid="{9D143AEA-3E4E-4FA2-A41A-E21725A1810C}"/>
    <hyperlink ref="C210" r:id="rId538" display="https://www.flightradar24.com/data/airports/bwi" xr:uid="{20A09ACF-4E2D-4483-902B-2C71C28776F7}"/>
    <hyperlink ref="D210" r:id="rId539" display="https://www.flightradar24.com/data/flights/eja158" xr:uid="{CA5A1E85-F0F2-4CA2-A6AE-07A9A4B1B3D6}"/>
    <hyperlink ref="B211" r:id="rId540" display="https://www.flightradar24.com/data/airports/lax" xr:uid="{C0F75865-CEF3-417C-AED6-A3F2953CF22D}"/>
    <hyperlink ref="C211" r:id="rId541" display="https://www.flightradar24.com/data/airports/mmu" xr:uid="{39F21AF6-97AF-44DD-B2E1-564A98AA2B2C}"/>
    <hyperlink ref="D211" r:id="rId542" display="https://www.flightradar24.com/data/flights/eja158" xr:uid="{61824EBC-6261-45C5-9FF6-EF6C9225E6E3}"/>
    <hyperlink ref="B213" r:id="rId543" display="https://www.flightradar24.com/data/airports/sna" xr:uid="{0608CD5A-B31F-4401-8A9D-526F2C428174}"/>
    <hyperlink ref="C213" r:id="rId544" display="https://www.flightradar24.com/data/airports/lax" xr:uid="{7100E4EE-799C-45D8-A2A4-394921D21A33}"/>
    <hyperlink ref="D213" r:id="rId545" display="https://www.flightradar24.com/data/flights/eja158" xr:uid="{0988C811-DA31-4F73-BE74-D0D04D388C17}"/>
    <hyperlink ref="B214" r:id="rId546" display="https://www.flightradar24.com/data/airports/iad" xr:uid="{00289C6E-B0FD-4445-8104-0F25DA46F8F4}"/>
    <hyperlink ref="C214" r:id="rId547" display="https://www.flightradar24.com/data/airports/sna" xr:uid="{E994D18B-8543-4111-9109-3D09B1230507}"/>
    <hyperlink ref="D214" r:id="rId548" display="https://www.flightradar24.com/data/flights/eja158" xr:uid="{04C3A228-D9EF-42AF-A9B2-1ACFE2717760}"/>
    <hyperlink ref="B215" r:id="rId549" display="https://www.flightradar24.com/data/airports/ptk" xr:uid="{60A7EA82-B87F-472D-BA27-EFEF53C88872}"/>
    <hyperlink ref="C215" r:id="rId550" display="https://www.flightradar24.com/data/airports/iad" xr:uid="{E7C2E2DE-20DC-43D3-A62C-7DDFD856A978}"/>
    <hyperlink ref="D215" r:id="rId551" display="https://www.flightradar24.com/data/flights/eja158" xr:uid="{9083BF9F-5D0E-4EB0-9A64-7CF698AE01E8}"/>
    <hyperlink ref="B216" r:id="rId552" display="https://www.flightradar24.com/data/airports/teb" xr:uid="{8E8FDD0A-E8CB-4F2C-BDCF-6AF34E10AB51}"/>
    <hyperlink ref="C216" r:id="rId553" display="https://www.flightradar24.com/data/airports/ptk" xr:uid="{E7936DA8-89C6-469C-9F73-42BE327888DF}"/>
    <hyperlink ref="D216" r:id="rId554" display="https://www.flightradar24.com/data/flights/eja158" xr:uid="{3451A736-4A99-4A9F-9729-B167DAC80EBF}"/>
    <hyperlink ref="B217" r:id="rId555" display="https://www.flightradar24.com/data/airports/cia" xr:uid="{1245DED1-F8C7-40C4-8752-48E3E5BFE637}"/>
    <hyperlink ref="C217" r:id="rId556" display="https://www.flightradar24.com/data/airports/teb" xr:uid="{4B1DD3D7-277C-46A1-B851-3ABEC8F52D72}"/>
    <hyperlink ref="B218" r:id="rId557" display="https://www.flightradar24.com/data/airports/lin" xr:uid="{9C3DDC6C-B489-4DC0-B5D5-533C01390D99}"/>
    <hyperlink ref="C218" r:id="rId558" display="https://www.flightradar24.com/data/airports/cia" xr:uid="{1588145E-560F-4333-9475-2B6E7E79C366}"/>
    <hyperlink ref="B219" r:id="rId559" display="https://www.flightradar24.com/data/airports/zrh" xr:uid="{24BC2AB9-6783-4E84-8C0E-3FBDF47460CF}"/>
    <hyperlink ref="C219" r:id="rId560" display="https://www.flightradar24.com/data/airports/lin" xr:uid="{15DD5838-A0D1-437B-968C-601B92E8F0DC}"/>
    <hyperlink ref="B220" r:id="rId561" display="https://www.flightradar24.com/data/airports/bfi" xr:uid="{08BA1FDD-3483-43E6-9562-81F94AE66D29}"/>
    <hyperlink ref="C220" r:id="rId562" display="https://www.flightradar24.com/data/airports/zrh" xr:uid="{BB120DBC-469A-4B4F-A8CB-0B31F6BCA13F}"/>
    <hyperlink ref="B221" r:id="rId563" display="https://www.flightradar24.com/data/airports/vny" xr:uid="{86708172-7042-4FFB-A967-C632A7852509}"/>
    <hyperlink ref="C221" r:id="rId564" display="https://www.flightradar24.com/data/airports/bfi" xr:uid="{67BD0880-7FD8-49A2-8DCE-B73F614F18AB}"/>
    <hyperlink ref="D221" r:id="rId565" display="https://www.flightradar24.com/data/flights/eja158" xr:uid="{9983C773-539D-444B-80F9-90461C5B4EDD}"/>
    <hyperlink ref="B222" r:id="rId566" display="https://www.flightradar24.com/data/airports/mia" xr:uid="{6051BF93-1644-4656-84EE-63AABD646599}"/>
    <hyperlink ref="C222" r:id="rId567" display="https://www.flightradar24.com/data/airports/vny" xr:uid="{73C320E2-E6AB-49CE-AB9A-E23A68C6F5E9}"/>
    <hyperlink ref="D222" r:id="rId568" display="https://www.flightradar24.com/data/flights/eja158" xr:uid="{FD026458-E961-4A23-B382-9E2BA9F687CC}"/>
    <hyperlink ref="B223" r:id="rId569" display="https://www.flightradar24.com/data/airports/tmb" xr:uid="{CD19585E-7DE0-48F4-85CE-A17D17CBC898}"/>
    <hyperlink ref="C223" r:id="rId570" display="https://www.flightradar24.com/data/airports/mia" xr:uid="{08B39346-CA6C-4F3F-84EC-D1A22705E8B1}"/>
    <hyperlink ref="D223" r:id="rId571" display="https://www.flightradar24.com/data/flights/eja125" xr:uid="{431FA647-A078-459A-86B6-1A3FE1129AAF}"/>
    <hyperlink ref="B224" r:id="rId572" display="https://www.flightradar24.com/data/airports/ltn" xr:uid="{36FE3911-F37A-4DE3-BA18-5EEEB3C1BCDC}"/>
    <hyperlink ref="C224" r:id="rId573" display="https://www.flightradar24.com/data/airports/tmb" xr:uid="{56487A2D-7CEA-495B-8F09-12226782FDC5}"/>
    <hyperlink ref="B225" r:id="rId574" display="https://www.flightradar24.com/data/airports/bqh" xr:uid="{CCF977D3-E4EB-41E8-81EB-FCE52345F28B}"/>
    <hyperlink ref="C225" r:id="rId575" display="https://www.flightradar24.com/data/airports/ltn" xr:uid="{08D01CF7-1472-4381-9D96-F6EED90D62B7}"/>
    <hyperlink ref="B226" r:id="rId576" display="https://www.flightradar24.com/data/airports/dub" xr:uid="{99862A3D-E119-4DC2-8A5E-61DABC258920}"/>
    <hyperlink ref="C226" r:id="rId577" display="https://www.flightradar24.com/data/airports/bqh" xr:uid="{B7BFBD3F-3A7F-4FA8-930C-099BAC3C2993}"/>
    <hyperlink ref="B227" r:id="rId578" display="https://www.flightradar24.com/data/airports/lbg" xr:uid="{81AE1BF8-5020-4738-A4D0-85A6E7985F24}"/>
    <hyperlink ref="C227" r:id="rId579" display="https://www.flightradar24.com/data/airports/dub" xr:uid="{8EF6651E-5762-4DFD-BC79-69AB2A8B6F3A}"/>
    <hyperlink ref="B228" r:id="rId580" display="https://www.flightradar24.com/data/airports/teb" xr:uid="{ED939EBF-50DB-496B-8413-3015179E85E3}"/>
    <hyperlink ref="C228" r:id="rId581" display="https://www.flightradar24.com/data/airports/lbg" xr:uid="{C8243EBE-4E31-416D-8B44-0FA5D3AFEC4F}"/>
    <hyperlink ref="B229" r:id="rId582" display="https://www.flightradar24.com/data/airports/iad" xr:uid="{2D48A552-FBAB-4A8A-9A70-7201F1370859}"/>
    <hyperlink ref="C229" r:id="rId583" display="https://www.flightradar24.com/data/airports/teb" xr:uid="{5D5D8712-85D4-4CED-A58C-C2C3E4F3B948}"/>
    <hyperlink ref="D229" r:id="rId584" display="https://www.flightradar24.com/data/flights/eja158" xr:uid="{578126E4-E389-49A8-AAD2-AEF0FB5EF285}"/>
    <hyperlink ref="B230" r:id="rId585" display="https://www.flightradar24.com/data/airports/fok" xr:uid="{BD9BB437-6CCC-4AEA-B83A-6D93CD661558}"/>
    <hyperlink ref="C230" r:id="rId586" display="https://www.flightradar24.com/data/airports/iad" xr:uid="{B5BA46D9-F2B7-499B-8141-A5F1D4226EAC}"/>
    <hyperlink ref="D230" r:id="rId587" display="https://www.flightradar24.com/data/flights/eja158" xr:uid="{C10747E6-5EA7-486E-8F35-916FDAE09492}"/>
    <hyperlink ref="B231" r:id="rId588" display="https://www.flightradar24.com/data/airports/las" xr:uid="{BE66F309-D8D3-457B-B195-9A1A0C1E173B}"/>
    <hyperlink ref="C231" r:id="rId589" display="https://www.flightradar24.com/data/airports/fok" xr:uid="{7B298CB0-AA4E-4C5F-9843-4DA10B1331B3}"/>
    <hyperlink ref="D231" r:id="rId590" display="https://www.flightradar24.com/data/flights/eja158" xr:uid="{A7178EDF-4E8C-4F2A-BAEB-9B641D47D884}"/>
    <hyperlink ref="B232" r:id="rId591" display="https://www.flightradar24.com/data/airports/lgb" xr:uid="{041DBC49-E143-4FF2-9FC4-FBE46604EFF1}"/>
    <hyperlink ref="C232" r:id="rId592" display="https://www.flightradar24.com/data/airports/las" xr:uid="{359C1C9E-D3A6-41E0-A9B9-44500903CD4E}"/>
    <hyperlink ref="D232" r:id="rId593" display="https://www.flightradar24.com/data/flights/eja158" xr:uid="{516B9A30-EB0D-43F2-AB19-E5FAC632C192}"/>
    <hyperlink ref="B233" r:id="rId594" display="https://www.flightradar24.com/data/airports/mot" xr:uid="{337EB477-CE58-4944-836A-0F972DBB07BC}"/>
    <hyperlink ref="C233" r:id="rId595" display="https://www.flightradar24.com/data/airports/lgb" xr:uid="{7D91BDA5-40BB-4991-8BF6-9A61646E9833}"/>
    <hyperlink ref="D233" r:id="rId596" display="https://www.flightradar24.com/data/flights/eja158" xr:uid="{5B91F75D-550B-4FDB-B732-8E920B2501C1}"/>
    <hyperlink ref="B234" r:id="rId597" display="https://www.flightradar24.com/data/airports/mxp" xr:uid="{9A2B6AC1-703D-482C-B72D-F6A146FCBFF4}"/>
    <hyperlink ref="C234" r:id="rId598" display="https://www.flightradar24.com/data/airports/mot" xr:uid="{7DFED7D7-8E90-4E90-A64D-712E3184A375}"/>
    <hyperlink ref="B235" r:id="rId599" display="https://www.flightradar24.com/data/airports/flr" xr:uid="{308C1FCB-DAE6-4A43-8D2C-EB1801B0B430}"/>
    <hyperlink ref="C235" r:id="rId600" display="https://www.flightradar24.com/data/airports/mxp" xr:uid="{CB903406-0A03-4EA7-8D75-58F71F6D412D}"/>
    <hyperlink ref="B236" r:id="rId601" display="https://www.flightradar24.com/data/airports/pie" xr:uid="{3DEABD7D-CBA6-4C7F-9DE7-7B5EE0D9F066}"/>
    <hyperlink ref="C236" r:id="rId602" display="https://www.flightradar24.com/data/airports/flr" xr:uid="{6C1762CA-BC28-4C42-8162-75014D465F7F}"/>
    <hyperlink ref="D236" r:id="rId603" display="https://www.flightradar24.com/data/flights/eja158" xr:uid="{2617E057-3109-48E7-82CC-30762BF283C4}"/>
    <hyperlink ref="B237" r:id="rId604" display="https://www.flightradar24.com/data/airports/bed" xr:uid="{289CD053-DB0C-4616-A3D9-6419DA7FB372}"/>
    <hyperlink ref="C237" r:id="rId605" display="https://www.flightradar24.com/data/airports/pie" xr:uid="{BC2D3EC6-2B1E-4BEB-B1D8-A83223908AD7}"/>
    <hyperlink ref="D237" r:id="rId606" display="https://www.flightradar24.com/data/flights/eja158" xr:uid="{F7EC0281-11CE-4ADA-9EDC-9BF371DD3FF6}"/>
    <hyperlink ref="B238" r:id="rId607" display="https://www.flightradar24.com/data/airports/pbi" xr:uid="{D7796FE2-88B6-4052-8AD8-31C407ABFC2F}"/>
    <hyperlink ref="C238" r:id="rId608" display="https://www.flightradar24.com/data/airports/bed" xr:uid="{611686CB-6446-4874-B7D7-F42C703ECE9B}"/>
    <hyperlink ref="D238" r:id="rId609" display="https://www.flightradar24.com/data/flights/eja158" xr:uid="{BEF7BE45-DC04-4119-AAFC-9774E418E34E}"/>
    <hyperlink ref="B239" r:id="rId610" display="https://www.flightradar24.com/data/airports/bcn" xr:uid="{565596A9-D722-437B-B7D1-ED7A76E61C7D}"/>
    <hyperlink ref="C239" r:id="rId611" display="https://www.flightradar24.com/data/airports/pbi" xr:uid="{09C5CC6D-3157-4E8A-97D4-F61C9F210CFC}"/>
    <hyperlink ref="B240" r:id="rId612" display="https://www.flightradar24.com/data/airports/mxp" xr:uid="{1EEE6098-1F68-46A6-9287-BAA445BFC970}"/>
    <hyperlink ref="C240" r:id="rId613" display="https://www.flightradar24.com/data/airports/bcn" xr:uid="{91157A75-A82F-49C8-9C48-C513EE9329A9}"/>
    <hyperlink ref="B241" r:id="rId614" display="https://www.flightradar24.com/data/airports/lgb" xr:uid="{428D4992-C74F-47C9-9965-0E3A6BDE8A6C}"/>
    <hyperlink ref="C241" r:id="rId615" display="https://www.flightradar24.com/data/airports/mxp" xr:uid="{0710FFD0-7483-40AC-BEE2-1A3EB668A349}"/>
    <hyperlink ref="D241" r:id="rId616" display="https://www.flightradar24.com/data/flights/eja158" xr:uid="{9E04102B-F96A-4C91-9ED1-01BAF3943594}"/>
    <hyperlink ref="B242" r:id="rId617" display="https://www.flightradar24.com/data/airports/ict" xr:uid="{F4F5B93D-64DB-4369-AAC6-8EC72F465794}"/>
    <hyperlink ref="C242" r:id="rId618" display="https://www.flightradar24.com/data/airports/lgb" xr:uid="{18EF80B4-5CAB-4B98-BCCB-B46B223D1CE9}"/>
    <hyperlink ref="D242" r:id="rId619" display="https://www.flightradar24.com/data/flights/eja158" xr:uid="{B871BEB4-8056-4675-8821-9D708C03281C}"/>
    <hyperlink ref="B243" r:id="rId620" display="https://www.flightradar24.com/data/airports/teb" xr:uid="{D7A8155A-61C1-4ADA-9706-5669CB1BE3DC}"/>
    <hyperlink ref="C243" r:id="rId621" display="https://www.flightradar24.com/data/airports/ict" xr:uid="{2CDCEC83-6FA7-4764-91F2-59F739349372}"/>
    <hyperlink ref="D243" r:id="rId622" display="https://www.flightradar24.com/data/flights/eja158" xr:uid="{472C1F74-4F8B-450B-8815-E2B2C46F5EA7}"/>
    <hyperlink ref="B244" r:id="rId623" display="https://www.flightradar24.com/data/airports/bos" xr:uid="{0A86406D-5CF2-4FE6-A5DB-2DD8F56A0F02}"/>
    <hyperlink ref="C244" r:id="rId624" display="https://www.flightradar24.com/data/airports/teb" xr:uid="{344C476B-9A20-4920-88D5-784F101282CA}"/>
    <hyperlink ref="D244" r:id="rId625" display="https://www.flightradar24.com/data/flights/eja158" xr:uid="{A241D836-871C-47B5-92C8-D4B018DFFD19}"/>
    <hyperlink ref="B245" r:id="rId626" display="https://www.flightradar24.com/data/airports/hpn" xr:uid="{5479CE16-6DA0-4BC8-94CE-A5ED6C94C279}"/>
    <hyperlink ref="C245" r:id="rId627" display="https://www.flightradar24.com/data/airports/bos" xr:uid="{DF352D0F-DC33-4EC1-8D7A-E6BA2B684BBE}"/>
    <hyperlink ref="D245" r:id="rId628" display="https://www.flightradar24.com/data/flights/eja158" xr:uid="{B3CA0243-6BAB-42F0-9A09-2529A19D6120}"/>
    <hyperlink ref="B246" r:id="rId629" display="https://www.flightradar24.com/data/airports/cho" xr:uid="{16C5D86D-5F3C-4725-9678-45ED0B3A31E0}"/>
    <hyperlink ref="C246" r:id="rId630" display="https://www.flightradar24.com/data/airports/hpn" xr:uid="{D43638CC-4DD7-4E71-B288-07B7D8C0A301}"/>
    <hyperlink ref="D246" r:id="rId631" display="https://www.flightradar24.com/data/flights/eja158" xr:uid="{AA8C6FD5-AEBF-4D69-9B44-9B3F8508840B}"/>
    <hyperlink ref="B247" r:id="rId632" display="https://www.flightradar24.com/data/airports/bjc" xr:uid="{4801631F-A27B-443A-9895-EADD8D68FE95}"/>
    <hyperlink ref="C247" r:id="rId633" display="https://www.flightradar24.com/data/airports/cho" xr:uid="{82C46EE5-EA8F-4090-9D6D-78DB8A4F4C4F}"/>
    <hyperlink ref="D247" r:id="rId634" display="https://www.flightradar24.com/data/flights/eja158" xr:uid="{8A2805A9-FA9F-49EA-863F-0E92100FA619}"/>
    <hyperlink ref="B248" r:id="rId635" display="https://www.flightradar24.com/data/airports/apa" xr:uid="{B63E9EA6-CADC-499F-B31C-4ECFE00D3865}"/>
    <hyperlink ref="C248" r:id="rId636" display="https://www.flightradar24.com/data/airports/bjc" xr:uid="{0F2BFF91-F08F-4A72-9B0E-2607C10B2A61}"/>
    <hyperlink ref="D248" r:id="rId637" display="https://www.flightradar24.com/data/flights/eja158" xr:uid="{F5A825CF-614A-417B-875C-145C158F64D2}"/>
    <hyperlink ref="B249" r:id="rId638" display="https://www.flightradar24.com/data/airports/okc" xr:uid="{10983493-5FA1-4354-8960-3B241930235C}"/>
    <hyperlink ref="C249" r:id="rId639" display="https://www.flightradar24.com/data/airports/apa" xr:uid="{9A2455E2-4085-4811-A92C-1B7200A4C8A9}"/>
    <hyperlink ref="D249" r:id="rId640" display="https://www.flightradar24.com/data/flights/eja158" xr:uid="{EAD28B83-E3F8-411F-B4F4-BBBBFC8CA705}"/>
    <hyperlink ref="B250" r:id="rId641" display="https://www.flightradar24.com/data/airports/ltn" xr:uid="{DED3159B-B822-4764-AFA7-16798A142557}"/>
    <hyperlink ref="C250" r:id="rId642" display="https://www.flightradar24.com/data/airports/okc" xr:uid="{66040689-9BE4-42C4-A0D6-91447612D63D}"/>
    <hyperlink ref="B251" r:id="rId643" display="https://www.flightradar24.com/data/airports/teb" xr:uid="{7A4F992C-996B-467C-A243-243ADABDBFAD}"/>
    <hyperlink ref="C251" r:id="rId644" display="https://www.flightradar24.com/data/airports/ltn" xr:uid="{67CB04DE-6780-49DE-981E-4C10023F3F15}"/>
    <hyperlink ref="B252" r:id="rId645" display="https://www.flightradar24.com/data/airports/ril" xr:uid="{AAAE8991-D849-41E3-BAE1-8757A669C564}"/>
    <hyperlink ref="C252" r:id="rId646" display="https://www.flightradar24.com/data/airports/teb" xr:uid="{4893DAB3-66D5-4AC8-BEE2-542865C8BFAB}"/>
    <hyperlink ref="D252" r:id="rId647" display="https://www.flightradar24.com/data/flights/eja158" xr:uid="{F4613C70-C978-4A19-8FCD-29DB75AF3A41}"/>
    <hyperlink ref="B253" r:id="rId648" display="https://www.flightradar24.com/data/airports/aus" xr:uid="{ADC72FE6-EEE9-4975-B238-11E822AB71DF}"/>
    <hyperlink ref="C253" r:id="rId649" display="https://www.flightradar24.com/data/airports/ril" xr:uid="{C8DBE329-1DEF-43F9-B918-AF210AE9E8B8}"/>
    <hyperlink ref="D253" r:id="rId650" display="https://www.flightradar24.com/data/flights/eja158" xr:uid="{EE763E43-6175-468A-BB80-F4184A736E3C}"/>
    <hyperlink ref="B254" r:id="rId651" display="https://www.flightradar24.com/data/airports/sjc" xr:uid="{50B75814-44BE-4F99-B5D2-A0B22A7DFCFD}"/>
    <hyperlink ref="C254" r:id="rId652" display="https://www.flightradar24.com/data/airports/aus" xr:uid="{1D534228-0A10-4D46-87AE-353633C82F46}"/>
    <hyperlink ref="D254" r:id="rId653" display="https://www.flightradar24.com/data/flights/eja158" xr:uid="{B4C1AB2C-3C6A-4D83-95BF-2D476090B698}"/>
    <hyperlink ref="B255" r:id="rId654" display="https://www.flightradar24.com/data/airports/bzn" xr:uid="{A687C3A8-F487-41BF-85F6-430C885DA032}"/>
    <hyperlink ref="C255" r:id="rId655" display="https://www.flightradar24.com/data/airports/sjc" xr:uid="{32CFC50B-EF45-4313-9308-14381906357F}"/>
    <hyperlink ref="D255" r:id="rId656" display="https://www.flightradar24.com/data/flights/eja158" xr:uid="{D05BAFAC-7012-467D-A297-2DD4D00CD138}"/>
    <hyperlink ref="B256" r:id="rId657" display="https://www.flightradar24.com/data/airports/apc" xr:uid="{2CE654CB-41D6-426C-BE24-C39E5D887361}"/>
    <hyperlink ref="C256" r:id="rId658" display="https://www.flightradar24.com/data/airports/bzn" xr:uid="{A3079498-3EB9-464D-B3C4-2F4E768A1645}"/>
    <hyperlink ref="D256" r:id="rId659" display="https://www.flightradar24.com/data/flights/eja158" xr:uid="{2CD1C2BA-7BF9-4091-9475-CC9A05BB81D7}"/>
    <hyperlink ref="B257" r:id="rId660" display="https://www.flightradar24.com/data/airports/sna" xr:uid="{98598260-94D1-4C0E-8F6F-1D8DF54D069B}"/>
    <hyperlink ref="C257" r:id="rId661" display="https://www.flightradar24.com/data/airports/apc" xr:uid="{4278C0D9-D474-4002-BAA6-426461D7C352}"/>
    <hyperlink ref="D257" r:id="rId662" display="https://www.flightradar24.com/data/flights/eja158" xr:uid="{7E3D2D93-9701-46F3-A591-210CE9129988}"/>
    <hyperlink ref="B258" r:id="rId663" display="https://www.flightradar24.com/data/airports/trm" xr:uid="{12A88651-2BBF-48B9-AF69-1F7F0FB909ED}"/>
    <hyperlink ref="C258" r:id="rId664" display="https://www.flightradar24.com/data/airports/sna" xr:uid="{F4E0FD2B-32DC-4E02-95A1-DC28E4A8EF7A}"/>
    <hyperlink ref="D258" r:id="rId665" display="https://www.flightradar24.com/data/flights/eja158" xr:uid="{DF4CA972-5A66-4CAA-87C3-8B58D1F58D76}"/>
    <hyperlink ref="B259" r:id="rId666" display="https://www.flightradar24.com/data/airports/mry" xr:uid="{8643743D-1CFC-4899-99B7-D6A7F4BCC6E3}"/>
    <hyperlink ref="C259" r:id="rId667" display="https://www.flightradar24.com/data/airports/trm" xr:uid="{FA12DFCF-1F34-419D-BD19-78FEDE458CCD}"/>
    <hyperlink ref="D259" r:id="rId668" display="https://www.flightradar24.com/data/flights/eja158" xr:uid="{964F3834-5BE9-4A47-B38E-470C05896517}"/>
    <hyperlink ref="B260" r:id="rId669" display="https://www.flightradar24.com/data/airports/vny" xr:uid="{978B4460-7D5B-44ED-B295-72D4D46E0C41}"/>
    <hyperlink ref="C260" r:id="rId670" display="https://www.flightradar24.com/data/airports/mry" xr:uid="{4E5DBA64-AA64-415B-B1D6-C18073680892}"/>
    <hyperlink ref="D260" r:id="rId671" display="https://www.flightradar24.com/data/flights/eja158" xr:uid="{E779ADD0-8907-4AB3-B45B-8B4AB407FF5B}"/>
    <hyperlink ref="B261" r:id="rId672" display="https://www.flightradar24.com/data/airports/las" xr:uid="{DAE7E241-E9E8-4470-A8FC-38B99596930F}"/>
    <hyperlink ref="C261" r:id="rId673" display="https://www.flightradar24.com/data/airports/vny" xr:uid="{0634A114-5EA7-417D-B369-57A968CB958D}"/>
    <hyperlink ref="D261" r:id="rId674" display="https://www.flightradar24.com/data/flights/eja158" xr:uid="{6DC11C1C-038C-4249-B408-046839C71FAA}"/>
    <hyperlink ref="B262" r:id="rId675" display="https://www.flightradar24.com/data/airports/vny" xr:uid="{4B1A704E-9867-4FE6-A667-F2368AE6868E}"/>
    <hyperlink ref="C262" r:id="rId676" display="https://www.flightradar24.com/data/airports/las" xr:uid="{FA529E07-A017-4C1D-B77D-27701E5371E5}"/>
    <hyperlink ref="D262" r:id="rId677" display="https://www.flightradar24.com/data/flights/eja158" xr:uid="{0DA489AC-538C-4024-9214-809B85D63E62}"/>
    <hyperlink ref="B263" r:id="rId678" display="https://www.flightradar24.com/data/airports/las" xr:uid="{F6D64515-236B-4830-9110-0F839663DE6F}"/>
    <hyperlink ref="C263" r:id="rId679" display="https://www.flightradar24.com/data/airports/vny" xr:uid="{CABCBC9A-8002-45AC-A750-C489B452332B}"/>
    <hyperlink ref="D263" r:id="rId680" display="https://www.flightradar24.com/data/flights/eja158" xr:uid="{6B8B22CB-A112-49EE-8998-1817BCAE353B}"/>
    <hyperlink ref="B264" r:id="rId681" display="https://www.flightradar24.com/data/airports/slc" xr:uid="{6C4512DF-6DC9-49D3-970B-87957C550740}"/>
    <hyperlink ref="C264" r:id="rId682" display="https://www.flightradar24.com/data/airports/las" xr:uid="{8D814C55-C47E-4FCB-9F5B-1A001976849A}"/>
    <hyperlink ref="D264" r:id="rId683" display="https://www.flightradar24.com/data/flights/eja158" xr:uid="{D283AE41-1754-414A-A794-3D6EE8E543CC}"/>
    <hyperlink ref="B265" r:id="rId684" display="https://www.flightradar24.com/data/airports/msn" xr:uid="{D9C52151-7459-4880-BBB3-33FE80EF6806}"/>
    <hyperlink ref="C265" r:id="rId685" display="https://www.flightradar24.com/data/airports/slc" xr:uid="{B03914D1-7114-415A-BFB6-4556CDD4E6F3}"/>
    <hyperlink ref="D265" r:id="rId686" display="https://www.flightradar24.com/data/flights/eja158" xr:uid="{452689DD-092C-4C87-8205-A14D767FDC87}"/>
    <hyperlink ref="B266" r:id="rId687" display="https://www.flightradar24.com/data/airports/teb" xr:uid="{0E891A9B-CEE7-4E36-819D-271FE49EC602}"/>
    <hyperlink ref="C266" r:id="rId688" display="https://www.flightradar24.com/data/airports/msn" xr:uid="{FDEDEAB2-C24D-4DF2-8E7D-4261CF87A8D3}"/>
    <hyperlink ref="D266" r:id="rId689" display="https://www.flightradar24.com/data/flights/eja158" xr:uid="{A0342BD7-7081-4A64-98FC-B947EA063C07}"/>
    <hyperlink ref="B267" r:id="rId690" display="https://www.flightradar24.com/data/airports/teb" xr:uid="{BD600388-5FE5-49EF-A640-BD91AA0042DA}"/>
    <hyperlink ref="D267" r:id="rId691" display="https://www.flightradar24.com/data/flights/eja158" xr:uid="{0E9F2B99-1E03-42EA-8843-E66EDCF9BEA1}"/>
    <hyperlink ref="B268" r:id="rId692" display="https://www.flightradar24.com/data/airports/sgr" xr:uid="{2451E405-5A6B-4EBA-98F1-53F8BECDF498}"/>
    <hyperlink ref="C268" r:id="rId693" display="https://www.flightradar24.com/data/airports/teb" xr:uid="{C467392F-7DAE-4393-BBFC-9F35DF80EB28}"/>
    <hyperlink ref="D268" r:id="rId694" display="https://www.flightradar24.com/data/flights/eja158" xr:uid="{2B46444E-59A2-4095-AA7E-9E2C1DCDA10A}"/>
    <hyperlink ref="B269" r:id="rId695" display="https://www.flightradar24.com/data/airports/lax" xr:uid="{37A8E877-966B-4DEC-84F8-8B8C91809102}"/>
    <hyperlink ref="C269" r:id="rId696" display="https://www.flightradar24.com/data/airports/sgr" xr:uid="{E61CC442-637B-42C0-9531-837D3769CF37}"/>
    <hyperlink ref="D269" r:id="rId697" display="https://www.flightradar24.com/data/flights/eja158" xr:uid="{8EE5624A-B1AE-4292-91A9-4EC683C11398}"/>
    <hyperlink ref="B270" r:id="rId698" display="https://www.flightradar24.com/data/airports/koa" xr:uid="{5F885848-E485-418F-B664-ACA36E35E435}"/>
    <hyperlink ref="C270" r:id="rId699" display="https://www.flightradar24.com/data/airports/lax" xr:uid="{9B6A29F6-356B-4E51-8371-AB7AAB5CB969}"/>
    <hyperlink ref="B271" r:id="rId700" display="https://www.flightradar24.com/data/airports/lax" xr:uid="{1BAE4059-D7BD-423C-805E-FB98682523E5}"/>
    <hyperlink ref="C271" r:id="rId701" display="https://www.flightradar24.com/data/airports/koa" xr:uid="{2CFCFBB9-E541-43DD-B72D-CB31D6BE9599}"/>
    <hyperlink ref="B272" r:id="rId702" display="https://www.flightradar24.com/data/airports/las" xr:uid="{06A99C99-32F1-4294-86D5-1784BFA021AF}"/>
    <hyperlink ref="C272" r:id="rId703" display="https://www.flightradar24.com/data/airports/lax" xr:uid="{43F4869A-DCED-4478-866C-48D13413C868}"/>
    <hyperlink ref="D272" r:id="rId704" display="https://www.flightradar24.com/data/flights/eja158" xr:uid="{54BB6974-F35D-4D39-941C-1109D95842AD}"/>
    <hyperlink ref="B273" r:id="rId705" display="https://www.flightradar24.com/data/airports/san" xr:uid="{384BF9E5-95C1-4044-B4E6-C58FA854E38C}"/>
    <hyperlink ref="C273" r:id="rId706" display="https://www.flightradar24.com/data/airports/las" xr:uid="{6F7F531E-7D9A-426E-8A7E-9D6A2A877576}"/>
    <hyperlink ref="D273" r:id="rId707" display="https://www.flightradar24.com/data/flights/eja158" xr:uid="{40069B56-B961-423F-ABAF-CA4379E8010A}"/>
    <hyperlink ref="B274" r:id="rId708" display="https://www.flightradar24.com/data/airports/ppt" xr:uid="{933876A7-CCF4-4BB2-A493-DB9931E0F664}"/>
    <hyperlink ref="C274" r:id="rId709" display="https://www.flightradar24.com/data/airports/san" xr:uid="{64801272-AC51-4738-BC5F-A79DDB6C4E05}"/>
    <hyperlink ref="B275" r:id="rId710" display="https://www.flightradar24.com/data/airports/bob" xr:uid="{46624C5F-37F8-4005-86EB-2F7EEE3C994D}"/>
    <hyperlink ref="C275" r:id="rId711" display="https://www.flightradar24.com/data/airports/ppt" xr:uid="{63994DDA-EA71-4932-BDD8-F07788C8BD13}"/>
    <hyperlink ref="B276" r:id="rId712" display="https://www.flightradar24.com/data/airports/san" xr:uid="{F6F66C0C-72AA-4675-9FF0-94F7B9EEB95A}"/>
    <hyperlink ref="C276" r:id="rId713" display="https://www.flightradar24.com/data/airports/bob" xr:uid="{E3B95A42-FF88-487F-9597-B6464D02224A}"/>
    <hyperlink ref="B277" r:id="rId714" display="https://www.flightradar24.com/data/airports/bzn" xr:uid="{A0323CF8-44C7-4373-BD39-EAD0BB883BB4}"/>
    <hyperlink ref="C277" r:id="rId715" display="https://www.flightradar24.com/data/airports/san" xr:uid="{700C9FE8-6F7D-42AE-B94A-877876B933E3}"/>
    <hyperlink ref="D277" r:id="rId716" display="https://www.flightradar24.com/data/flights/eja158" xr:uid="{F91D4314-6503-457D-8360-41EDC3D669F4}"/>
    <hyperlink ref="B278" r:id="rId717" display="https://www.flightradar24.com/data/airports/hpn" xr:uid="{4325282F-A622-4395-A3D1-23F8297C07C1}"/>
    <hyperlink ref="C278" r:id="rId718" display="https://www.flightradar24.com/data/airports/bzn" xr:uid="{92A5F52B-F9E7-4AF3-84FA-D356D0983478}"/>
    <hyperlink ref="D278" r:id="rId719" display="https://www.flightradar24.com/data/flights/eja158" xr:uid="{0512C3F8-2CA4-48A2-8D84-379D4CB34A5E}"/>
    <hyperlink ref="B279" r:id="rId720" display="https://www.flightradar24.com/data/airports/ltn" xr:uid="{83119B8C-2685-4920-8095-FC7F8E9E1988}"/>
    <hyperlink ref="C279" r:id="rId721" display="https://www.flightradar24.com/data/airports/iad" xr:uid="{D81F8710-B779-4BC6-BDB5-D0AFA8897DA6}"/>
    <hyperlink ref="B280" r:id="rId722" display="https://www.flightradar24.com/data/airports/lir" xr:uid="{6E6BC8BB-5FC5-4331-A508-372C49696659}"/>
    <hyperlink ref="C280" r:id="rId723" display="https://www.flightradar24.com/data/airports/ltn" xr:uid="{DF3196D9-713F-43EE-8557-A43926BFD824}"/>
    <hyperlink ref="B281" r:id="rId724" display="https://www.flightradar24.com/data/airports/sjo" xr:uid="{3A7762F2-3FC4-46C0-9C81-D59D1F1F95AD}"/>
    <hyperlink ref="C281" r:id="rId725" display="https://www.flightradar24.com/data/airports/lir" xr:uid="{B98822F9-5737-4EBF-AE56-3676290E69D9}"/>
    <hyperlink ref="B282" r:id="rId726" display="https://www.flightradar24.com/data/airports/mhh" xr:uid="{FB351F2B-BBFF-4DF0-B811-4959DE94D5F1}"/>
    <hyperlink ref="C282" r:id="rId727" display="https://www.flightradar24.com/data/airports/sjo" xr:uid="{B3FED051-04E7-495C-9EB8-2FBEF2468C64}"/>
    <hyperlink ref="B283" r:id="rId728" display="https://www.flightradar24.com/data/airports/pbi" xr:uid="{C54A09D9-1D50-4B36-8FAE-F0772491B63B}"/>
    <hyperlink ref="C283" r:id="rId729" display="https://www.flightradar24.com/data/airports/mhh" xr:uid="{914A8FDD-8F22-4AD2-BA0C-CB2634E03019}"/>
    <hyperlink ref="B284" r:id="rId730" display="https://www.flightradar24.com/data/airports/mco" xr:uid="{47326D0E-C198-45B3-8FEA-DBD99F60F4D7}"/>
    <hyperlink ref="C284" r:id="rId731" display="https://www.flightradar24.com/data/airports/pbi" xr:uid="{E2054346-39B7-41C6-91EB-2C34920D9D04}"/>
    <hyperlink ref="D284" r:id="rId732" display="https://www.flightradar24.com/data/flights/eja158" xr:uid="{7BAF2B33-F432-4EA1-B8C6-303242575CD8}"/>
    <hyperlink ref="B285" r:id="rId733" display="https://www.flightradar24.com/data/airports/tmb" xr:uid="{2ED7DF6A-FD83-4880-B0EC-016A7C7B6594}"/>
    <hyperlink ref="C285" r:id="rId734" display="https://www.flightradar24.com/data/airports/mco" xr:uid="{599585E2-A5F3-4A70-81CA-9C3D597DE887}"/>
    <hyperlink ref="D285" r:id="rId735" display="https://www.flightradar24.com/data/flights/eja158" xr:uid="{CDF659CB-D902-4395-9445-ECB0641B0FE3}"/>
    <hyperlink ref="B286" r:id="rId736" display="https://www.flightradar24.com/data/airports/vrb" xr:uid="{88FFFA52-2EC1-4861-87D4-585B7511171A}"/>
    <hyperlink ref="C286" r:id="rId737" display="https://www.flightradar24.com/data/airports/tmb" xr:uid="{CE70CDF7-66C0-46CE-8FE9-38AA4D438EBB}"/>
    <hyperlink ref="D286" r:id="rId738" display="https://www.flightradar24.com/data/flights/eja158" xr:uid="{322CAF64-5B02-46A4-B84D-57724A0DB8EA}"/>
    <hyperlink ref="B287" r:id="rId739" display="https://www.flightradar24.com/data/airports/hya" xr:uid="{78DDE31B-8ADF-48D7-9014-1EAE412AB397}"/>
    <hyperlink ref="C287" r:id="rId740" display="https://www.flightradar24.com/data/airports/vrb" xr:uid="{F1D8A8D6-DD40-48D3-B66B-9E5A83A84738}"/>
    <hyperlink ref="D287" r:id="rId741" display="https://www.flightradar24.com/data/flights/eja158" xr:uid="{34134B55-FA16-4783-8849-BE84DE50248A}"/>
    <hyperlink ref="B288" r:id="rId742" display="https://www.flightradar24.com/data/airports/teb" xr:uid="{43ADA96D-4D37-49FF-8514-7ED2B63B52DA}"/>
    <hyperlink ref="C288" r:id="rId743" display="https://www.flightradar24.com/data/airports/hya" xr:uid="{A7B73ED7-D00C-47E3-9534-7ADAAF4E9AD8}"/>
    <hyperlink ref="D288" r:id="rId744" display="https://www.flightradar24.com/data/flights/eja158" xr:uid="{B8366E64-0313-40E3-9C88-E04D05C1C4C2}"/>
    <hyperlink ref="B289" r:id="rId745" display="https://www.flightradar24.com/data/airports/iad" xr:uid="{F288690C-910A-4BD7-8D55-58E2927C3A81}"/>
    <hyperlink ref="C289" r:id="rId746" display="https://www.flightradar24.com/data/airports/teb" xr:uid="{3F4775C8-71EF-4F7E-8C94-AF1FCB08381F}"/>
    <hyperlink ref="D289" r:id="rId747" display="https://www.flightradar24.com/data/flights/eja158" xr:uid="{8074005E-38D5-47EC-B8CF-367F333C4C5B}"/>
    <hyperlink ref="B290" r:id="rId748" display="https://www.flightradar24.com/data/airports/iad" xr:uid="{264C91F2-BBEA-4157-B29C-7534E935D235}"/>
    <hyperlink ref="D290" r:id="rId749" display="https://www.flightradar24.com/data/flights/eja158" xr:uid="{0816659A-1560-4FC7-B4BD-AF9C37102A71}"/>
    <hyperlink ref="B291" r:id="rId750" display="https://www.flightradar24.com/data/airports/teb" xr:uid="{492DFB99-7DED-48DA-BB33-7732F6E59C9A}"/>
    <hyperlink ref="C291" r:id="rId751" display="https://www.flightradar24.com/data/airports/iad" xr:uid="{4383FCFE-0AF6-4FB2-A97B-DD3B6D46FD28}"/>
    <hyperlink ref="D291" r:id="rId752" display="https://www.flightradar24.com/data/flights/eja158" xr:uid="{23A61B08-E38B-47BD-82D8-A7957FD35200}"/>
    <hyperlink ref="B292" r:id="rId753" display="https://www.flightradar24.com/data/airports/opf" xr:uid="{DC4996A9-0F6F-47A4-95CC-9A2B61BEA406}"/>
    <hyperlink ref="C292" r:id="rId754" display="https://www.flightradar24.com/data/airports/teb" xr:uid="{04C2E22B-34B4-4E63-877C-E6F1289A0D6A}"/>
    <hyperlink ref="D292" r:id="rId755" display="https://www.flightradar24.com/data/flights/eja158" xr:uid="{A2B8A83A-495B-4B65-9924-2172A731D339}"/>
    <hyperlink ref="B293" r:id="rId756" display="https://www.flightradar24.com/data/airports/pbi" xr:uid="{F5EFF585-2090-425C-8EBE-759AFE4F07B1}"/>
    <hyperlink ref="C293" r:id="rId757" display="https://www.flightradar24.com/data/airports/opf" xr:uid="{EE389F1F-12CF-41B3-BC45-98214792B3FE}"/>
    <hyperlink ref="D293" r:id="rId758" display="https://www.flightradar24.com/data/flights/eja158" xr:uid="{E596D31C-40FC-469F-BB10-D0BDE982D337}"/>
    <hyperlink ref="B294" r:id="rId759" display="https://www.flightradar24.com/data/airports/pls" xr:uid="{81E1A651-D93A-4652-8675-24FDE145012A}"/>
    <hyperlink ref="C294" r:id="rId760" display="https://www.flightradar24.com/data/airports/pbi" xr:uid="{DFF89BEF-9AA8-4F2C-A8F6-C1CBDBAFEDAA}"/>
    <hyperlink ref="B295" r:id="rId761" display="https://www.flightradar24.com/data/airports/mia" xr:uid="{AC90DF45-1605-46B9-B4B1-798C3E341A73}"/>
    <hyperlink ref="C295" r:id="rId762" display="https://www.flightradar24.com/data/airports/pls" xr:uid="{7C02A486-689B-4892-85C2-491F08F6D8AB}"/>
    <hyperlink ref="B296" r:id="rId763" display="https://www.flightradar24.com/data/airports/ahn" xr:uid="{144DCA9C-1D07-480C-9295-3CD8D8BCF7CC}"/>
    <hyperlink ref="C296" r:id="rId764" display="https://www.flightradar24.com/data/airports/mia" xr:uid="{E617358B-A569-4505-8DF4-C7AB4388F227}"/>
    <hyperlink ref="D296" r:id="rId765" display="https://www.flightradar24.com/data/flights/eja158" xr:uid="{C6AFBBC6-0B37-4DBE-ACC0-C65DD79BB8D6}"/>
    <hyperlink ref="B297" r:id="rId766" display="https://www.flightradar24.com/data/airports/atl" xr:uid="{DCBEB24E-54B3-477A-B801-8B0F005CE5FA}"/>
    <hyperlink ref="C297" r:id="rId767" display="https://www.flightradar24.com/data/airports/ahn" xr:uid="{720667A1-CCE4-4352-AFE4-85AD18B0E050}"/>
    <hyperlink ref="D297" r:id="rId768" display="https://www.flightradar24.com/data/flights/eja158" xr:uid="{3E4F5768-7BD5-42EE-9001-877F42843D05}"/>
    <hyperlink ref="B298" r:id="rId769" display="https://www.flightradar24.com/data/airports/nas" xr:uid="{0EAB6FE8-F897-4BF1-A475-5B0B98C3ECF4}"/>
    <hyperlink ref="C298" r:id="rId770" display="https://www.flightradar24.com/data/airports/atl" xr:uid="{52F5C63D-D152-4796-B850-12AB3CB80EF1}"/>
    <hyperlink ref="B299" r:id="rId771" display="https://www.flightradar24.com/data/airports/hpn" xr:uid="{5D3E9EAA-80E0-402D-BB37-6D1150F7838E}"/>
    <hyperlink ref="C299" r:id="rId772" display="https://www.flightradar24.com/data/airports/nas" xr:uid="{882BAA63-0C79-45FD-B0F7-EB53E38A97F3}"/>
    <hyperlink ref="B301" r:id="rId773" display="https://www.flightradar24.com/data/airports/vny" xr:uid="{1B3644C2-09E1-4366-84D4-68757E1DA15C}"/>
    <hyperlink ref="C301" r:id="rId774" display="https://www.flightradar24.com/data/airports/hpn" xr:uid="{3BE49B2E-EF11-467C-8C98-E0E014931CA4}"/>
    <hyperlink ref="D301" r:id="rId775" display="https://www.flightradar24.com/data/flights/eja158" xr:uid="{B18E52B7-C4CA-4BAC-BFB9-A98773B0306D}"/>
    <hyperlink ref="B302" r:id="rId776" display="https://www.flightradar24.com/data/airports/sua" xr:uid="{C597A6A5-46B5-4243-A343-466EB6029504}"/>
    <hyperlink ref="C302" r:id="rId777" display="https://www.flightradar24.com/data/airports/vny" xr:uid="{BC996FD6-7B53-48C8-A498-36B61FD004A9}"/>
    <hyperlink ref="D302" r:id="rId778" display="https://www.flightradar24.com/data/flights/eja158" xr:uid="{1401D347-00CB-4E36-A872-2EEEDC116CF4}"/>
    <hyperlink ref="B303" r:id="rId779" display="https://www.flightradar24.com/data/airports/bed" xr:uid="{591606A4-F7C8-444A-A63E-9657ECA9EB87}"/>
    <hyperlink ref="C303" r:id="rId780" display="https://www.flightradar24.com/data/airports/sua" xr:uid="{FF0399F9-43E2-4AB0-AA7F-C4B784A980B5}"/>
    <hyperlink ref="D303" r:id="rId781" display="https://www.flightradar24.com/data/flights/eja158" xr:uid="{76979533-680C-47D1-B094-AB415C8FED1F}"/>
    <hyperlink ref="B304" r:id="rId782" display="https://www.flightradar24.com/data/airports/hpn" xr:uid="{34EE27CC-DE09-4872-8BBB-A8D0C80A2D3D}"/>
    <hyperlink ref="C304" r:id="rId783" display="https://www.flightradar24.com/data/airports/bed" xr:uid="{65477E51-12AC-4052-B67C-27F9DF37DB16}"/>
    <hyperlink ref="D304" r:id="rId784" display="https://www.flightradar24.com/data/flights/eja158" xr:uid="{21CFC2A6-278D-4181-87A1-0D2D2B2797BE}"/>
    <hyperlink ref="B305" r:id="rId785" display="https://www.flightradar24.com/data/airports/sua" xr:uid="{274DF465-58A5-47B8-BDBB-E77958D3FC7B}"/>
    <hyperlink ref="C305" r:id="rId786" display="https://www.flightradar24.com/data/airports/hpn" xr:uid="{B5616924-01A0-4457-8CD2-CBE3B4CCBEB5}"/>
    <hyperlink ref="D305" r:id="rId787" display="https://www.flightradar24.com/data/flights/eja158" xr:uid="{7C770CC8-F711-48E5-B876-C01CAE3CB8A4}"/>
    <hyperlink ref="B306" r:id="rId788" display="https://www.flightradar24.com/data/airports/ptk" xr:uid="{0FDBFCFA-0E64-4FEC-9D66-E83A0882A01E}"/>
    <hyperlink ref="C306" r:id="rId789" display="https://www.flightradar24.com/data/airports/sua" xr:uid="{B12035A1-0798-47F0-8829-A97C21EA4FB2}"/>
    <hyperlink ref="D306" r:id="rId790" display="https://www.flightradar24.com/data/flights/eja158" xr:uid="{0992B672-362C-4461-83DB-909AF0AEA437}"/>
    <hyperlink ref="B307" r:id="rId791" display="https://www.flightradar24.com/data/airports/grr" xr:uid="{9FE59DC7-9CED-4C9B-8251-D4D2494A01B8}"/>
    <hyperlink ref="C307" r:id="rId792" display="https://www.flightradar24.com/data/airports/ptk" xr:uid="{1F547AF2-603C-40EB-B278-107150764703}"/>
    <hyperlink ref="D307" r:id="rId793" display="https://www.flightradar24.com/data/flights/eja158" xr:uid="{8AC867CB-1CD9-497D-AB00-EDA836DA3D5B}"/>
    <hyperlink ref="B308" r:id="rId794" display="https://www.flightradar24.com/data/airports/cmh" xr:uid="{89B87C03-B537-4F88-BBA4-475B92CDC9BB}"/>
    <hyperlink ref="C308" r:id="rId795" display="https://www.flightradar24.com/data/airports/grr" xr:uid="{30252D78-CF50-4F12-A684-CE5A137424D4}"/>
    <hyperlink ref="D308" r:id="rId796" display="https://www.flightradar24.com/data/flights/eja158" xr:uid="{8A0DE9D5-E562-4D60-B290-54C9E5A2534C}"/>
    <hyperlink ref="B309" r:id="rId797" display="https://www.flightradar24.com/data/airports/cmh" xr:uid="{E15BBAF1-379B-43AC-BEBF-4EC5F8812006}"/>
    <hyperlink ref="D309" r:id="rId798" display="https://www.flightradar24.com/data/flights/eja158" xr:uid="{0F562EDD-7956-4B65-A51A-240EB3A0AEE4}"/>
    <hyperlink ref="B310" r:id="rId799" display="https://www.flightradar24.com/data/airports/day" xr:uid="{6E9A99B6-29EA-4B64-9E10-0F394761BC1C}"/>
    <hyperlink ref="C310" r:id="rId800" display="https://www.flightradar24.com/data/airports/cmh" xr:uid="{B9AB0688-4C56-4BB6-AB87-E40F22E02832}"/>
    <hyperlink ref="D310" r:id="rId801" display="https://www.flightradar24.com/data/flights/eja158" xr:uid="{51B58238-7C12-4842-AAEE-73E396FC3A5C}"/>
    <hyperlink ref="B311" r:id="rId802" display="https://www.flightradar24.com/data/airports/day" xr:uid="{928C21FD-E1E0-4CD7-B5D2-5DB035D55C75}"/>
    <hyperlink ref="C311" r:id="rId803" display="https://www.flightradar24.com/data/airports/cmh" xr:uid="{07B4A1A7-7D53-4EB6-99C5-3A82A386200C}"/>
    <hyperlink ref="D311" r:id="rId804" display="https://www.flightradar24.com/data/flights/eja158" xr:uid="{21846840-A01A-45EF-90FD-5E5979783022}"/>
    <hyperlink ref="I311" r:id="rId805" display="https://www.flightradar24.com/data/airports/day" xr:uid="{C52DEED0-12C2-47D2-AF61-9BF1A8A9327B}"/>
    <hyperlink ref="B312" r:id="rId806" display="https://www.flightradar24.com/data/airports/cmh" xr:uid="{9881DB4B-1A0A-4A68-820B-8401A9A0F7AF}"/>
    <hyperlink ref="C312" r:id="rId807" display="https://www.flightradar24.com/data/airports/day" xr:uid="{D1D9DEBE-607D-4999-AF87-02637E3BB2ED}"/>
    <hyperlink ref="D312" r:id="rId808" display="https://www.flightradar24.com/data/flights/eja158" xr:uid="{8B15C75F-77FA-44B7-B221-94B22098D100}"/>
    <hyperlink ref="B313" r:id="rId809" display="https://www.flightradar24.com/data/airports/day" xr:uid="{47B9282D-875D-48A9-A968-ABF7016E24F1}"/>
    <hyperlink ref="C313" r:id="rId810" display="https://www.flightradar24.com/data/airports/cmh" xr:uid="{DA201AD4-BB61-4335-B2FF-88F49CF82B0E}"/>
    <hyperlink ref="D313" r:id="rId811" display="https://www.flightradar24.com/data/flights/eja158" xr:uid="{42D91D6C-C950-4DF6-8544-C6CC8DBCBF7A}"/>
    <hyperlink ref="B314" r:id="rId812" display="https://www.flightradar24.com/data/airports/day" xr:uid="{EFCE05BE-C2C0-4136-9103-6AFE529F9665}"/>
    <hyperlink ref="C314" r:id="rId813" display="https://www.flightradar24.com/data/airports/cmh" xr:uid="{ABE39849-06E4-4800-B938-2099D7B9E0ED}"/>
    <hyperlink ref="D314" r:id="rId814" display="https://www.flightradar24.com/data/flights/eja158" xr:uid="{9D613EC4-5990-4EF5-86E1-6ABEB457FDDE}"/>
    <hyperlink ref="I314" r:id="rId815" display="https://www.flightradar24.com/data/airports/day" xr:uid="{023B7A5B-EB6D-4222-8B4F-0AF823307952}"/>
    <hyperlink ref="B315" r:id="rId816" display="https://www.flightradar24.com/data/airports/mfd" xr:uid="{58A8E342-E13E-44D0-87E3-284328FEB425}"/>
    <hyperlink ref="C315" r:id="rId817" display="https://www.flightradar24.com/data/airports/day" xr:uid="{4C360D58-034F-4F52-8B93-2F1A7D41EB96}"/>
    <hyperlink ref="D315" r:id="rId818" display="https://www.flightradar24.com/data/flights/eja158" xr:uid="{1856CA82-4DA8-479F-A596-EEDB92083F7C}"/>
    <hyperlink ref="B316" r:id="rId819" display="https://www.flightradar24.com/data/airports/cmh" xr:uid="{E3C8F71D-9D51-4DF3-94BA-D45B192C9198}"/>
    <hyperlink ref="C316" r:id="rId820" display="https://www.flightradar24.com/data/airports/mfd" xr:uid="{870720F9-3EA4-4D9D-9D03-563A5F772F6C}"/>
    <hyperlink ref="D316" r:id="rId821" display="https://www.flightradar24.com/data/flights/eja158" xr:uid="{CD408BF0-8DA3-4829-AD05-BB4C4A5C5C8C}"/>
    <hyperlink ref="B317" r:id="rId822" display="https://www.flightradar24.com/data/airports/day" xr:uid="{F3AB4D8B-2601-417B-B168-1CBC741434CF}"/>
    <hyperlink ref="C317" r:id="rId823" display="https://www.flightradar24.com/data/airports/cmh" xr:uid="{C2A98D4B-CE9B-4AF5-8E0D-68433EDE7DCD}"/>
    <hyperlink ref="D317" r:id="rId824" display="https://www.flightradar24.com/data/flights/eja158" xr:uid="{661C8E8E-1FD7-4F7F-B8D2-E65BDDD588C7}"/>
    <hyperlink ref="B318" r:id="rId825" display="https://www.flightradar24.com/data/airports/cmh" xr:uid="{5674F360-3F6C-4A53-88EE-76D2477E048E}"/>
    <hyperlink ref="C318" r:id="rId826" display="https://www.flightradar24.com/data/airports/mfd" xr:uid="{B3BF0022-636B-4BEE-BE6D-FA1DFFD8A97F}"/>
    <hyperlink ref="D318" r:id="rId827" display="https://www.flightradar24.com/data/flights/eja158" xr:uid="{89E7ED7E-F36C-471F-B390-6861F78B7A74}"/>
    <hyperlink ref="I318" r:id="rId828" display="https://www.flightradar24.com/data/airports/day" xr:uid="{3EDDA7B5-5A30-4D58-8111-F4D0D5E02B10}"/>
    <hyperlink ref="B319" r:id="rId829" display="https://www.flightradar24.com/data/airports/iad" xr:uid="{7CC53E54-F167-4AA4-8A30-637403473768}"/>
    <hyperlink ref="C319" r:id="rId830" display="https://www.flightradar24.com/data/airports/cmh" xr:uid="{FA0AD50B-F43B-4F8F-9A54-151AD4FAC62C}"/>
    <hyperlink ref="D319" r:id="rId831" display="https://www.flightradar24.com/data/flights/eja158" xr:uid="{1E44FD31-B787-49A3-95C3-0E407BBFBC70}"/>
    <hyperlink ref="B320" r:id="rId832" display="https://www.flightradar24.com/data/airports/muc" xr:uid="{732837EE-D403-4AA7-92D3-0BC7BBC522B8}"/>
    <hyperlink ref="C320" r:id="rId833" display="https://www.flightradar24.com/data/airports/iad" xr:uid="{5834385C-8012-48EC-8F50-E2FD2E457CE9}"/>
    <hyperlink ref="B321" r:id="rId834" display="https://www.flightradar24.com/data/airports/zrh" xr:uid="{CECF8116-50BB-45CC-BF0C-2DBE03E37B99}"/>
    <hyperlink ref="C321" r:id="rId835" display="https://www.flightradar24.com/data/airports/muc" xr:uid="{69B15CB3-E2CA-478B-BBFF-B2B54FD5EDFF}"/>
    <hyperlink ref="B322" r:id="rId836" display="https://www.flightradar24.com/data/airports/slc" xr:uid="{8449BFDA-42CD-40BF-94C3-50DA2E6BEA22}"/>
    <hyperlink ref="C322" r:id="rId837" display="https://www.flightradar24.com/data/airports/zrh" xr:uid="{725872A9-3D12-4AAC-A0BF-3AF04576B8FB}"/>
    <hyperlink ref="B323" r:id="rId838" display="https://www.flightradar24.com/data/airports/hpn" xr:uid="{9ECC9F5B-FE07-4D08-AB51-6FF5B0DCFC5C}"/>
    <hyperlink ref="C323" r:id="rId839" display="https://www.flightradar24.com/data/airports/slc" xr:uid="{767A5446-F636-425E-BA43-359B0C8BE206}"/>
    <hyperlink ref="D323" r:id="rId840" display="https://www.flightradar24.com/data/flights/eja158" xr:uid="{399983D3-709C-41FC-8DF3-167AAB1B4B25}"/>
    <hyperlink ref="B324" r:id="rId841" display="https://www.flightradar24.com/data/airports/mhh" xr:uid="{4BBB6CC8-CC32-4EC4-B840-69084DF8353F}"/>
    <hyperlink ref="C324" r:id="rId842" display="https://www.flightradar24.com/data/airports/hpn" xr:uid="{84ED731E-E0D2-433F-BE3C-831BFC9D31BB}"/>
    <hyperlink ref="B325" r:id="rId843" display="https://www.flightradar24.com/data/airports/teb" xr:uid="{88BCD2AC-7535-45D8-8EB7-6A801A5E8837}"/>
    <hyperlink ref="C325" r:id="rId844" display="https://www.flightradar24.com/data/airports/mhh" xr:uid="{1B021ED3-D7AC-4435-8E19-B378C0E25883}"/>
    <hyperlink ref="B326" r:id="rId845" display="https://www.flightradar24.com/data/airports/bct" xr:uid="{CC41993D-B93F-42D6-9922-24F8FA37350F}"/>
    <hyperlink ref="C326" r:id="rId846" display="https://www.flightradar24.com/data/airports/teb" xr:uid="{83ED56F2-8E36-4A4C-9301-190245D7C196}"/>
    <hyperlink ref="D326" r:id="rId847" display="https://www.flightradar24.com/data/flights/eja158" xr:uid="{3A41541F-A728-4EDC-A9EA-967B47620B7C}"/>
    <hyperlink ref="B327" r:id="rId848" display="https://www.flightradar24.com/data/airports/mmu" xr:uid="{EA531833-4EF2-4770-A3A2-8CD889050347}"/>
    <hyperlink ref="C327" r:id="rId849" display="https://www.flightradar24.com/data/airports/bct" xr:uid="{F775E6FB-BCD7-4DCD-82A2-B094E06F19CF}"/>
    <hyperlink ref="D327" r:id="rId850" display="https://www.flightradar24.com/data/flights/eja158" xr:uid="{DF246491-2A00-40B6-AFAC-9FE8EB62430F}"/>
    <hyperlink ref="B328" r:id="rId851" display="https://www.flightradar24.com/data/airports/ber" xr:uid="{8BA0F7AD-D338-443C-A60B-89342BB6CDBC}"/>
    <hyperlink ref="C328" r:id="rId852" display="https://www.flightradar24.com/data/airports/mmu" xr:uid="{29AE7169-6E36-4D10-BF46-15BB6E44DA47}"/>
    <hyperlink ref="B329" r:id="rId853" display="https://www.flightradar24.com/data/airports/bfi" xr:uid="{2DA3DCA7-80CE-42E2-9F89-9085B8D09BCE}"/>
    <hyperlink ref="C329" r:id="rId854" display="https://www.flightradar24.com/data/airports/ber" xr:uid="{B83A8069-8B29-4887-987B-F10BF3556178}"/>
    <hyperlink ref="B330" r:id="rId855" display="https://www.flightradar24.com/data/airports/sjc" xr:uid="{AD15B79A-F3E4-4CA1-AB58-211BE06A5B7D}"/>
    <hyperlink ref="C330" r:id="rId856" display="https://www.flightradar24.com/data/airports/bfi" xr:uid="{4FF10D1C-539E-474E-BD02-DBCDD6F7F999}"/>
    <hyperlink ref="D330" r:id="rId857" display="https://www.flightradar24.com/data/flights/eja158" xr:uid="{2523CF60-37D9-485C-9ACB-0F3DC4C4017F}"/>
    <hyperlink ref="B331" r:id="rId858" display="https://www.flightradar24.com/data/airports/hsh" xr:uid="{D8470738-6D54-4775-A41A-2679EF21D844}"/>
    <hyperlink ref="C331" r:id="rId859" display="https://www.flightradar24.com/data/airports/sjc" xr:uid="{53DB8D46-9930-49A0-B44D-EEF357F08D5C}"/>
    <hyperlink ref="D331" r:id="rId860" display="https://www.flightradar24.com/data/flights/eja158" xr:uid="{F419C20D-920D-460E-B39F-0B0637299A17}"/>
    <hyperlink ref="C332" r:id="rId861" display="https://www.flightradar24.com/data/airports/hsh" xr:uid="{DFDEBFCE-8C46-4101-96A7-7E06D4BD1ED6}"/>
    <hyperlink ref="D332" r:id="rId862" display="https://www.flightradar24.com/data/flights/eja158" xr:uid="{B2A035D7-7284-4A67-8E42-95E1011F62CA}"/>
    <hyperlink ref="B333" r:id="rId863" display="https://www.flightradar24.com/data/airports/ege" xr:uid="{2FC03600-7E80-4412-BF0C-4FD0A4BB057E}"/>
    <hyperlink ref="C333" r:id="rId864" display="https://www.flightradar24.com/data/airports/slc" xr:uid="{06D85E69-5BC4-4D9D-B297-E349D2D1303F}"/>
    <hyperlink ref="D333" r:id="rId865" display="https://www.flightradar24.com/data/flights/eja158" xr:uid="{53C9F68F-9264-422A-B628-8E4E75B06FA2}"/>
    <hyperlink ref="B334" r:id="rId866" display="https://www.flightradar24.com/data/airports/oxc" xr:uid="{7963E867-CE5D-411E-8950-C7254921A4A6}"/>
    <hyperlink ref="C334" r:id="rId867" display="https://www.flightradar24.com/data/airports/ege" xr:uid="{DDA7C7BD-C5B0-43A5-9A0E-77EE974F5101}"/>
    <hyperlink ref="D334" r:id="rId868" display="https://www.flightradar24.com/data/flights/eja158" xr:uid="{7C020692-6B2A-4701-9C50-0FA306E2F092}"/>
    <hyperlink ref="B335" r:id="rId869" display="https://www.flightradar24.com/data/airports/frg" xr:uid="{6BD9B997-096E-4A72-9A68-C37FD76643CE}"/>
    <hyperlink ref="C335" r:id="rId870" display="https://www.flightradar24.com/data/airports/oxc" xr:uid="{7D9E4D87-B92B-481A-B8E0-ED2CCD9E44C7}"/>
    <hyperlink ref="D335" r:id="rId871" display="https://www.flightradar24.com/data/flights/eja158" xr:uid="{03C5A233-6895-4ABA-9DCB-9025E50857CD}"/>
    <hyperlink ref="B336" r:id="rId872" display="https://www.flightradar24.com/data/airports/hsh" xr:uid="{0FDDCA9D-6F13-47AD-A4BB-E999B88DEAC7}"/>
    <hyperlink ref="C336" r:id="rId873" display="https://www.flightradar24.com/data/airports/frg" xr:uid="{56AC2EA0-B787-48A7-AA9E-498DF367535B}"/>
    <hyperlink ref="D336" r:id="rId874" display="https://www.flightradar24.com/data/flights/eja158" xr:uid="{95C7722B-A794-46B9-9D6D-B1A166D32905}"/>
    <hyperlink ref="B337" r:id="rId875" display="https://www.flightradar24.com/data/airports/teb" xr:uid="{9A6AB545-DA9E-4315-8473-A842EDD551A0}"/>
    <hyperlink ref="C337" r:id="rId876" display="https://www.flightradar24.com/data/airports/hsh" xr:uid="{0D3E0B5D-EF0A-4FF4-8D53-FCFD8407F9F0}"/>
    <hyperlink ref="D337" r:id="rId877" display="https://www.flightradar24.com/data/flights/eja158" xr:uid="{A125B680-CDD2-4911-84B2-458ABF7085D7}"/>
    <hyperlink ref="B338" r:id="rId878" display="https://www.flightradar24.com/data/airports/las" xr:uid="{D7CEA2EA-D33B-4C12-AD27-596CC72245E0}"/>
    <hyperlink ref="C338" r:id="rId879" display="https://www.flightradar24.com/data/airports/teb" xr:uid="{FA1B7E77-6595-42E0-A27A-67448211CA45}"/>
    <hyperlink ref="D338" r:id="rId880" display="https://www.flightradar24.com/data/flights/eja158" xr:uid="{21281903-3C91-458B-9350-C33BDA10FE79}"/>
    <hyperlink ref="B339" r:id="rId881" display="https://www.flightradar24.com/data/airports/slc" xr:uid="{4F1A64C9-0016-44EE-B49B-882050122D13}"/>
    <hyperlink ref="C339" r:id="rId882" display="https://www.flightradar24.com/data/airports/las" xr:uid="{411B7096-0E2A-402D-B361-FBDD9A408417}"/>
    <hyperlink ref="D339" r:id="rId883" display="https://www.flightradar24.com/data/flights/eja158" xr:uid="{AC6349B7-EC87-48B4-81FC-6B82EA814F9F}"/>
    <hyperlink ref="B340" r:id="rId884" display="https://www.flightradar24.com/data/airports/las" xr:uid="{73899547-D91F-4E58-A0D9-FF4E632AE2B3}"/>
    <hyperlink ref="C340" r:id="rId885" display="https://www.flightradar24.com/data/airports/slc" xr:uid="{3877EA62-3668-4847-973F-2D68F8AFCC05}"/>
    <hyperlink ref="D340" r:id="rId886" display="https://www.flightradar24.com/data/flights/eja158" xr:uid="{23DADE47-9ABB-4BBA-9CBB-6CEDF9830482}"/>
    <hyperlink ref="B341" r:id="rId887" display="https://www.flightradar24.com/data/airports/las" xr:uid="{B754F65B-1178-4045-A41A-B03DFF2305EE}"/>
    <hyperlink ref="C341" r:id="rId888" display="https://www.flightradar24.com/data/airports/san" xr:uid="{B93F6208-C625-44C7-98B3-F53F10F1C7C5}"/>
    <hyperlink ref="D341" r:id="rId889" display="https://www.flightradar24.com/data/flights/eja158" xr:uid="{8AC4757A-238C-4B4A-B2A6-E0612A2701D5}"/>
    <hyperlink ref="B343" r:id="rId890" display="https://www.flightradar24.com/data/airports/oak" xr:uid="{641A3C7A-C2F2-4D83-B399-25ABDB24F929}"/>
    <hyperlink ref="C343" r:id="rId891" display="https://www.flightradar24.com/data/airports/las" xr:uid="{F04B81C7-3BDF-428C-9F55-EB016E7E2B67}"/>
    <hyperlink ref="D343" r:id="rId892" display="https://www.flightradar24.com/data/flights/eja158" xr:uid="{C7272820-8AE9-4A83-989F-A49F6259C02B}"/>
    <hyperlink ref="B344" r:id="rId893" display="https://www.flightradar24.com/data/airports/vny" xr:uid="{67ABCDD1-9FBE-4FC4-B843-D8584B5F7C2E}"/>
    <hyperlink ref="C344" r:id="rId894" display="https://www.flightradar24.com/data/airports/oak" xr:uid="{AC2AB789-C510-4271-B2E1-5FA9E6449D35}"/>
    <hyperlink ref="D344" r:id="rId895" display="https://www.flightradar24.com/data/flights/eja158" xr:uid="{0A6F2A31-9E28-4217-9FD5-A48595EBADE0}"/>
    <hyperlink ref="B345" r:id="rId896" display="https://www.flightradar24.com/data/airports/phx" xr:uid="{DAD8F510-64EA-4E63-9333-A6E787318539}"/>
    <hyperlink ref="C345" r:id="rId897" display="https://www.flightradar24.com/data/airports/vny" xr:uid="{0EEC8766-92EF-4C98-9E03-AAE12605B9CC}"/>
    <hyperlink ref="D345" r:id="rId898" display="https://www.flightradar24.com/data/flights/eja158" xr:uid="{19EA7E2C-CA38-4B82-A426-B0B05C73AB5F}"/>
    <hyperlink ref="B346" r:id="rId899" display="https://www.flightradar24.com/data/airports/qtk" xr:uid="{B2636EE0-C05F-449F-B33D-6DF13D5B8A65}"/>
    <hyperlink ref="C346" r:id="rId900" display="https://www.flightradar24.com/data/airports/phx" xr:uid="{58E2412B-4E9D-4EB0-99D4-46394AFA2F68}"/>
    <hyperlink ref="D346" r:id="rId901" display="https://www.flightradar24.com/data/flights/eja158" xr:uid="{E5578A1B-4D7F-40D1-83D1-1FAB8FF30E1A}"/>
    <hyperlink ref="B347" r:id="rId902" display="https://www.flightradar24.com/data/airports/dal" xr:uid="{67610C00-09AE-40ED-93D2-5865DAB9AA12}"/>
    <hyperlink ref="C347" r:id="rId903" display="https://www.flightradar24.com/data/airports/tus" xr:uid="{E1692821-B6AC-4B86-8122-B4DFC84A749F}"/>
    <hyperlink ref="D347" r:id="rId904" display="https://www.flightradar24.com/data/flights/eja158" xr:uid="{80AE9FD1-2855-489E-B43F-04E760676286}"/>
    <hyperlink ref="I347" r:id="rId905" display="https://www.flightradar24.com/data/airports/qtk" xr:uid="{A6A48347-8B73-4CEB-AA14-C3C2F4BE34F6}"/>
    <hyperlink ref="B348" r:id="rId906" display="https://www.flightradar24.com/data/airports/gjt" xr:uid="{EF8E8749-DB04-4D69-8D7E-B03A35BE72C5}"/>
    <hyperlink ref="C348" r:id="rId907" display="https://www.flightradar24.com/data/airports/ege" xr:uid="{84C82B9F-4BEE-4005-8A37-D900C43EF4F9}"/>
    <hyperlink ref="D348" r:id="rId908" display="https://www.flightradar24.com/data/flights/eja158" xr:uid="{E9CE5C11-FAAA-4B42-9215-D4885C24E7CA}"/>
    <hyperlink ref="I348" r:id="rId909" display="https://www.flightradar24.com/data/airports/dal" xr:uid="{9F3441F8-2E7B-4C8C-8F48-C4F59F142A72}"/>
    <hyperlink ref="B349" r:id="rId910" display="https://www.flightradar24.com/data/airports/bur" xr:uid="{8AADEA05-882E-4A2E-A0A5-700A236A1F92}"/>
    <hyperlink ref="C349" r:id="rId911" display="https://www.flightradar24.com/data/airports/gjt" xr:uid="{2E85998B-158C-43DD-BF67-8DF88B533257}"/>
    <hyperlink ref="D349" r:id="rId912" display="https://www.flightradar24.com/data/flights/eja158" xr:uid="{4F22B38D-1C3B-4D00-BFCB-AF9F875E5964}"/>
    <hyperlink ref="B350" r:id="rId913" display="https://www.flightradar24.com/data/airports/lax" xr:uid="{456CD443-5FE4-47B1-9CF1-18F91F61223B}"/>
    <hyperlink ref="C350" r:id="rId914" display="https://www.flightradar24.com/data/airports/ege" xr:uid="{45C410A3-4CE8-40CF-839D-AAB3C6C4CC54}"/>
    <hyperlink ref="D350" r:id="rId915" display="https://www.flightradar24.com/data/flights/eja158" xr:uid="{B728AE2B-10FD-46B6-AC3D-ED68C12D573C}"/>
    <hyperlink ref="I350" r:id="rId916" display="https://www.flightradar24.com/data/airports/bur" xr:uid="{D699FDD9-FE90-47B1-B49C-B31525637CCB}"/>
    <hyperlink ref="B351" r:id="rId917" display="https://www.flightradar24.com/data/airports/apf" xr:uid="{4BE7E188-A8C5-46C6-BD14-D630CD747B4A}"/>
    <hyperlink ref="C351" r:id="rId918" display="https://www.flightradar24.com/data/airports/lax" xr:uid="{5B580B6B-B5F5-4354-A5B5-2F615944ED6F}"/>
    <hyperlink ref="D351" r:id="rId919" display="https://www.flightradar24.com/data/flights/eja158" xr:uid="{8507F973-AFA3-415D-A3DA-E3A6A846C677}"/>
    <hyperlink ref="B352" r:id="rId920" display="https://www.flightradar24.com/data/airports/eis" xr:uid="{FE49C02F-2DC3-4AEB-BC55-C68F484E8AC1}"/>
    <hyperlink ref="C352" r:id="rId921" display="https://www.flightradar24.com/data/airports/apf" xr:uid="{443A6339-8369-4160-B28B-03D202843EAD}"/>
    <hyperlink ref="B353" r:id="rId922" display="https://www.flightradar24.com/data/airports/teb" xr:uid="{426AF976-6C7D-4443-8A5A-E674DCED8DEF}"/>
    <hyperlink ref="C353" r:id="rId923" display="https://www.flightradar24.com/data/airports/eis" xr:uid="{B6F930A0-B228-4BB4-8657-2B5FC4B93E9D}"/>
  </hyperlinks>
  <pageMargins left="0.7" right="0.7" top="0.78740157499999996" bottom="0.78740157499999996" header="0.3" footer="0.3"/>
  <drawing r:id="rId92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B66A3-F2C9-40E1-97AC-0241FA1815CA}">
  <sheetPr codeName="Tabelle4"/>
  <dimension ref="A1:K387"/>
  <sheetViews>
    <sheetView workbookViewId="0">
      <selection activeCell="G11" sqref="G11"/>
    </sheetView>
  </sheetViews>
  <sheetFormatPr baseColWidth="10" defaultRowHeight="15" customHeight="1"/>
  <cols>
    <col min="1" max="11" width="21.375" style="6" customWidth="1"/>
    <col min="12" max="16384" width="11" style="6"/>
  </cols>
  <sheetData>
    <row r="1" spans="1:11" ht="15" customHeight="1">
      <c r="A1" s="28" t="s">
        <v>27</v>
      </c>
      <c r="B1" s="29" t="s">
        <v>28</v>
      </c>
      <c r="C1" s="29" t="s">
        <v>29</v>
      </c>
      <c r="D1" s="29" t="s">
        <v>30</v>
      </c>
      <c r="E1" s="29" t="s">
        <v>31</v>
      </c>
      <c r="F1" s="29" t="s">
        <v>32</v>
      </c>
      <c r="G1" s="29" t="s">
        <v>33</v>
      </c>
      <c r="H1" s="29" t="s">
        <v>34</v>
      </c>
      <c r="I1" s="29" t="s">
        <v>35</v>
      </c>
      <c r="J1" s="30" t="s">
        <v>1266</v>
      </c>
      <c r="K1" s="31" t="s">
        <v>1267</v>
      </c>
    </row>
    <row r="2" spans="1:11" ht="15" customHeight="1">
      <c r="A2" s="32">
        <v>45684</v>
      </c>
      <c r="B2" s="21" t="s">
        <v>376</v>
      </c>
      <c r="C2" s="21" t="s">
        <v>165</v>
      </c>
      <c r="D2" s="33" t="s">
        <v>564</v>
      </c>
      <c r="E2" s="33" t="s">
        <v>50</v>
      </c>
      <c r="F2" s="34">
        <v>0.14375000000000002</v>
      </c>
      <c r="G2" s="33" t="s">
        <v>50</v>
      </c>
      <c r="H2" s="34">
        <v>0.17291666666666669</v>
      </c>
      <c r="I2" s="33" t="s">
        <v>1569</v>
      </c>
      <c r="J2" s="21" t="str">
        <f t="shared" ref="J2:J65" si="0">LEFT(RIGHT(B2,4),3)</f>
        <v>HNL</v>
      </c>
      <c r="K2" s="21" t="str">
        <f t="shared" ref="K2:K65" si="1">LEFT(RIGHT(C2,4),3)</f>
        <v>OGG</v>
      </c>
    </row>
    <row r="3" spans="1:11" ht="15" customHeight="1">
      <c r="A3" s="32">
        <v>45683</v>
      </c>
      <c r="B3" s="21" t="s">
        <v>85</v>
      </c>
      <c r="C3" s="21" t="s">
        <v>376</v>
      </c>
      <c r="D3" s="33" t="s">
        <v>564</v>
      </c>
      <c r="E3" s="33" t="s">
        <v>50</v>
      </c>
      <c r="F3" s="34">
        <v>0.83333333333333337</v>
      </c>
      <c r="G3" s="33" t="s">
        <v>50</v>
      </c>
      <c r="H3" s="34">
        <v>8.7500000000000008E-2</v>
      </c>
      <c r="I3" s="33" t="s">
        <v>1570</v>
      </c>
      <c r="J3" s="21" t="str">
        <f t="shared" si="0"/>
        <v>LAS</v>
      </c>
      <c r="K3" s="21" t="str">
        <f t="shared" si="1"/>
        <v>HNL</v>
      </c>
    </row>
    <row r="4" spans="1:11" ht="15" customHeight="1">
      <c r="A4" s="32">
        <v>45680</v>
      </c>
      <c r="B4" s="21" t="s">
        <v>168</v>
      </c>
      <c r="C4" s="21" t="s">
        <v>85</v>
      </c>
      <c r="D4" s="21" t="s">
        <v>565</v>
      </c>
      <c r="E4" s="34">
        <v>3.0555555555555555E-2</v>
      </c>
      <c r="F4" s="34">
        <v>0.79166666666666663</v>
      </c>
      <c r="G4" s="34">
        <v>0.79791666666666661</v>
      </c>
      <c r="H4" s="34">
        <v>0.82916666666666661</v>
      </c>
      <c r="I4" s="33" t="s">
        <v>491</v>
      </c>
      <c r="J4" s="21" t="str">
        <f t="shared" si="0"/>
        <v>LAX</v>
      </c>
      <c r="K4" s="21" t="str">
        <f t="shared" si="1"/>
        <v>LAS</v>
      </c>
    </row>
    <row r="5" spans="1:11" ht="15" customHeight="1">
      <c r="A5" s="32">
        <v>45678</v>
      </c>
      <c r="B5" s="21" t="s">
        <v>85</v>
      </c>
      <c r="C5" s="21" t="s">
        <v>168</v>
      </c>
      <c r="D5" s="21" t="s">
        <v>565</v>
      </c>
      <c r="E5" s="34">
        <v>2.9166666666666664E-2</v>
      </c>
      <c r="F5" s="34">
        <v>0.89583333333333337</v>
      </c>
      <c r="G5" s="34">
        <v>0.89027777777777783</v>
      </c>
      <c r="H5" s="34">
        <v>0.93333333333333324</v>
      </c>
      <c r="I5" s="33" t="s">
        <v>1513</v>
      </c>
      <c r="J5" s="21" t="str">
        <f t="shared" si="0"/>
        <v>LAS</v>
      </c>
      <c r="K5" s="21" t="str">
        <f t="shared" si="1"/>
        <v>LAX</v>
      </c>
    </row>
    <row r="6" spans="1:11" ht="15" customHeight="1">
      <c r="A6" s="32">
        <v>45678</v>
      </c>
      <c r="B6" s="21" t="s">
        <v>566</v>
      </c>
      <c r="C6" s="21" t="s">
        <v>85</v>
      </c>
      <c r="D6" s="21" t="s">
        <v>565</v>
      </c>
      <c r="E6" s="34">
        <v>4.3750000000000004E-2</v>
      </c>
      <c r="F6" s="34">
        <v>0.79999999999999993</v>
      </c>
      <c r="G6" s="34">
        <v>0.78402777777777777</v>
      </c>
      <c r="H6" s="34">
        <v>0.85416666666666663</v>
      </c>
      <c r="I6" s="33" t="s">
        <v>491</v>
      </c>
      <c r="J6" s="21" t="str">
        <f t="shared" si="0"/>
        <v>TEX</v>
      </c>
      <c r="K6" s="21" t="str">
        <f t="shared" si="1"/>
        <v>LAS</v>
      </c>
    </row>
    <row r="7" spans="1:11" ht="15" customHeight="1">
      <c r="A7" s="32">
        <v>45678</v>
      </c>
      <c r="B7" s="21" t="s">
        <v>567</v>
      </c>
      <c r="C7" s="21" t="s">
        <v>566</v>
      </c>
      <c r="D7" s="21" t="s">
        <v>565</v>
      </c>
      <c r="E7" s="34">
        <v>6.805555555555555E-2</v>
      </c>
      <c r="F7" s="34">
        <v>0.64583333333333337</v>
      </c>
      <c r="G7" s="34">
        <v>0.68194444444444446</v>
      </c>
      <c r="H7" s="34">
        <v>0.75416666666666676</v>
      </c>
      <c r="I7" s="33" t="s">
        <v>709</v>
      </c>
      <c r="J7" s="21" t="str">
        <f t="shared" si="0"/>
        <v>PHX</v>
      </c>
      <c r="K7" s="21" t="str">
        <f t="shared" si="1"/>
        <v>TEX</v>
      </c>
    </row>
    <row r="8" spans="1:11" ht="15" customHeight="1">
      <c r="A8" s="32">
        <v>45678</v>
      </c>
      <c r="B8" s="21" t="s">
        <v>182</v>
      </c>
      <c r="C8" s="21" t="s">
        <v>567</v>
      </c>
      <c r="D8" s="21" t="s">
        <v>565</v>
      </c>
      <c r="E8" s="34">
        <v>3.4027777777777775E-2</v>
      </c>
      <c r="F8" s="34">
        <v>4.1666666666666664E-2</v>
      </c>
      <c r="G8" s="34">
        <v>1.0416666666666666E-2</v>
      </c>
      <c r="H8" s="34">
        <v>4.5138888888888888E-2</v>
      </c>
      <c r="I8" s="33" t="s">
        <v>1547</v>
      </c>
      <c r="J8" s="21" t="str">
        <f t="shared" si="0"/>
        <v>SNA</v>
      </c>
      <c r="K8" s="21" t="str">
        <f t="shared" si="1"/>
        <v>PHX</v>
      </c>
    </row>
    <row r="9" spans="1:11" ht="15" customHeight="1">
      <c r="A9" s="32">
        <v>45677</v>
      </c>
      <c r="B9" s="21" t="s">
        <v>85</v>
      </c>
      <c r="C9" s="21" t="s">
        <v>182</v>
      </c>
      <c r="D9" s="21" t="s">
        <v>565</v>
      </c>
      <c r="E9" s="34">
        <v>3.4027777777777775E-2</v>
      </c>
      <c r="F9" s="34">
        <v>0.92013888888888884</v>
      </c>
      <c r="G9" s="34">
        <v>0.92013888888888884</v>
      </c>
      <c r="H9" s="34">
        <v>0.95416666666666661</v>
      </c>
      <c r="I9" s="33" t="s">
        <v>1571</v>
      </c>
      <c r="J9" s="21" t="str">
        <f t="shared" si="0"/>
        <v>LAS</v>
      </c>
      <c r="K9" s="21" t="str">
        <f t="shared" si="1"/>
        <v>SNA</v>
      </c>
    </row>
    <row r="10" spans="1:11" ht="15" customHeight="1">
      <c r="A10" s="32">
        <v>45676</v>
      </c>
      <c r="B10" s="21" t="s">
        <v>43</v>
      </c>
      <c r="C10" s="21" t="s">
        <v>85</v>
      </c>
      <c r="D10" s="33" t="s">
        <v>564</v>
      </c>
      <c r="E10" s="34">
        <v>0.25694444444444448</v>
      </c>
      <c r="F10" s="34">
        <v>0.54166666666666663</v>
      </c>
      <c r="G10" s="34">
        <v>0.53472222222222221</v>
      </c>
      <c r="H10" s="34">
        <v>0.8041666666666667</v>
      </c>
      <c r="I10" s="33" t="s">
        <v>1173</v>
      </c>
      <c r="J10" s="21" t="str">
        <f t="shared" si="0"/>
        <v>PLS</v>
      </c>
      <c r="K10" s="21" t="str">
        <f t="shared" si="1"/>
        <v>LAS</v>
      </c>
    </row>
    <row r="11" spans="1:11" ht="15" customHeight="1">
      <c r="A11" s="32">
        <v>45674</v>
      </c>
      <c r="B11" s="21" t="s">
        <v>47</v>
      </c>
      <c r="C11" s="21" t="s">
        <v>43</v>
      </c>
      <c r="D11" s="33" t="s">
        <v>564</v>
      </c>
      <c r="E11" s="34">
        <v>0.12083333333333333</v>
      </c>
      <c r="F11" s="34">
        <v>0.76041666666666663</v>
      </c>
      <c r="G11" s="34">
        <v>0.80069444444444438</v>
      </c>
      <c r="H11" s="34">
        <v>0.91319444444444453</v>
      </c>
      <c r="I11" s="33" t="s">
        <v>845</v>
      </c>
      <c r="J11" s="21" t="str">
        <f t="shared" si="0"/>
        <v>TEB</v>
      </c>
      <c r="K11" s="21" t="str">
        <f t="shared" si="1"/>
        <v>PLS</v>
      </c>
    </row>
    <row r="12" spans="1:11" ht="15" customHeight="1">
      <c r="A12" s="32">
        <v>45673</v>
      </c>
      <c r="B12" s="21" t="s">
        <v>105</v>
      </c>
      <c r="C12" s="21" t="s">
        <v>171</v>
      </c>
      <c r="D12" s="21" t="s">
        <v>565</v>
      </c>
      <c r="E12" s="34">
        <v>0.16041666666666668</v>
      </c>
      <c r="F12" s="34">
        <v>0.67708333333333337</v>
      </c>
      <c r="G12" s="34">
        <v>0.72152777777777777</v>
      </c>
      <c r="H12" s="34">
        <v>0.83333333333333337</v>
      </c>
      <c r="I12" s="33" t="s">
        <v>1276</v>
      </c>
      <c r="J12" s="21" t="str">
        <f t="shared" si="0"/>
        <v>SFO</v>
      </c>
      <c r="K12" s="21" t="str">
        <f t="shared" si="1"/>
        <v>ATL</v>
      </c>
    </row>
    <row r="13" spans="1:11" ht="15" customHeight="1">
      <c r="A13" s="32">
        <v>45663</v>
      </c>
      <c r="B13" s="21" t="s">
        <v>165</v>
      </c>
      <c r="C13" s="21" t="s">
        <v>105</v>
      </c>
      <c r="D13" s="33" t="s">
        <v>564</v>
      </c>
      <c r="E13" s="34">
        <v>0.18819444444444444</v>
      </c>
      <c r="F13" s="34">
        <v>0.95833333333333337</v>
      </c>
      <c r="G13" s="34">
        <v>0.9868055555555556</v>
      </c>
      <c r="H13" s="34">
        <v>0.15</v>
      </c>
      <c r="I13" s="33" t="s">
        <v>1501</v>
      </c>
      <c r="J13" s="21" t="str">
        <f t="shared" si="0"/>
        <v>OGG</v>
      </c>
      <c r="K13" s="21" t="str">
        <f t="shared" si="1"/>
        <v>SFO</v>
      </c>
    </row>
    <row r="14" spans="1:11" ht="15" customHeight="1">
      <c r="A14" s="32">
        <v>45663</v>
      </c>
      <c r="B14" s="21" t="s">
        <v>573</v>
      </c>
      <c r="C14" s="21" t="s">
        <v>165</v>
      </c>
      <c r="D14" s="33" t="s">
        <v>564</v>
      </c>
      <c r="E14" s="34">
        <v>2.4305555555555556E-2</v>
      </c>
      <c r="F14" s="34">
        <v>0.875</v>
      </c>
      <c r="G14" s="34">
        <v>0.85972222222222217</v>
      </c>
      <c r="H14" s="34">
        <v>0.90416666666666667</v>
      </c>
      <c r="I14" s="33" t="s">
        <v>1102</v>
      </c>
      <c r="J14" s="21" t="str">
        <f t="shared" si="0"/>
        <v>LIH</v>
      </c>
      <c r="K14" s="21" t="str">
        <f t="shared" si="1"/>
        <v>OGG</v>
      </c>
    </row>
    <row r="15" spans="1:11" ht="15" customHeight="1">
      <c r="A15" s="32">
        <v>45662</v>
      </c>
      <c r="B15" s="21" t="s">
        <v>276</v>
      </c>
      <c r="C15" s="21" t="s">
        <v>165</v>
      </c>
      <c r="D15" s="33" t="s">
        <v>564</v>
      </c>
      <c r="E15" s="33" t="s">
        <v>50</v>
      </c>
      <c r="F15" s="34">
        <v>0.93194444444444446</v>
      </c>
      <c r="G15" s="33" t="s">
        <v>50</v>
      </c>
      <c r="H15" s="34">
        <v>0.21527777777777779</v>
      </c>
      <c r="I15" s="33" t="s">
        <v>1572</v>
      </c>
      <c r="J15" s="21" t="str">
        <f t="shared" si="0"/>
        <v>EGE</v>
      </c>
      <c r="K15" s="21" t="str">
        <f t="shared" si="1"/>
        <v>OGG</v>
      </c>
    </row>
    <row r="16" spans="1:11" ht="15" customHeight="1">
      <c r="A16" s="32">
        <v>45662</v>
      </c>
      <c r="B16" s="21" t="s">
        <v>262</v>
      </c>
      <c r="C16" s="21" t="s">
        <v>573</v>
      </c>
      <c r="D16" s="33" t="s">
        <v>564</v>
      </c>
      <c r="E16" s="34">
        <v>0.28402777777777777</v>
      </c>
      <c r="F16" s="34">
        <v>0.92708333333333337</v>
      </c>
      <c r="G16" s="34">
        <v>2.0833333333333333E-3</v>
      </c>
      <c r="H16" s="34">
        <v>0.21388888888888891</v>
      </c>
      <c r="I16" s="33" t="s">
        <v>1291</v>
      </c>
      <c r="J16" s="21" t="str">
        <f t="shared" si="0"/>
        <v>DEN</v>
      </c>
      <c r="K16" s="21" t="str">
        <f t="shared" si="1"/>
        <v>LIH</v>
      </c>
    </row>
    <row r="17" spans="1:11" ht="15" customHeight="1">
      <c r="A17" s="32">
        <v>45662</v>
      </c>
      <c r="B17" s="21" t="s">
        <v>276</v>
      </c>
      <c r="C17" s="21" t="s">
        <v>262</v>
      </c>
      <c r="D17" s="21" t="s">
        <v>565</v>
      </c>
      <c r="E17" s="34">
        <v>2.4305555555555556E-2</v>
      </c>
      <c r="F17" s="34">
        <v>0.87916666666666676</v>
      </c>
      <c r="G17" s="34">
        <v>0.91180555555555554</v>
      </c>
      <c r="H17" s="34">
        <v>0.90833333333333333</v>
      </c>
      <c r="I17" s="33" t="s">
        <v>683</v>
      </c>
      <c r="J17" s="21" t="str">
        <f t="shared" si="0"/>
        <v>EGE</v>
      </c>
      <c r="K17" s="21" t="str">
        <f t="shared" si="1"/>
        <v>DEN</v>
      </c>
    </row>
    <row r="18" spans="1:11" ht="15" customHeight="1">
      <c r="A18" s="32">
        <v>45662</v>
      </c>
      <c r="B18" s="21" t="s">
        <v>305</v>
      </c>
      <c r="C18" s="21" t="s">
        <v>276</v>
      </c>
      <c r="D18" s="33" t="s">
        <v>564</v>
      </c>
      <c r="E18" s="34">
        <v>0.26458333333333334</v>
      </c>
      <c r="F18" s="34">
        <v>0.54166666666666663</v>
      </c>
      <c r="G18" s="34">
        <v>0.57986111111111105</v>
      </c>
      <c r="H18" s="34">
        <v>0.83333333333333337</v>
      </c>
      <c r="I18" s="33" t="s">
        <v>1396</v>
      </c>
      <c r="J18" s="21" t="str">
        <f t="shared" si="0"/>
        <v>SXM</v>
      </c>
      <c r="K18" s="21" t="str">
        <f t="shared" si="1"/>
        <v>EGE</v>
      </c>
    </row>
    <row r="19" spans="1:11" ht="15" customHeight="1">
      <c r="A19" s="32">
        <v>45662</v>
      </c>
      <c r="B19" s="21" t="s">
        <v>575</v>
      </c>
      <c r="C19" s="21" t="s">
        <v>305</v>
      </c>
      <c r="D19" s="33" t="s">
        <v>564</v>
      </c>
      <c r="E19" s="34">
        <v>1.2499999999999999E-2</v>
      </c>
      <c r="F19" s="34">
        <v>0.4604166666666667</v>
      </c>
      <c r="G19" s="34">
        <v>0.47916666666666669</v>
      </c>
      <c r="H19" s="34">
        <v>0.48541666666666666</v>
      </c>
      <c r="I19" s="33" t="s">
        <v>779</v>
      </c>
      <c r="J19" s="21" t="str">
        <f t="shared" si="0"/>
        <v>SKB</v>
      </c>
      <c r="K19" s="21" t="str">
        <f t="shared" si="1"/>
        <v>SXM</v>
      </c>
    </row>
    <row r="20" spans="1:11" ht="15" customHeight="1">
      <c r="A20" s="32">
        <v>45661</v>
      </c>
      <c r="B20" s="21" t="s">
        <v>47</v>
      </c>
      <c r="C20" s="21" t="s">
        <v>575</v>
      </c>
      <c r="D20" s="33" t="s">
        <v>564</v>
      </c>
      <c r="E20" s="34">
        <v>0.15486111111111112</v>
      </c>
      <c r="F20" s="34">
        <v>0.58333333333333337</v>
      </c>
      <c r="G20" s="34">
        <v>0.62013888888888891</v>
      </c>
      <c r="H20" s="34">
        <v>0.73749999999999993</v>
      </c>
      <c r="I20" s="33" t="s">
        <v>1006</v>
      </c>
      <c r="J20" s="21" t="str">
        <f t="shared" si="0"/>
        <v>TEB</v>
      </c>
      <c r="K20" s="21" t="str">
        <f t="shared" si="1"/>
        <v>SKB</v>
      </c>
    </row>
    <row r="21" spans="1:11" ht="15" customHeight="1">
      <c r="A21" s="32">
        <v>45660</v>
      </c>
      <c r="B21" s="21" t="s">
        <v>435</v>
      </c>
      <c r="C21" s="21" t="s">
        <v>47</v>
      </c>
      <c r="D21" s="33" t="s">
        <v>564</v>
      </c>
      <c r="E21" s="34">
        <v>0.17708333333333334</v>
      </c>
      <c r="F21" s="34">
        <v>0.62083333333333335</v>
      </c>
      <c r="G21" s="34">
        <v>0.64583333333333337</v>
      </c>
      <c r="H21" s="34">
        <v>0.80833333333333324</v>
      </c>
      <c r="I21" s="33" t="s">
        <v>352</v>
      </c>
      <c r="J21" s="21" t="str">
        <f t="shared" si="0"/>
        <v>PTY</v>
      </c>
      <c r="K21" s="21" t="str">
        <f t="shared" si="1"/>
        <v>TEB</v>
      </c>
    </row>
    <row r="22" spans="1:11" ht="15" customHeight="1">
      <c r="A22" s="32">
        <v>45659</v>
      </c>
      <c r="B22" s="21" t="s">
        <v>54</v>
      </c>
      <c r="C22" s="21" t="s">
        <v>435</v>
      </c>
      <c r="D22" s="33" t="s">
        <v>564</v>
      </c>
      <c r="E22" s="34">
        <v>0.17152777777777775</v>
      </c>
      <c r="F22" s="34">
        <v>0.83958333333333324</v>
      </c>
      <c r="G22" s="34">
        <v>0.91666666666666663</v>
      </c>
      <c r="H22" s="34">
        <v>8.819444444444445E-2</v>
      </c>
      <c r="I22" s="33" t="s">
        <v>1298</v>
      </c>
      <c r="J22" s="21" t="str">
        <f t="shared" si="0"/>
        <v>DAL</v>
      </c>
      <c r="K22" s="21" t="str">
        <f t="shared" si="1"/>
        <v>PTY</v>
      </c>
    </row>
    <row r="23" spans="1:11" ht="15" customHeight="1">
      <c r="A23" s="32">
        <v>45659</v>
      </c>
      <c r="B23" s="21" t="s">
        <v>562</v>
      </c>
      <c r="C23" s="21" t="s">
        <v>54</v>
      </c>
      <c r="D23" s="21" t="s">
        <v>565</v>
      </c>
      <c r="E23" s="34">
        <v>8.0555555555555561E-2</v>
      </c>
      <c r="F23" s="34">
        <v>0.69791666666666663</v>
      </c>
      <c r="G23" s="34">
        <v>0.7715277777777777</v>
      </c>
      <c r="H23" s="34">
        <v>0.79375000000000007</v>
      </c>
      <c r="I23" s="33" t="s">
        <v>1568</v>
      </c>
      <c r="J23" s="21" t="str">
        <f t="shared" si="0"/>
        <v>JAC</v>
      </c>
      <c r="K23" s="21" t="str">
        <f t="shared" si="1"/>
        <v>DAL</v>
      </c>
    </row>
    <row r="24" spans="1:11" ht="15" customHeight="1">
      <c r="A24" s="32">
        <v>45659</v>
      </c>
      <c r="B24" s="21" t="s">
        <v>577</v>
      </c>
      <c r="C24" s="21" t="s">
        <v>562</v>
      </c>
      <c r="D24" s="21" t="s">
        <v>565</v>
      </c>
      <c r="E24" s="34">
        <v>8.4722222222222213E-2</v>
      </c>
      <c r="F24" s="34">
        <v>0.5854166666666667</v>
      </c>
      <c r="G24" s="34">
        <v>0.58958333333333335</v>
      </c>
      <c r="H24" s="34">
        <v>0.65208333333333335</v>
      </c>
      <c r="I24" s="33" t="s">
        <v>92</v>
      </c>
      <c r="J24" s="21" t="str">
        <f t="shared" si="0"/>
        <v>MMH</v>
      </c>
      <c r="K24" s="21" t="str">
        <f t="shared" si="1"/>
        <v>JAC</v>
      </c>
    </row>
    <row r="25" spans="1:11" ht="15" customHeight="1">
      <c r="A25" s="32">
        <v>45658</v>
      </c>
      <c r="B25" s="21" t="s">
        <v>180</v>
      </c>
      <c r="C25" s="21" t="s">
        <v>577</v>
      </c>
      <c r="D25" s="21" t="s">
        <v>565</v>
      </c>
      <c r="E25" s="34">
        <v>3.4722222222222224E-2</v>
      </c>
      <c r="F25" s="34">
        <v>0.95833333333333337</v>
      </c>
      <c r="G25" s="34">
        <v>0.9555555555555556</v>
      </c>
      <c r="H25" s="34">
        <v>1.6666666666666666E-2</v>
      </c>
      <c r="I25" s="33" t="s">
        <v>1573</v>
      </c>
      <c r="J25" s="21" t="str">
        <f t="shared" si="0"/>
        <v>VNY</v>
      </c>
      <c r="K25" s="21" t="str">
        <f t="shared" si="1"/>
        <v>MMH</v>
      </c>
    </row>
    <row r="26" spans="1:11" ht="15" customHeight="1">
      <c r="A26" s="32">
        <v>45658</v>
      </c>
      <c r="B26" s="21" t="s">
        <v>62</v>
      </c>
      <c r="C26" s="21" t="s">
        <v>180</v>
      </c>
      <c r="D26" s="21" t="s">
        <v>565</v>
      </c>
      <c r="E26" s="34">
        <v>2.4305555555555556E-2</v>
      </c>
      <c r="F26" s="34">
        <v>0.86249999999999993</v>
      </c>
      <c r="G26" s="34">
        <v>0.86249999999999993</v>
      </c>
      <c r="H26" s="34">
        <v>0.8881944444444444</v>
      </c>
      <c r="I26" s="33" t="s">
        <v>1050</v>
      </c>
      <c r="J26" s="21" t="str">
        <f t="shared" si="0"/>
        <v>SAN</v>
      </c>
      <c r="K26" s="21" t="str">
        <f t="shared" si="1"/>
        <v>VNY</v>
      </c>
    </row>
    <row r="27" spans="1:11" ht="15" customHeight="1">
      <c r="A27" s="32">
        <v>45658</v>
      </c>
      <c r="B27" s="21" t="s">
        <v>443</v>
      </c>
      <c r="C27" s="21" t="s">
        <v>62</v>
      </c>
      <c r="D27" s="33" t="s">
        <v>564</v>
      </c>
      <c r="E27" s="34">
        <v>7.1527777777777787E-2</v>
      </c>
      <c r="F27" s="34">
        <v>0.75416666666666676</v>
      </c>
      <c r="G27" s="34">
        <v>0.7680555555555556</v>
      </c>
      <c r="H27" s="34">
        <v>0.83750000000000002</v>
      </c>
      <c r="I27" s="33" t="s">
        <v>501</v>
      </c>
      <c r="J27" s="21" t="str">
        <f t="shared" si="0"/>
        <v>SJD</v>
      </c>
      <c r="K27" s="21" t="str">
        <f t="shared" si="1"/>
        <v>SAN</v>
      </c>
    </row>
    <row r="28" spans="1:11" ht="15" customHeight="1">
      <c r="A28" s="32">
        <v>45658</v>
      </c>
      <c r="B28" s="21" t="s">
        <v>91</v>
      </c>
      <c r="C28" s="21" t="s">
        <v>443</v>
      </c>
      <c r="D28" s="33" t="s">
        <v>564</v>
      </c>
      <c r="E28" s="34">
        <v>1.3888888888888888E-2</v>
      </c>
      <c r="F28" s="34">
        <v>0.6875</v>
      </c>
      <c r="G28" s="34">
        <v>0.68611111111111101</v>
      </c>
      <c r="H28" s="34">
        <v>0.70833333333333337</v>
      </c>
      <c r="I28" s="33" t="s">
        <v>874</v>
      </c>
      <c r="J28" s="21" t="str">
        <f t="shared" si="0"/>
        <v>CSL</v>
      </c>
      <c r="K28" s="21" t="str">
        <f t="shared" si="1"/>
        <v>SJD</v>
      </c>
    </row>
    <row r="29" spans="1:11" ht="15" customHeight="1">
      <c r="A29" s="32">
        <v>45657</v>
      </c>
      <c r="B29" s="21" t="s">
        <v>54</v>
      </c>
      <c r="C29" s="21" t="s">
        <v>91</v>
      </c>
      <c r="D29" s="33" t="s">
        <v>564</v>
      </c>
      <c r="E29" s="34">
        <v>0.10208333333333335</v>
      </c>
      <c r="F29" s="34">
        <v>0.75</v>
      </c>
      <c r="G29" s="34">
        <v>0.77013888888888893</v>
      </c>
      <c r="H29" s="34">
        <v>0.98749999999999993</v>
      </c>
      <c r="I29" s="33" t="s">
        <v>1325</v>
      </c>
      <c r="J29" s="21" t="str">
        <f t="shared" si="0"/>
        <v>DAL</v>
      </c>
      <c r="K29" s="21" t="str">
        <f t="shared" si="1"/>
        <v>CSL</v>
      </c>
    </row>
    <row r="30" spans="1:11" ht="15" customHeight="1">
      <c r="A30" s="32">
        <v>45655</v>
      </c>
      <c r="B30" s="21" t="s">
        <v>83</v>
      </c>
      <c r="C30" s="21" t="s">
        <v>54</v>
      </c>
      <c r="D30" s="21" t="s">
        <v>565</v>
      </c>
      <c r="E30" s="34">
        <v>4.7222222222222221E-2</v>
      </c>
      <c r="F30" s="34">
        <v>0.875</v>
      </c>
      <c r="G30" s="34">
        <v>0.88194444444444453</v>
      </c>
      <c r="H30" s="34">
        <v>0.92499999999999993</v>
      </c>
      <c r="I30" s="33" t="s">
        <v>1336</v>
      </c>
      <c r="J30" s="21" t="str">
        <f t="shared" si="0"/>
        <v>QTK</v>
      </c>
      <c r="K30" s="21" t="str">
        <f t="shared" si="1"/>
        <v>DAL</v>
      </c>
    </row>
    <row r="31" spans="1:11" ht="15" customHeight="1">
      <c r="A31" s="32">
        <v>45655</v>
      </c>
      <c r="B31" s="21" t="s">
        <v>81</v>
      </c>
      <c r="C31" s="21" t="s">
        <v>83</v>
      </c>
      <c r="D31" s="21" t="s">
        <v>565</v>
      </c>
      <c r="E31" s="34">
        <v>4.9305555555555554E-2</v>
      </c>
      <c r="F31" s="34">
        <v>0.76250000000000007</v>
      </c>
      <c r="G31" s="34">
        <v>0.78611111111111109</v>
      </c>
      <c r="H31" s="34">
        <v>0.82916666666666661</v>
      </c>
      <c r="I31" s="33" t="s">
        <v>1307</v>
      </c>
      <c r="J31" s="21" t="str">
        <f t="shared" si="0"/>
        <v>MSY</v>
      </c>
      <c r="K31" s="21" t="str">
        <f t="shared" si="1"/>
        <v>QTK</v>
      </c>
    </row>
    <row r="32" spans="1:11" ht="15" customHeight="1">
      <c r="A32" s="32">
        <v>45654</v>
      </c>
      <c r="B32" s="21" t="s">
        <v>91</v>
      </c>
      <c r="C32" s="21" t="s">
        <v>81</v>
      </c>
      <c r="D32" s="33" t="s">
        <v>564</v>
      </c>
      <c r="E32" s="34">
        <v>0.10555555555555556</v>
      </c>
      <c r="F32" s="34">
        <v>0.93333333333333324</v>
      </c>
      <c r="G32" s="34">
        <v>0.94166666666666676</v>
      </c>
      <c r="H32" s="34">
        <v>4.5833333333333337E-2</v>
      </c>
      <c r="I32" s="33" t="s">
        <v>1484</v>
      </c>
      <c r="J32" s="21" t="str">
        <f t="shared" si="0"/>
        <v>CSL</v>
      </c>
      <c r="K32" s="21" t="str">
        <f t="shared" si="1"/>
        <v>MSY</v>
      </c>
    </row>
    <row r="33" spans="1:11" ht="15" customHeight="1">
      <c r="A33" s="32">
        <v>45654</v>
      </c>
      <c r="B33" s="21" t="s">
        <v>235</v>
      </c>
      <c r="C33" s="21" t="s">
        <v>91</v>
      </c>
      <c r="D33" s="33" t="s">
        <v>564</v>
      </c>
      <c r="E33" s="34">
        <v>9.6527777777777768E-2</v>
      </c>
      <c r="F33" s="34">
        <v>0.75</v>
      </c>
      <c r="G33" s="34">
        <v>0.74444444444444446</v>
      </c>
      <c r="H33" s="34">
        <v>0.87083333333333324</v>
      </c>
      <c r="I33" s="33" t="s">
        <v>1014</v>
      </c>
      <c r="J33" s="21" t="str">
        <f t="shared" si="0"/>
        <v>BJC</v>
      </c>
      <c r="K33" s="21" t="str">
        <f t="shared" si="1"/>
        <v>CSL</v>
      </c>
    </row>
    <row r="34" spans="1:11" ht="15" customHeight="1">
      <c r="A34" s="32">
        <v>45653</v>
      </c>
      <c r="B34" s="21" t="s">
        <v>381</v>
      </c>
      <c r="C34" s="21" t="s">
        <v>235</v>
      </c>
      <c r="D34" s="21" t="s">
        <v>565</v>
      </c>
      <c r="E34" s="34">
        <v>2.1527777777777781E-2</v>
      </c>
      <c r="F34" s="34">
        <v>0.88750000000000007</v>
      </c>
      <c r="G34" s="34">
        <v>0.90763888888888899</v>
      </c>
      <c r="H34" s="34">
        <v>0.91666666666666663</v>
      </c>
      <c r="I34" s="33" t="s">
        <v>1336</v>
      </c>
      <c r="J34" s="21" t="str">
        <f t="shared" si="0"/>
        <v>RIL</v>
      </c>
      <c r="K34" s="21" t="str">
        <f t="shared" si="1"/>
        <v>BJC</v>
      </c>
    </row>
    <row r="35" spans="1:11" ht="15" customHeight="1">
      <c r="A35" s="32">
        <v>45653</v>
      </c>
      <c r="B35" s="21" t="s">
        <v>86</v>
      </c>
      <c r="C35" s="21" t="s">
        <v>396</v>
      </c>
      <c r="D35" s="21" t="s">
        <v>565</v>
      </c>
      <c r="E35" s="33" t="s">
        <v>50</v>
      </c>
      <c r="F35" s="34">
        <v>4.7222222222222221E-2</v>
      </c>
      <c r="G35" s="34">
        <v>4.7222222222222221E-2</v>
      </c>
      <c r="H35" s="34">
        <v>6.7361111111111108E-2</v>
      </c>
      <c r="I35" s="21" t="s">
        <v>583</v>
      </c>
      <c r="J35" s="21" t="str">
        <f t="shared" si="0"/>
        <v>APA</v>
      </c>
      <c r="K35" s="21" t="str">
        <f t="shared" si="1"/>
        <v>ASE</v>
      </c>
    </row>
    <row r="36" spans="1:11" ht="15" customHeight="1">
      <c r="A36" s="32">
        <v>45652</v>
      </c>
      <c r="B36" s="21" t="s">
        <v>186</v>
      </c>
      <c r="C36" s="21" t="s">
        <v>396</v>
      </c>
      <c r="D36" s="21" t="s">
        <v>565</v>
      </c>
      <c r="E36" s="33" t="s">
        <v>50</v>
      </c>
      <c r="F36" s="34">
        <v>0.79166666666666663</v>
      </c>
      <c r="G36" s="34">
        <v>0.80208333333333337</v>
      </c>
      <c r="H36" s="34">
        <v>0.90416666666666667</v>
      </c>
      <c r="I36" s="21" t="s">
        <v>547</v>
      </c>
      <c r="J36" s="21" t="str">
        <f t="shared" si="0"/>
        <v>MDW</v>
      </c>
      <c r="K36" s="21" t="str">
        <f t="shared" si="1"/>
        <v>ASE</v>
      </c>
    </row>
    <row r="37" spans="1:11" ht="15" customHeight="1">
      <c r="A37" s="32">
        <v>45651</v>
      </c>
      <c r="B37" s="21" t="s">
        <v>262</v>
      </c>
      <c r="C37" s="21" t="s">
        <v>186</v>
      </c>
      <c r="D37" s="21" t="s">
        <v>565</v>
      </c>
      <c r="E37" s="34">
        <v>7.4305555555555555E-2</v>
      </c>
      <c r="F37" s="34">
        <v>0.79166666666666663</v>
      </c>
      <c r="G37" s="34">
        <v>0.79791666666666661</v>
      </c>
      <c r="H37" s="34">
        <v>0.875</v>
      </c>
      <c r="I37" s="33" t="s">
        <v>1325</v>
      </c>
      <c r="J37" s="21" t="str">
        <f t="shared" si="0"/>
        <v>DEN</v>
      </c>
      <c r="K37" s="21" t="str">
        <f t="shared" si="1"/>
        <v>MDW</v>
      </c>
    </row>
    <row r="38" spans="1:11" ht="15" customHeight="1">
      <c r="A38" s="32">
        <v>45649</v>
      </c>
      <c r="B38" s="21" t="s">
        <v>441</v>
      </c>
      <c r="C38" s="21" t="s">
        <v>262</v>
      </c>
      <c r="D38" s="21" t="s">
        <v>565</v>
      </c>
      <c r="E38" s="34">
        <v>5.1388888888888894E-2</v>
      </c>
      <c r="F38" s="34">
        <v>0.625</v>
      </c>
      <c r="G38" s="34">
        <v>0.62222222222222223</v>
      </c>
      <c r="H38" s="34">
        <v>0.68333333333333324</v>
      </c>
      <c r="I38" s="33" t="s">
        <v>571</v>
      </c>
      <c r="J38" s="21" t="str">
        <f t="shared" si="0"/>
        <v>BZN</v>
      </c>
      <c r="K38" s="21" t="str">
        <f t="shared" si="1"/>
        <v>DEN</v>
      </c>
    </row>
    <row r="39" spans="1:11" ht="15" customHeight="1">
      <c r="A39" s="32">
        <v>45648</v>
      </c>
      <c r="B39" s="21" t="s">
        <v>228</v>
      </c>
      <c r="C39" s="21" t="s">
        <v>441</v>
      </c>
      <c r="D39" s="21" t="s">
        <v>565</v>
      </c>
      <c r="E39" s="34">
        <v>0.15416666666666667</v>
      </c>
      <c r="F39" s="34">
        <v>0.58333333333333337</v>
      </c>
      <c r="G39" s="34">
        <v>0.72569444444444453</v>
      </c>
      <c r="H39" s="34">
        <v>0.78749999999999998</v>
      </c>
      <c r="I39" s="33" t="s">
        <v>144</v>
      </c>
      <c r="J39" s="21" t="str">
        <f t="shared" si="0"/>
        <v>PDK</v>
      </c>
      <c r="K39" s="21" t="str">
        <f t="shared" si="1"/>
        <v>BZN</v>
      </c>
    </row>
    <row r="40" spans="1:11" ht="15" customHeight="1">
      <c r="A40" s="32">
        <v>45647</v>
      </c>
      <c r="B40" s="21" t="s">
        <v>441</v>
      </c>
      <c r="C40" s="21" t="s">
        <v>228</v>
      </c>
      <c r="D40" s="21" t="s">
        <v>565</v>
      </c>
      <c r="E40" s="34">
        <v>0.12569444444444444</v>
      </c>
      <c r="F40" s="34">
        <v>0.75694444444444453</v>
      </c>
      <c r="G40" s="34">
        <v>0.75694444444444453</v>
      </c>
      <c r="H40" s="34">
        <v>0.9458333333333333</v>
      </c>
      <c r="I40" s="33" t="s">
        <v>858</v>
      </c>
      <c r="J40" s="21" t="str">
        <f t="shared" si="0"/>
        <v>BZN</v>
      </c>
      <c r="K40" s="21" t="str">
        <f t="shared" si="1"/>
        <v>PDK</v>
      </c>
    </row>
    <row r="41" spans="1:11" ht="15" customHeight="1">
      <c r="A41" s="32">
        <v>45646</v>
      </c>
      <c r="B41" s="21" t="s">
        <v>47</v>
      </c>
      <c r="C41" s="21" t="s">
        <v>441</v>
      </c>
      <c r="D41" s="21" t="s">
        <v>565</v>
      </c>
      <c r="E41" s="34">
        <v>0.17222222222222225</v>
      </c>
      <c r="F41" s="34">
        <v>0.95833333333333337</v>
      </c>
      <c r="G41" s="34">
        <v>0.97291666666666676</v>
      </c>
      <c r="H41" s="34">
        <v>0.14166666666666666</v>
      </c>
      <c r="I41" s="33" t="s">
        <v>1574</v>
      </c>
      <c r="J41" s="21" t="str">
        <f t="shared" si="0"/>
        <v>TEB</v>
      </c>
      <c r="K41" s="21" t="str">
        <f t="shared" si="1"/>
        <v>BZN</v>
      </c>
    </row>
    <row r="42" spans="1:11" ht="15" customHeight="1">
      <c r="A42" s="32">
        <v>45646</v>
      </c>
      <c r="B42" s="21" t="s">
        <v>313</v>
      </c>
      <c r="C42" s="21" t="s">
        <v>47</v>
      </c>
      <c r="D42" s="21" t="s">
        <v>565</v>
      </c>
      <c r="E42" s="34">
        <v>2.013888888888889E-2</v>
      </c>
      <c r="F42" s="34">
        <v>0.85833333333333339</v>
      </c>
      <c r="G42" s="34">
        <v>0.88055555555555554</v>
      </c>
      <c r="H42" s="34">
        <v>0.87916666666666676</v>
      </c>
      <c r="I42" s="33" t="s">
        <v>1546</v>
      </c>
      <c r="J42" s="21" t="str">
        <f t="shared" si="0"/>
        <v>SWF</v>
      </c>
      <c r="K42" s="21" t="str">
        <f t="shared" si="1"/>
        <v>TEB</v>
      </c>
    </row>
    <row r="43" spans="1:11" ht="15" customHeight="1">
      <c r="A43" s="32">
        <v>45646</v>
      </c>
      <c r="B43" s="21" t="s">
        <v>311</v>
      </c>
      <c r="C43" s="21" t="s">
        <v>313</v>
      </c>
      <c r="D43" s="21" t="s">
        <v>565</v>
      </c>
      <c r="E43" s="34">
        <v>7.4305555555555555E-2</v>
      </c>
      <c r="F43" s="34">
        <v>0.72916666666666663</v>
      </c>
      <c r="G43" s="34">
        <v>0.74930555555555556</v>
      </c>
      <c r="H43" s="34">
        <v>0.8125</v>
      </c>
      <c r="I43" s="33" t="s">
        <v>1424</v>
      </c>
      <c r="J43" s="21" t="str">
        <f t="shared" si="0"/>
        <v>SUS</v>
      </c>
      <c r="K43" s="21" t="str">
        <f t="shared" si="1"/>
        <v>SWF</v>
      </c>
    </row>
    <row r="44" spans="1:11" ht="15" customHeight="1">
      <c r="A44" s="32">
        <v>45645</v>
      </c>
      <c r="B44" s="21" t="s">
        <v>396</v>
      </c>
      <c r="C44" s="21" t="s">
        <v>311</v>
      </c>
      <c r="D44" s="21" t="s">
        <v>565</v>
      </c>
      <c r="E44" s="34">
        <v>7.4305555555555555E-2</v>
      </c>
      <c r="F44" s="34">
        <v>0.93333333333333324</v>
      </c>
      <c r="G44" s="34">
        <v>0.92847222222222225</v>
      </c>
      <c r="H44" s="34">
        <v>1.2499999999999999E-2</v>
      </c>
      <c r="I44" s="33" t="s">
        <v>803</v>
      </c>
      <c r="J44" s="21" t="str">
        <f t="shared" si="0"/>
        <v>ASE</v>
      </c>
      <c r="K44" s="21" t="str">
        <f t="shared" si="1"/>
        <v>SUS</v>
      </c>
    </row>
    <row r="45" spans="1:11" ht="15" customHeight="1">
      <c r="A45" s="32">
        <v>45645</v>
      </c>
      <c r="B45" s="21" t="s">
        <v>326</v>
      </c>
      <c r="C45" s="21" t="s">
        <v>396</v>
      </c>
      <c r="D45" s="21" t="s">
        <v>565</v>
      </c>
      <c r="E45" s="34">
        <v>0.17430555555555557</v>
      </c>
      <c r="F45" s="34">
        <v>0.70833333333333337</v>
      </c>
      <c r="G45" s="34">
        <v>0.70138888888888884</v>
      </c>
      <c r="H45" s="34">
        <v>0.88750000000000007</v>
      </c>
      <c r="I45" s="33" t="s">
        <v>1362</v>
      </c>
      <c r="J45" s="21" t="str">
        <f t="shared" si="0"/>
        <v>FRG</v>
      </c>
      <c r="K45" s="21" t="str">
        <f t="shared" si="1"/>
        <v>ASE</v>
      </c>
    </row>
    <row r="46" spans="1:11" ht="15" customHeight="1">
      <c r="A46" s="32">
        <v>45645</v>
      </c>
      <c r="B46" s="21" t="s">
        <v>40</v>
      </c>
      <c r="C46" s="21" t="s">
        <v>326</v>
      </c>
      <c r="D46" s="21" t="s">
        <v>565</v>
      </c>
      <c r="E46" s="34">
        <v>9.0972222222222218E-2</v>
      </c>
      <c r="F46" s="34">
        <v>0.5625</v>
      </c>
      <c r="G46" s="34">
        <v>0.5541666666666667</v>
      </c>
      <c r="H46" s="34">
        <v>0.66666666666666663</v>
      </c>
      <c r="I46" s="33" t="s">
        <v>118</v>
      </c>
      <c r="J46" s="21" t="str">
        <f t="shared" si="0"/>
        <v>PBI</v>
      </c>
      <c r="K46" s="21" t="str">
        <f t="shared" si="1"/>
        <v>FRG</v>
      </c>
    </row>
    <row r="47" spans="1:11" ht="15" customHeight="1">
      <c r="A47" s="32">
        <v>45644</v>
      </c>
      <c r="B47" s="21" t="s">
        <v>326</v>
      </c>
      <c r="C47" s="21" t="s">
        <v>40</v>
      </c>
      <c r="D47" s="21" t="s">
        <v>565</v>
      </c>
      <c r="E47" s="34">
        <v>0.10277777777777779</v>
      </c>
      <c r="F47" s="34">
        <v>0.45833333333333331</v>
      </c>
      <c r="G47" s="34">
        <v>0.49374999999999997</v>
      </c>
      <c r="H47" s="34">
        <v>0.5708333333333333</v>
      </c>
      <c r="I47" s="33" t="s">
        <v>1067</v>
      </c>
      <c r="J47" s="21" t="str">
        <f t="shared" si="0"/>
        <v>FRG</v>
      </c>
      <c r="K47" s="21" t="str">
        <f t="shared" si="1"/>
        <v>PBI</v>
      </c>
    </row>
    <row r="48" spans="1:11" ht="15" customHeight="1">
      <c r="A48" s="32">
        <v>45643</v>
      </c>
      <c r="B48" s="21" t="s">
        <v>259</v>
      </c>
      <c r="C48" s="21" t="s">
        <v>326</v>
      </c>
      <c r="D48" s="33" t="s">
        <v>564</v>
      </c>
      <c r="E48" s="34">
        <v>0.3034722222222222</v>
      </c>
      <c r="F48" s="34">
        <v>0.375</v>
      </c>
      <c r="G48" s="34">
        <v>0.3979166666666667</v>
      </c>
      <c r="H48" s="34">
        <v>0.68333333333333324</v>
      </c>
      <c r="I48" s="33" t="s">
        <v>1575</v>
      </c>
      <c r="J48" s="21" t="str">
        <f t="shared" si="0"/>
        <v>LTN</v>
      </c>
      <c r="K48" s="21" t="str">
        <f t="shared" si="1"/>
        <v>FRG</v>
      </c>
    </row>
    <row r="49" spans="1:11" ht="15" customHeight="1">
      <c r="A49" s="32">
        <v>45641</v>
      </c>
      <c r="B49" s="21" t="s">
        <v>40</v>
      </c>
      <c r="C49" s="21" t="s">
        <v>259</v>
      </c>
      <c r="D49" s="21" t="s">
        <v>565</v>
      </c>
      <c r="E49" s="34">
        <v>0.31458333333333333</v>
      </c>
      <c r="F49" s="34">
        <v>0.66666666666666663</v>
      </c>
      <c r="G49" s="34">
        <v>0.67291666666666661</v>
      </c>
      <c r="H49" s="34">
        <v>0.9916666666666667</v>
      </c>
      <c r="I49" s="33" t="s">
        <v>592</v>
      </c>
      <c r="J49" s="21" t="str">
        <f t="shared" si="0"/>
        <v>PBI</v>
      </c>
      <c r="K49" s="21" t="str">
        <f t="shared" si="1"/>
        <v>LTN</v>
      </c>
    </row>
    <row r="50" spans="1:11" ht="15" customHeight="1">
      <c r="A50" s="32">
        <v>45640</v>
      </c>
      <c r="B50" s="21" t="s">
        <v>231</v>
      </c>
      <c r="C50" s="21" t="s">
        <v>40</v>
      </c>
      <c r="D50" s="21" t="s">
        <v>565</v>
      </c>
      <c r="E50" s="34">
        <v>1.8749999999999999E-2</v>
      </c>
      <c r="F50" s="34">
        <v>0.90625</v>
      </c>
      <c r="G50" s="34">
        <v>0.95972222222222225</v>
      </c>
      <c r="H50" s="34">
        <v>0.92361111111111116</v>
      </c>
      <c r="I50" s="33" t="s">
        <v>1514</v>
      </c>
      <c r="J50" s="21" t="str">
        <f t="shared" si="0"/>
        <v>MIA</v>
      </c>
      <c r="K50" s="21" t="str">
        <f t="shared" si="1"/>
        <v>PBI</v>
      </c>
    </row>
    <row r="51" spans="1:11" ht="15" customHeight="1">
      <c r="A51" s="32">
        <v>45639</v>
      </c>
      <c r="B51" s="21" t="s">
        <v>47</v>
      </c>
      <c r="C51" s="21" t="s">
        <v>231</v>
      </c>
      <c r="D51" s="21" t="s">
        <v>565</v>
      </c>
      <c r="E51" s="34">
        <v>0.10347222222222223</v>
      </c>
      <c r="F51" s="34">
        <v>0.70833333333333337</v>
      </c>
      <c r="G51" s="34">
        <v>0.74583333333333324</v>
      </c>
      <c r="H51" s="34">
        <v>0.82500000000000007</v>
      </c>
      <c r="I51" s="33" t="s">
        <v>1526</v>
      </c>
      <c r="J51" s="21" t="str">
        <f t="shared" si="0"/>
        <v>TEB</v>
      </c>
      <c r="K51" s="21" t="str">
        <f t="shared" si="1"/>
        <v>MIA</v>
      </c>
    </row>
    <row r="52" spans="1:11" ht="15" customHeight="1">
      <c r="A52" s="32">
        <v>45639</v>
      </c>
      <c r="B52" s="21" t="s">
        <v>225</v>
      </c>
      <c r="C52" s="21" t="s">
        <v>47</v>
      </c>
      <c r="D52" s="21" t="s">
        <v>565</v>
      </c>
      <c r="E52" s="34">
        <v>1.5277777777777777E-2</v>
      </c>
      <c r="F52" s="34">
        <v>0.64583333333333337</v>
      </c>
      <c r="G52" s="34">
        <v>0.64027777777777783</v>
      </c>
      <c r="H52" s="34">
        <v>0.65555555555555556</v>
      </c>
      <c r="I52" s="33" t="s">
        <v>772</v>
      </c>
      <c r="J52" s="21" t="str">
        <f t="shared" si="0"/>
        <v>LGA</v>
      </c>
      <c r="K52" s="21" t="str">
        <f t="shared" si="1"/>
        <v>TEB</v>
      </c>
    </row>
    <row r="53" spans="1:11" ht="15" customHeight="1">
      <c r="A53" s="32">
        <v>45638</v>
      </c>
      <c r="B53" s="21" t="s">
        <v>150</v>
      </c>
      <c r="C53" s="21" t="s">
        <v>225</v>
      </c>
      <c r="D53" s="21" t="s">
        <v>565</v>
      </c>
      <c r="E53" s="34">
        <v>3.125E-2</v>
      </c>
      <c r="F53" s="34">
        <v>0.74583333333333324</v>
      </c>
      <c r="G53" s="34">
        <v>0.78055555555555556</v>
      </c>
      <c r="H53" s="34">
        <v>0.78749999999999998</v>
      </c>
      <c r="I53" s="33" t="s">
        <v>509</v>
      </c>
      <c r="J53" s="21" t="str">
        <f t="shared" si="0"/>
        <v>IAD</v>
      </c>
      <c r="K53" s="21" t="str">
        <f t="shared" si="1"/>
        <v>LGA</v>
      </c>
    </row>
    <row r="54" spans="1:11" ht="15" customHeight="1">
      <c r="A54" s="32">
        <v>45636</v>
      </c>
      <c r="B54" s="21" t="s">
        <v>186</v>
      </c>
      <c r="C54" s="21" t="s">
        <v>150</v>
      </c>
      <c r="D54" s="21" t="s">
        <v>565</v>
      </c>
      <c r="E54" s="34">
        <v>5.0694444444444452E-2</v>
      </c>
      <c r="F54" s="34">
        <v>0.625</v>
      </c>
      <c r="G54" s="34">
        <v>0.61111111111111105</v>
      </c>
      <c r="H54" s="34">
        <v>0.68333333333333324</v>
      </c>
      <c r="I54" s="33" t="s">
        <v>612</v>
      </c>
      <c r="J54" s="21" t="str">
        <f t="shared" si="0"/>
        <v>MDW</v>
      </c>
      <c r="K54" s="21" t="str">
        <f t="shared" si="1"/>
        <v>IAD</v>
      </c>
    </row>
    <row r="55" spans="1:11" ht="15" customHeight="1">
      <c r="A55" s="32">
        <v>45633</v>
      </c>
      <c r="B55" s="21" t="s">
        <v>567</v>
      </c>
      <c r="C55" s="21" t="s">
        <v>186</v>
      </c>
      <c r="D55" s="21" t="s">
        <v>565</v>
      </c>
      <c r="E55" s="34">
        <v>0.11875000000000001</v>
      </c>
      <c r="F55" s="34">
        <v>0.77083333333333337</v>
      </c>
      <c r="G55" s="34">
        <v>0.77708333333333324</v>
      </c>
      <c r="H55" s="34">
        <v>0.89583333333333337</v>
      </c>
      <c r="I55" s="33" t="s">
        <v>890</v>
      </c>
      <c r="J55" s="21" t="str">
        <f t="shared" si="0"/>
        <v>PHX</v>
      </c>
      <c r="K55" s="21" t="str">
        <f t="shared" si="1"/>
        <v>MDW</v>
      </c>
    </row>
    <row r="56" spans="1:11" ht="15" customHeight="1">
      <c r="A56" s="32">
        <v>45633</v>
      </c>
      <c r="B56" s="21" t="s">
        <v>85</v>
      </c>
      <c r="C56" s="21" t="s">
        <v>567</v>
      </c>
      <c r="D56" s="21" t="s">
        <v>565</v>
      </c>
      <c r="E56" s="34">
        <v>3.3333333333333333E-2</v>
      </c>
      <c r="F56" s="34">
        <v>0.625</v>
      </c>
      <c r="G56" s="34">
        <v>0.64374999999999993</v>
      </c>
      <c r="H56" s="34">
        <v>0.66666666666666663</v>
      </c>
      <c r="I56" s="33" t="s">
        <v>1005</v>
      </c>
      <c r="J56" s="21" t="str">
        <f t="shared" si="0"/>
        <v>LAS</v>
      </c>
      <c r="K56" s="21" t="str">
        <f t="shared" si="1"/>
        <v>PHX</v>
      </c>
    </row>
    <row r="57" spans="1:11" ht="15" customHeight="1">
      <c r="A57" s="32">
        <v>45632</v>
      </c>
      <c r="B57" s="21" t="s">
        <v>83</v>
      </c>
      <c r="C57" s="21" t="s">
        <v>85</v>
      </c>
      <c r="D57" s="21" t="s">
        <v>565</v>
      </c>
      <c r="E57" s="34">
        <v>0.1125</v>
      </c>
      <c r="F57" s="34">
        <v>0.84583333333333333</v>
      </c>
      <c r="G57" s="34">
        <v>0.84444444444444444</v>
      </c>
      <c r="H57" s="34">
        <v>0.97083333333333333</v>
      </c>
      <c r="I57" s="33" t="s">
        <v>282</v>
      </c>
      <c r="J57" s="21" t="str">
        <f t="shared" si="0"/>
        <v>QTK</v>
      </c>
      <c r="K57" s="21" t="str">
        <f t="shared" si="1"/>
        <v>LAS</v>
      </c>
    </row>
    <row r="58" spans="1:11" ht="15" customHeight="1">
      <c r="A58" s="32">
        <v>45632</v>
      </c>
      <c r="B58" s="21" t="s">
        <v>397</v>
      </c>
      <c r="C58" s="21" t="s">
        <v>83</v>
      </c>
      <c r="D58" s="21" t="s">
        <v>565</v>
      </c>
      <c r="E58" s="34">
        <v>3.4722222222222224E-2</v>
      </c>
      <c r="F58" s="34">
        <v>0.76250000000000007</v>
      </c>
      <c r="G58" s="34">
        <v>0.76250000000000007</v>
      </c>
      <c r="H58" s="34">
        <v>0.79999999999999993</v>
      </c>
      <c r="I58" s="33" t="s">
        <v>582</v>
      </c>
      <c r="J58" s="21" t="str">
        <f t="shared" si="0"/>
        <v>IAH</v>
      </c>
      <c r="K58" s="21" t="str">
        <f t="shared" si="1"/>
        <v>QTK</v>
      </c>
    </row>
    <row r="59" spans="1:11" ht="15" customHeight="1">
      <c r="A59" s="32">
        <v>45632</v>
      </c>
      <c r="B59" s="21" t="s">
        <v>567</v>
      </c>
      <c r="C59" s="21" t="s">
        <v>397</v>
      </c>
      <c r="D59" s="21" t="s">
        <v>565</v>
      </c>
      <c r="E59" s="34">
        <v>8.1250000000000003E-2</v>
      </c>
      <c r="F59" s="34">
        <v>0.64583333333333337</v>
      </c>
      <c r="G59" s="34">
        <v>0.65</v>
      </c>
      <c r="H59" s="34">
        <v>0.7416666666666667</v>
      </c>
      <c r="I59" s="33" t="s">
        <v>1335</v>
      </c>
      <c r="J59" s="21" t="str">
        <f t="shared" si="0"/>
        <v>PHX</v>
      </c>
      <c r="K59" s="21" t="str">
        <f t="shared" si="1"/>
        <v>IAH</v>
      </c>
    </row>
    <row r="60" spans="1:11" ht="15" customHeight="1">
      <c r="A60" s="32">
        <v>45631</v>
      </c>
      <c r="B60" s="21" t="s">
        <v>397</v>
      </c>
      <c r="C60" s="21" t="s">
        <v>567</v>
      </c>
      <c r="D60" s="21" t="s">
        <v>565</v>
      </c>
      <c r="E60" s="34">
        <v>9.5833333333333326E-2</v>
      </c>
      <c r="F60" s="34">
        <v>0.85416666666666663</v>
      </c>
      <c r="G60" s="34">
        <v>0.91180555555555554</v>
      </c>
      <c r="H60" s="34">
        <v>0.95624999999999993</v>
      </c>
      <c r="I60" s="33" t="s">
        <v>1495</v>
      </c>
      <c r="J60" s="21" t="str">
        <f t="shared" si="0"/>
        <v>IAH</v>
      </c>
      <c r="K60" s="21" t="str">
        <f t="shared" si="1"/>
        <v>PHX</v>
      </c>
    </row>
    <row r="61" spans="1:11" ht="15" customHeight="1">
      <c r="A61" s="32">
        <v>45631</v>
      </c>
      <c r="B61" s="21" t="s">
        <v>83</v>
      </c>
      <c r="C61" s="21" t="s">
        <v>397</v>
      </c>
      <c r="D61" s="21" t="s">
        <v>565</v>
      </c>
      <c r="E61" s="34">
        <v>2.9166666666666664E-2</v>
      </c>
      <c r="F61" s="34">
        <v>0.77083333333333337</v>
      </c>
      <c r="G61" s="34">
        <v>0.84375</v>
      </c>
      <c r="H61" s="34">
        <v>0.80625000000000002</v>
      </c>
      <c r="I61" s="33" t="s">
        <v>1325</v>
      </c>
      <c r="J61" s="21" t="str">
        <f t="shared" si="0"/>
        <v>QTK</v>
      </c>
      <c r="K61" s="21" t="str">
        <f t="shared" si="1"/>
        <v>IAH</v>
      </c>
    </row>
    <row r="62" spans="1:11" ht="15" customHeight="1">
      <c r="A62" s="32">
        <v>45631</v>
      </c>
      <c r="B62" s="21" t="s">
        <v>40</v>
      </c>
      <c r="C62" s="21" t="s">
        <v>83</v>
      </c>
      <c r="D62" s="21" t="s">
        <v>565</v>
      </c>
      <c r="E62" s="34">
        <v>0.12638888888888888</v>
      </c>
      <c r="F62" s="34">
        <v>0.60416666666666663</v>
      </c>
      <c r="G62" s="34">
        <v>0.62916666666666665</v>
      </c>
      <c r="H62" s="34">
        <v>0.73819444444444438</v>
      </c>
      <c r="I62" s="33" t="s">
        <v>456</v>
      </c>
      <c r="J62" s="21" t="str">
        <f t="shared" si="0"/>
        <v>PBI</v>
      </c>
      <c r="K62" s="21" t="str">
        <f t="shared" si="1"/>
        <v>QTK</v>
      </c>
    </row>
    <row r="63" spans="1:11" ht="15" customHeight="1">
      <c r="A63" s="32">
        <v>45627</v>
      </c>
      <c r="B63" s="21" t="s">
        <v>189</v>
      </c>
      <c r="C63" s="21" t="s">
        <v>40</v>
      </c>
      <c r="D63" s="21" t="s">
        <v>565</v>
      </c>
      <c r="E63" s="34">
        <v>2.4305555555555556E-2</v>
      </c>
      <c r="F63" s="34">
        <v>0.95833333333333337</v>
      </c>
      <c r="G63" s="34">
        <v>0.9784722222222223</v>
      </c>
      <c r="H63" s="34">
        <v>0.98749999999999993</v>
      </c>
      <c r="I63" s="33" t="s">
        <v>1576</v>
      </c>
      <c r="J63" s="21" t="str">
        <f t="shared" si="0"/>
        <v>LAL</v>
      </c>
      <c r="K63" s="21" t="str">
        <f t="shared" si="1"/>
        <v>PBI</v>
      </c>
    </row>
    <row r="64" spans="1:11" ht="15" customHeight="1">
      <c r="A64" s="32">
        <v>45627</v>
      </c>
      <c r="B64" s="21" t="s">
        <v>600</v>
      </c>
      <c r="C64" s="21" t="s">
        <v>189</v>
      </c>
      <c r="D64" s="33" t="s">
        <v>564</v>
      </c>
      <c r="E64" s="34">
        <v>0.1125</v>
      </c>
      <c r="F64" s="34">
        <v>0.75</v>
      </c>
      <c r="G64" s="34">
        <v>0.77500000000000002</v>
      </c>
      <c r="H64" s="34">
        <v>0.87083333333333324</v>
      </c>
      <c r="I64" s="33" t="s">
        <v>1493</v>
      </c>
      <c r="J64" s="21" t="str">
        <f t="shared" si="0"/>
        <v>DAV</v>
      </c>
      <c r="K64" s="21" t="str">
        <f t="shared" si="1"/>
        <v>LAL</v>
      </c>
    </row>
    <row r="65" spans="1:11" ht="15" customHeight="1">
      <c r="A65" s="32">
        <v>45626</v>
      </c>
      <c r="B65" s="21" t="s">
        <v>54</v>
      </c>
      <c r="C65" s="21" t="s">
        <v>600</v>
      </c>
      <c r="D65" s="33" t="s">
        <v>564</v>
      </c>
      <c r="E65" s="34">
        <v>0.15902777777777777</v>
      </c>
      <c r="F65" s="34">
        <v>0.67499999999999993</v>
      </c>
      <c r="G65" s="34">
        <v>0.7055555555555556</v>
      </c>
      <c r="H65" s="34">
        <v>0.8125</v>
      </c>
      <c r="I65" s="33" t="s">
        <v>1490</v>
      </c>
      <c r="J65" s="21" t="str">
        <f t="shared" si="0"/>
        <v>DAL</v>
      </c>
      <c r="K65" s="21" t="str">
        <f t="shared" si="1"/>
        <v>DAV</v>
      </c>
    </row>
    <row r="66" spans="1:11" ht="15" customHeight="1">
      <c r="A66" s="32">
        <v>45623</v>
      </c>
      <c r="B66" s="21" t="s">
        <v>43</v>
      </c>
      <c r="C66" s="21" t="s">
        <v>54</v>
      </c>
      <c r="D66" s="33" t="s">
        <v>564</v>
      </c>
      <c r="E66" s="34">
        <v>0.15972222222222224</v>
      </c>
      <c r="F66" s="34">
        <v>0.69791666666666663</v>
      </c>
      <c r="G66" s="34">
        <v>0.69861111111111107</v>
      </c>
      <c r="H66" s="34">
        <v>0.86875000000000002</v>
      </c>
      <c r="I66" s="33" t="s">
        <v>1289</v>
      </c>
      <c r="J66" s="21" t="str">
        <f t="shared" ref="J66:J129" si="2">LEFT(RIGHT(B66,4),3)</f>
        <v>PLS</v>
      </c>
      <c r="K66" s="21" t="str">
        <f t="shared" ref="K66:K129" si="3">LEFT(RIGHT(C66,4),3)</f>
        <v>DAL</v>
      </c>
    </row>
    <row r="67" spans="1:11" ht="15" customHeight="1">
      <c r="A67" s="32">
        <v>45623</v>
      </c>
      <c r="B67" s="21" t="s">
        <v>40</v>
      </c>
      <c r="C67" s="21" t="s">
        <v>43</v>
      </c>
      <c r="D67" s="33" t="s">
        <v>564</v>
      </c>
      <c r="E67" s="34">
        <v>5.9027777777777783E-2</v>
      </c>
      <c r="F67" s="34">
        <v>0.58958333333333335</v>
      </c>
      <c r="G67" s="34">
        <v>0.5854166666666667</v>
      </c>
      <c r="H67" s="34">
        <v>0.65208333333333335</v>
      </c>
      <c r="I67" s="33" t="s">
        <v>336</v>
      </c>
      <c r="J67" s="21" t="str">
        <f t="shared" si="2"/>
        <v>PBI</v>
      </c>
      <c r="K67" s="21" t="str">
        <f t="shared" si="3"/>
        <v>PLS</v>
      </c>
    </row>
    <row r="68" spans="1:11" ht="15" customHeight="1">
      <c r="A68" s="32">
        <v>45622</v>
      </c>
      <c r="B68" s="21" t="s">
        <v>47</v>
      </c>
      <c r="C68" s="21" t="s">
        <v>40</v>
      </c>
      <c r="D68" s="21" t="s">
        <v>565</v>
      </c>
      <c r="E68" s="34">
        <v>0.10486111111111111</v>
      </c>
      <c r="F68" s="34">
        <v>0.85416666666666663</v>
      </c>
      <c r="G68" s="34">
        <v>0.90069444444444446</v>
      </c>
      <c r="H68" s="34">
        <v>0.98333333333333339</v>
      </c>
      <c r="I68" s="33" t="s">
        <v>1577</v>
      </c>
      <c r="J68" s="21" t="str">
        <f t="shared" si="2"/>
        <v>TEB</v>
      </c>
      <c r="K68" s="21" t="str">
        <f t="shared" si="3"/>
        <v>PBI</v>
      </c>
    </row>
    <row r="69" spans="1:11" ht="15" customHeight="1">
      <c r="A69" s="32">
        <v>45622</v>
      </c>
      <c r="B69" s="21" t="s">
        <v>601</v>
      </c>
      <c r="C69" s="21" t="s">
        <v>47</v>
      </c>
      <c r="D69" s="21" t="s">
        <v>565</v>
      </c>
      <c r="E69" s="34">
        <v>3.7499999999999999E-2</v>
      </c>
      <c r="F69" s="34">
        <v>0.76458333333333339</v>
      </c>
      <c r="G69" s="34">
        <v>0.75347222222222221</v>
      </c>
      <c r="H69" s="34">
        <v>0.8208333333333333</v>
      </c>
      <c r="I69" s="33" t="s">
        <v>1052</v>
      </c>
      <c r="J69" s="21" t="str">
        <f t="shared" si="2"/>
        <v>CHO</v>
      </c>
      <c r="K69" s="21" t="str">
        <f t="shared" si="3"/>
        <v>TEB</v>
      </c>
    </row>
    <row r="70" spans="1:11" ht="15" customHeight="1">
      <c r="A70" s="32">
        <v>45622</v>
      </c>
      <c r="B70" s="21" t="s">
        <v>156</v>
      </c>
      <c r="C70" s="21" t="s">
        <v>601</v>
      </c>
      <c r="D70" s="21" t="s">
        <v>565</v>
      </c>
      <c r="E70" s="34">
        <v>9.2361111111111116E-2</v>
      </c>
      <c r="F70" s="34">
        <v>0.625</v>
      </c>
      <c r="G70" s="34">
        <v>0.62847222222222221</v>
      </c>
      <c r="H70" s="34">
        <v>0.72916666666666663</v>
      </c>
      <c r="I70" s="33" t="s">
        <v>454</v>
      </c>
      <c r="J70" s="21" t="str">
        <f t="shared" si="2"/>
        <v>AUS</v>
      </c>
      <c r="K70" s="21" t="str">
        <f t="shared" si="3"/>
        <v>CHO</v>
      </c>
    </row>
    <row r="71" spans="1:11" ht="15" customHeight="1">
      <c r="A71" s="32">
        <v>45621</v>
      </c>
      <c r="B71" s="21" t="s">
        <v>392</v>
      </c>
      <c r="C71" s="21" t="s">
        <v>156</v>
      </c>
      <c r="D71" s="21" t="s">
        <v>565</v>
      </c>
      <c r="E71" s="34">
        <v>2.8472222222222222E-2</v>
      </c>
      <c r="F71" s="34">
        <v>0.92083333333333339</v>
      </c>
      <c r="G71" s="34">
        <v>0.90972222222222221</v>
      </c>
      <c r="H71" s="34">
        <v>0.95416666666666661</v>
      </c>
      <c r="I71" s="33" t="s">
        <v>1308</v>
      </c>
      <c r="J71" s="21" t="str">
        <f t="shared" si="2"/>
        <v>LRD</v>
      </c>
      <c r="K71" s="21" t="str">
        <f t="shared" si="3"/>
        <v>AUS</v>
      </c>
    </row>
    <row r="72" spans="1:11" ht="15" customHeight="1">
      <c r="A72" s="32">
        <v>45621</v>
      </c>
      <c r="B72" s="21" t="s">
        <v>603</v>
      </c>
      <c r="C72" s="21" t="s">
        <v>392</v>
      </c>
      <c r="D72" s="33" t="s">
        <v>564</v>
      </c>
      <c r="E72" s="34">
        <v>6.1805555555555558E-2</v>
      </c>
      <c r="F72" s="34">
        <v>0.82500000000000007</v>
      </c>
      <c r="G72" s="34">
        <v>0.80694444444444446</v>
      </c>
      <c r="H72" s="34">
        <v>0.89583333333333337</v>
      </c>
      <c r="I72" s="33" t="s">
        <v>1461</v>
      </c>
      <c r="J72" s="21" t="str">
        <f t="shared" si="2"/>
        <v>ZLO</v>
      </c>
      <c r="K72" s="21" t="str">
        <f t="shared" si="3"/>
        <v>LRD</v>
      </c>
    </row>
    <row r="73" spans="1:11" ht="15" customHeight="1">
      <c r="A73" s="32">
        <v>45621</v>
      </c>
      <c r="B73" s="21" t="s">
        <v>415</v>
      </c>
      <c r="C73" s="21" t="s">
        <v>603</v>
      </c>
      <c r="D73" s="33" t="s">
        <v>564</v>
      </c>
      <c r="E73" s="34">
        <v>8.4027777777777771E-2</v>
      </c>
      <c r="F73" s="34">
        <v>0.66666666666666663</v>
      </c>
      <c r="G73" s="34">
        <v>0.67986111111111114</v>
      </c>
      <c r="H73" s="34">
        <v>0.76250000000000007</v>
      </c>
      <c r="I73" s="33" t="s">
        <v>1500</v>
      </c>
      <c r="J73" s="21" t="str">
        <f t="shared" si="2"/>
        <v>SGR</v>
      </c>
      <c r="K73" s="21" t="str">
        <f t="shared" si="3"/>
        <v>ZLO</v>
      </c>
    </row>
    <row r="74" spans="1:11" ht="15" customHeight="1">
      <c r="A74" s="32">
        <v>45620</v>
      </c>
      <c r="B74" s="21" t="s">
        <v>604</v>
      </c>
      <c r="C74" s="21" t="s">
        <v>415</v>
      </c>
      <c r="D74" s="21" t="s">
        <v>565</v>
      </c>
      <c r="E74" s="34">
        <v>1.6666666666666666E-2</v>
      </c>
      <c r="F74" s="34">
        <v>0.79166666666666663</v>
      </c>
      <c r="G74" s="34">
        <v>0.80069444444444438</v>
      </c>
      <c r="H74" s="34">
        <v>0.8125</v>
      </c>
      <c r="I74" s="33" t="s">
        <v>1238</v>
      </c>
      <c r="J74" s="21" t="str">
        <f t="shared" si="2"/>
        <v>CLL</v>
      </c>
      <c r="K74" s="21" t="str">
        <f t="shared" si="3"/>
        <v>SGR</v>
      </c>
    </row>
    <row r="75" spans="1:11" ht="15" customHeight="1">
      <c r="A75" s="32">
        <v>45620</v>
      </c>
      <c r="B75" s="21" t="s">
        <v>606</v>
      </c>
      <c r="C75" s="21" t="s">
        <v>604</v>
      </c>
      <c r="D75" s="21" t="s">
        <v>565</v>
      </c>
      <c r="E75" s="34">
        <v>6.0416666666666667E-2</v>
      </c>
      <c r="F75" s="34">
        <v>0.66666666666666663</v>
      </c>
      <c r="G75" s="34">
        <v>0.69166666666666676</v>
      </c>
      <c r="H75" s="34">
        <v>0.75</v>
      </c>
      <c r="I75" s="33" t="s">
        <v>486</v>
      </c>
      <c r="J75" s="21" t="str">
        <f t="shared" si="2"/>
        <v>AUO</v>
      </c>
      <c r="K75" s="21" t="str">
        <f t="shared" si="3"/>
        <v>CLL</v>
      </c>
    </row>
    <row r="76" spans="1:11" ht="15" customHeight="1">
      <c r="A76" s="32">
        <v>45619</v>
      </c>
      <c r="B76" s="21" t="s">
        <v>130</v>
      </c>
      <c r="C76" s="21" t="s">
        <v>606</v>
      </c>
      <c r="D76" s="21" t="s">
        <v>565</v>
      </c>
      <c r="E76" s="34">
        <v>5.347222222222222E-2</v>
      </c>
      <c r="F76" s="34">
        <v>0.875</v>
      </c>
      <c r="G76" s="34">
        <v>0.84861111111111109</v>
      </c>
      <c r="H76" s="34">
        <v>0.9</v>
      </c>
      <c r="I76" s="33" t="s">
        <v>1492</v>
      </c>
      <c r="J76" s="21" t="str">
        <f t="shared" si="2"/>
        <v>OPF</v>
      </c>
      <c r="K76" s="21" t="str">
        <f t="shared" si="3"/>
        <v>AUO</v>
      </c>
    </row>
    <row r="77" spans="1:11" ht="15" customHeight="1">
      <c r="A77" s="32">
        <v>45609</v>
      </c>
      <c r="B77" s="21" t="s">
        <v>96</v>
      </c>
      <c r="C77" s="21" t="s">
        <v>130</v>
      </c>
      <c r="D77" s="21" t="s">
        <v>565</v>
      </c>
      <c r="E77" s="34">
        <v>0.21388888888888891</v>
      </c>
      <c r="F77" s="34">
        <v>0.6875</v>
      </c>
      <c r="G77" s="34">
        <v>0.68125000000000002</v>
      </c>
      <c r="H77" s="34">
        <v>0.9</v>
      </c>
      <c r="I77" s="33" t="s">
        <v>1524</v>
      </c>
      <c r="J77" s="21" t="str">
        <f t="shared" si="2"/>
        <v>BFI</v>
      </c>
      <c r="K77" s="21" t="str">
        <f t="shared" si="3"/>
        <v>OPF</v>
      </c>
    </row>
    <row r="78" spans="1:11" ht="15" customHeight="1">
      <c r="A78" s="32">
        <v>45609</v>
      </c>
      <c r="B78" s="33" t="s">
        <v>50</v>
      </c>
      <c r="C78" s="21" t="s">
        <v>96</v>
      </c>
      <c r="D78" s="33" t="s">
        <v>564</v>
      </c>
      <c r="E78" s="33" t="s">
        <v>50</v>
      </c>
      <c r="F78" s="34">
        <v>0.24097222222222223</v>
      </c>
      <c r="G78" s="33" t="s">
        <v>50</v>
      </c>
      <c r="H78" s="34">
        <v>0.24097222222222223</v>
      </c>
      <c r="I78" s="33" t="s">
        <v>1543</v>
      </c>
      <c r="J78" s="21" t="str">
        <f t="shared" si="2"/>
        <v>—</v>
      </c>
      <c r="K78" s="21" t="str">
        <f t="shared" si="3"/>
        <v>BFI</v>
      </c>
    </row>
    <row r="79" spans="1:11" ht="15" customHeight="1">
      <c r="A79" s="32">
        <v>45608</v>
      </c>
      <c r="B79" s="21" t="s">
        <v>442</v>
      </c>
      <c r="C79" s="21" t="s">
        <v>96</v>
      </c>
      <c r="D79" s="33" t="s">
        <v>564</v>
      </c>
      <c r="E79" s="34">
        <v>0.42569444444444443</v>
      </c>
      <c r="F79" s="34">
        <v>0.80208333333333337</v>
      </c>
      <c r="G79" s="34">
        <v>0.81666666666666676</v>
      </c>
      <c r="H79" s="34">
        <v>0.24791666666666667</v>
      </c>
      <c r="I79" s="33" t="s">
        <v>1503</v>
      </c>
      <c r="J79" s="21" t="str">
        <f t="shared" si="2"/>
        <v>LIS</v>
      </c>
      <c r="K79" s="21" t="str">
        <f t="shared" si="3"/>
        <v>BFI</v>
      </c>
    </row>
    <row r="80" spans="1:11" ht="15" customHeight="1">
      <c r="A80" s="32">
        <v>45608</v>
      </c>
      <c r="B80" s="21" t="s">
        <v>609</v>
      </c>
      <c r="C80" s="21" t="s">
        <v>442</v>
      </c>
      <c r="D80" s="33" t="s">
        <v>564</v>
      </c>
      <c r="E80" s="34">
        <v>2.7777777777777776E-2</v>
      </c>
      <c r="F80" s="34">
        <v>0.73333333333333339</v>
      </c>
      <c r="G80" s="34">
        <v>0.7416666666666667</v>
      </c>
      <c r="H80" s="34">
        <v>0.76666666666666661</v>
      </c>
      <c r="I80" s="33" t="s">
        <v>610</v>
      </c>
      <c r="J80" s="21" t="str">
        <f t="shared" si="2"/>
        <v>OPO</v>
      </c>
      <c r="K80" s="21" t="str">
        <f t="shared" si="3"/>
        <v>LIS</v>
      </c>
    </row>
    <row r="81" spans="1:11" ht="15" customHeight="1">
      <c r="A81" s="32">
        <v>45607</v>
      </c>
      <c r="B81" s="21" t="s">
        <v>259</v>
      </c>
      <c r="C81" s="21" t="s">
        <v>609</v>
      </c>
      <c r="D81" s="33" t="s">
        <v>564</v>
      </c>
      <c r="E81" s="34">
        <v>7.1527777777777787E-2</v>
      </c>
      <c r="F81" s="34">
        <v>0.41666666666666669</v>
      </c>
      <c r="G81" s="34">
        <v>0.42291666666666666</v>
      </c>
      <c r="H81" s="34">
        <v>0.5083333333333333</v>
      </c>
      <c r="I81" s="33" t="s">
        <v>502</v>
      </c>
      <c r="J81" s="21" t="str">
        <f t="shared" si="2"/>
        <v>LTN</v>
      </c>
      <c r="K81" s="21" t="str">
        <f t="shared" si="3"/>
        <v>OPO</v>
      </c>
    </row>
    <row r="82" spans="1:11" ht="15" customHeight="1">
      <c r="A82" s="32">
        <v>45606</v>
      </c>
      <c r="B82" s="21" t="s">
        <v>105</v>
      </c>
      <c r="C82" s="21" t="s">
        <v>259</v>
      </c>
      <c r="D82" s="33" t="s">
        <v>564</v>
      </c>
      <c r="E82" s="34">
        <v>0.37291666666666662</v>
      </c>
      <c r="F82" s="34">
        <v>7.2916666666666671E-2</v>
      </c>
      <c r="G82" s="34">
        <v>7.5694444444444439E-2</v>
      </c>
      <c r="H82" s="34">
        <v>0.47638888888888892</v>
      </c>
      <c r="I82" s="33" t="s">
        <v>142</v>
      </c>
      <c r="J82" s="21" t="str">
        <f t="shared" si="2"/>
        <v>SFO</v>
      </c>
      <c r="K82" s="21" t="str">
        <f t="shared" si="3"/>
        <v>LTN</v>
      </c>
    </row>
    <row r="83" spans="1:11" ht="15" customHeight="1">
      <c r="A83" s="32">
        <v>45605</v>
      </c>
      <c r="B83" s="21" t="s">
        <v>168</v>
      </c>
      <c r="C83" s="21" t="s">
        <v>105</v>
      </c>
      <c r="D83" s="21" t="s">
        <v>565</v>
      </c>
      <c r="E83" s="34">
        <v>3.5416666666666666E-2</v>
      </c>
      <c r="F83" s="34">
        <v>0.95833333333333337</v>
      </c>
      <c r="G83" s="34">
        <v>0.93472222222222223</v>
      </c>
      <c r="H83" s="34">
        <v>4.1666666666666666E-3</v>
      </c>
      <c r="I83" s="33" t="s">
        <v>1281</v>
      </c>
      <c r="J83" s="21" t="str">
        <f t="shared" si="2"/>
        <v>LAX</v>
      </c>
      <c r="K83" s="21" t="str">
        <f t="shared" si="3"/>
        <v>SFO</v>
      </c>
    </row>
    <row r="84" spans="1:11" ht="15" customHeight="1">
      <c r="A84" s="32">
        <v>45604</v>
      </c>
      <c r="B84" s="21" t="s">
        <v>47</v>
      </c>
      <c r="C84" s="21" t="s">
        <v>168</v>
      </c>
      <c r="D84" s="21" t="s">
        <v>565</v>
      </c>
      <c r="E84" s="34">
        <v>0.21249999999999999</v>
      </c>
      <c r="F84" s="34">
        <v>0.58333333333333337</v>
      </c>
      <c r="G84" s="34">
        <v>0.68263888888888891</v>
      </c>
      <c r="H84" s="34">
        <v>0.79791666666666661</v>
      </c>
      <c r="I84" s="33" t="s">
        <v>623</v>
      </c>
      <c r="J84" s="21" t="str">
        <f t="shared" si="2"/>
        <v>TEB</v>
      </c>
      <c r="K84" s="21" t="str">
        <f t="shared" si="3"/>
        <v>LAX</v>
      </c>
    </row>
    <row r="85" spans="1:11" ht="15" customHeight="1">
      <c r="A85" s="32">
        <v>45602</v>
      </c>
      <c r="B85" s="21" t="s">
        <v>556</v>
      </c>
      <c r="C85" s="21" t="s">
        <v>47</v>
      </c>
      <c r="D85" s="33" t="s">
        <v>564</v>
      </c>
      <c r="E85" s="34">
        <v>8.4722222222222213E-2</v>
      </c>
      <c r="F85" s="34">
        <v>1.0416666666666666E-2</v>
      </c>
      <c r="G85" s="34">
        <v>2.1527777777777781E-2</v>
      </c>
      <c r="H85" s="34">
        <v>0.10416666666666667</v>
      </c>
      <c r="I85" s="33" t="s">
        <v>1578</v>
      </c>
      <c r="J85" s="21" t="str">
        <f t="shared" si="2"/>
        <v>BDA</v>
      </c>
      <c r="K85" s="21" t="str">
        <f t="shared" si="3"/>
        <v>TEB</v>
      </c>
    </row>
    <row r="86" spans="1:11" ht="15" customHeight="1">
      <c r="A86" s="32">
        <v>45601</v>
      </c>
      <c r="B86" s="21" t="s">
        <v>128</v>
      </c>
      <c r="C86" s="21" t="s">
        <v>556</v>
      </c>
      <c r="D86" s="33" t="s">
        <v>564</v>
      </c>
      <c r="E86" s="34">
        <v>8.3333333333333329E-2</v>
      </c>
      <c r="F86" s="34">
        <v>0.85416666666666663</v>
      </c>
      <c r="G86" s="34">
        <v>0.83958333333333324</v>
      </c>
      <c r="H86" s="34">
        <v>0.9458333333333333</v>
      </c>
      <c r="I86" s="33" t="s">
        <v>806</v>
      </c>
      <c r="J86" s="21" t="str">
        <f t="shared" si="2"/>
        <v>NAS</v>
      </c>
      <c r="K86" s="21" t="str">
        <f t="shared" si="3"/>
        <v>BDA</v>
      </c>
    </row>
    <row r="87" spans="1:11" ht="15" customHeight="1">
      <c r="A87" s="32">
        <v>45600</v>
      </c>
      <c r="B87" s="21" t="s">
        <v>56</v>
      </c>
      <c r="C87" s="21" t="s">
        <v>128</v>
      </c>
      <c r="D87" s="33" t="s">
        <v>564</v>
      </c>
      <c r="E87" s="34">
        <v>9.4444444444444442E-2</v>
      </c>
      <c r="F87" s="34">
        <v>0.77083333333333337</v>
      </c>
      <c r="G87" s="34">
        <v>0.77569444444444446</v>
      </c>
      <c r="H87" s="34">
        <v>0.87083333333333324</v>
      </c>
      <c r="I87" s="33" t="s">
        <v>109</v>
      </c>
      <c r="J87" s="21" t="str">
        <f t="shared" si="2"/>
        <v>HOU</v>
      </c>
      <c r="K87" s="21" t="str">
        <f t="shared" si="3"/>
        <v>NAS</v>
      </c>
    </row>
    <row r="88" spans="1:11" ht="15" customHeight="1">
      <c r="A88" s="32">
        <v>45599</v>
      </c>
      <c r="B88" s="21" t="s">
        <v>244</v>
      </c>
      <c r="C88" s="21" t="s">
        <v>56</v>
      </c>
      <c r="D88" s="21" t="s">
        <v>565</v>
      </c>
      <c r="E88" s="34">
        <v>1.2499999999999999E-2</v>
      </c>
      <c r="F88" s="34">
        <v>0.84166666666666667</v>
      </c>
      <c r="G88" s="34">
        <v>0.84861111111111109</v>
      </c>
      <c r="H88" s="34">
        <v>0.86249999999999993</v>
      </c>
      <c r="I88" s="33" t="s">
        <v>1390</v>
      </c>
      <c r="J88" s="21" t="str">
        <f t="shared" si="2"/>
        <v>DWH</v>
      </c>
      <c r="K88" s="21" t="str">
        <f t="shared" si="3"/>
        <v>HOU</v>
      </c>
    </row>
    <row r="89" spans="1:11" ht="15" customHeight="1">
      <c r="A89" s="32">
        <v>45599</v>
      </c>
      <c r="B89" s="21" t="s">
        <v>229</v>
      </c>
      <c r="C89" s="21" t="s">
        <v>244</v>
      </c>
      <c r="D89" s="21" t="s">
        <v>565</v>
      </c>
      <c r="E89" s="34">
        <v>9.7222222222222224E-2</v>
      </c>
      <c r="F89" s="34">
        <v>0.66666666666666663</v>
      </c>
      <c r="G89" s="34">
        <v>0.70416666666666661</v>
      </c>
      <c r="H89" s="34">
        <v>0.77500000000000002</v>
      </c>
      <c r="I89" s="33" t="s">
        <v>1579</v>
      </c>
      <c r="J89" s="21" t="str">
        <f t="shared" si="2"/>
        <v>FLL</v>
      </c>
      <c r="K89" s="21" t="str">
        <f t="shared" si="3"/>
        <v>DWH</v>
      </c>
    </row>
    <row r="90" spans="1:11" ht="15" customHeight="1">
      <c r="A90" s="32">
        <v>45599</v>
      </c>
      <c r="B90" s="21" t="s">
        <v>346</v>
      </c>
      <c r="C90" s="21" t="s">
        <v>229</v>
      </c>
      <c r="D90" s="21" t="s">
        <v>565</v>
      </c>
      <c r="E90" s="34">
        <v>2.7777777777777776E-2</v>
      </c>
      <c r="F90" s="34">
        <v>0.58333333333333337</v>
      </c>
      <c r="G90" s="34">
        <v>0.57916666666666672</v>
      </c>
      <c r="H90" s="34">
        <v>0.6166666666666667</v>
      </c>
      <c r="I90" s="33" t="s">
        <v>1049</v>
      </c>
      <c r="J90" s="21" t="str">
        <f t="shared" si="2"/>
        <v>ISM</v>
      </c>
      <c r="K90" s="21" t="str">
        <f t="shared" si="3"/>
        <v>FLL</v>
      </c>
    </row>
    <row r="91" spans="1:11" ht="15" customHeight="1">
      <c r="A91" s="32">
        <v>45597</v>
      </c>
      <c r="B91" s="21" t="s">
        <v>261</v>
      </c>
      <c r="C91" s="21" t="s">
        <v>346</v>
      </c>
      <c r="D91" s="21" t="s">
        <v>565</v>
      </c>
      <c r="E91" s="34">
        <v>4.5833333333333337E-2</v>
      </c>
      <c r="F91" s="34">
        <v>0.70000000000000007</v>
      </c>
      <c r="G91" s="34">
        <v>0.67638888888888893</v>
      </c>
      <c r="H91" s="34">
        <v>0.75416666666666676</v>
      </c>
      <c r="I91" s="33" t="s">
        <v>761</v>
      </c>
      <c r="J91" s="21" t="str">
        <f t="shared" si="2"/>
        <v>MYR</v>
      </c>
      <c r="K91" s="21" t="str">
        <f t="shared" si="3"/>
        <v>ISM</v>
      </c>
    </row>
    <row r="92" spans="1:11" ht="15" customHeight="1">
      <c r="A92" s="32">
        <v>45597</v>
      </c>
      <c r="B92" s="21" t="s">
        <v>427</v>
      </c>
      <c r="C92" s="21" t="s">
        <v>261</v>
      </c>
      <c r="D92" s="21" t="s">
        <v>565</v>
      </c>
      <c r="E92" s="34">
        <v>2.2222222222222223E-2</v>
      </c>
      <c r="F92" s="34">
        <v>0.625</v>
      </c>
      <c r="G92" s="34">
        <v>0.61944444444444446</v>
      </c>
      <c r="H92" s="34">
        <v>0.65416666666666667</v>
      </c>
      <c r="I92" s="33" t="s">
        <v>670</v>
      </c>
      <c r="J92" s="21" t="str">
        <f t="shared" si="2"/>
        <v>CLT</v>
      </c>
      <c r="K92" s="21" t="str">
        <f t="shared" si="3"/>
        <v>MYR</v>
      </c>
    </row>
    <row r="93" spans="1:11" ht="15" customHeight="1">
      <c r="A93" s="32">
        <v>45597</v>
      </c>
      <c r="B93" s="21" t="s">
        <v>40</v>
      </c>
      <c r="C93" s="21" t="s">
        <v>427</v>
      </c>
      <c r="D93" s="21" t="s">
        <v>565</v>
      </c>
      <c r="E93" s="34">
        <v>6.6666666666666666E-2</v>
      </c>
      <c r="F93" s="34">
        <v>0.5</v>
      </c>
      <c r="G93" s="34">
        <v>0.50208333333333333</v>
      </c>
      <c r="H93" s="34">
        <v>0.56666666666666665</v>
      </c>
      <c r="I93" s="33" t="s">
        <v>1019</v>
      </c>
      <c r="J93" s="21" t="str">
        <f t="shared" si="2"/>
        <v>PBI</v>
      </c>
      <c r="K93" s="21" t="str">
        <f t="shared" si="3"/>
        <v>CLT</v>
      </c>
    </row>
    <row r="94" spans="1:11" ht="15" customHeight="1">
      <c r="A94" s="32">
        <v>45595</v>
      </c>
      <c r="B94" s="21" t="s">
        <v>609</v>
      </c>
      <c r="C94" s="21" t="s">
        <v>40</v>
      </c>
      <c r="D94" s="33" t="s">
        <v>564</v>
      </c>
      <c r="E94" s="34">
        <v>0.3263888888888889</v>
      </c>
      <c r="F94" s="34">
        <v>0.41666666666666669</v>
      </c>
      <c r="G94" s="34">
        <v>0.42777777777777781</v>
      </c>
      <c r="H94" s="34">
        <v>0.76250000000000007</v>
      </c>
      <c r="I94" s="33" t="s">
        <v>191</v>
      </c>
      <c r="J94" s="21" t="str">
        <f t="shared" si="2"/>
        <v>OPO</v>
      </c>
      <c r="K94" s="21" t="str">
        <f t="shared" si="3"/>
        <v>PBI</v>
      </c>
    </row>
    <row r="95" spans="1:11" ht="15" customHeight="1">
      <c r="A95" s="32">
        <v>45594</v>
      </c>
      <c r="B95" s="21" t="s">
        <v>47</v>
      </c>
      <c r="C95" s="21" t="s">
        <v>609</v>
      </c>
      <c r="D95" s="33" t="s">
        <v>564</v>
      </c>
      <c r="E95" s="34">
        <v>0.25277777777777777</v>
      </c>
      <c r="F95" s="34">
        <v>3.472222222222222E-3</v>
      </c>
      <c r="G95" s="34">
        <v>4.9305555555555554E-2</v>
      </c>
      <c r="H95" s="34">
        <v>0.26874999999999999</v>
      </c>
      <c r="I95" s="33" t="s">
        <v>617</v>
      </c>
      <c r="J95" s="21" t="str">
        <f t="shared" si="2"/>
        <v>TEB</v>
      </c>
      <c r="K95" s="21" t="str">
        <f t="shared" si="3"/>
        <v>OPO</v>
      </c>
    </row>
    <row r="96" spans="1:11" ht="15" customHeight="1">
      <c r="A96" s="32">
        <v>45593</v>
      </c>
      <c r="B96" s="21" t="s">
        <v>115</v>
      </c>
      <c r="C96" s="21" t="s">
        <v>47</v>
      </c>
      <c r="D96" s="21" t="s">
        <v>565</v>
      </c>
      <c r="E96" s="34">
        <v>7.6388888888888886E-3</v>
      </c>
      <c r="F96" s="34">
        <v>0.79166666666666663</v>
      </c>
      <c r="G96" s="34">
        <v>0.7055555555555556</v>
      </c>
      <c r="H96" s="34">
        <v>0.8125</v>
      </c>
      <c r="I96" s="33" t="s">
        <v>570</v>
      </c>
      <c r="J96" s="21" t="str">
        <f t="shared" si="2"/>
        <v>HPN</v>
      </c>
      <c r="K96" s="21" t="str">
        <f t="shared" si="3"/>
        <v>TEB</v>
      </c>
    </row>
    <row r="97" spans="1:11" ht="15" customHeight="1">
      <c r="A97" s="32">
        <v>45592</v>
      </c>
      <c r="B97" s="21" t="s">
        <v>212</v>
      </c>
      <c r="C97" s="21" t="s">
        <v>115</v>
      </c>
      <c r="D97" s="21" t="s">
        <v>565</v>
      </c>
      <c r="E97" s="34">
        <v>1.1111111111111112E-2</v>
      </c>
      <c r="F97" s="34">
        <v>0.8208333333333333</v>
      </c>
      <c r="G97" s="34">
        <v>0.83263888888888893</v>
      </c>
      <c r="H97" s="34">
        <v>0.83750000000000002</v>
      </c>
      <c r="I97" s="33" t="s">
        <v>1396</v>
      </c>
      <c r="J97" s="21" t="str">
        <f t="shared" si="2"/>
        <v>JFK</v>
      </c>
      <c r="K97" s="21" t="str">
        <f t="shared" si="3"/>
        <v>HPN</v>
      </c>
    </row>
    <row r="98" spans="1:11" ht="15" customHeight="1">
      <c r="A98" s="32">
        <v>45592</v>
      </c>
      <c r="B98" s="21" t="s">
        <v>153</v>
      </c>
      <c r="C98" s="21" t="s">
        <v>212</v>
      </c>
      <c r="D98" s="21" t="s">
        <v>565</v>
      </c>
      <c r="E98" s="34">
        <v>9.5138888888888884E-2</v>
      </c>
      <c r="F98" s="34">
        <v>0.66666666666666663</v>
      </c>
      <c r="G98" s="34">
        <v>0.67569444444444438</v>
      </c>
      <c r="H98" s="34">
        <v>0.77500000000000002</v>
      </c>
      <c r="I98" s="33" t="s">
        <v>719</v>
      </c>
      <c r="J98" s="21" t="str">
        <f t="shared" si="2"/>
        <v>NEW</v>
      </c>
      <c r="K98" s="21" t="str">
        <f t="shared" si="3"/>
        <v>JFK</v>
      </c>
    </row>
    <row r="99" spans="1:11" ht="15" customHeight="1">
      <c r="A99" s="32">
        <v>45592</v>
      </c>
      <c r="B99" s="21" t="s">
        <v>40</v>
      </c>
      <c r="C99" s="21" t="s">
        <v>153</v>
      </c>
      <c r="D99" s="21" t="s">
        <v>565</v>
      </c>
      <c r="E99" s="34">
        <v>6.458333333333334E-2</v>
      </c>
      <c r="F99" s="34">
        <v>0.52500000000000002</v>
      </c>
      <c r="G99" s="34">
        <v>0.54097222222222219</v>
      </c>
      <c r="H99" s="34">
        <v>0.60069444444444442</v>
      </c>
      <c r="I99" s="33" t="s">
        <v>511</v>
      </c>
      <c r="J99" s="21" t="str">
        <f t="shared" si="2"/>
        <v>PBI</v>
      </c>
      <c r="K99" s="21" t="str">
        <f t="shared" si="3"/>
        <v>NEW</v>
      </c>
    </row>
    <row r="100" spans="1:11" ht="15" customHeight="1">
      <c r="A100" s="32">
        <v>45591</v>
      </c>
      <c r="B100" s="21" t="s">
        <v>128</v>
      </c>
      <c r="C100" s="21" t="s">
        <v>40</v>
      </c>
      <c r="D100" s="33" t="s">
        <v>564</v>
      </c>
      <c r="E100" s="34">
        <v>2.7777777777777776E-2</v>
      </c>
      <c r="F100" s="34">
        <v>0.625</v>
      </c>
      <c r="G100" s="34">
        <v>0.6333333333333333</v>
      </c>
      <c r="H100" s="34">
        <v>0.67083333333333339</v>
      </c>
      <c r="I100" s="33" t="s">
        <v>1445</v>
      </c>
      <c r="J100" s="21" t="str">
        <f t="shared" si="2"/>
        <v>NAS</v>
      </c>
      <c r="K100" s="21" t="str">
        <f t="shared" si="3"/>
        <v>PBI</v>
      </c>
    </row>
    <row r="101" spans="1:11" ht="15" customHeight="1">
      <c r="A101" s="32">
        <v>45590</v>
      </c>
      <c r="B101" s="21" t="s">
        <v>244</v>
      </c>
      <c r="C101" s="21" t="s">
        <v>128</v>
      </c>
      <c r="D101" s="33" t="s">
        <v>564</v>
      </c>
      <c r="E101" s="34">
        <v>8.9583333333333334E-2</v>
      </c>
      <c r="F101" s="34">
        <v>0.85416666666666663</v>
      </c>
      <c r="G101" s="34">
        <v>0.97222222222222221</v>
      </c>
      <c r="H101" s="34">
        <v>0.95833333333333337</v>
      </c>
      <c r="I101" s="33" t="s">
        <v>1580</v>
      </c>
      <c r="J101" s="21" t="str">
        <f t="shared" si="2"/>
        <v>DWH</v>
      </c>
      <c r="K101" s="21" t="str">
        <f t="shared" si="3"/>
        <v>NAS</v>
      </c>
    </row>
    <row r="102" spans="1:11" ht="15" customHeight="1">
      <c r="A102" s="32">
        <v>45590</v>
      </c>
      <c r="B102" s="21" t="s">
        <v>231</v>
      </c>
      <c r="C102" s="21" t="s">
        <v>244</v>
      </c>
      <c r="D102" s="21" t="s">
        <v>565</v>
      </c>
      <c r="E102" s="34">
        <v>9.2361111111111116E-2</v>
      </c>
      <c r="F102" s="34">
        <v>0.68333333333333324</v>
      </c>
      <c r="G102" s="34">
        <v>0.7270833333333333</v>
      </c>
      <c r="H102" s="34">
        <v>0.78194444444444444</v>
      </c>
      <c r="I102" s="33" t="s">
        <v>935</v>
      </c>
      <c r="J102" s="21" t="str">
        <f t="shared" si="2"/>
        <v>MIA</v>
      </c>
      <c r="K102" s="21" t="str">
        <f t="shared" si="3"/>
        <v>DWH</v>
      </c>
    </row>
    <row r="103" spans="1:11" ht="15" customHeight="1">
      <c r="A103" s="32">
        <v>45589</v>
      </c>
      <c r="B103" s="21" t="s">
        <v>40</v>
      </c>
      <c r="C103" s="21" t="s">
        <v>231</v>
      </c>
      <c r="D103" s="21" t="s">
        <v>565</v>
      </c>
      <c r="E103" s="34">
        <v>1.6666666666666666E-2</v>
      </c>
      <c r="F103" s="34">
        <v>0.8208333333333333</v>
      </c>
      <c r="G103" s="34">
        <v>0.81944444444444453</v>
      </c>
      <c r="H103" s="34">
        <v>0.84583333333333333</v>
      </c>
      <c r="I103" s="33" t="s">
        <v>1458</v>
      </c>
      <c r="J103" s="21" t="str">
        <f t="shared" si="2"/>
        <v>PBI</v>
      </c>
      <c r="K103" s="21" t="str">
        <f t="shared" si="3"/>
        <v>MIA</v>
      </c>
    </row>
    <row r="104" spans="1:11" ht="15" customHeight="1">
      <c r="A104" s="32">
        <v>45589</v>
      </c>
      <c r="B104" s="21" t="s">
        <v>225</v>
      </c>
      <c r="C104" s="21" t="s">
        <v>40</v>
      </c>
      <c r="D104" s="21" t="s">
        <v>565</v>
      </c>
      <c r="E104" s="34">
        <v>9.0277777777777776E-2</v>
      </c>
      <c r="F104" s="34">
        <v>0.77083333333333337</v>
      </c>
      <c r="G104" s="34">
        <v>0.68055555555555547</v>
      </c>
      <c r="H104" s="34">
        <v>0.77083333333333337</v>
      </c>
      <c r="I104" s="33" t="s">
        <v>173</v>
      </c>
      <c r="J104" s="21" t="str">
        <f t="shared" si="2"/>
        <v>LGA</v>
      </c>
      <c r="K104" s="21" t="str">
        <f t="shared" si="3"/>
        <v>PBI</v>
      </c>
    </row>
    <row r="105" spans="1:11" ht="15" customHeight="1">
      <c r="A105" s="32">
        <v>45589</v>
      </c>
      <c r="B105" s="21" t="s">
        <v>40</v>
      </c>
      <c r="C105" s="21" t="s">
        <v>225</v>
      </c>
      <c r="D105" s="21" t="s">
        <v>565</v>
      </c>
      <c r="E105" s="34">
        <v>9.2361111111111116E-2</v>
      </c>
      <c r="F105" s="34">
        <v>0.51666666666666672</v>
      </c>
      <c r="G105" s="34">
        <v>0.51666666666666672</v>
      </c>
      <c r="H105" s="34">
        <v>0.62083333333333335</v>
      </c>
      <c r="I105" s="33" t="s">
        <v>952</v>
      </c>
      <c r="J105" s="21" t="str">
        <f t="shared" si="2"/>
        <v>PBI</v>
      </c>
      <c r="K105" s="21" t="str">
        <f t="shared" si="3"/>
        <v>LGA</v>
      </c>
    </row>
    <row r="106" spans="1:11" ht="15" customHeight="1">
      <c r="A106" s="32">
        <v>45589</v>
      </c>
      <c r="B106" s="21" t="s">
        <v>624</v>
      </c>
      <c r="C106" s="21" t="s">
        <v>40</v>
      </c>
      <c r="D106" s="21" t="s">
        <v>565</v>
      </c>
      <c r="E106" s="34">
        <v>9.7222222222222224E-2</v>
      </c>
      <c r="F106" s="34">
        <v>6.25E-2</v>
      </c>
      <c r="G106" s="34">
        <v>9.7916666666666666E-2</v>
      </c>
      <c r="H106" s="34">
        <v>0.19583333333333333</v>
      </c>
      <c r="I106" s="33" t="s">
        <v>1581</v>
      </c>
      <c r="J106" s="21" t="str">
        <f t="shared" si="2"/>
        <v>OXC</v>
      </c>
      <c r="K106" s="21" t="str">
        <f t="shared" si="3"/>
        <v>PBI</v>
      </c>
    </row>
    <row r="107" spans="1:11" ht="15" customHeight="1">
      <c r="A107" s="32">
        <v>45588</v>
      </c>
      <c r="B107" s="21" t="s">
        <v>40</v>
      </c>
      <c r="C107" s="21" t="s">
        <v>624</v>
      </c>
      <c r="D107" s="21" t="s">
        <v>565</v>
      </c>
      <c r="E107" s="34">
        <v>9.7916666666666666E-2</v>
      </c>
      <c r="F107" s="34">
        <v>0.83958333333333324</v>
      </c>
      <c r="G107" s="34">
        <v>0.81388888888888899</v>
      </c>
      <c r="H107" s="34">
        <v>0.94791666666666663</v>
      </c>
      <c r="I107" s="33" t="s">
        <v>1404</v>
      </c>
      <c r="J107" s="21" t="str">
        <f t="shared" si="2"/>
        <v>PBI</v>
      </c>
      <c r="K107" s="21" t="str">
        <f t="shared" si="3"/>
        <v>OXC</v>
      </c>
    </row>
    <row r="108" spans="1:11" ht="15" customHeight="1">
      <c r="A108" s="32">
        <v>45588</v>
      </c>
      <c r="B108" s="21" t="s">
        <v>54</v>
      </c>
      <c r="C108" s="21" t="s">
        <v>40</v>
      </c>
      <c r="D108" s="21" t="s">
        <v>565</v>
      </c>
      <c r="E108" s="34">
        <v>8.6111111111111124E-2</v>
      </c>
      <c r="F108" s="34">
        <v>0.58333333333333337</v>
      </c>
      <c r="G108" s="34">
        <v>0.67569444444444438</v>
      </c>
      <c r="H108" s="34">
        <v>0.6875</v>
      </c>
      <c r="I108" s="33" t="s">
        <v>1176</v>
      </c>
      <c r="J108" s="21" t="str">
        <f t="shared" si="2"/>
        <v>DAL</v>
      </c>
      <c r="K108" s="21" t="str">
        <f t="shared" si="3"/>
        <v>PBI</v>
      </c>
    </row>
    <row r="109" spans="1:11" ht="15" customHeight="1">
      <c r="A109" s="32">
        <v>45586</v>
      </c>
      <c r="B109" s="21" t="s">
        <v>194</v>
      </c>
      <c r="C109" s="21" t="s">
        <v>54</v>
      </c>
      <c r="D109" s="21" t="s">
        <v>565</v>
      </c>
      <c r="E109" s="34">
        <v>1.1805555555555555E-2</v>
      </c>
      <c r="F109" s="34">
        <v>0.87291666666666667</v>
      </c>
      <c r="G109" s="34">
        <v>0.85833333333333339</v>
      </c>
      <c r="H109" s="34">
        <v>0.88958333333333339</v>
      </c>
      <c r="I109" s="33" t="s">
        <v>1534</v>
      </c>
      <c r="J109" s="21" t="str">
        <f t="shared" si="2"/>
        <v>DFW</v>
      </c>
      <c r="K109" s="21" t="str">
        <f t="shared" si="3"/>
        <v>DAL</v>
      </c>
    </row>
    <row r="110" spans="1:11" ht="15" customHeight="1">
      <c r="A110" s="32">
        <v>45586</v>
      </c>
      <c r="B110" s="21" t="s">
        <v>559</v>
      </c>
      <c r="C110" s="21" t="s">
        <v>194</v>
      </c>
      <c r="D110" s="21" t="s">
        <v>565</v>
      </c>
      <c r="E110" s="34">
        <v>0.13194444444444445</v>
      </c>
      <c r="F110" s="34">
        <v>0.6791666666666667</v>
      </c>
      <c r="G110" s="34">
        <v>0.68194444444444446</v>
      </c>
      <c r="H110" s="34">
        <v>0.7895833333333333</v>
      </c>
      <c r="I110" s="33" t="s">
        <v>818</v>
      </c>
      <c r="J110" s="21" t="str">
        <f t="shared" si="2"/>
        <v>ORH</v>
      </c>
      <c r="K110" s="21" t="str">
        <f t="shared" si="3"/>
        <v>DFW</v>
      </c>
    </row>
    <row r="111" spans="1:11" ht="15" customHeight="1">
      <c r="A111" s="32">
        <v>45586</v>
      </c>
      <c r="B111" s="21" t="s">
        <v>47</v>
      </c>
      <c r="C111" s="21" t="s">
        <v>115</v>
      </c>
      <c r="D111" s="21" t="s">
        <v>565</v>
      </c>
      <c r="E111" s="33" t="s">
        <v>203</v>
      </c>
      <c r="F111" s="34">
        <v>0.60416666666666663</v>
      </c>
      <c r="G111" s="34">
        <v>0.62430555555555556</v>
      </c>
      <c r="H111" s="34">
        <v>0.625</v>
      </c>
      <c r="I111" s="21" t="s">
        <v>560</v>
      </c>
      <c r="J111" s="21" t="str">
        <f t="shared" si="2"/>
        <v>TEB</v>
      </c>
      <c r="K111" s="21" t="str">
        <f t="shared" si="3"/>
        <v>HPN</v>
      </c>
    </row>
    <row r="112" spans="1:11" ht="15" customHeight="1">
      <c r="A112" s="32">
        <v>45585</v>
      </c>
      <c r="B112" s="21" t="s">
        <v>225</v>
      </c>
      <c r="C112" s="21" t="s">
        <v>47</v>
      </c>
      <c r="D112" s="21" t="s">
        <v>565</v>
      </c>
      <c r="E112" s="34">
        <v>9.7222222222222224E-3</v>
      </c>
      <c r="F112" s="34">
        <v>0.86249999999999993</v>
      </c>
      <c r="G112" s="34">
        <v>0.90625</v>
      </c>
      <c r="H112" s="34">
        <v>0.87916666666666676</v>
      </c>
      <c r="I112" s="33" t="s">
        <v>1439</v>
      </c>
      <c r="J112" s="21" t="str">
        <f t="shared" si="2"/>
        <v>LGA</v>
      </c>
      <c r="K112" s="21" t="str">
        <f t="shared" si="3"/>
        <v>TEB</v>
      </c>
    </row>
    <row r="113" spans="1:11" ht="15" customHeight="1">
      <c r="A113" s="32">
        <v>45585</v>
      </c>
      <c r="B113" s="21" t="s">
        <v>432</v>
      </c>
      <c r="C113" s="21" t="s">
        <v>225</v>
      </c>
      <c r="D113" s="21" t="s">
        <v>565</v>
      </c>
      <c r="E113" s="34">
        <v>4.3055555555555562E-2</v>
      </c>
      <c r="F113" s="34">
        <v>0.76250000000000007</v>
      </c>
      <c r="G113" s="34">
        <v>0.7597222222222223</v>
      </c>
      <c r="H113" s="34">
        <v>0.81666666666666676</v>
      </c>
      <c r="I113" s="33" t="s">
        <v>114</v>
      </c>
      <c r="J113" s="21" t="str">
        <f t="shared" si="2"/>
        <v>RDU</v>
      </c>
      <c r="K113" s="21" t="str">
        <f t="shared" si="3"/>
        <v>LGA</v>
      </c>
    </row>
    <row r="114" spans="1:11" ht="15" customHeight="1">
      <c r="A114" s="32">
        <v>45585</v>
      </c>
      <c r="B114" s="21" t="s">
        <v>115</v>
      </c>
      <c r="C114" s="21" t="s">
        <v>432</v>
      </c>
      <c r="D114" s="21" t="s">
        <v>565</v>
      </c>
      <c r="E114" s="34">
        <v>4.7916666666666663E-2</v>
      </c>
      <c r="F114" s="34">
        <v>0.67083333333333339</v>
      </c>
      <c r="G114" s="34">
        <v>0.66597222222222219</v>
      </c>
      <c r="H114" s="34">
        <v>0.73333333333333339</v>
      </c>
      <c r="I114" s="33" t="s">
        <v>570</v>
      </c>
      <c r="J114" s="21" t="str">
        <f t="shared" si="2"/>
        <v>HPN</v>
      </c>
      <c r="K114" s="21" t="str">
        <f t="shared" si="3"/>
        <v>RDU</v>
      </c>
    </row>
    <row r="115" spans="1:11" ht="15" customHeight="1">
      <c r="A115" s="32">
        <v>45584</v>
      </c>
      <c r="B115" s="21" t="s">
        <v>625</v>
      </c>
      <c r="C115" s="21" t="s">
        <v>115</v>
      </c>
      <c r="D115" s="21" t="s">
        <v>565</v>
      </c>
      <c r="E115" s="34">
        <v>9.5138888888888884E-2</v>
      </c>
      <c r="F115" s="34">
        <v>0.82291666666666663</v>
      </c>
      <c r="G115" s="34">
        <v>0.82847222222222217</v>
      </c>
      <c r="H115" s="34">
        <v>0.9277777777777777</v>
      </c>
      <c r="I115" s="33" t="s">
        <v>1448</v>
      </c>
      <c r="J115" s="21" t="str">
        <f t="shared" si="2"/>
        <v>PIE</v>
      </c>
      <c r="K115" s="21" t="str">
        <f t="shared" si="3"/>
        <v>HPN</v>
      </c>
    </row>
    <row r="116" spans="1:11" ht="15" customHeight="1">
      <c r="A116" s="32">
        <v>45584</v>
      </c>
      <c r="B116" s="21" t="s">
        <v>136</v>
      </c>
      <c r="C116" s="21" t="s">
        <v>625</v>
      </c>
      <c r="D116" s="21" t="s">
        <v>565</v>
      </c>
      <c r="E116" s="34">
        <v>2.1527777777777781E-2</v>
      </c>
      <c r="F116" s="34">
        <v>0.54166666666666663</v>
      </c>
      <c r="G116" s="34">
        <v>0.56041666666666667</v>
      </c>
      <c r="H116" s="34">
        <v>0.56736111111111109</v>
      </c>
      <c r="I116" s="33" t="s">
        <v>775</v>
      </c>
      <c r="J116" s="21" t="str">
        <f t="shared" si="2"/>
        <v>APF</v>
      </c>
      <c r="K116" s="21" t="str">
        <f t="shared" si="3"/>
        <v>PIE</v>
      </c>
    </row>
    <row r="117" spans="1:11" ht="15" customHeight="1">
      <c r="A117" s="32">
        <v>45584</v>
      </c>
      <c r="B117" s="21" t="s">
        <v>40</v>
      </c>
      <c r="C117" s="21" t="s">
        <v>136</v>
      </c>
      <c r="D117" s="21" t="s">
        <v>565</v>
      </c>
      <c r="E117" s="34">
        <v>2.1527777777777781E-2</v>
      </c>
      <c r="F117" s="34">
        <v>0.4916666666666667</v>
      </c>
      <c r="G117" s="34">
        <v>0.48541666666666666</v>
      </c>
      <c r="H117" s="34">
        <v>0.51666666666666672</v>
      </c>
      <c r="I117" s="33" t="s">
        <v>979</v>
      </c>
      <c r="J117" s="21" t="str">
        <f t="shared" si="2"/>
        <v>PBI</v>
      </c>
      <c r="K117" s="21" t="str">
        <f t="shared" si="3"/>
        <v>APF</v>
      </c>
    </row>
    <row r="118" spans="1:11" ht="15" customHeight="1">
      <c r="A118" s="32">
        <v>45581</v>
      </c>
      <c r="B118" s="21" t="s">
        <v>40</v>
      </c>
      <c r="C118" s="21" t="s">
        <v>40</v>
      </c>
      <c r="D118" s="21" t="s">
        <v>565</v>
      </c>
      <c r="E118" s="34">
        <v>1.4583333333333332E-2</v>
      </c>
      <c r="F118" s="34">
        <v>0.83333333333333337</v>
      </c>
      <c r="G118" s="34">
        <v>0.80069444444444438</v>
      </c>
      <c r="H118" s="34">
        <v>0.85833333333333339</v>
      </c>
      <c r="I118" s="33" t="s">
        <v>1128</v>
      </c>
      <c r="J118" s="21" t="str">
        <f t="shared" si="2"/>
        <v>PBI</v>
      </c>
      <c r="K118" s="21" t="str">
        <f t="shared" si="3"/>
        <v>PBI</v>
      </c>
    </row>
    <row r="119" spans="1:11" ht="15" customHeight="1">
      <c r="A119" s="32">
        <v>45580</v>
      </c>
      <c r="B119" s="21" t="s">
        <v>228</v>
      </c>
      <c r="C119" s="21" t="s">
        <v>40</v>
      </c>
      <c r="D119" s="21" t="s">
        <v>565</v>
      </c>
      <c r="E119" s="34">
        <v>6.9444444444444434E-2</v>
      </c>
      <c r="F119" s="34">
        <v>0.89583333333333337</v>
      </c>
      <c r="G119" s="34">
        <v>0.92222222222222217</v>
      </c>
      <c r="H119" s="34">
        <v>0.96527777777777779</v>
      </c>
      <c r="I119" s="33" t="s">
        <v>1494</v>
      </c>
      <c r="J119" s="21" t="str">
        <f t="shared" si="2"/>
        <v>PDK</v>
      </c>
      <c r="K119" s="21" t="str">
        <f t="shared" si="3"/>
        <v>PBI</v>
      </c>
    </row>
    <row r="120" spans="1:11" ht="15" customHeight="1">
      <c r="A120" s="32">
        <v>45576</v>
      </c>
      <c r="B120" s="21" t="s">
        <v>626</v>
      </c>
      <c r="C120" s="21" t="s">
        <v>228</v>
      </c>
      <c r="D120" s="21" t="s">
        <v>565</v>
      </c>
      <c r="E120" s="34">
        <v>1.5277777777777777E-2</v>
      </c>
      <c r="F120" s="34">
        <v>0.75</v>
      </c>
      <c r="G120" s="34">
        <v>0.72083333333333333</v>
      </c>
      <c r="H120" s="34">
        <v>0.77083333333333337</v>
      </c>
      <c r="I120" s="33" t="s">
        <v>127</v>
      </c>
      <c r="J120" s="21" t="str">
        <f t="shared" si="2"/>
        <v>CHA</v>
      </c>
      <c r="K120" s="21" t="str">
        <f t="shared" si="3"/>
        <v>PDK</v>
      </c>
    </row>
    <row r="121" spans="1:11" ht="15" customHeight="1">
      <c r="A121" s="32">
        <v>45576</v>
      </c>
      <c r="B121" s="21" t="s">
        <v>262</v>
      </c>
      <c r="C121" s="21" t="s">
        <v>626</v>
      </c>
      <c r="D121" s="21" t="s">
        <v>565</v>
      </c>
      <c r="E121" s="34">
        <v>8.819444444444445E-2</v>
      </c>
      <c r="F121" s="34">
        <v>0.60416666666666663</v>
      </c>
      <c r="G121" s="34">
        <v>0.61527777777777781</v>
      </c>
      <c r="H121" s="34">
        <v>0.70416666666666661</v>
      </c>
      <c r="I121" s="33" t="s">
        <v>937</v>
      </c>
      <c r="J121" s="21" t="str">
        <f t="shared" si="2"/>
        <v>DEN</v>
      </c>
      <c r="K121" s="21" t="str">
        <f t="shared" si="3"/>
        <v>CHA</v>
      </c>
    </row>
    <row r="122" spans="1:11" ht="15" customHeight="1">
      <c r="A122" s="32">
        <v>45575</v>
      </c>
      <c r="B122" s="21" t="s">
        <v>262</v>
      </c>
      <c r="C122" s="33" t="s">
        <v>50</v>
      </c>
      <c r="D122" s="21" t="s">
        <v>565</v>
      </c>
      <c r="E122" s="33" t="s">
        <v>203</v>
      </c>
      <c r="F122" s="34">
        <v>0.59791666666666665</v>
      </c>
      <c r="G122" s="33" t="s">
        <v>50</v>
      </c>
      <c r="H122" s="33" t="s">
        <v>50</v>
      </c>
      <c r="I122" s="33" t="s">
        <v>152</v>
      </c>
      <c r="J122" s="21" t="str">
        <f t="shared" si="2"/>
        <v>DEN</v>
      </c>
      <c r="K122" s="21" t="str">
        <f t="shared" si="3"/>
        <v>—</v>
      </c>
    </row>
    <row r="123" spans="1:11" ht="15" customHeight="1">
      <c r="A123" s="32">
        <v>45575</v>
      </c>
      <c r="B123" s="21" t="s">
        <v>228</v>
      </c>
      <c r="C123" s="21" t="s">
        <v>262</v>
      </c>
      <c r="D123" s="21" t="s">
        <v>565</v>
      </c>
      <c r="E123" s="34">
        <v>0.10486111111111111</v>
      </c>
      <c r="F123" s="34">
        <v>0.46875</v>
      </c>
      <c r="G123" s="34">
        <v>0.4680555555555555</v>
      </c>
      <c r="H123" s="34">
        <v>0.59375</v>
      </c>
      <c r="I123" s="33" t="s">
        <v>139</v>
      </c>
      <c r="J123" s="21" t="str">
        <f t="shared" si="2"/>
        <v>PDK</v>
      </c>
      <c r="K123" s="21" t="str">
        <f t="shared" si="3"/>
        <v>DEN</v>
      </c>
    </row>
    <row r="124" spans="1:11" ht="15" customHeight="1">
      <c r="A124" s="32">
        <v>45574</v>
      </c>
      <c r="B124" s="21" t="s">
        <v>627</v>
      </c>
      <c r="C124" s="21" t="s">
        <v>228</v>
      </c>
      <c r="D124" s="21" t="s">
        <v>565</v>
      </c>
      <c r="E124" s="34">
        <v>2.013888888888889E-2</v>
      </c>
      <c r="F124" s="34">
        <v>0.80833333333333324</v>
      </c>
      <c r="G124" s="34">
        <v>0.79652777777777783</v>
      </c>
      <c r="H124" s="34">
        <v>0.81666666666666676</v>
      </c>
      <c r="I124" s="33" t="s">
        <v>1238</v>
      </c>
      <c r="J124" s="21" t="str">
        <f t="shared" si="2"/>
        <v>TYS</v>
      </c>
      <c r="K124" s="21" t="str">
        <f t="shared" si="3"/>
        <v>PDK</v>
      </c>
    </row>
    <row r="125" spans="1:11" ht="15" customHeight="1">
      <c r="A125" s="32">
        <v>45574</v>
      </c>
      <c r="B125" s="21" t="s">
        <v>231</v>
      </c>
      <c r="C125" s="21" t="s">
        <v>627</v>
      </c>
      <c r="D125" s="21" t="s">
        <v>565</v>
      </c>
      <c r="E125" s="34">
        <v>6.458333333333334E-2</v>
      </c>
      <c r="F125" s="34">
        <v>0.66666666666666663</v>
      </c>
      <c r="G125" s="34">
        <v>0.68680555555555556</v>
      </c>
      <c r="H125" s="34">
        <v>0.7416666666666667</v>
      </c>
      <c r="I125" s="33" t="s">
        <v>1434</v>
      </c>
      <c r="J125" s="21" t="str">
        <f t="shared" si="2"/>
        <v>MIA</v>
      </c>
      <c r="K125" s="21" t="str">
        <f t="shared" si="3"/>
        <v>TYS</v>
      </c>
    </row>
    <row r="126" spans="1:11" ht="15" customHeight="1">
      <c r="A126" s="32">
        <v>45574</v>
      </c>
      <c r="B126" s="21" t="s">
        <v>228</v>
      </c>
      <c r="C126" s="21" t="s">
        <v>231</v>
      </c>
      <c r="D126" s="21" t="s">
        <v>565</v>
      </c>
      <c r="E126" s="34">
        <v>6.3888888888888884E-2</v>
      </c>
      <c r="F126" s="34">
        <v>0.5541666666666667</v>
      </c>
      <c r="G126" s="34">
        <v>0.57013888888888886</v>
      </c>
      <c r="H126" s="34">
        <v>0.62083333333333335</v>
      </c>
      <c r="I126" s="33" t="s">
        <v>780</v>
      </c>
      <c r="J126" s="21" t="str">
        <f t="shared" si="2"/>
        <v>PDK</v>
      </c>
      <c r="K126" s="21" t="str">
        <f t="shared" si="3"/>
        <v>MIA</v>
      </c>
    </row>
    <row r="127" spans="1:11" ht="15" customHeight="1">
      <c r="A127" s="32">
        <v>45573</v>
      </c>
      <c r="B127" s="21" t="s">
        <v>628</v>
      </c>
      <c r="C127" s="21" t="s">
        <v>228</v>
      </c>
      <c r="D127" s="21" t="s">
        <v>565</v>
      </c>
      <c r="E127" s="34">
        <v>1.2499999999999999E-2</v>
      </c>
      <c r="F127" s="34">
        <v>0.90625</v>
      </c>
      <c r="G127" s="34">
        <v>0.90347222222222223</v>
      </c>
      <c r="H127" s="34">
        <v>0.92708333333333337</v>
      </c>
      <c r="I127" s="33" t="s">
        <v>1439</v>
      </c>
      <c r="J127" s="21" t="str">
        <f t="shared" si="2"/>
        <v>RMG</v>
      </c>
      <c r="K127" s="21" t="str">
        <f t="shared" si="3"/>
        <v>PDK</v>
      </c>
    </row>
    <row r="128" spans="1:11" ht="15" customHeight="1">
      <c r="A128" s="32">
        <v>45573</v>
      </c>
      <c r="B128" s="21" t="s">
        <v>462</v>
      </c>
      <c r="C128" s="21" t="s">
        <v>628</v>
      </c>
      <c r="D128" s="21" t="s">
        <v>565</v>
      </c>
      <c r="E128" s="34">
        <v>5.0694444444444452E-2</v>
      </c>
      <c r="F128" s="34">
        <v>0.80208333333333337</v>
      </c>
      <c r="G128" s="34">
        <v>0.80625000000000002</v>
      </c>
      <c r="H128" s="34">
        <v>0.86041666666666661</v>
      </c>
      <c r="I128" s="33" t="s">
        <v>1582</v>
      </c>
      <c r="J128" s="21" t="str">
        <f t="shared" si="2"/>
        <v>SRQ</v>
      </c>
      <c r="K128" s="21" t="str">
        <f t="shared" si="3"/>
        <v>RMG</v>
      </c>
    </row>
    <row r="129" spans="1:11" ht="15" customHeight="1">
      <c r="A129" s="32">
        <v>45573</v>
      </c>
      <c r="B129" s="21" t="s">
        <v>47</v>
      </c>
      <c r="C129" s="21" t="s">
        <v>462</v>
      </c>
      <c r="D129" s="21" t="s">
        <v>565</v>
      </c>
      <c r="E129" s="34">
        <v>0.1013888888888889</v>
      </c>
      <c r="F129" s="34">
        <v>0.64583333333333337</v>
      </c>
      <c r="G129" s="34">
        <v>0.65347222222222223</v>
      </c>
      <c r="H129" s="34">
        <v>0.75416666666666676</v>
      </c>
      <c r="I129" s="33" t="s">
        <v>489</v>
      </c>
      <c r="J129" s="21" t="str">
        <f t="shared" si="2"/>
        <v>TEB</v>
      </c>
      <c r="K129" s="21" t="str">
        <f t="shared" si="3"/>
        <v>SRQ</v>
      </c>
    </row>
    <row r="130" spans="1:11" ht="15" customHeight="1">
      <c r="A130" s="32">
        <v>45572</v>
      </c>
      <c r="B130" s="21" t="s">
        <v>389</v>
      </c>
      <c r="C130" s="21" t="s">
        <v>47</v>
      </c>
      <c r="D130" s="33" t="s">
        <v>564</v>
      </c>
      <c r="E130" s="34">
        <v>0.27361111111111108</v>
      </c>
      <c r="F130" s="34">
        <v>0.41666666666666669</v>
      </c>
      <c r="G130" s="34">
        <v>0.4152777777777778</v>
      </c>
      <c r="H130" s="34">
        <v>0.70833333333333337</v>
      </c>
      <c r="I130" s="33" t="s">
        <v>714</v>
      </c>
      <c r="J130" s="21" t="str">
        <f t="shared" ref="J130:J193" si="4">LEFT(RIGHT(B130,4),3)</f>
        <v>GLA</v>
      </c>
      <c r="K130" s="21" t="str">
        <f t="shared" ref="K130:K193" si="5">LEFT(RIGHT(C130,4),3)</f>
        <v>TEB</v>
      </c>
    </row>
    <row r="131" spans="1:11" ht="15" customHeight="1">
      <c r="A131" s="32">
        <v>45571</v>
      </c>
      <c r="B131" s="21" t="s">
        <v>629</v>
      </c>
      <c r="C131" s="21" t="s">
        <v>389</v>
      </c>
      <c r="D131" s="33" t="s">
        <v>564</v>
      </c>
      <c r="E131" s="34">
        <v>0.15486111111111112</v>
      </c>
      <c r="F131" s="34">
        <v>0.41875000000000001</v>
      </c>
      <c r="G131" s="34">
        <v>0.4236111111111111</v>
      </c>
      <c r="H131" s="34">
        <v>0.58958333333333335</v>
      </c>
      <c r="I131" s="33" t="s">
        <v>1583</v>
      </c>
      <c r="J131" s="21" t="str">
        <f t="shared" si="4"/>
        <v>ISL</v>
      </c>
      <c r="K131" s="21" t="str">
        <f t="shared" si="5"/>
        <v>GLA</v>
      </c>
    </row>
    <row r="132" spans="1:11" ht="15" customHeight="1">
      <c r="A132" s="32">
        <v>45570</v>
      </c>
      <c r="B132" s="21" t="s">
        <v>47</v>
      </c>
      <c r="C132" s="21" t="s">
        <v>629</v>
      </c>
      <c r="D132" s="33" t="s">
        <v>564</v>
      </c>
      <c r="E132" s="34">
        <v>0.36805555555555558</v>
      </c>
      <c r="F132" s="34">
        <v>0</v>
      </c>
      <c r="G132" s="34">
        <v>6.9444444444444434E-2</v>
      </c>
      <c r="H132" s="34">
        <v>0.3666666666666667</v>
      </c>
      <c r="I132" s="33" t="s">
        <v>51</v>
      </c>
      <c r="J132" s="21" t="str">
        <f t="shared" si="4"/>
        <v>TEB</v>
      </c>
      <c r="K132" s="21" t="str">
        <f t="shared" si="5"/>
        <v>ISL</v>
      </c>
    </row>
    <row r="133" spans="1:11" ht="15" customHeight="1">
      <c r="A133" s="32">
        <v>45569</v>
      </c>
      <c r="B133" s="21" t="s">
        <v>539</v>
      </c>
      <c r="C133" s="21" t="s">
        <v>47</v>
      </c>
      <c r="D133" s="21" t="s">
        <v>565</v>
      </c>
      <c r="E133" s="34">
        <v>3.2638888888888891E-2</v>
      </c>
      <c r="F133" s="34">
        <v>1.2499999999999999E-2</v>
      </c>
      <c r="G133" s="34">
        <v>3.2638888888888891E-2</v>
      </c>
      <c r="H133" s="34">
        <v>5.6944444444444443E-2</v>
      </c>
      <c r="I133" s="33" t="s">
        <v>1584</v>
      </c>
      <c r="J133" s="21" t="str">
        <f t="shared" si="4"/>
        <v>MVY</v>
      </c>
      <c r="K133" s="21" t="str">
        <f t="shared" si="5"/>
        <v>TEB</v>
      </c>
    </row>
    <row r="134" spans="1:11" ht="15" customHeight="1">
      <c r="A134" s="32">
        <v>45569</v>
      </c>
      <c r="B134" s="21" t="s">
        <v>115</v>
      </c>
      <c r="C134" s="21" t="s">
        <v>539</v>
      </c>
      <c r="D134" s="21" t="s">
        <v>565</v>
      </c>
      <c r="E134" s="34">
        <v>2.1527777777777781E-2</v>
      </c>
      <c r="F134" s="34">
        <v>8.3333333333333329E-2</v>
      </c>
      <c r="G134" s="34">
        <v>0.97777777777777775</v>
      </c>
      <c r="H134" s="34">
        <v>0.13333333333333333</v>
      </c>
      <c r="I134" s="33" t="s">
        <v>1376</v>
      </c>
      <c r="J134" s="21" t="str">
        <f t="shared" si="4"/>
        <v>HPN</v>
      </c>
      <c r="K134" s="21" t="str">
        <f t="shared" si="5"/>
        <v>MVY</v>
      </c>
    </row>
    <row r="135" spans="1:11" ht="15" customHeight="1">
      <c r="A135" s="32">
        <v>45568</v>
      </c>
      <c r="B135" s="21" t="s">
        <v>64</v>
      </c>
      <c r="C135" s="21" t="s">
        <v>115</v>
      </c>
      <c r="D135" s="21" t="s">
        <v>565</v>
      </c>
      <c r="E135" s="34">
        <v>0.19236111111111112</v>
      </c>
      <c r="F135" s="34">
        <v>0.66666666666666663</v>
      </c>
      <c r="G135" s="34">
        <v>0.66875000000000007</v>
      </c>
      <c r="H135" s="34">
        <v>0.87083333333333324</v>
      </c>
      <c r="I135" s="33" t="s">
        <v>1397</v>
      </c>
      <c r="J135" s="21" t="str">
        <f t="shared" si="4"/>
        <v>MRY</v>
      </c>
      <c r="K135" s="21" t="str">
        <f t="shared" si="5"/>
        <v>HPN</v>
      </c>
    </row>
    <row r="136" spans="1:11" ht="15" customHeight="1">
      <c r="A136" s="32">
        <v>45567</v>
      </c>
      <c r="B136" s="21" t="s">
        <v>180</v>
      </c>
      <c r="C136" s="21" t="s">
        <v>64</v>
      </c>
      <c r="D136" s="21" t="s">
        <v>565</v>
      </c>
      <c r="E136" s="34">
        <v>2.9166666666666664E-2</v>
      </c>
      <c r="F136" s="34">
        <v>0.89236111111111116</v>
      </c>
      <c r="G136" s="34">
        <v>0.83611111111111114</v>
      </c>
      <c r="H136" s="34">
        <v>0.92986111111111114</v>
      </c>
      <c r="I136" s="33" t="s">
        <v>1585</v>
      </c>
      <c r="J136" s="21" t="str">
        <f t="shared" si="4"/>
        <v>VNY</v>
      </c>
      <c r="K136" s="21" t="str">
        <f t="shared" si="5"/>
        <v>MRY</v>
      </c>
    </row>
    <row r="137" spans="1:11" ht="15" customHeight="1">
      <c r="A137" s="32">
        <v>45567</v>
      </c>
      <c r="B137" s="33" t="s">
        <v>50</v>
      </c>
      <c r="C137" s="33" t="s">
        <v>50</v>
      </c>
      <c r="D137" s="33" t="s">
        <v>630</v>
      </c>
      <c r="E137" s="33" t="s">
        <v>203</v>
      </c>
      <c r="F137" s="33" t="s">
        <v>50</v>
      </c>
      <c r="G137" s="33" t="s">
        <v>50</v>
      </c>
      <c r="H137" s="33" t="s">
        <v>50</v>
      </c>
      <c r="I137" s="33" t="s">
        <v>152</v>
      </c>
      <c r="J137" s="21" t="str">
        <f t="shared" si="4"/>
        <v>—</v>
      </c>
      <c r="K137" s="21" t="str">
        <f t="shared" si="5"/>
        <v>—</v>
      </c>
    </row>
    <row r="138" spans="1:11" ht="15" customHeight="1">
      <c r="A138" s="32">
        <v>45567</v>
      </c>
      <c r="B138" s="33" t="s">
        <v>50</v>
      </c>
      <c r="C138" s="33" t="s">
        <v>50</v>
      </c>
      <c r="D138" s="33" t="s">
        <v>630</v>
      </c>
      <c r="E138" s="33" t="s">
        <v>203</v>
      </c>
      <c r="F138" s="33" t="s">
        <v>50</v>
      </c>
      <c r="G138" s="33" t="s">
        <v>50</v>
      </c>
      <c r="H138" s="33" t="s">
        <v>50</v>
      </c>
      <c r="I138" s="33" t="s">
        <v>152</v>
      </c>
      <c r="J138" s="21" t="str">
        <f t="shared" si="4"/>
        <v>—</v>
      </c>
      <c r="K138" s="21" t="str">
        <f t="shared" si="5"/>
        <v>—</v>
      </c>
    </row>
    <row r="139" spans="1:11" ht="15" customHeight="1">
      <c r="A139" s="32">
        <v>45562</v>
      </c>
      <c r="B139" s="21" t="s">
        <v>168</v>
      </c>
      <c r="C139" s="21" t="s">
        <v>180</v>
      </c>
      <c r="D139" s="21" t="s">
        <v>565</v>
      </c>
      <c r="E139" s="34">
        <v>1.0416666666666666E-2</v>
      </c>
      <c r="F139" s="34">
        <v>0.97916666666666663</v>
      </c>
      <c r="G139" s="34">
        <v>0.99513888888888891</v>
      </c>
      <c r="H139" s="34">
        <v>0.99583333333333324</v>
      </c>
      <c r="I139" s="33" t="s">
        <v>1577</v>
      </c>
      <c r="J139" s="21" t="str">
        <f t="shared" si="4"/>
        <v>LAX</v>
      </c>
      <c r="K139" s="21" t="str">
        <f t="shared" si="5"/>
        <v>VNY</v>
      </c>
    </row>
    <row r="140" spans="1:11" ht="15" customHeight="1">
      <c r="A140" s="32">
        <v>45562</v>
      </c>
      <c r="B140" s="21" t="s">
        <v>156</v>
      </c>
      <c r="C140" s="21" t="s">
        <v>168</v>
      </c>
      <c r="D140" s="21" t="s">
        <v>565</v>
      </c>
      <c r="E140" s="34">
        <v>0.10694444444444444</v>
      </c>
      <c r="F140" s="34">
        <v>0.8125</v>
      </c>
      <c r="G140" s="34">
        <v>0.80902777777777779</v>
      </c>
      <c r="H140" s="34">
        <v>0.93333333333333324</v>
      </c>
      <c r="I140" s="33" t="s">
        <v>1439</v>
      </c>
      <c r="J140" s="21" t="str">
        <f t="shared" si="4"/>
        <v>AUS</v>
      </c>
      <c r="K140" s="21" t="str">
        <f t="shared" si="5"/>
        <v>LAX</v>
      </c>
    </row>
    <row r="141" spans="1:11" ht="15" customHeight="1">
      <c r="A141" s="32">
        <v>45562</v>
      </c>
      <c r="B141" s="21" t="s">
        <v>56</v>
      </c>
      <c r="C141" s="21" t="s">
        <v>156</v>
      </c>
      <c r="D141" s="21" t="s">
        <v>565</v>
      </c>
      <c r="E141" s="34">
        <v>2.0833333333333332E-2</v>
      </c>
      <c r="F141" s="34">
        <v>0.72916666666666663</v>
      </c>
      <c r="G141" s="34">
        <v>0.71666666666666667</v>
      </c>
      <c r="H141" s="34">
        <v>0.76250000000000007</v>
      </c>
      <c r="I141" s="33" t="s">
        <v>1007</v>
      </c>
      <c r="J141" s="21" t="str">
        <f t="shared" si="4"/>
        <v>HOU</v>
      </c>
      <c r="K141" s="21" t="str">
        <f t="shared" si="5"/>
        <v>AUS</v>
      </c>
    </row>
    <row r="142" spans="1:11" ht="15" customHeight="1">
      <c r="A142" s="32">
        <v>45561</v>
      </c>
      <c r="B142" s="21" t="s">
        <v>243</v>
      </c>
      <c r="C142" s="21" t="s">
        <v>56</v>
      </c>
      <c r="D142" s="33" t="s">
        <v>564</v>
      </c>
      <c r="E142" s="34">
        <v>0.38263888888888892</v>
      </c>
      <c r="F142" s="34">
        <v>0.69791666666666663</v>
      </c>
      <c r="G142" s="34">
        <v>0.71180555555555547</v>
      </c>
      <c r="H142" s="34">
        <v>9.375E-2</v>
      </c>
      <c r="I142" s="33" t="s">
        <v>1310</v>
      </c>
      <c r="J142" s="21" t="str">
        <f t="shared" si="4"/>
        <v>GRU</v>
      </c>
      <c r="K142" s="21" t="str">
        <f t="shared" si="5"/>
        <v>HOU</v>
      </c>
    </row>
    <row r="143" spans="1:11" ht="15" customHeight="1">
      <c r="A143" s="32">
        <v>45560</v>
      </c>
      <c r="B143" s="21" t="s">
        <v>631</v>
      </c>
      <c r="C143" s="21" t="s">
        <v>243</v>
      </c>
      <c r="D143" s="33" t="s">
        <v>564</v>
      </c>
      <c r="E143" s="34">
        <v>0.13194444444444445</v>
      </c>
      <c r="F143" s="34">
        <v>0.625</v>
      </c>
      <c r="G143" s="34">
        <v>0.63611111111111118</v>
      </c>
      <c r="H143" s="34">
        <v>0.77500000000000002</v>
      </c>
      <c r="I143" s="33" t="s">
        <v>59</v>
      </c>
      <c r="J143" s="21" t="str">
        <f t="shared" si="4"/>
        <v>SCL</v>
      </c>
      <c r="K143" s="21" t="str">
        <f t="shared" si="5"/>
        <v>GRU</v>
      </c>
    </row>
    <row r="144" spans="1:11" ht="15" customHeight="1">
      <c r="A144" s="32">
        <v>45560</v>
      </c>
      <c r="B144" s="21" t="s">
        <v>289</v>
      </c>
      <c r="C144" s="21" t="s">
        <v>631</v>
      </c>
      <c r="D144" s="33" t="s">
        <v>564</v>
      </c>
      <c r="E144" s="34">
        <v>0.17569444444444446</v>
      </c>
      <c r="F144" s="34">
        <v>1.1805555555555555E-2</v>
      </c>
      <c r="G144" s="34">
        <v>0.83680555555555547</v>
      </c>
      <c r="H144" s="34">
        <v>1.1805555555555555E-2</v>
      </c>
      <c r="I144" s="33" t="s">
        <v>1586</v>
      </c>
      <c r="J144" s="21" t="str">
        <f t="shared" si="4"/>
        <v>GIG</v>
      </c>
      <c r="K144" s="21" t="str">
        <f t="shared" si="5"/>
        <v>SCL</v>
      </c>
    </row>
    <row r="145" spans="1:11" ht="15" customHeight="1">
      <c r="A145" s="32">
        <v>45557</v>
      </c>
      <c r="B145" s="21" t="s">
        <v>150</v>
      </c>
      <c r="C145" s="21" t="s">
        <v>289</v>
      </c>
      <c r="D145" s="33" t="s">
        <v>564</v>
      </c>
      <c r="E145" s="34">
        <v>0.375</v>
      </c>
      <c r="F145" s="34">
        <v>0.58333333333333337</v>
      </c>
      <c r="G145" s="34">
        <v>0.59861111111111109</v>
      </c>
      <c r="H145" s="34">
        <v>0.95624999999999993</v>
      </c>
      <c r="I145" s="33" t="s">
        <v>1463</v>
      </c>
      <c r="J145" s="21" t="str">
        <f t="shared" si="4"/>
        <v>IAD</v>
      </c>
      <c r="K145" s="21" t="str">
        <f t="shared" si="5"/>
        <v>GIG</v>
      </c>
    </row>
    <row r="146" spans="1:11" ht="15" customHeight="1">
      <c r="A146" s="32">
        <v>45556</v>
      </c>
      <c r="B146" s="21" t="s">
        <v>115</v>
      </c>
      <c r="C146" s="21" t="s">
        <v>150</v>
      </c>
      <c r="D146" s="21" t="s">
        <v>565</v>
      </c>
      <c r="E146" s="34">
        <v>2.9861111111111113E-2</v>
      </c>
      <c r="F146" s="34">
        <v>0.70833333333333337</v>
      </c>
      <c r="G146" s="34">
        <v>0.70833333333333337</v>
      </c>
      <c r="H146" s="34">
        <v>0.75</v>
      </c>
      <c r="I146" s="33" t="s">
        <v>1007</v>
      </c>
      <c r="J146" s="21" t="str">
        <f t="shared" si="4"/>
        <v>HPN</v>
      </c>
      <c r="K146" s="21" t="str">
        <f t="shared" si="5"/>
        <v>IAD</v>
      </c>
    </row>
    <row r="147" spans="1:11" ht="15" customHeight="1">
      <c r="A147" s="32">
        <v>45554</v>
      </c>
      <c r="B147" s="21" t="s">
        <v>632</v>
      </c>
      <c r="C147" s="21" t="s">
        <v>115</v>
      </c>
      <c r="D147" s="33" t="s">
        <v>564</v>
      </c>
      <c r="E147" s="34">
        <v>0.35069444444444442</v>
      </c>
      <c r="F147" s="34">
        <v>0.45833333333333331</v>
      </c>
      <c r="G147" s="34">
        <v>0.48958333333333331</v>
      </c>
      <c r="H147" s="34">
        <v>0.84166666666666667</v>
      </c>
      <c r="I147" s="33" t="s">
        <v>1014</v>
      </c>
      <c r="J147" s="21" t="str">
        <f t="shared" si="4"/>
        <v>NAP</v>
      </c>
      <c r="K147" s="21" t="str">
        <f t="shared" si="5"/>
        <v>HPN</v>
      </c>
    </row>
    <row r="148" spans="1:11" ht="15" customHeight="1">
      <c r="A148" s="32">
        <v>45554</v>
      </c>
      <c r="B148" s="21" t="s">
        <v>633</v>
      </c>
      <c r="C148" s="21" t="s">
        <v>632</v>
      </c>
      <c r="D148" s="33" t="s">
        <v>564</v>
      </c>
      <c r="E148" s="34">
        <v>3.1944444444444449E-2</v>
      </c>
      <c r="F148" s="34">
        <v>0.375</v>
      </c>
      <c r="G148" s="34">
        <v>0.39583333333333331</v>
      </c>
      <c r="H148" s="34">
        <v>0.41250000000000003</v>
      </c>
      <c r="I148" s="33" t="s">
        <v>1587</v>
      </c>
      <c r="J148" s="21" t="str">
        <f t="shared" si="4"/>
        <v>CTA</v>
      </c>
      <c r="K148" s="21" t="str">
        <f t="shared" si="5"/>
        <v>NAP</v>
      </c>
    </row>
    <row r="149" spans="1:11" ht="15" customHeight="1">
      <c r="A149" s="32">
        <v>45553</v>
      </c>
      <c r="B149" s="21" t="s">
        <v>47</v>
      </c>
      <c r="C149" s="21" t="s">
        <v>633</v>
      </c>
      <c r="D149" s="33" t="s">
        <v>564</v>
      </c>
      <c r="E149" s="34">
        <v>0.35138888888888892</v>
      </c>
      <c r="F149" s="34">
        <v>0</v>
      </c>
      <c r="G149" s="34">
        <v>2.9861111111111113E-2</v>
      </c>
      <c r="H149" s="34">
        <v>0.34583333333333338</v>
      </c>
      <c r="I149" s="33" t="s">
        <v>700</v>
      </c>
      <c r="J149" s="21" t="str">
        <f t="shared" si="4"/>
        <v>TEB</v>
      </c>
      <c r="K149" s="21" t="str">
        <f t="shared" si="5"/>
        <v>CTA</v>
      </c>
    </row>
    <row r="150" spans="1:11" ht="15" customHeight="1">
      <c r="A150" s="32">
        <v>45552</v>
      </c>
      <c r="B150" s="21" t="s">
        <v>67</v>
      </c>
      <c r="C150" s="21" t="s">
        <v>47</v>
      </c>
      <c r="D150" s="21" t="s">
        <v>565</v>
      </c>
      <c r="E150" s="34">
        <v>0.10486111111111111</v>
      </c>
      <c r="F150" s="34">
        <v>0.6875</v>
      </c>
      <c r="G150" s="34">
        <v>0.67499999999999993</v>
      </c>
      <c r="H150" s="34">
        <v>0.77986111111111101</v>
      </c>
      <c r="I150" s="33" t="s">
        <v>1115</v>
      </c>
      <c r="J150" s="21" t="str">
        <f t="shared" si="4"/>
        <v>ICT</v>
      </c>
      <c r="K150" s="21" t="str">
        <f t="shared" si="5"/>
        <v>TEB</v>
      </c>
    </row>
    <row r="151" spans="1:11" ht="15" customHeight="1">
      <c r="A151" s="32">
        <v>45549</v>
      </c>
      <c r="B151" s="33" t="s">
        <v>50</v>
      </c>
      <c r="C151" s="33" t="s">
        <v>50</v>
      </c>
      <c r="D151" s="33" t="s">
        <v>630</v>
      </c>
      <c r="E151" s="33" t="s">
        <v>203</v>
      </c>
      <c r="F151" s="33" t="s">
        <v>50</v>
      </c>
      <c r="G151" s="33" t="s">
        <v>50</v>
      </c>
      <c r="H151" s="33" t="s">
        <v>50</v>
      </c>
      <c r="I151" s="33" t="s">
        <v>152</v>
      </c>
      <c r="J151" s="21" t="str">
        <f t="shared" si="4"/>
        <v>—</v>
      </c>
      <c r="K151" s="21" t="str">
        <f t="shared" si="5"/>
        <v>—</v>
      </c>
    </row>
    <row r="152" spans="1:11" ht="15" customHeight="1">
      <c r="A152" s="32">
        <v>45549</v>
      </c>
      <c r="B152" s="33" t="s">
        <v>50</v>
      </c>
      <c r="C152" s="33" t="s">
        <v>50</v>
      </c>
      <c r="D152" s="33" t="s">
        <v>630</v>
      </c>
      <c r="E152" s="33" t="s">
        <v>203</v>
      </c>
      <c r="F152" s="33" t="s">
        <v>50</v>
      </c>
      <c r="G152" s="33" t="s">
        <v>50</v>
      </c>
      <c r="H152" s="33" t="s">
        <v>50</v>
      </c>
      <c r="I152" s="33" t="s">
        <v>152</v>
      </c>
      <c r="J152" s="21" t="str">
        <f t="shared" si="4"/>
        <v>—</v>
      </c>
      <c r="K152" s="21" t="str">
        <f t="shared" si="5"/>
        <v>—</v>
      </c>
    </row>
    <row r="153" spans="1:11" ht="15" customHeight="1">
      <c r="A153" s="32">
        <v>45548</v>
      </c>
      <c r="B153" s="21" t="s">
        <v>231</v>
      </c>
      <c r="C153" s="21" t="s">
        <v>67</v>
      </c>
      <c r="D153" s="21" t="s">
        <v>565</v>
      </c>
      <c r="E153" s="34">
        <v>0.11388888888888889</v>
      </c>
      <c r="F153" s="34">
        <v>0.5625</v>
      </c>
      <c r="G153" s="34">
        <v>0.57986111111111105</v>
      </c>
      <c r="H153" s="34">
        <v>0.69861111111111107</v>
      </c>
      <c r="I153" s="33" t="s">
        <v>457</v>
      </c>
      <c r="J153" s="21" t="str">
        <f t="shared" si="4"/>
        <v>MIA</v>
      </c>
      <c r="K153" s="21" t="str">
        <f t="shared" si="5"/>
        <v>ICT</v>
      </c>
    </row>
    <row r="154" spans="1:11" ht="15" customHeight="1">
      <c r="A154" s="32">
        <v>45548</v>
      </c>
      <c r="B154" s="21" t="s">
        <v>326</v>
      </c>
      <c r="C154" s="21" t="s">
        <v>231</v>
      </c>
      <c r="D154" s="21" t="s">
        <v>565</v>
      </c>
      <c r="E154" s="34">
        <v>9.4444444444444442E-2</v>
      </c>
      <c r="F154" s="34">
        <v>0.42499999999999999</v>
      </c>
      <c r="G154" s="34">
        <v>0.43402777777777773</v>
      </c>
      <c r="H154" s="34">
        <v>0.53749999999999998</v>
      </c>
      <c r="I154" s="33" t="s">
        <v>982</v>
      </c>
      <c r="J154" s="21" t="str">
        <f t="shared" si="4"/>
        <v>FRG</v>
      </c>
      <c r="K154" s="21" t="str">
        <f t="shared" si="5"/>
        <v>MIA</v>
      </c>
    </row>
    <row r="155" spans="1:11" ht="15" customHeight="1">
      <c r="A155" s="32">
        <v>45547</v>
      </c>
      <c r="B155" s="21" t="s">
        <v>444</v>
      </c>
      <c r="C155" s="21" t="s">
        <v>326</v>
      </c>
      <c r="D155" s="21" t="s">
        <v>565</v>
      </c>
      <c r="E155" s="34">
        <v>6.6666666666666666E-2</v>
      </c>
      <c r="F155" s="34">
        <v>0.6875</v>
      </c>
      <c r="G155" s="34">
        <v>0.67986111111111114</v>
      </c>
      <c r="H155" s="34">
        <v>0.63750000000000007</v>
      </c>
      <c r="I155" s="33" t="s">
        <v>1381</v>
      </c>
      <c r="J155" s="21" t="str">
        <f t="shared" si="4"/>
        <v>PWK</v>
      </c>
      <c r="K155" s="21" t="str">
        <f t="shared" si="5"/>
        <v>FRG</v>
      </c>
    </row>
    <row r="156" spans="1:11" ht="15" customHeight="1">
      <c r="A156" s="32">
        <v>45545</v>
      </c>
      <c r="B156" s="21" t="s">
        <v>258</v>
      </c>
      <c r="C156" s="21" t="s">
        <v>444</v>
      </c>
      <c r="D156" s="33" t="s">
        <v>564</v>
      </c>
      <c r="E156" s="34">
        <v>0.3743055555555555</v>
      </c>
      <c r="F156" s="34">
        <v>0.45833333333333331</v>
      </c>
      <c r="G156" s="34">
        <v>0.47569444444444442</v>
      </c>
      <c r="H156" s="34">
        <v>0.84583333333333333</v>
      </c>
      <c r="I156" s="33" t="s">
        <v>1567</v>
      </c>
      <c r="J156" s="21" t="str">
        <f t="shared" si="4"/>
        <v>BCN</v>
      </c>
      <c r="K156" s="21" t="str">
        <f t="shared" si="5"/>
        <v>PWK</v>
      </c>
    </row>
    <row r="157" spans="1:11" ht="15" customHeight="1">
      <c r="A157" s="32">
        <v>45544</v>
      </c>
      <c r="B157" s="21" t="s">
        <v>259</v>
      </c>
      <c r="C157" s="21" t="s">
        <v>258</v>
      </c>
      <c r="D157" s="33" t="s">
        <v>564</v>
      </c>
      <c r="E157" s="34">
        <v>6.7361111111111108E-2</v>
      </c>
      <c r="F157" s="34">
        <v>0.41666666666666669</v>
      </c>
      <c r="G157" s="34">
        <v>0.42291666666666666</v>
      </c>
      <c r="H157" s="34">
        <v>0.5</v>
      </c>
      <c r="I157" s="33" t="s">
        <v>458</v>
      </c>
      <c r="J157" s="21" t="str">
        <f t="shared" si="4"/>
        <v>LTN</v>
      </c>
      <c r="K157" s="21" t="str">
        <f t="shared" si="5"/>
        <v>BCN</v>
      </c>
    </row>
    <row r="158" spans="1:11" ht="15" customHeight="1">
      <c r="A158" s="32">
        <v>45542</v>
      </c>
      <c r="B158" s="21" t="s">
        <v>150</v>
      </c>
      <c r="C158" s="21" t="s">
        <v>259</v>
      </c>
      <c r="D158" s="33" t="s">
        <v>564</v>
      </c>
      <c r="E158" s="34">
        <v>0.27361111111111108</v>
      </c>
      <c r="F158" s="34">
        <v>0.95833333333333337</v>
      </c>
      <c r="G158" s="34">
        <v>0.98888888888888893</v>
      </c>
      <c r="H158" s="34">
        <v>0.24305555555555555</v>
      </c>
      <c r="I158" s="33" t="s">
        <v>1588</v>
      </c>
      <c r="J158" s="21" t="str">
        <f t="shared" si="4"/>
        <v>IAD</v>
      </c>
      <c r="K158" s="21" t="str">
        <f t="shared" si="5"/>
        <v>LTN</v>
      </c>
    </row>
    <row r="159" spans="1:11" ht="15" customHeight="1">
      <c r="A159" s="32">
        <v>45539</v>
      </c>
      <c r="B159" s="21" t="s">
        <v>47</v>
      </c>
      <c r="C159" s="21" t="s">
        <v>150</v>
      </c>
      <c r="D159" s="21" t="s">
        <v>565</v>
      </c>
      <c r="E159" s="34">
        <v>3.125E-2</v>
      </c>
      <c r="F159" s="34">
        <v>0.85416666666666663</v>
      </c>
      <c r="G159" s="34">
        <v>0.89444444444444438</v>
      </c>
      <c r="H159" s="34">
        <v>0.89513888888888893</v>
      </c>
      <c r="I159" s="33" t="s">
        <v>1505</v>
      </c>
      <c r="J159" s="21" t="str">
        <f t="shared" si="4"/>
        <v>TEB</v>
      </c>
      <c r="K159" s="21" t="str">
        <f t="shared" si="5"/>
        <v>IAD</v>
      </c>
    </row>
    <row r="160" spans="1:11" ht="15" customHeight="1">
      <c r="A160" s="32">
        <v>45539</v>
      </c>
      <c r="B160" s="21" t="s">
        <v>150</v>
      </c>
      <c r="C160" s="21" t="s">
        <v>47</v>
      </c>
      <c r="D160" s="21" t="s">
        <v>565</v>
      </c>
      <c r="E160" s="34">
        <v>2.9166666666666664E-2</v>
      </c>
      <c r="F160" s="34">
        <v>0.52083333333333337</v>
      </c>
      <c r="G160" s="34">
        <v>0.53194444444444444</v>
      </c>
      <c r="H160" s="34">
        <v>0.55833333333333335</v>
      </c>
      <c r="I160" s="33" t="s">
        <v>921</v>
      </c>
      <c r="J160" s="21" t="str">
        <f t="shared" si="4"/>
        <v>IAD</v>
      </c>
      <c r="K160" s="21" t="str">
        <f t="shared" si="5"/>
        <v>TEB</v>
      </c>
    </row>
    <row r="161" spans="1:11" ht="15" customHeight="1">
      <c r="A161" s="32">
        <v>45538</v>
      </c>
      <c r="B161" s="21" t="s">
        <v>228</v>
      </c>
      <c r="C161" s="21" t="s">
        <v>150</v>
      </c>
      <c r="D161" s="21" t="s">
        <v>565</v>
      </c>
      <c r="E161" s="34">
        <v>4.8611111111111112E-2</v>
      </c>
      <c r="F161" s="34">
        <v>0.76250000000000007</v>
      </c>
      <c r="G161" s="34">
        <v>0.72361111111111109</v>
      </c>
      <c r="H161" s="34">
        <v>0.8208333333333333</v>
      </c>
      <c r="I161" s="33" t="s">
        <v>697</v>
      </c>
      <c r="J161" s="21" t="str">
        <f t="shared" si="4"/>
        <v>PDK</v>
      </c>
      <c r="K161" s="21" t="str">
        <f t="shared" si="5"/>
        <v>IAD</v>
      </c>
    </row>
    <row r="162" spans="1:11" ht="15" customHeight="1">
      <c r="A162" s="32">
        <v>45537</v>
      </c>
      <c r="B162" s="21" t="s">
        <v>385</v>
      </c>
      <c r="C162" s="21" t="s">
        <v>228</v>
      </c>
      <c r="D162" s="21" t="s">
        <v>565</v>
      </c>
      <c r="E162" s="34">
        <v>0.10069444444444443</v>
      </c>
      <c r="F162" s="34">
        <v>0.85416666666666663</v>
      </c>
      <c r="G162" s="34">
        <v>0.875</v>
      </c>
      <c r="H162" s="34">
        <v>0.97638888888888886</v>
      </c>
      <c r="I162" s="33" t="s">
        <v>1589</v>
      </c>
      <c r="J162" s="21" t="str">
        <f t="shared" si="4"/>
        <v>BHB</v>
      </c>
      <c r="K162" s="21" t="str">
        <f t="shared" si="5"/>
        <v>PDK</v>
      </c>
    </row>
    <row r="163" spans="1:11" ht="15" customHeight="1">
      <c r="A163" s="32">
        <v>45537</v>
      </c>
      <c r="B163" s="21" t="s">
        <v>201</v>
      </c>
      <c r="C163" s="21" t="s">
        <v>385</v>
      </c>
      <c r="D163" s="21" t="s">
        <v>565</v>
      </c>
      <c r="E163" s="34">
        <v>2.2222222222222223E-2</v>
      </c>
      <c r="F163" s="34">
        <v>0.75</v>
      </c>
      <c r="G163" s="34">
        <v>0.75069444444444444</v>
      </c>
      <c r="H163" s="34">
        <v>0.78194444444444444</v>
      </c>
      <c r="I163" s="33" t="s">
        <v>696</v>
      </c>
      <c r="J163" s="21" t="str">
        <f t="shared" si="4"/>
        <v>BED</v>
      </c>
      <c r="K163" s="21" t="str">
        <f t="shared" si="5"/>
        <v>BHB</v>
      </c>
    </row>
    <row r="164" spans="1:11" ht="15" customHeight="1">
      <c r="A164" s="32">
        <v>45537</v>
      </c>
      <c r="B164" s="21" t="s">
        <v>385</v>
      </c>
      <c r="C164" s="21" t="s">
        <v>201</v>
      </c>
      <c r="D164" s="21" t="s">
        <v>565</v>
      </c>
      <c r="E164" s="34">
        <v>2.7777777777777776E-2</v>
      </c>
      <c r="F164" s="34">
        <v>0.6875</v>
      </c>
      <c r="G164" s="34">
        <v>0.67986111111111114</v>
      </c>
      <c r="H164" s="34">
        <v>0.70763888888888893</v>
      </c>
      <c r="I164" s="33" t="s">
        <v>1590</v>
      </c>
      <c r="J164" s="21" t="str">
        <f t="shared" si="4"/>
        <v>BHB</v>
      </c>
      <c r="K164" s="21" t="str">
        <f t="shared" si="5"/>
        <v>BED</v>
      </c>
    </row>
    <row r="165" spans="1:11" ht="15" customHeight="1">
      <c r="A165" s="32">
        <v>45536</v>
      </c>
      <c r="B165" s="21" t="s">
        <v>201</v>
      </c>
      <c r="C165" s="21" t="s">
        <v>385</v>
      </c>
      <c r="D165" s="21" t="s">
        <v>565</v>
      </c>
      <c r="E165" s="34">
        <v>3.9583333333333331E-2</v>
      </c>
      <c r="F165" s="34">
        <v>0.93125000000000002</v>
      </c>
      <c r="G165" s="34">
        <v>0.9243055555555556</v>
      </c>
      <c r="H165" s="34">
        <v>0.96875</v>
      </c>
      <c r="I165" s="33" t="s">
        <v>1491</v>
      </c>
      <c r="J165" s="21" t="str">
        <f t="shared" si="4"/>
        <v>BED</v>
      </c>
      <c r="K165" s="21" t="str">
        <f t="shared" si="5"/>
        <v>BHB</v>
      </c>
    </row>
    <row r="166" spans="1:11" ht="15" customHeight="1">
      <c r="A166" s="32">
        <v>45534</v>
      </c>
      <c r="B166" s="21" t="s">
        <v>202</v>
      </c>
      <c r="C166" s="21" t="s">
        <v>201</v>
      </c>
      <c r="D166" s="21" t="s">
        <v>565</v>
      </c>
      <c r="E166" s="34">
        <v>1.0416666666666666E-2</v>
      </c>
      <c r="F166" s="34">
        <v>0.93194444444444446</v>
      </c>
      <c r="G166" s="34">
        <v>0.93194444444444446</v>
      </c>
      <c r="H166" s="34">
        <v>0.94236111111111109</v>
      </c>
      <c r="I166" s="33" t="s">
        <v>1556</v>
      </c>
      <c r="J166" s="21" t="str">
        <f t="shared" si="4"/>
        <v>BOS</v>
      </c>
      <c r="K166" s="21" t="str">
        <f t="shared" si="5"/>
        <v>BED</v>
      </c>
    </row>
    <row r="167" spans="1:11" ht="15" customHeight="1">
      <c r="A167" s="32">
        <v>45534</v>
      </c>
      <c r="B167" s="21" t="s">
        <v>634</v>
      </c>
      <c r="C167" s="21" t="s">
        <v>202</v>
      </c>
      <c r="D167" s="21" t="s">
        <v>565</v>
      </c>
      <c r="E167" s="34">
        <v>5.0694444444444452E-2</v>
      </c>
      <c r="F167" s="34">
        <v>0.76666666666666661</v>
      </c>
      <c r="G167" s="34">
        <v>0.75624999999999998</v>
      </c>
      <c r="H167" s="34">
        <v>0.82916666666666661</v>
      </c>
      <c r="I167" s="33" t="s">
        <v>479</v>
      </c>
      <c r="J167" s="21" t="str">
        <f t="shared" si="4"/>
        <v>PIT</v>
      </c>
      <c r="K167" s="21" t="str">
        <f t="shared" si="5"/>
        <v>BOS</v>
      </c>
    </row>
    <row r="168" spans="1:11" ht="15" customHeight="1">
      <c r="A168" s="32">
        <v>45533</v>
      </c>
      <c r="B168" s="21" t="s">
        <v>635</v>
      </c>
      <c r="C168" s="21" t="s">
        <v>634</v>
      </c>
      <c r="D168" s="33" t="s">
        <v>564</v>
      </c>
      <c r="E168" s="34">
        <v>0.35625000000000001</v>
      </c>
      <c r="F168" s="34">
        <v>0.66666666666666663</v>
      </c>
      <c r="G168" s="34">
        <v>0.67499999999999993</v>
      </c>
      <c r="H168" s="34">
        <v>3.125E-2</v>
      </c>
      <c r="I168" s="33" t="s">
        <v>1411</v>
      </c>
      <c r="J168" s="21" t="str">
        <f t="shared" si="4"/>
        <v>GOA</v>
      </c>
      <c r="K168" s="21" t="str">
        <f t="shared" si="5"/>
        <v>PIT</v>
      </c>
    </row>
    <row r="169" spans="1:11" ht="15" customHeight="1">
      <c r="A169" s="32">
        <v>45531</v>
      </c>
      <c r="B169" s="21" t="s">
        <v>47</v>
      </c>
      <c r="C169" s="21" t="s">
        <v>635</v>
      </c>
      <c r="D169" s="33" t="s">
        <v>564</v>
      </c>
      <c r="E169" s="34">
        <v>0.31597222222222221</v>
      </c>
      <c r="F169" s="34">
        <v>0.6875</v>
      </c>
      <c r="G169" s="34">
        <v>0.71458333333333324</v>
      </c>
      <c r="H169" s="34">
        <v>0.99583333333333324</v>
      </c>
      <c r="I169" s="33" t="s">
        <v>1410</v>
      </c>
      <c r="J169" s="21" t="str">
        <f t="shared" si="4"/>
        <v>TEB</v>
      </c>
      <c r="K169" s="21" t="str">
        <f t="shared" si="5"/>
        <v>GOA</v>
      </c>
    </row>
    <row r="170" spans="1:11" ht="15" customHeight="1">
      <c r="A170" s="32">
        <v>45527</v>
      </c>
      <c r="B170" s="21" t="s">
        <v>219</v>
      </c>
      <c r="C170" s="21" t="s">
        <v>47</v>
      </c>
      <c r="D170" s="21" t="s">
        <v>565</v>
      </c>
      <c r="E170" s="34">
        <v>1.9444444444444445E-2</v>
      </c>
      <c r="F170" s="34">
        <v>0</v>
      </c>
      <c r="G170" s="34">
        <v>4.1666666666666666E-3</v>
      </c>
      <c r="H170" s="34">
        <v>2.4999999999999998E-2</v>
      </c>
      <c r="I170" s="33" t="s">
        <v>1591</v>
      </c>
      <c r="J170" s="21" t="str">
        <f t="shared" si="4"/>
        <v>FOK</v>
      </c>
      <c r="K170" s="21" t="str">
        <f t="shared" si="5"/>
        <v>TEB</v>
      </c>
    </row>
    <row r="171" spans="1:11" ht="15" customHeight="1">
      <c r="A171" s="32">
        <v>45526</v>
      </c>
      <c r="B171" s="21" t="s">
        <v>396</v>
      </c>
      <c r="C171" s="21" t="s">
        <v>219</v>
      </c>
      <c r="D171" s="21" t="s">
        <v>565</v>
      </c>
      <c r="E171" s="34">
        <v>0.14583333333333334</v>
      </c>
      <c r="F171" s="34">
        <v>0.95000000000000007</v>
      </c>
      <c r="G171" s="34">
        <v>0.8041666666666667</v>
      </c>
      <c r="H171" s="34">
        <v>0.95000000000000007</v>
      </c>
      <c r="I171" s="33" t="s">
        <v>814</v>
      </c>
      <c r="J171" s="21" t="str">
        <f t="shared" si="4"/>
        <v>ASE</v>
      </c>
      <c r="K171" s="21" t="str">
        <f t="shared" si="5"/>
        <v>FOK</v>
      </c>
    </row>
    <row r="172" spans="1:11" ht="15" customHeight="1">
      <c r="A172" s="32">
        <v>45526</v>
      </c>
      <c r="B172" s="21" t="s">
        <v>85</v>
      </c>
      <c r="C172" s="21" t="s">
        <v>396</v>
      </c>
      <c r="D172" s="21" t="s">
        <v>565</v>
      </c>
      <c r="E172" s="34">
        <v>5.2777777777777778E-2</v>
      </c>
      <c r="F172" s="34">
        <v>0.66666666666666663</v>
      </c>
      <c r="G172" s="34">
        <v>0.6958333333333333</v>
      </c>
      <c r="H172" s="34">
        <v>0.74861111111111101</v>
      </c>
      <c r="I172" s="33" t="s">
        <v>1186</v>
      </c>
      <c r="J172" s="21" t="str">
        <f t="shared" si="4"/>
        <v>LAS</v>
      </c>
      <c r="K172" s="21" t="str">
        <f t="shared" si="5"/>
        <v>ASE</v>
      </c>
    </row>
    <row r="173" spans="1:11" ht="15" customHeight="1">
      <c r="A173" s="32">
        <v>45524</v>
      </c>
      <c r="B173" s="21" t="s">
        <v>168</v>
      </c>
      <c r="C173" s="21" t="s">
        <v>85</v>
      </c>
      <c r="D173" s="21" t="s">
        <v>565</v>
      </c>
      <c r="E173" s="34">
        <v>2.9166666666666664E-2</v>
      </c>
      <c r="F173" s="34">
        <v>0.81666666666666676</v>
      </c>
      <c r="G173" s="34">
        <v>0.82152777777777775</v>
      </c>
      <c r="H173" s="34">
        <v>0.85416666666666663</v>
      </c>
      <c r="I173" s="33" t="s">
        <v>1305</v>
      </c>
      <c r="J173" s="21" t="str">
        <f t="shared" si="4"/>
        <v>LAX</v>
      </c>
      <c r="K173" s="21" t="str">
        <f t="shared" si="5"/>
        <v>LAS</v>
      </c>
    </row>
    <row r="174" spans="1:11" ht="15" customHeight="1">
      <c r="A174" s="32">
        <v>45524</v>
      </c>
      <c r="B174" s="21" t="s">
        <v>219</v>
      </c>
      <c r="C174" s="21" t="s">
        <v>168</v>
      </c>
      <c r="D174" s="21" t="s">
        <v>565</v>
      </c>
      <c r="E174" s="34">
        <v>0.21180555555555555</v>
      </c>
      <c r="F174" s="34">
        <v>0.52083333333333337</v>
      </c>
      <c r="G174" s="34">
        <v>0.56944444444444442</v>
      </c>
      <c r="H174" s="34">
        <v>0.73333333333333339</v>
      </c>
      <c r="I174" s="33" t="s">
        <v>762</v>
      </c>
      <c r="J174" s="21" t="str">
        <f t="shared" si="4"/>
        <v>FOK</v>
      </c>
      <c r="K174" s="21" t="str">
        <f t="shared" si="5"/>
        <v>LAX</v>
      </c>
    </row>
    <row r="175" spans="1:11" ht="15" customHeight="1">
      <c r="A175" s="32">
        <v>45524</v>
      </c>
      <c r="B175" s="21" t="s">
        <v>115</v>
      </c>
      <c r="C175" s="21" t="s">
        <v>219</v>
      </c>
      <c r="D175" s="21" t="s">
        <v>565</v>
      </c>
      <c r="E175" s="34">
        <v>1.4583333333333332E-2</v>
      </c>
      <c r="F175" s="34">
        <v>4.5833333333333337E-2</v>
      </c>
      <c r="G175" s="34">
        <v>0</v>
      </c>
      <c r="H175" s="34">
        <v>1.4583333333333332E-2</v>
      </c>
      <c r="I175" s="33" t="s">
        <v>1361</v>
      </c>
      <c r="J175" s="21" t="str">
        <f t="shared" si="4"/>
        <v>HPN</v>
      </c>
      <c r="K175" s="21" t="str">
        <f t="shared" si="5"/>
        <v>FOK</v>
      </c>
    </row>
    <row r="176" spans="1:11" ht="15" customHeight="1">
      <c r="A176" s="32">
        <v>45523</v>
      </c>
      <c r="B176" s="21" t="s">
        <v>64</v>
      </c>
      <c r="C176" s="21" t="s">
        <v>115</v>
      </c>
      <c r="D176" s="21" t="s">
        <v>565</v>
      </c>
      <c r="E176" s="34">
        <v>0.21527777777777779</v>
      </c>
      <c r="F176" s="34">
        <v>0.70833333333333337</v>
      </c>
      <c r="G176" s="34">
        <v>0.72638888888888886</v>
      </c>
      <c r="H176" s="34">
        <v>0</v>
      </c>
      <c r="I176" s="33" t="s">
        <v>1556</v>
      </c>
      <c r="J176" s="21" t="str">
        <f t="shared" si="4"/>
        <v>MRY</v>
      </c>
      <c r="K176" s="21" t="str">
        <f t="shared" si="5"/>
        <v>HPN</v>
      </c>
    </row>
    <row r="177" spans="1:11" ht="15" customHeight="1">
      <c r="A177" s="32">
        <v>45522</v>
      </c>
      <c r="B177" s="21" t="s">
        <v>399</v>
      </c>
      <c r="C177" s="21" t="s">
        <v>64</v>
      </c>
      <c r="D177" s="21" t="s">
        <v>565</v>
      </c>
      <c r="E177" s="34">
        <v>2.9861111111111113E-2</v>
      </c>
      <c r="F177" s="34">
        <v>0.89583333333333337</v>
      </c>
      <c r="G177" s="34">
        <v>0.91041666666666676</v>
      </c>
      <c r="H177" s="34">
        <v>0.93125000000000002</v>
      </c>
      <c r="I177" s="33" t="s">
        <v>1117</v>
      </c>
      <c r="J177" s="21" t="str">
        <f t="shared" si="4"/>
        <v>TKF</v>
      </c>
      <c r="K177" s="21" t="str">
        <f t="shared" si="5"/>
        <v>MRY</v>
      </c>
    </row>
    <row r="178" spans="1:11" ht="15" customHeight="1">
      <c r="A178" s="32">
        <v>45522</v>
      </c>
      <c r="B178" s="33" t="s">
        <v>50</v>
      </c>
      <c r="C178" s="21" t="s">
        <v>399</v>
      </c>
      <c r="D178" s="21" t="s">
        <v>565</v>
      </c>
      <c r="E178" s="34">
        <v>7.4999999999999997E-2</v>
      </c>
      <c r="F178" s="33" t="s">
        <v>50</v>
      </c>
      <c r="G178" s="33" t="s">
        <v>50</v>
      </c>
      <c r="H178" s="34">
        <v>0.87777777777777777</v>
      </c>
      <c r="I178" s="33" t="s">
        <v>1481</v>
      </c>
      <c r="J178" s="21" t="str">
        <f t="shared" si="4"/>
        <v>—</v>
      </c>
      <c r="K178" s="21" t="str">
        <f t="shared" si="5"/>
        <v>TKF</v>
      </c>
    </row>
    <row r="179" spans="1:11" ht="15" customHeight="1">
      <c r="A179" s="32">
        <v>45522</v>
      </c>
      <c r="B179" s="21" t="s">
        <v>636</v>
      </c>
      <c r="C179" s="21" t="s">
        <v>398</v>
      </c>
      <c r="D179" s="21" t="s">
        <v>565</v>
      </c>
      <c r="E179" s="34">
        <v>5.0694444444444452E-2</v>
      </c>
      <c r="F179" s="34">
        <v>0.68333333333333324</v>
      </c>
      <c r="G179" s="34">
        <v>0.67083333333333339</v>
      </c>
      <c r="H179" s="34">
        <v>0.74583333333333324</v>
      </c>
      <c r="I179" s="33" t="s">
        <v>1479</v>
      </c>
      <c r="J179" s="21" t="str">
        <f t="shared" si="4"/>
        <v>TUS</v>
      </c>
      <c r="K179" s="21" t="str">
        <f t="shared" si="5"/>
        <v>LXV</v>
      </c>
    </row>
    <row r="180" spans="1:11" ht="15" customHeight="1">
      <c r="A180" s="32">
        <v>45521</v>
      </c>
      <c r="B180" s="21" t="s">
        <v>393</v>
      </c>
      <c r="C180" s="21" t="s">
        <v>636</v>
      </c>
      <c r="D180" s="33" t="s">
        <v>564</v>
      </c>
      <c r="E180" s="34">
        <v>9.9999999999999992E-2</v>
      </c>
      <c r="F180" s="34">
        <v>0.76874999999999993</v>
      </c>
      <c r="G180" s="34">
        <v>0.76527777777777783</v>
      </c>
      <c r="H180" s="34">
        <v>0.90625</v>
      </c>
      <c r="I180" s="33" t="s">
        <v>1490</v>
      </c>
      <c r="J180" s="21" t="str">
        <f t="shared" si="4"/>
        <v>TLC</v>
      </c>
      <c r="K180" s="21" t="str">
        <f t="shared" si="5"/>
        <v>TUS</v>
      </c>
    </row>
    <row r="181" spans="1:11" ht="15" customHeight="1">
      <c r="A181" s="32">
        <v>45521</v>
      </c>
      <c r="B181" s="21" t="s">
        <v>115</v>
      </c>
      <c r="C181" s="21" t="s">
        <v>393</v>
      </c>
      <c r="D181" s="33" t="s">
        <v>564</v>
      </c>
      <c r="E181" s="34">
        <v>0.17777777777777778</v>
      </c>
      <c r="F181" s="34">
        <v>0.54166666666666663</v>
      </c>
      <c r="G181" s="34">
        <v>0.53125</v>
      </c>
      <c r="H181" s="34">
        <v>0.72986111111111107</v>
      </c>
      <c r="I181" s="33" t="s">
        <v>369</v>
      </c>
      <c r="J181" s="21" t="str">
        <f t="shared" si="4"/>
        <v>HPN</v>
      </c>
      <c r="K181" s="21" t="str">
        <f t="shared" si="5"/>
        <v>TLC</v>
      </c>
    </row>
    <row r="182" spans="1:11" ht="15" customHeight="1">
      <c r="A182" s="32">
        <v>45521</v>
      </c>
      <c r="B182" s="21" t="s">
        <v>47</v>
      </c>
      <c r="C182" s="21" t="s">
        <v>115</v>
      </c>
      <c r="D182" s="21" t="s">
        <v>565</v>
      </c>
      <c r="E182" s="34">
        <v>1.3888888888888888E-2</v>
      </c>
      <c r="F182" s="34">
        <v>0.45833333333333331</v>
      </c>
      <c r="G182" s="34">
        <v>0.47361111111111115</v>
      </c>
      <c r="H182" s="34">
        <v>0.47500000000000003</v>
      </c>
      <c r="I182" s="33" t="s">
        <v>769</v>
      </c>
      <c r="J182" s="21" t="str">
        <f t="shared" si="4"/>
        <v>TEB</v>
      </c>
      <c r="K182" s="21" t="str">
        <f t="shared" si="5"/>
        <v>HPN</v>
      </c>
    </row>
    <row r="183" spans="1:11" ht="15" customHeight="1">
      <c r="A183" s="32">
        <v>45519</v>
      </c>
      <c r="B183" s="21" t="s">
        <v>216</v>
      </c>
      <c r="C183" s="21" t="s">
        <v>47</v>
      </c>
      <c r="D183" s="33" t="s">
        <v>564</v>
      </c>
      <c r="E183" s="34">
        <v>0.3354166666666667</v>
      </c>
      <c r="F183" s="34">
        <v>0.375</v>
      </c>
      <c r="G183" s="34">
        <v>0.4375</v>
      </c>
      <c r="H183" s="34">
        <v>0.72499999999999998</v>
      </c>
      <c r="I183" s="33" t="s">
        <v>697</v>
      </c>
      <c r="J183" s="21" t="str">
        <f t="shared" si="4"/>
        <v>NCE</v>
      </c>
      <c r="K183" s="21" t="str">
        <f t="shared" si="5"/>
        <v>TEB</v>
      </c>
    </row>
    <row r="184" spans="1:11" ht="15" customHeight="1">
      <c r="A184" s="32">
        <v>45518</v>
      </c>
      <c r="B184" s="21" t="s">
        <v>313</v>
      </c>
      <c r="C184" s="21" t="s">
        <v>216</v>
      </c>
      <c r="D184" s="33" t="s">
        <v>564</v>
      </c>
      <c r="E184" s="34">
        <v>0.28333333333333333</v>
      </c>
      <c r="F184" s="34">
        <v>8.3333333333333329E-2</v>
      </c>
      <c r="G184" s="34">
        <v>0.11041666666666666</v>
      </c>
      <c r="H184" s="34">
        <v>0.375</v>
      </c>
      <c r="I184" s="33" t="s">
        <v>708</v>
      </c>
      <c r="J184" s="21" t="str">
        <f t="shared" si="4"/>
        <v>SWF</v>
      </c>
      <c r="K184" s="21" t="str">
        <f t="shared" si="5"/>
        <v>NCE</v>
      </c>
    </row>
    <row r="185" spans="1:11" ht="15" customHeight="1">
      <c r="A185" s="32">
        <v>45516</v>
      </c>
      <c r="B185" s="21" t="s">
        <v>551</v>
      </c>
      <c r="C185" s="21" t="s">
        <v>313</v>
      </c>
      <c r="D185" s="21" t="s">
        <v>565</v>
      </c>
      <c r="E185" s="34">
        <v>3.4027777777777775E-2</v>
      </c>
      <c r="F185" s="34">
        <v>0.54166666666666663</v>
      </c>
      <c r="G185" s="34">
        <v>0.53819444444444442</v>
      </c>
      <c r="H185" s="34">
        <v>0.57916666666666672</v>
      </c>
      <c r="I185" s="33" t="s">
        <v>981</v>
      </c>
      <c r="J185" s="21" t="str">
        <f t="shared" si="4"/>
        <v>BWI</v>
      </c>
      <c r="K185" s="21" t="str">
        <f t="shared" si="5"/>
        <v>SWF</v>
      </c>
    </row>
    <row r="186" spans="1:11" ht="15" customHeight="1">
      <c r="A186" s="32">
        <v>45515</v>
      </c>
      <c r="B186" s="21" t="s">
        <v>637</v>
      </c>
      <c r="C186" s="21" t="s">
        <v>551</v>
      </c>
      <c r="D186" s="33" t="s">
        <v>564</v>
      </c>
      <c r="E186" s="34">
        <v>0.37847222222222227</v>
      </c>
      <c r="F186" s="34">
        <v>0.33333333333333331</v>
      </c>
      <c r="G186" s="34">
        <v>0.35555555555555557</v>
      </c>
      <c r="H186" s="34">
        <v>0.71250000000000002</v>
      </c>
      <c r="I186" s="33" t="s">
        <v>1592</v>
      </c>
      <c r="J186" s="21" t="str">
        <f t="shared" si="4"/>
        <v>VIE</v>
      </c>
      <c r="K186" s="21" t="str">
        <f t="shared" si="5"/>
        <v>BWI</v>
      </c>
    </row>
    <row r="187" spans="1:11" ht="15" customHeight="1">
      <c r="A187" s="32">
        <v>45514</v>
      </c>
      <c r="B187" s="21" t="s">
        <v>638</v>
      </c>
      <c r="C187" s="21" t="s">
        <v>637</v>
      </c>
      <c r="D187" s="33" t="s">
        <v>564</v>
      </c>
      <c r="E187" s="34">
        <v>5.7638888888888885E-2</v>
      </c>
      <c r="F187" s="34">
        <v>0.27083333333333331</v>
      </c>
      <c r="G187" s="34">
        <v>0.27569444444444446</v>
      </c>
      <c r="H187" s="34">
        <v>0.33333333333333331</v>
      </c>
      <c r="I187" s="33" t="s">
        <v>1593</v>
      </c>
      <c r="J187" s="21" t="str">
        <f t="shared" si="4"/>
        <v>OLB</v>
      </c>
      <c r="K187" s="21" t="str">
        <f t="shared" si="5"/>
        <v>VIE</v>
      </c>
    </row>
    <row r="188" spans="1:11" ht="15" customHeight="1">
      <c r="A188" s="32">
        <v>45513</v>
      </c>
      <c r="B188" s="21" t="s">
        <v>259</v>
      </c>
      <c r="C188" s="21" t="s">
        <v>638</v>
      </c>
      <c r="D188" s="33" t="s">
        <v>564</v>
      </c>
      <c r="E188" s="34">
        <v>8.0555555555555561E-2</v>
      </c>
      <c r="F188" s="34">
        <v>0.375</v>
      </c>
      <c r="G188" s="34">
        <v>0.39861111111111108</v>
      </c>
      <c r="H188" s="34">
        <v>0.47430555555555554</v>
      </c>
      <c r="I188" s="33" t="s">
        <v>1134</v>
      </c>
      <c r="J188" s="21" t="str">
        <f t="shared" si="4"/>
        <v>LTN</v>
      </c>
      <c r="K188" s="21" t="str">
        <f t="shared" si="5"/>
        <v>OLB</v>
      </c>
    </row>
    <row r="189" spans="1:11" ht="15" customHeight="1">
      <c r="A189" s="32">
        <v>45511</v>
      </c>
      <c r="B189" s="21" t="s">
        <v>639</v>
      </c>
      <c r="C189" s="21" t="s">
        <v>259</v>
      </c>
      <c r="D189" s="33" t="s">
        <v>564</v>
      </c>
      <c r="E189" s="34">
        <v>0.24166666666666667</v>
      </c>
      <c r="F189" s="34">
        <v>0.5</v>
      </c>
      <c r="G189" s="34">
        <v>0.50416666666666665</v>
      </c>
      <c r="H189" s="34">
        <v>0.73888888888888893</v>
      </c>
      <c r="I189" s="33" t="s">
        <v>991</v>
      </c>
      <c r="J189" s="21" t="str">
        <f t="shared" si="4"/>
        <v>ALB</v>
      </c>
      <c r="K189" s="21" t="str">
        <f t="shared" si="5"/>
        <v>LTN</v>
      </c>
    </row>
    <row r="190" spans="1:11" ht="15" customHeight="1">
      <c r="A190" s="32">
        <v>45510</v>
      </c>
      <c r="B190" s="21" t="s">
        <v>136</v>
      </c>
      <c r="C190" s="21" t="s">
        <v>639</v>
      </c>
      <c r="D190" s="21" t="s">
        <v>565</v>
      </c>
      <c r="E190" s="34">
        <v>0.12083333333333333</v>
      </c>
      <c r="F190" s="34">
        <v>0.625</v>
      </c>
      <c r="G190" s="34">
        <v>0.625</v>
      </c>
      <c r="H190" s="34">
        <v>0.74583333333333324</v>
      </c>
      <c r="I190" s="33" t="s">
        <v>1594</v>
      </c>
      <c r="J190" s="21" t="str">
        <f t="shared" si="4"/>
        <v>APF</v>
      </c>
      <c r="K190" s="21" t="str">
        <f t="shared" si="5"/>
        <v>ALB</v>
      </c>
    </row>
    <row r="191" spans="1:11" ht="15" customHeight="1">
      <c r="A191" s="32">
        <v>45509</v>
      </c>
      <c r="B191" s="21" t="s">
        <v>56</v>
      </c>
      <c r="C191" s="21" t="s">
        <v>136</v>
      </c>
      <c r="D191" s="21" t="s">
        <v>565</v>
      </c>
      <c r="E191" s="34">
        <v>0.10277777777777779</v>
      </c>
      <c r="F191" s="34">
        <v>0.78194444444444444</v>
      </c>
      <c r="G191" s="34">
        <v>0.6791666666666667</v>
      </c>
      <c r="H191" s="34">
        <v>0.78194444444444444</v>
      </c>
      <c r="I191" s="33" t="s">
        <v>762</v>
      </c>
      <c r="J191" s="21" t="str">
        <f t="shared" si="4"/>
        <v>HOU</v>
      </c>
      <c r="K191" s="21" t="str">
        <f t="shared" si="5"/>
        <v>APF</v>
      </c>
    </row>
    <row r="192" spans="1:11" ht="15" customHeight="1">
      <c r="A192" s="32">
        <v>45509</v>
      </c>
      <c r="B192" s="21" t="s">
        <v>54</v>
      </c>
      <c r="C192" s="21" t="s">
        <v>56</v>
      </c>
      <c r="D192" s="21" t="s">
        <v>565</v>
      </c>
      <c r="E192" s="34">
        <v>3.1944444444444449E-2</v>
      </c>
      <c r="F192" s="34">
        <v>0.5</v>
      </c>
      <c r="G192" s="34">
        <v>0.53749999999999998</v>
      </c>
      <c r="H192" s="34">
        <v>0.57916666666666672</v>
      </c>
      <c r="I192" s="33" t="s">
        <v>884</v>
      </c>
      <c r="J192" s="21" t="str">
        <f t="shared" si="4"/>
        <v>DAL</v>
      </c>
      <c r="K192" s="21" t="str">
        <f t="shared" si="5"/>
        <v>HOU</v>
      </c>
    </row>
    <row r="193" spans="1:11" ht="15" customHeight="1">
      <c r="A193" s="32">
        <v>45507</v>
      </c>
      <c r="B193" s="21" t="s">
        <v>554</v>
      </c>
      <c r="C193" s="21" t="s">
        <v>54</v>
      </c>
      <c r="D193" s="21" t="s">
        <v>565</v>
      </c>
      <c r="E193" s="34">
        <v>4.9999999999999996E-2</v>
      </c>
      <c r="F193" s="34">
        <v>0</v>
      </c>
      <c r="G193" s="34">
        <v>0.99305555555555547</v>
      </c>
      <c r="H193" s="34">
        <v>6.25E-2</v>
      </c>
      <c r="I193" s="33" t="s">
        <v>804</v>
      </c>
      <c r="J193" s="21" t="str">
        <f t="shared" si="4"/>
        <v>STL</v>
      </c>
      <c r="K193" s="21" t="str">
        <f t="shared" si="5"/>
        <v>DAL</v>
      </c>
    </row>
    <row r="194" spans="1:11" ht="15" customHeight="1">
      <c r="A194" s="32">
        <v>45506</v>
      </c>
      <c r="B194" s="21" t="s">
        <v>85</v>
      </c>
      <c r="C194" s="21" t="s">
        <v>554</v>
      </c>
      <c r="D194" s="21" t="s">
        <v>565</v>
      </c>
      <c r="E194" s="34">
        <v>0.11458333333333333</v>
      </c>
      <c r="F194" s="34">
        <v>0.79166666666666663</v>
      </c>
      <c r="G194" s="34">
        <v>0.83472222222222225</v>
      </c>
      <c r="H194" s="34">
        <v>0.95416666666666661</v>
      </c>
      <c r="I194" s="33" t="s">
        <v>1595</v>
      </c>
      <c r="J194" s="21" t="str">
        <f t="shared" ref="J194:J257" si="6">LEFT(RIGHT(B194,4),3)</f>
        <v>LAS</v>
      </c>
      <c r="K194" s="21" t="str">
        <f t="shared" ref="K194:K257" si="7">LEFT(RIGHT(C194,4),3)</f>
        <v>STL</v>
      </c>
    </row>
    <row r="195" spans="1:11" ht="15" customHeight="1">
      <c r="A195" s="32">
        <v>45506</v>
      </c>
      <c r="B195" s="21" t="s">
        <v>76</v>
      </c>
      <c r="C195" s="21" t="s">
        <v>85</v>
      </c>
      <c r="D195" s="21" t="s">
        <v>565</v>
      </c>
      <c r="E195" s="34">
        <v>3.6111111111111115E-2</v>
      </c>
      <c r="F195" s="34">
        <v>0.70416666666666661</v>
      </c>
      <c r="G195" s="34">
        <v>0.70416666666666661</v>
      </c>
      <c r="H195" s="34">
        <v>0.74583333333333324</v>
      </c>
      <c r="I195" s="33" t="s">
        <v>671</v>
      </c>
      <c r="J195" s="21" t="str">
        <f t="shared" si="6"/>
        <v>SBA</v>
      </c>
      <c r="K195" s="21" t="str">
        <f t="shared" si="7"/>
        <v>LAS</v>
      </c>
    </row>
    <row r="196" spans="1:11" ht="15" customHeight="1">
      <c r="A196" s="32">
        <v>45505</v>
      </c>
      <c r="B196" s="21" t="s">
        <v>47</v>
      </c>
      <c r="C196" s="21" t="s">
        <v>76</v>
      </c>
      <c r="D196" s="21" t="s">
        <v>565</v>
      </c>
      <c r="E196" s="34">
        <v>0.20833333333333334</v>
      </c>
      <c r="F196" s="34">
        <v>0.60416666666666663</v>
      </c>
      <c r="G196" s="34">
        <v>0.62361111111111112</v>
      </c>
      <c r="H196" s="34">
        <v>0.83333333333333337</v>
      </c>
      <c r="I196" s="33" t="s">
        <v>855</v>
      </c>
      <c r="J196" s="21" t="str">
        <f t="shared" si="6"/>
        <v>TEB</v>
      </c>
      <c r="K196" s="21" t="str">
        <f t="shared" si="7"/>
        <v>SBA</v>
      </c>
    </row>
    <row r="197" spans="1:11" ht="15" customHeight="1">
      <c r="A197" s="32">
        <v>45503</v>
      </c>
      <c r="B197" s="21" t="s">
        <v>640</v>
      </c>
      <c r="C197" s="21" t="s">
        <v>47</v>
      </c>
      <c r="D197" s="33" t="s">
        <v>564</v>
      </c>
      <c r="E197" s="34">
        <v>0.32083333333333336</v>
      </c>
      <c r="F197" s="34">
        <v>0.66666666666666663</v>
      </c>
      <c r="G197" s="34">
        <v>0.65972222222222221</v>
      </c>
      <c r="H197" s="34">
        <v>0</v>
      </c>
      <c r="I197" s="33" t="s">
        <v>1562</v>
      </c>
      <c r="J197" s="21" t="str">
        <f t="shared" si="6"/>
        <v>VLC</v>
      </c>
      <c r="K197" s="21" t="str">
        <f t="shared" si="7"/>
        <v>TEB</v>
      </c>
    </row>
    <row r="198" spans="1:11" ht="15" customHeight="1">
      <c r="A198" s="32">
        <v>45499</v>
      </c>
      <c r="B198" s="21" t="s">
        <v>49</v>
      </c>
      <c r="C198" s="21" t="s">
        <v>640</v>
      </c>
      <c r="D198" s="33" t="s">
        <v>564</v>
      </c>
      <c r="E198" s="34">
        <v>7.013888888888889E-2</v>
      </c>
      <c r="F198" s="34">
        <v>0.42083333333333334</v>
      </c>
      <c r="G198" s="34">
        <v>0.42291666666666666</v>
      </c>
      <c r="H198" s="34">
        <v>0.48958333333333331</v>
      </c>
      <c r="I198" s="33" t="s">
        <v>361</v>
      </c>
      <c r="J198" s="21" t="str">
        <f t="shared" si="6"/>
        <v>LBG</v>
      </c>
      <c r="K198" s="21" t="str">
        <f t="shared" si="7"/>
        <v>VLC</v>
      </c>
    </row>
    <row r="199" spans="1:11" ht="15" customHeight="1">
      <c r="A199" s="32">
        <v>45498</v>
      </c>
      <c r="B199" s="21" t="s">
        <v>47</v>
      </c>
      <c r="C199" s="21" t="s">
        <v>49</v>
      </c>
      <c r="D199" s="33" t="s">
        <v>564</v>
      </c>
      <c r="E199" s="34">
        <v>0.25763888888888892</v>
      </c>
      <c r="F199" s="34">
        <v>0.54166666666666663</v>
      </c>
      <c r="G199" s="34">
        <v>0.54583333333333328</v>
      </c>
      <c r="H199" s="34">
        <v>0.81666666666666676</v>
      </c>
      <c r="I199" s="33" t="s">
        <v>114</v>
      </c>
      <c r="J199" s="21" t="str">
        <f t="shared" si="6"/>
        <v>TEB</v>
      </c>
      <c r="K199" s="21" t="str">
        <f t="shared" si="7"/>
        <v>LBG</v>
      </c>
    </row>
    <row r="200" spans="1:11" ht="15" customHeight="1">
      <c r="A200" s="32">
        <v>45497</v>
      </c>
      <c r="B200" s="21" t="s">
        <v>67</v>
      </c>
      <c r="C200" s="21" t="s">
        <v>47</v>
      </c>
      <c r="D200" s="21" t="s">
        <v>565</v>
      </c>
      <c r="E200" s="34">
        <v>0.10486111111111111</v>
      </c>
      <c r="F200" s="34">
        <v>0.77083333333333337</v>
      </c>
      <c r="G200" s="34">
        <v>0.75416666666666676</v>
      </c>
      <c r="H200" s="34">
        <v>0.88750000000000007</v>
      </c>
      <c r="I200" s="33" t="s">
        <v>1471</v>
      </c>
      <c r="J200" s="21" t="str">
        <f t="shared" si="6"/>
        <v>ICT</v>
      </c>
      <c r="K200" s="21" t="str">
        <f t="shared" si="7"/>
        <v>TEB</v>
      </c>
    </row>
    <row r="201" spans="1:11" ht="15" customHeight="1">
      <c r="A201" s="32">
        <v>45495</v>
      </c>
      <c r="B201" s="33" t="s">
        <v>50</v>
      </c>
      <c r="C201" s="33" t="s">
        <v>50</v>
      </c>
      <c r="D201" s="33" t="s">
        <v>630</v>
      </c>
      <c r="E201" s="33" t="s">
        <v>203</v>
      </c>
      <c r="F201" s="33" t="s">
        <v>50</v>
      </c>
      <c r="G201" s="33" t="s">
        <v>50</v>
      </c>
      <c r="H201" s="33" t="s">
        <v>50</v>
      </c>
      <c r="I201" s="33" t="s">
        <v>152</v>
      </c>
      <c r="J201" s="21" t="str">
        <f t="shared" si="6"/>
        <v>—</v>
      </c>
      <c r="K201" s="21" t="str">
        <f t="shared" si="7"/>
        <v>—</v>
      </c>
    </row>
    <row r="202" spans="1:11" ht="15" customHeight="1">
      <c r="A202" s="32">
        <v>45494</v>
      </c>
      <c r="B202" s="21" t="s">
        <v>156</v>
      </c>
      <c r="C202" s="21" t="s">
        <v>67</v>
      </c>
      <c r="D202" s="21" t="s">
        <v>565</v>
      </c>
      <c r="E202" s="34">
        <v>5.1388888888888894E-2</v>
      </c>
      <c r="F202" s="34">
        <v>0.71666666666666667</v>
      </c>
      <c r="G202" s="34">
        <v>0.69444444444444453</v>
      </c>
      <c r="H202" s="34">
        <v>0.83750000000000002</v>
      </c>
      <c r="I202" s="33" t="s">
        <v>1594</v>
      </c>
      <c r="J202" s="21" t="str">
        <f t="shared" si="6"/>
        <v>AUS</v>
      </c>
      <c r="K202" s="21" t="str">
        <f t="shared" si="7"/>
        <v>ICT</v>
      </c>
    </row>
    <row r="203" spans="1:11" ht="15" customHeight="1">
      <c r="A203" s="32">
        <v>45494</v>
      </c>
      <c r="B203" s="21" t="s">
        <v>171</v>
      </c>
      <c r="C203" s="21" t="s">
        <v>156</v>
      </c>
      <c r="D203" s="21" t="s">
        <v>565</v>
      </c>
      <c r="E203" s="34">
        <v>7.2916666666666671E-2</v>
      </c>
      <c r="F203" s="34">
        <v>0.5625</v>
      </c>
      <c r="G203" s="34">
        <v>0.5805555555555556</v>
      </c>
      <c r="H203" s="34">
        <v>0.73333333333333339</v>
      </c>
      <c r="I203" s="33" t="s">
        <v>851</v>
      </c>
      <c r="J203" s="21" t="str">
        <f t="shared" si="6"/>
        <v>ATL</v>
      </c>
      <c r="K203" s="21" t="str">
        <f t="shared" si="7"/>
        <v>AUS</v>
      </c>
    </row>
    <row r="204" spans="1:11" ht="15" customHeight="1">
      <c r="A204" s="32">
        <v>45494</v>
      </c>
      <c r="B204" s="21" t="s">
        <v>47</v>
      </c>
      <c r="C204" s="21" t="s">
        <v>171</v>
      </c>
      <c r="D204" s="21" t="s">
        <v>565</v>
      </c>
      <c r="E204" s="34">
        <v>7.2222222222222229E-2</v>
      </c>
      <c r="F204" s="34">
        <v>0.4375</v>
      </c>
      <c r="G204" s="34">
        <v>0.43541666666666662</v>
      </c>
      <c r="H204" s="34">
        <v>0.51250000000000007</v>
      </c>
      <c r="I204" s="33" t="s">
        <v>885</v>
      </c>
      <c r="J204" s="21" t="str">
        <f t="shared" si="6"/>
        <v>TEB</v>
      </c>
      <c r="K204" s="21" t="str">
        <f t="shared" si="7"/>
        <v>ATL</v>
      </c>
    </row>
    <row r="205" spans="1:11" ht="15" customHeight="1">
      <c r="A205" s="32">
        <v>45493</v>
      </c>
      <c r="B205" s="21" t="s">
        <v>641</v>
      </c>
      <c r="C205" s="21" t="s">
        <v>47</v>
      </c>
      <c r="D205" s="21" t="s">
        <v>565</v>
      </c>
      <c r="E205" s="34">
        <v>2.5694444444444447E-2</v>
      </c>
      <c r="F205" s="34">
        <v>0.58124999999999993</v>
      </c>
      <c r="G205" s="34">
        <v>0.57152777777777775</v>
      </c>
      <c r="H205" s="34">
        <v>0.60416666666666663</v>
      </c>
      <c r="I205" s="33" t="s">
        <v>1067</v>
      </c>
      <c r="J205" s="21" t="str">
        <f t="shared" si="6"/>
        <v>GFL</v>
      </c>
      <c r="K205" s="21" t="str">
        <f t="shared" si="7"/>
        <v>TEB</v>
      </c>
    </row>
    <row r="206" spans="1:11" ht="15" customHeight="1">
      <c r="A206" s="32">
        <v>45493</v>
      </c>
      <c r="B206" s="21" t="s">
        <v>228</v>
      </c>
      <c r="C206" s="21" t="s">
        <v>641</v>
      </c>
      <c r="D206" s="21" t="s">
        <v>565</v>
      </c>
      <c r="E206" s="34">
        <v>7.013888888888889E-2</v>
      </c>
      <c r="F206" s="34">
        <v>0.4375</v>
      </c>
      <c r="G206" s="34">
        <v>0.46249999999999997</v>
      </c>
      <c r="H206" s="34">
        <v>0.52500000000000002</v>
      </c>
      <c r="I206" s="33" t="s">
        <v>505</v>
      </c>
      <c r="J206" s="21" t="str">
        <f t="shared" si="6"/>
        <v>PDK</v>
      </c>
      <c r="K206" s="21" t="str">
        <f t="shared" si="7"/>
        <v>GFL</v>
      </c>
    </row>
    <row r="207" spans="1:11" ht="15" customHeight="1">
      <c r="A207" s="32">
        <v>45492</v>
      </c>
      <c r="B207" s="21" t="s">
        <v>47</v>
      </c>
      <c r="C207" s="21" t="s">
        <v>202</v>
      </c>
      <c r="D207" s="21" t="s">
        <v>565</v>
      </c>
      <c r="E207" s="33" t="s">
        <v>203</v>
      </c>
      <c r="F207" s="34">
        <v>0.8881944444444444</v>
      </c>
      <c r="G207" s="34">
        <v>0.71250000000000002</v>
      </c>
      <c r="H207" s="34">
        <v>0.92986111111111114</v>
      </c>
      <c r="I207" s="21" t="s">
        <v>642</v>
      </c>
      <c r="J207" s="21" t="str">
        <f t="shared" si="6"/>
        <v>TEB</v>
      </c>
      <c r="K207" s="21" t="str">
        <f t="shared" si="7"/>
        <v>BOS</v>
      </c>
    </row>
    <row r="208" spans="1:11" ht="15" customHeight="1">
      <c r="A208" s="32">
        <v>45485</v>
      </c>
      <c r="B208" s="21" t="s">
        <v>219</v>
      </c>
      <c r="C208" s="21" t="s">
        <v>47</v>
      </c>
      <c r="D208" s="21" t="s">
        <v>565</v>
      </c>
      <c r="E208" s="34">
        <v>1.9444444444444445E-2</v>
      </c>
      <c r="F208" s="34">
        <v>0.98749999999999993</v>
      </c>
      <c r="G208" s="34">
        <v>0.95833333333333337</v>
      </c>
      <c r="H208" s="34">
        <v>1.2499999999999999E-2</v>
      </c>
      <c r="I208" s="33" t="s">
        <v>1228</v>
      </c>
      <c r="J208" s="21" t="str">
        <f t="shared" si="6"/>
        <v>FOK</v>
      </c>
      <c r="K208" s="21" t="str">
        <f t="shared" si="7"/>
        <v>TEB</v>
      </c>
    </row>
    <row r="209" spans="1:11" ht="15" customHeight="1">
      <c r="A209" s="32">
        <v>45485</v>
      </c>
      <c r="B209" s="21" t="s">
        <v>238</v>
      </c>
      <c r="C209" s="21" t="s">
        <v>396</v>
      </c>
      <c r="D209" s="21" t="s">
        <v>565</v>
      </c>
      <c r="E209" s="33" t="s">
        <v>203</v>
      </c>
      <c r="F209" s="34">
        <v>0.72916666666666663</v>
      </c>
      <c r="G209" s="34">
        <v>0.7583333333333333</v>
      </c>
      <c r="H209" s="34">
        <v>0.8666666666666667</v>
      </c>
      <c r="I209" s="21" t="s">
        <v>643</v>
      </c>
      <c r="J209" s="21" t="str">
        <f t="shared" si="6"/>
        <v>SUN</v>
      </c>
      <c r="K209" s="21" t="str">
        <f t="shared" si="7"/>
        <v>ASE</v>
      </c>
    </row>
    <row r="210" spans="1:11" ht="15" customHeight="1">
      <c r="A210" s="32">
        <v>45485</v>
      </c>
      <c r="B210" s="21" t="s">
        <v>96</v>
      </c>
      <c r="C210" s="21" t="s">
        <v>238</v>
      </c>
      <c r="D210" s="21" t="s">
        <v>565</v>
      </c>
      <c r="E210" s="34">
        <v>4.7222222222222221E-2</v>
      </c>
      <c r="F210" s="34">
        <v>4.1666666666666664E-2</v>
      </c>
      <c r="G210" s="34">
        <v>5.0694444444444452E-2</v>
      </c>
      <c r="H210" s="34">
        <v>9.5138888888888884E-2</v>
      </c>
      <c r="I210" s="33" t="s">
        <v>1596</v>
      </c>
      <c r="J210" s="21" t="str">
        <f t="shared" si="6"/>
        <v>BFI</v>
      </c>
      <c r="K210" s="21" t="str">
        <f t="shared" si="7"/>
        <v>SUN</v>
      </c>
    </row>
    <row r="211" spans="1:11" ht="15" customHeight="1">
      <c r="A211" s="32">
        <v>45484</v>
      </c>
      <c r="B211" s="21" t="s">
        <v>238</v>
      </c>
      <c r="C211" s="21" t="s">
        <v>96</v>
      </c>
      <c r="D211" s="21" t="s">
        <v>565</v>
      </c>
      <c r="E211" s="34">
        <v>4.7916666666666663E-2</v>
      </c>
      <c r="F211" s="34">
        <v>0.875</v>
      </c>
      <c r="G211" s="34">
        <v>0.96319444444444446</v>
      </c>
      <c r="H211" s="34">
        <v>0.92847222222222225</v>
      </c>
      <c r="I211" s="33" t="s">
        <v>1438</v>
      </c>
      <c r="J211" s="21" t="str">
        <f t="shared" si="6"/>
        <v>SUN</v>
      </c>
      <c r="K211" s="21" t="str">
        <f t="shared" si="7"/>
        <v>BFI</v>
      </c>
    </row>
    <row r="212" spans="1:11" ht="15" customHeight="1">
      <c r="A212" s="32">
        <v>45484</v>
      </c>
      <c r="B212" s="21" t="s">
        <v>404</v>
      </c>
      <c r="C212" s="21" t="s">
        <v>238</v>
      </c>
      <c r="D212" s="21" t="s">
        <v>565</v>
      </c>
      <c r="E212" s="34">
        <v>1.8055555555555557E-2</v>
      </c>
      <c r="F212" s="34">
        <v>0.83333333333333337</v>
      </c>
      <c r="G212" s="34">
        <v>0.89513888888888893</v>
      </c>
      <c r="H212" s="34">
        <v>0.89236111111111116</v>
      </c>
      <c r="I212" s="33" t="s">
        <v>1375</v>
      </c>
      <c r="J212" s="21" t="str">
        <f t="shared" si="6"/>
        <v>TWF</v>
      </c>
      <c r="K212" s="21" t="str">
        <f t="shared" si="7"/>
        <v>SUN</v>
      </c>
    </row>
    <row r="213" spans="1:11" ht="15" customHeight="1">
      <c r="A213" s="32">
        <v>45484</v>
      </c>
      <c r="B213" s="21" t="s">
        <v>233</v>
      </c>
      <c r="C213" s="21" t="s">
        <v>238</v>
      </c>
      <c r="D213" s="21" t="s">
        <v>565</v>
      </c>
      <c r="E213" s="33" t="s">
        <v>203</v>
      </c>
      <c r="F213" s="34">
        <v>0.77500000000000002</v>
      </c>
      <c r="G213" s="34">
        <v>0.7715277777777777</v>
      </c>
      <c r="H213" s="34">
        <v>0.80902777777777779</v>
      </c>
      <c r="I213" s="21" t="s">
        <v>405</v>
      </c>
      <c r="J213" s="21" t="str">
        <f t="shared" si="6"/>
        <v>SLC</v>
      </c>
      <c r="K213" s="21" t="str">
        <f t="shared" si="7"/>
        <v>SUN</v>
      </c>
    </row>
    <row r="214" spans="1:11" ht="15" customHeight="1">
      <c r="A214" s="32">
        <v>45482</v>
      </c>
      <c r="B214" s="21" t="s">
        <v>238</v>
      </c>
      <c r="C214" s="21" t="s">
        <v>233</v>
      </c>
      <c r="D214" s="21" t="s">
        <v>565</v>
      </c>
      <c r="E214" s="34">
        <v>2.9166666666666664E-2</v>
      </c>
      <c r="F214" s="34">
        <v>0.99583333333333324</v>
      </c>
      <c r="G214" s="34">
        <v>0.99861111111111101</v>
      </c>
      <c r="H214" s="34">
        <v>0.1125</v>
      </c>
      <c r="I214" s="33" t="s">
        <v>1597</v>
      </c>
      <c r="J214" s="21" t="str">
        <f t="shared" si="6"/>
        <v>SUN</v>
      </c>
      <c r="K214" s="21" t="str">
        <f t="shared" si="7"/>
        <v>SLC</v>
      </c>
    </row>
    <row r="215" spans="1:11" ht="15" customHeight="1">
      <c r="A215" s="32">
        <v>45482</v>
      </c>
      <c r="B215" s="21" t="s">
        <v>160</v>
      </c>
      <c r="C215" s="21" t="s">
        <v>238</v>
      </c>
      <c r="D215" s="21" t="s">
        <v>565</v>
      </c>
      <c r="E215" s="34">
        <v>5.7638888888888885E-2</v>
      </c>
      <c r="F215" s="34">
        <v>0.89583333333333337</v>
      </c>
      <c r="G215" s="34">
        <v>0.90833333333333333</v>
      </c>
      <c r="H215" s="34">
        <v>0.95833333333333337</v>
      </c>
      <c r="I215" s="33" t="s">
        <v>1343</v>
      </c>
      <c r="J215" s="21" t="str">
        <f t="shared" si="6"/>
        <v>NUQ</v>
      </c>
      <c r="K215" s="21" t="str">
        <f t="shared" si="7"/>
        <v>SUN</v>
      </c>
    </row>
    <row r="216" spans="1:11" ht="15" customHeight="1">
      <c r="A216" s="32">
        <v>45481</v>
      </c>
      <c r="B216" s="21" t="s">
        <v>96</v>
      </c>
      <c r="C216" s="21" t="s">
        <v>160</v>
      </c>
      <c r="D216" s="21" t="s">
        <v>565</v>
      </c>
      <c r="E216" s="34">
        <v>6.805555555555555E-2</v>
      </c>
      <c r="F216" s="34">
        <v>0.80833333333333324</v>
      </c>
      <c r="G216" s="34">
        <v>0.81527777777777777</v>
      </c>
      <c r="H216" s="34">
        <v>0.8833333333333333</v>
      </c>
      <c r="I216" s="33" t="s">
        <v>1428</v>
      </c>
      <c r="J216" s="21" t="str">
        <f t="shared" si="6"/>
        <v>BFI</v>
      </c>
      <c r="K216" s="21" t="str">
        <f t="shared" si="7"/>
        <v>NUQ</v>
      </c>
    </row>
    <row r="217" spans="1:11" ht="15" customHeight="1">
      <c r="A217" s="32">
        <v>45481</v>
      </c>
      <c r="B217" s="21" t="s">
        <v>168</v>
      </c>
      <c r="C217" s="21" t="s">
        <v>96</v>
      </c>
      <c r="D217" s="21" t="s">
        <v>565</v>
      </c>
      <c r="E217" s="34">
        <v>8.819444444444445E-2</v>
      </c>
      <c r="F217" s="34">
        <v>0.66666666666666663</v>
      </c>
      <c r="G217" s="34">
        <v>0.6479166666666667</v>
      </c>
      <c r="H217" s="34">
        <v>0.76250000000000007</v>
      </c>
      <c r="I217" s="33" t="s">
        <v>127</v>
      </c>
      <c r="J217" s="21" t="str">
        <f t="shared" si="6"/>
        <v>LAX</v>
      </c>
      <c r="K217" s="21" t="str">
        <f t="shared" si="7"/>
        <v>BFI</v>
      </c>
    </row>
    <row r="218" spans="1:11" ht="15" customHeight="1">
      <c r="A218" s="32">
        <v>45480</v>
      </c>
      <c r="B218" s="33" t="s">
        <v>50</v>
      </c>
      <c r="C218" s="33" t="s">
        <v>50</v>
      </c>
      <c r="D218" s="33" t="s">
        <v>630</v>
      </c>
      <c r="E218" s="33" t="s">
        <v>203</v>
      </c>
      <c r="F218" s="33" t="s">
        <v>50</v>
      </c>
      <c r="G218" s="33" t="s">
        <v>50</v>
      </c>
      <c r="H218" s="33" t="s">
        <v>50</v>
      </c>
      <c r="I218" s="33" t="s">
        <v>152</v>
      </c>
      <c r="J218" s="21" t="str">
        <f t="shared" si="6"/>
        <v>—</v>
      </c>
      <c r="K218" s="21" t="str">
        <f t="shared" si="7"/>
        <v>—</v>
      </c>
    </row>
    <row r="219" spans="1:11" ht="15" customHeight="1">
      <c r="A219" s="32">
        <v>45480</v>
      </c>
      <c r="B219" s="21" t="s">
        <v>160</v>
      </c>
      <c r="C219" s="21" t="s">
        <v>168</v>
      </c>
      <c r="D219" s="21" t="s">
        <v>565</v>
      </c>
      <c r="E219" s="34">
        <v>3.6805555555555557E-2</v>
      </c>
      <c r="F219" s="34">
        <v>0.97083333333333333</v>
      </c>
      <c r="G219" s="34">
        <v>0.87986111111111109</v>
      </c>
      <c r="H219" s="34">
        <v>1.2499999999999999E-2</v>
      </c>
      <c r="I219" s="33" t="s">
        <v>1598</v>
      </c>
      <c r="J219" s="21" t="str">
        <f t="shared" si="6"/>
        <v>NUQ</v>
      </c>
      <c r="K219" s="21" t="str">
        <f t="shared" si="7"/>
        <v>LAX</v>
      </c>
    </row>
    <row r="220" spans="1:11" ht="15" customHeight="1">
      <c r="A220" s="32">
        <v>45480</v>
      </c>
      <c r="B220" s="21" t="s">
        <v>496</v>
      </c>
      <c r="C220" s="21" t="s">
        <v>160</v>
      </c>
      <c r="D220" s="21" t="s">
        <v>565</v>
      </c>
      <c r="E220" s="34">
        <v>8.1250000000000003E-2</v>
      </c>
      <c r="F220" s="34">
        <v>0.75</v>
      </c>
      <c r="G220" s="34">
        <v>0.75763888888888886</v>
      </c>
      <c r="H220" s="34">
        <v>0.92499999999999993</v>
      </c>
      <c r="I220" s="33" t="s">
        <v>501</v>
      </c>
      <c r="J220" s="21" t="str">
        <f t="shared" si="6"/>
        <v>SAF</v>
      </c>
      <c r="K220" s="21" t="str">
        <f t="shared" si="7"/>
        <v>NUQ</v>
      </c>
    </row>
    <row r="221" spans="1:11" ht="15" customHeight="1">
      <c r="A221" s="32">
        <v>45479</v>
      </c>
      <c r="B221" s="21" t="s">
        <v>415</v>
      </c>
      <c r="C221" s="21" t="s">
        <v>496</v>
      </c>
      <c r="D221" s="21" t="s">
        <v>565</v>
      </c>
      <c r="E221" s="34">
        <v>6.6666666666666666E-2</v>
      </c>
      <c r="F221" s="34">
        <v>0.77500000000000002</v>
      </c>
      <c r="G221" s="34">
        <v>0.75416666666666676</v>
      </c>
      <c r="H221" s="34">
        <v>0.875</v>
      </c>
      <c r="I221" s="33" t="s">
        <v>166</v>
      </c>
      <c r="J221" s="21" t="str">
        <f t="shared" si="6"/>
        <v>SGR</v>
      </c>
      <c r="K221" s="21" t="str">
        <f t="shared" si="7"/>
        <v>SAF</v>
      </c>
    </row>
    <row r="222" spans="1:11" ht="15" customHeight="1">
      <c r="A222" s="32">
        <v>45479</v>
      </c>
      <c r="B222" s="21" t="s">
        <v>644</v>
      </c>
      <c r="C222" s="21" t="s">
        <v>415</v>
      </c>
      <c r="D222" s="21" t="s">
        <v>565</v>
      </c>
      <c r="E222" s="34">
        <v>6.0416666666666667E-2</v>
      </c>
      <c r="F222" s="34">
        <v>0.65625</v>
      </c>
      <c r="G222" s="34">
        <v>0.65833333333333333</v>
      </c>
      <c r="H222" s="34">
        <v>0.72916666666666663</v>
      </c>
      <c r="I222" s="33" t="s">
        <v>728</v>
      </c>
      <c r="J222" s="21" t="str">
        <f t="shared" si="6"/>
        <v>DSI</v>
      </c>
      <c r="K222" s="21" t="str">
        <f t="shared" si="7"/>
        <v>SGR</v>
      </c>
    </row>
    <row r="223" spans="1:11" ht="15" customHeight="1">
      <c r="A223" s="32">
        <v>45479</v>
      </c>
      <c r="B223" s="21" t="s">
        <v>229</v>
      </c>
      <c r="C223" s="21" t="s">
        <v>644</v>
      </c>
      <c r="D223" s="21" t="s">
        <v>565</v>
      </c>
      <c r="E223" s="34">
        <v>5.1388888888888894E-2</v>
      </c>
      <c r="F223" s="34">
        <v>0.54166666666666663</v>
      </c>
      <c r="G223" s="34">
        <v>0.5395833333333333</v>
      </c>
      <c r="H223" s="34">
        <v>0.6</v>
      </c>
      <c r="I223" s="33" t="s">
        <v>1599</v>
      </c>
      <c r="J223" s="21" t="str">
        <f t="shared" si="6"/>
        <v>FLL</v>
      </c>
      <c r="K223" s="21" t="str">
        <f t="shared" si="7"/>
        <v>DSI</v>
      </c>
    </row>
    <row r="224" spans="1:11" ht="15" customHeight="1">
      <c r="A224" s="32">
        <v>45477</v>
      </c>
      <c r="B224" s="21" t="s">
        <v>264</v>
      </c>
      <c r="C224" s="21" t="s">
        <v>229</v>
      </c>
      <c r="D224" s="33" t="s">
        <v>564</v>
      </c>
      <c r="E224" s="34">
        <v>0.11944444444444445</v>
      </c>
      <c r="F224" s="34">
        <v>0.88541666666666663</v>
      </c>
      <c r="G224" s="34">
        <v>0.88124999999999998</v>
      </c>
      <c r="H224" s="34">
        <v>1.1805555555555555E-2</v>
      </c>
      <c r="I224" s="33" t="s">
        <v>1473</v>
      </c>
      <c r="J224" s="21" t="str">
        <f t="shared" si="6"/>
        <v>ANU</v>
      </c>
      <c r="K224" s="21" t="str">
        <f t="shared" si="7"/>
        <v>FLL</v>
      </c>
    </row>
    <row r="225" spans="1:11" ht="15" customHeight="1">
      <c r="A225" s="32">
        <v>45477</v>
      </c>
      <c r="B225" s="21" t="s">
        <v>47</v>
      </c>
      <c r="C225" s="21" t="s">
        <v>264</v>
      </c>
      <c r="D225" s="33" t="s">
        <v>564</v>
      </c>
      <c r="E225" s="34">
        <v>0.14722222222222223</v>
      </c>
      <c r="F225" s="34">
        <v>0.66666666666666663</v>
      </c>
      <c r="G225" s="34">
        <v>0.68888888888888899</v>
      </c>
      <c r="H225" s="34">
        <v>0.82916666666666661</v>
      </c>
      <c r="I225" s="33" t="s">
        <v>1458</v>
      </c>
      <c r="J225" s="21" t="str">
        <f t="shared" si="6"/>
        <v>TEB</v>
      </c>
      <c r="K225" s="21" t="str">
        <f t="shared" si="7"/>
        <v>ANU</v>
      </c>
    </row>
    <row r="226" spans="1:11" ht="15" customHeight="1">
      <c r="A226" s="32">
        <v>45474</v>
      </c>
      <c r="B226" s="21" t="s">
        <v>214</v>
      </c>
      <c r="C226" s="21" t="s">
        <v>47</v>
      </c>
      <c r="D226" s="21" t="s">
        <v>565</v>
      </c>
      <c r="E226" s="34">
        <v>4.7222222222222221E-2</v>
      </c>
      <c r="F226" s="34">
        <v>0.7090277777777777</v>
      </c>
      <c r="G226" s="34">
        <v>0.74097222222222225</v>
      </c>
      <c r="H226" s="34">
        <v>0.8340277777777777</v>
      </c>
      <c r="I226" s="33" t="s">
        <v>1558</v>
      </c>
      <c r="J226" s="21" t="str">
        <f t="shared" si="6"/>
        <v>BGR</v>
      </c>
      <c r="K226" s="21" t="str">
        <f t="shared" si="7"/>
        <v>TEB</v>
      </c>
    </row>
    <row r="227" spans="1:11" ht="15" customHeight="1">
      <c r="A227" s="32">
        <v>45474</v>
      </c>
      <c r="B227" s="21" t="s">
        <v>219</v>
      </c>
      <c r="C227" s="21" t="s">
        <v>214</v>
      </c>
      <c r="D227" s="21" t="s">
        <v>565</v>
      </c>
      <c r="E227" s="34">
        <v>3.7499999999999999E-2</v>
      </c>
      <c r="F227" s="34">
        <v>0.61736111111111114</v>
      </c>
      <c r="G227" s="34">
        <v>0.60555555555555551</v>
      </c>
      <c r="H227" s="34">
        <v>0.65277777777777779</v>
      </c>
      <c r="I227" s="33" t="s">
        <v>938</v>
      </c>
      <c r="J227" s="21" t="str">
        <f t="shared" si="6"/>
        <v>FOK</v>
      </c>
      <c r="K227" s="21" t="str">
        <f t="shared" si="7"/>
        <v>BGR</v>
      </c>
    </row>
    <row r="228" spans="1:11" ht="15" customHeight="1">
      <c r="A228" s="32">
        <v>45473</v>
      </c>
      <c r="B228" s="21" t="s">
        <v>645</v>
      </c>
      <c r="C228" s="21" t="s">
        <v>219</v>
      </c>
      <c r="D228" s="21" t="s">
        <v>565</v>
      </c>
      <c r="E228" s="34">
        <v>0.18402777777777779</v>
      </c>
      <c r="F228" s="34">
        <v>0.66666666666666663</v>
      </c>
      <c r="G228" s="34">
        <v>0.68888888888888899</v>
      </c>
      <c r="H228" s="34">
        <v>0.82916666666666661</v>
      </c>
      <c r="I228" s="33" t="s">
        <v>1600</v>
      </c>
      <c r="J228" s="21" t="str">
        <f t="shared" si="6"/>
        <v>BTM</v>
      </c>
      <c r="K228" s="21" t="str">
        <f t="shared" si="7"/>
        <v>FOK</v>
      </c>
    </row>
    <row r="229" spans="1:11" ht="15" customHeight="1">
      <c r="A229" s="32">
        <v>45473</v>
      </c>
      <c r="B229" s="21" t="s">
        <v>238</v>
      </c>
      <c r="C229" s="21" t="s">
        <v>645</v>
      </c>
      <c r="D229" s="21" t="s">
        <v>565</v>
      </c>
      <c r="E229" s="34">
        <v>2.7083333333333334E-2</v>
      </c>
      <c r="F229" s="34">
        <v>0.58333333333333337</v>
      </c>
      <c r="G229" s="34">
        <v>0.57500000000000007</v>
      </c>
      <c r="H229" s="34">
        <v>0.6166666666666667</v>
      </c>
      <c r="I229" s="33" t="s">
        <v>303</v>
      </c>
      <c r="J229" s="21" t="str">
        <f t="shared" si="6"/>
        <v>SUN</v>
      </c>
      <c r="K229" s="21" t="str">
        <f t="shared" si="7"/>
        <v>BTM</v>
      </c>
    </row>
    <row r="230" spans="1:11" ht="15" customHeight="1">
      <c r="A230" s="32">
        <v>45472</v>
      </c>
      <c r="B230" s="21" t="s">
        <v>106</v>
      </c>
      <c r="C230" s="21" t="s">
        <v>238</v>
      </c>
      <c r="D230" s="33" t="s">
        <v>564</v>
      </c>
      <c r="E230" s="34">
        <v>0.22291666666666665</v>
      </c>
      <c r="F230" s="34">
        <v>0.77083333333333337</v>
      </c>
      <c r="G230" s="34">
        <v>0.79236111111111107</v>
      </c>
      <c r="H230" s="34">
        <v>6.9444444444444447E-4</v>
      </c>
      <c r="I230" s="33" t="s">
        <v>1386</v>
      </c>
      <c r="J230" s="21" t="str">
        <f t="shared" si="6"/>
        <v>KOA</v>
      </c>
      <c r="K230" s="21" t="str">
        <f t="shared" si="7"/>
        <v>SUN</v>
      </c>
    </row>
    <row r="231" spans="1:11" ht="15" customHeight="1">
      <c r="A231" s="32">
        <v>45471</v>
      </c>
      <c r="B231" s="21" t="s">
        <v>376</v>
      </c>
      <c r="C231" s="21" t="s">
        <v>106</v>
      </c>
      <c r="D231" s="33" t="s">
        <v>564</v>
      </c>
      <c r="E231" s="34">
        <v>2.013888888888889E-2</v>
      </c>
      <c r="F231" s="34">
        <v>0.94374999999999998</v>
      </c>
      <c r="G231" s="34">
        <v>0.94097222222222221</v>
      </c>
      <c r="H231" s="34">
        <v>0.98125000000000007</v>
      </c>
      <c r="I231" s="33" t="s">
        <v>1601</v>
      </c>
      <c r="J231" s="21" t="str">
        <f t="shared" si="6"/>
        <v>HNL</v>
      </c>
      <c r="K231" s="21" t="str">
        <f t="shared" si="7"/>
        <v>KOA</v>
      </c>
    </row>
    <row r="232" spans="1:11" ht="15" customHeight="1">
      <c r="A232" s="32">
        <v>45471</v>
      </c>
      <c r="B232" s="21" t="s">
        <v>298</v>
      </c>
      <c r="C232" s="21" t="s">
        <v>376</v>
      </c>
      <c r="D232" s="21" t="s">
        <v>565</v>
      </c>
      <c r="E232" s="34">
        <v>0.19930555555555554</v>
      </c>
      <c r="F232" s="34">
        <v>0.87986111111111109</v>
      </c>
      <c r="G232" s="34">
        <v>0.68055555555555547</v>
      </c>
      <c r="H232" s="34">
        <v>0.87986111111111109</v>
      </c>
      <c r="I232" s="33" t="s">
        <v>144</v>
      </c>
      <c r="J232" s="21" t="str">
        <f t="shared" si="6"/>
        <v>SMF</v>
      </c>
      <c r="K232" s="21" t="str">
        <f t="shared" si="7"/>
        <v>HNL</v>
      </c>
    </row>
    <row r="233" spans="1:11" ht="15" customHeight="1">
      <c r="A233" s="32">
        <v>45471</v>
      </c>
      <c r="B233" s="21" t="s">
        <v>646</v>
      </c>
      <c r="C233" s="21" t="s">
        <v>298</v>
      </c>
      <c r="D233" s="21" t="s">
        <v>565</v>
      </c>
      <c r="E233" s="34">
        <v>9.375E-2</v>
      </c>
      <c r="F233" s="34">
        <v>2.0833333333333332E-2</v>
      </c>
      <c r="G233" s="34">
        <v>2.6388888888888889E-2</v>
      </c>
      <c r="H233" s="34">
        <v>0.11666666666666665</v>
      </c>
      <c r="I233" s="33" t="s">
        <v>1602</v>
      </c>
      <c r="J233" s="21" t="str">
        <f t="shared" si="6"/>
        <v>FNL</v>
      </c>
      <c r="K233" s="21" t="str">
        <f t="shared" si="7"/>
        <v>SMF</v>
      </c>
    </row>
    <row r="234" spans="1:11" ht="15" customHeight="1">
      <c r="A234" s="32">
        <v>45470</v>
      </c>
      <c r="B234" s="21" t="s">
        <v>197</v>
      </c>
      <c r="C234" s="21" t="s">
        <v>646</v>
      </c>
      <c r="D234" s="21" t="s">
        <v>565</v>
      </c>
      <c r="E234" s="34">
        <v>7.2222222222222229E-2</v>
      </c>
      <c r="F234" s="34">
        <v>0.91666666666666663</v>
      </c>
      <c r="G234" s="34">
        <v>0.89236111111111116</v>
      </c>
      <c r="H234" s="34">
        <v>0.99583333333333324</v>
      </c>
      <c r="I234" s="33" t="s">
        <v>1351</v>
      </c>
      <c r="J234" s="21" t="str">
        <f t="shared" si="6"/>
        <v>ONT</v>
      </c>
      <c r="K234" s="21" t="str">
        <f t="shared" si="7"/>
        <v>FNL</v>
      </c>
    </row>
    <row r="235" spans="1:11" ht="15" customHeight="1">
      <c r="A235" s="32">
        <v>45470</v>
      </c>
      <c r="B235" s="21" t="s">
        <v>647</v>
      </c>
      <c r="C235" s="21" t="s">
        <v>197</v>
      </c>
      <c r="D235" s="21" t="s">
        <v>565</v>
      </c>
      <c r="E235" s="34">
        <v>3.4722222222222224E-2</v>
      </c>
      <c r="F235" s="34">
        <v>0.22916666666666666</v>
      </c>
      <c r="G235" s="34">
        <v>0.24374999999999999</v>
      </c>
      <c r="H235" s="34">
        <v>0.3125</v>
      </c>
      <c r="I235" s="33" t="s">
        <v>1603</v>
      </c>
      <c r="J235" s="21" t="str">
        <f t="shared" si="6"/>
        <v>SCK</v>
      </c>
      <c r="K235" s="21" t="str">
        <f t="shared" si="7"/>
        <v>ONT</v>
      </c>
    </row>
    <row r="236" spans="1:11" ht="15" customHeight="1">
      <c r="A236" s="32">
        <v>45470</v>
      </c>
      <c r="B236" s="21" t="s">
        <v>96</v>
      </c>
      <c r="C236" s="21" t="s">
        <v>647</v>
      </c>
      <c r="D236" s="21" t="s">
        <v>565</v>
      </c>
      <c r="E236" s="34">
        <v>6.5972222222222224E-2</v>
      </c>
      <c r="F236" s="34">
        <v>0.10208333333333335</v>
      </c>
      <c r="G236" s="34">
        <v>0.10833333333333334</v>
      </c>
      <c r="H236" s="34">
        <v>0.17291666666666669</v>
      </c>
      <c r="I236" s="33" t="s">
        <v>1604</v>
      </c>
      <c r="J236" s="21" t="str">
        <f t="shared" si="6"/>
        <v>BFI</v>
      </c>
      <c r="K236" s="21" t="str">
        <f t="shared" si="7"/>
        <v>SCK</v>
      </c>
    </row>
    <row r="237" spans="1:11" ht="15" customHeight="1">
      <c r="A237" s="32">
        <v>45469</v>
      </c>
      <c r="B237" s="21" t="s">
        <v>648</v>
      </c>
      <c r="C237" s="21" t="s">
        <v>96</v>
      </c>
      <c r="D237" s="21" t="s">
        <v>565</v>
      </c>
      <c r="E237" s="34">
        <v>2.8472222222222222E-2</v>
      </c>
      <c r="F237" s="34">
        <v>4.9999999999999996E-2</v>
      </c>
      <c r="G237" s="34">
        <v>5.7638888888888885E-2</v>
      </c>
      <c r="H237" s="34">
        <v>8.6805555555555566E-2</v>
      </c>
      <c r="I237" s="33" t="s">
        <v>1605</v>
      </c>
      <c r="J237" s="21" t="str">
        <f t="shared" si="6"/>
        <v>YLW</v>
      </c>
      <c r="K237" s="21" t="str">
        <f t="shared" si="7"/>
        <v>BFI</v>
      </c>
    </row>
    <row r="238" spans="1:11" ht="15" customHeight="1">
      <c r="A238" s="32">
        <v>45468</v>
      </c>
      <c r="B238" s="21" t="s">
        <v>229</v>
      </c>
      <c r="C238" s="21" t="s">
        <v>648</v>
      </c>
      <c r="D238" s="21" t="s">
        <v>565</v>
      </c>
      <c r="E238" s="34">
        <v>0.23055555555555554</v>
      </c>
      <c r="F238" s="34">
        <v>0.76041666666666663</v>
      </c>
      <c r="G238" s="34">
        <v>0.77708333333333324</v>
      </c>
      <c r="H238" s="34">
        <v>6.9444444444444447E-4</v>
      </c>
      <c r="I238" s="33" t="s">
        <v>1606</v>
      </c>
      <c r="J238" s="21" t="str">
        <f t="shared" si="6"/>
        <v>FLL</v>
      </c>
      <c r="K238" s="21" t="str">
        <f t="shared" si="7"/>
        <v>YLW</v>
      </c>
    </row>
    <row r="239" spans="1:11" ht="15" customHeight="1">
      <c r="A239" s="32">
        <v>45468</v>
      </c>
      <c r="B239" s="21" t="s">
        <v>527</v>
      </c>
      <c r="C239" s="21" t="s">
        <v>229</v>
      </c>
      <c r="D239" s="21" t="s">
        <v>565</v>
      </c>
      <c r="E239" s="34">
        <v>7.2222222222222229E-2</v>
      </c>
      <c r="F239" s="34">
        <v>0.63124999999999998</v>
      </c>
      <c r="G239" s="34">
        <v>0.63055555555555554</v>
      </c>
      <c r="H239" s="34">
        <v>0.62083333333333335</v>
      </c>
      <c r="I239" s="33" t="s">
        <v>1510</v>
      </c>
      <c r="J239" s="21" t="str">
        <f t="shared" si="6"/>
        <v>BNA</v>
      </c>
      <c r="K239" s="21" t="str">
        <f t="shared" si="7"/>
        <v>FLL</v>
      </c>
    </row>
    <row r="240" spans="1:11" ht="15" customHeight="1">
      <c r="A240" s="32">
        <v>45467</v>
      </c>
      <c r="B240" s="21" t="s">
        <v>649</v>
      </c>
      <c r="C240" s="21" t="s">
        <v>527</v>
      </c>
      <c r="D240" s="33" t="s">
        <v>564</v>
      </c>
      <c r="E240" s="34">
        <v>0.37361111111111112</v>
      </c>
      <c r="F240" s="34">
        <v>0.47916666666666669</v>
      </c>
      <c r="G240" s="34">
        <v>0.4993055555555555</v>
      </c>
      <c r="H240" s="34">
        <v>0.8618055555555556</v>
      </c>
      <c r="I240" s="33" t="s">
        <v>1600</v>
      </c>
      <c r="J240" s="21" t="str">
        <f t="shared" si="6"/>
        <v>BER</v>
      </c>
      <c r="K240" s="21" t="str">
        <f t="shared" si="7"/>
        <v>BNA</v>
      </c>
    </row>
    <row r="241" spans="1:11" ht="15" customHeight="1">
      <c r="A241" s="32">
        <v>45467</v>
      </c>
      <c r="B241" s="21" t="s">
        <v>533</v>
      </c>
      <c r="C241" s="21" t="s">
        <v>649</v>
      </c>
      <c r="D241" s="33" t="s">
        <v>564</v>
      </c>
      <c r="E241" s="34">
        <v>4.0972222222222222E-2</v>
      </c>
      <c r="F241" s="34">
        <v>0.35416666666666669</v>
      </c>
      <c r="G241" s="34">
        <v>0.36527777777777781</v>
      </c>
      <c r="H241" s="34">
        <v>0.40486111111111112</v>
      </c>
      <c r="I241" s="33" t="s">
        <v>1182</v>
      </c>
      <c r="J241" s="21" t="str">
        <f t="shared" si="6"/>
        <v>BRU</v>
      </c>
      <c r="K241" s="21" t="str">
        <f t="shared" si="7"/>
        <v>BER</v>
      </c>
    </row>
    <row r="242" spans="1:11" ht="15" customHeight="1">
      <c r="A242" s="32">
        <v>45465</v>
      </c>
      <c r="B242" s="21" t="s">
        <v>96</v>
      </c>
      <c r="C242" s="21" t="s">
        <v>533</v>
      </c>
      <c r="D242" s="33" t="s">
        <v>564</v>
      </c>
      <c r="E242" s="34">
        <v>0.37916666666666665</v>
      </c>
      <c r="F242" s="34">
        <v>0.85416666666666663</v>
      </c>
      <c r="G242" s="34">
        <v>0.86319444444444438</v>
      </c>
      <c r="H242" s="34">
        <v>0.2298611111111111</v>
      </c>
      <c r="I242" s="33" t="s">
        <v>1607</v>
      </c>
      <c r="J242" s="21" t="str">
        <f t="shared" si="6"/>
        <v>BFI</v>
      </c>
      <c r="K242" s="21" t="str">
        <f t="shared" si="7"/>
        <v>BRU</v>
      </c>
    </row>
    <row r="243" spans="1:11" ht="15" customHeight="1">
      <c r="A243" s="32">
        <v>45464</v>
      </c>
      <c r="B243" s="21" t="s">
        <v>268</v>
      </c>
      <c r="C243" s="21" t="s">
        <v>96</v>
      </c>
      <c r="D243" s="33" t="s">
        <v>564</v>
      </c>
      <c r="E243" s="34">
        <v>0.43333333333333335</v>
      </c>
      <c r="F243" s="34">
        <v>0.52083333333333337</v>
      </c>
      <c r="G243" s="34">
        <v>0.52847222222222223</v>
      </c>
      <c r="H243" s="34">
        <v>0.95416666666666661</v>
      </c>
      <c r="I243" s="33" t="s">
        <v>1502</v>
      </c>
      <c r="J243" s="21" t="str">
        <f t="shared" si="6"/>
        <v>MAD</v>
      </c>
      <c r="K243" s="21" t="str">
        <f t="shared" si="7"/>
        <v>BFI</v>
      </c>
    </row>
    <row r="244" spans="1:11" ht="15" customHeight="1">
      <c r="A244" s="32">
        <v>45462</v>
      </c>
      <c r="B244" s="21" t="s">
        <v>257</v>
      </c>
      <c r="C244" s="21" t="s">
        <v>268</v>
      </c>
      <c r="D244" s="33" t="s">
        <v>564</v>
      </c>
      <c r="E244" s="34">
        <v>0.1423611111111111</v>
      </c>
      <c r="F244" s="34">
        <v>0.30555555555555552</v>
      </c>
      <c r="G244" s="34">
        <v>0.40138888888888885</v>
      </c>
      <c r="H244" s="34">
        <v>0.44375000000000003</v>
      </c>
      <c r="I244" s="33" t="s">
        <v>862</v>
      </c>
      <c r="J244" s="21" t="str">
        <f t="shared" si="6"/>
        <v>ATH</v>
      </c>
      <c r="K244" s="21" t="str">
        <f t="shared" si="7"/>
        <v>MAD</v>
      </c>
    </row>
    <row r="245" spans="1:11" ht="15" customHeight="1">
      <c r="A245" s="32">
        <v>45461</v>
      </c>
      <c r="B245" s="21" t="s">
        <v>115</v>
      </c>
      <c r="C245" s="21" t="s">
        <v>257</v>
      </c>
      <c r="D245" s="33" t="s">
        <v>564</v>
      </c>
      <c r="E245" s="34">
        <v>0.37847222222222227</v>
      </c>
      <c r="F245" s="34">
        <v>1.0416666666666666E-2</v>
      </c>
      <c r="G245" s="34">
        <v>0</v>
      </c>
      <c r="H245" s="34">
        <v>0.3888888888888889</v>
      </c>
      <c r="I245" s="33" t="s">
        <v>1141</v>
      </c>
      <c r="J245" s="21" t="str">
        <f t="shared" si="6"/>
        <v>HPN</v>
      </c>
      <c r="K245" s="21" t="str">
        <f t="shared" si="7"/>
        <v>ATH</v>
      </c>
    </row>
    <row r="246" spans="1:11" ht="15" customHeight="1">
      <c r="A246" s="32">
        <v>45460</v>
      </c>
      <c r="B246" s="21" t="s">
        <v>150</v>
      </c>
      <c r="C246" s="21" t="s">
        <v>115</v>
      </c>
      <c r="D246" s="21" t="s">
        <v>565</v>
      </c>
      <c r="E246" s="34">
        <v>3.8194444444444441E-2</v>
      </c>
      <c r="F246" s="34">
        <v>0.84930555555555554</v>
      </c>
      <c r="G246" s="34">
        <v>0.83611111111111114</v>
      </c>
      <c r="H246" s="34">
        <v>0.89097222222222217</v>
      </c>
      <c r="I246" s="33" t="s">
        <v>711</v>
      </c>
      <c r="J246" s="21" t="str">
        <f t="shared" si="6"/>
        <v>IAD</v>
      </c>
      <c r="K246" s="21" t="str">
        <f t="shared" si="7"/>
        <v>HPN</v>
      </c>
    </row>
    <row r="247" spans="1:11" ht="15" customHeight="1">
      <c r="A247" s="32">
        <v>45460</v>
      </c>
      <c r="B247" s="21" t="s">
        <v>259</v>
      </c>
      <c r="C247" s="21" t="s">
        <v>150</v>
      </c>
      <c r="D247" s="33" t="s">
        <v>564</v>
      </c>
      <c r="E247" s="34">
        <v>0.2951388888888889</v>
      </c>
      <c r="F247" s="34">
        <v>0.47916666666666669</v>
      </c>
      <c r="G247" s="34">
        <v>0.5131944444444444</v>
      </c>
      <c r="H247" s="34">
        <v>0.79236111111111107</v>
      </c>
      <c r="I247" s="33" t="s">
        <v>677</v>
      </c>
      <c r="J247" s="21" t="str">
        <f t="shared" si="6"/>
        <v>LTN</v>
      </c>
      <c r="K247" s="21" t="str">
        <f t="shared" si="7"/>
        <v>IAD</v>
      </c>
    </row>
    <row r="248" spans="1:11" ht="15" customHeight="1">
      <c r="A248" s="32">
        <v>45459</v>
      </c>
      <c r="B248" s="21" t="s">
        <v>650</v>
      </c>
      <c r="C248" s="21" t="s">
        <v>259</v>
      </c>
      <c r="D248" s="33" t="s">
        <v>564</v>
      </c>
      <c r="E248" s="34">
        <v>0.30069444444444443</v>
      </c>
      <c r="F248" s="34">
        <v>0.41666666666666669</v>
      </c>
      <c r="G248" s="34">
        <v>0.41805555555555557</v>
      </c>
      <c r="H248" s="34">
        <v>0.72569444444444453</v>
      </c>
      <c r="I248" s="33" t="s">
        <v>1345</v>
      </c>
      <c r="J248" s="21" t="str">
        <f t="shared" si="6"/>
        <v>CHS</v>
      </c>
      <c r="K248" s="21" t="str">
        <f t="shared" si="7"/>
        <v>LTN</v>
      </c>
    </row>
    <row r="249" spans="1:11" ht="15" customHeight="1">
      <c r="A249" s="32">
        <v>45458</v>
      </c>
      <c r="B249" s="21" t="s">
        <v>67</v>
      </c>
      <c r="C249" s="21" t="s">
        <v>650</v>
      </c>
      <c r="D249" s="21" t="s">
        <v>565</v>
      </c>
      <c r="E249" s="34">
        <v>8.8888888888888892E-2</v>
      </c>
      <c r="F249" s="34">
        <v>0.61388888888888882</v>
      </c>
      <c r="G249" s="34">
        <v>0.61319444444444449</v>
      </c>
      <c r="H249" s="34">
        <v>0.70208333333333339</v>
      </c>
      <c r="I249" s="33" t="s">
        <v>1608</v>
      </c>
      <c r="J249" s="21" t="str">
        <f t="shared" si="6"/>
        <v>ICT</v>
      </c>
      <c r="K249" s="21" t="str">
        <f t="shared" si="7"/>
        <v>CHS</v>
      </c>
    </row>
    <row r="250" spans="1:11" ht="15" customHeight="1">
      <c r="A250" s="32">
        <v>45444</v>
      </c>
      <c r="B250" s="33" t="s">
        <v>50</v>
      </c>
      <c r="C250" s="33" t="s">
        <v>50</v>
      </c>
      <c r="D250" s="33" t="s">
        <v>630</v>
      </c>
      <c r="E250" s="33" t="s">
        <v>203</v>
      </c>
      <c r="F250" s="33" t="s">
        <v>50</v>
      </c>
      <c r="G250" s="33" t="s">
        <v>50</v>
      </c>
      <c r="H250" s="33" t="s">
        <v>50</v>
      </c>
      <c r="I250" s="33" t="s">
        <v>152</v>
      </c>
      <c r="J250" s="21" t="str">
        <f t="shared" si="6"/>
        <v>—</v>
      </c>
      <c r="K250" s="21" t="str">
        <f t="shared" si="7"/>
        <v>—</v>
      </c>
    </row>
    <row r="251" spans="1:11" ht="15" customHeight="1">
      <c r="A251" s="32">
        <v>45444</v>
      </c>
      <c r="B251" s="33" t="s">
        <v>50</v>
      </c>
      <c r="C251" s="33" t="s">
        <v>50</v>
      </c>
      <c r="D251" s="33" t="s">
        <v>630</v>
      </c>
      <c r="E251" s="33" t="s">
        <v>203</v>
      </c>
      <c r="F251" s="33" t="s">
        <v>50</v>
      </c>
      <c r="G251" s="33" t="s">
        <v>50</v>
      </c>
      <c r="H251" s="33" t="s">
        <v>50</v>
      </c>
      <c r="I251" s="33" t="s">
        <v>152</v>
      </c>
      <c r="J251" s="21" t="str">
        <f t="shared" si="6"/>
        <v>—</v>
      </c>
      <c r="K251" s="21" t="str">
        <f t="shared" si="7"/>
        <v>—</v>
      </c>
    </row>
    <row r="252" spans="1:11" ht="15" customHeight="1">
      <c r="A252" s="32">
        <v>45444</v>
      </c>
      <c r="B252" s="33" t="s">
        <v>50</v>
      </c>
      <c r="C252" s="33" t="s">
        <v>50</v>
      </c>
      <c r="D252" s="33" t="s">
        <v>630</v>
      </c>
      <c r="E252" s="33" t="s">
        <v>203</v>
      </c>
      <c r="F252" s="33" t="s">
        <v>50</v>
      </c>
      <c r="G252" s="33" t="s">
        <v>50</v>
      </c>
      <c r="H252" s="33" t="s">
        <v>50</v>
      </c>
      <c r="I252" s="33" t="s">
        <v>152</v>
      </c>
      <c r="J252" s="21" t="str">
        <f t="shared" si="6"/>
        <v>—</v>
      </c>
      <c r="K252" s="21" t="str">
        <f t="shared" si="7"/>
        <v>—</v>
      </c>
    </row>
    <row r="253" spans="1:11" ht="15" customHeight="1">
      <c r="A253" s="32">
        <v>45443</v>
      </c>
      <c r="B253" s="33" t="s">
        <v>50</v>
      </c>
      <c r="C253" s="33" t="s">
        <v>50</v>
      </c>
      <c r="D253" s="33" t="s">
        <v>630</v>
      </c>
      <c r="E253" s="33" t="s">
        <v>203</v>
      </c>
      <c r="F253" s="33" t="s">
        <v>50</v>
      </c>
      <c r="G253" s="33" t="s">
        <v>50</v>
      </c>
      <c r="H253" s="33" t="s">
        <v>50</v>
      </c>
      <c r="I253" s="33" t="s">
        <v>152</v>
      </c>
      <c r="J253" s="21" t="str">
        <f t="shared" si="6"/>
        <v>—</v>
      </c>
      <c r="K253" s="21" t="str">
        <f t="shared" si="7"/>
        <v>—</v>
      </c>
    </row>
    <row r="254" spans="1:11" ht="15" customHeight="1">
      <c r="A254" s="32">
        <v>45442</v>
      </c>
      <c r="B254" s="21" t="s">
        <v>272</v>
      </c>
      <c r="C254" s="21" t="s">
        <v>67</v>
      </c>
      <c r="D254" s="21" t="s">
        <v>565</v>
      </c>
      <c r="E254" s="34">
        <v>8.0555555555555561E-2</v>
      </c>
      <c r="F254" s="34">
        <v>0.95833333333333337</v>
      </c>
      <c r="G254" s="34">
        <v>0.96111111111111114</v>
      </c>
      <c r="H254" s="34">
        <v>4.9999999999999996E-2</v>
      </c>
      <c r="I254" s="33" t="s">
        <v>1339</v>
      </c>
      <c r="J254" s="21" t="str">
        <f t="shared" si="6"/>
        <v>HSH</v>
      </c>
      <c r="K254" s="21" t="str">
        <f t="shared" si="7"/>
        <v>ICT</v>
      </c>
    </row>
    <row r="255" spans="1:11" ht="15" customHeight="1">
      <c r="A255" s="32">
        <v>45442</v>
      </c>
      <c r="B255" s="21" t="s">
        <v>168</v>
      </c>
      <c r="C255" s="21" t="s">
        <v>272</v>
      </c>
      <c r="D255" s="21" t="s">
        <v>565</v>
      </c>
      <c r="E255" s="34">
        <v>3.125E-2</v>
      </c>
      <c r="F255" s="34">
        <v>0.875</v>
      </c>
      <c r="G255" s="34">
        <v>0.87013888888888891</v>
      </c>
      <c r="H255" s="34">
        <v>0.91249999999999998</v>
      </c>
      <c r="I255" s="33" t="s">
        <v>482</v>
      </c>
      <c r="J255" s="21" t="str">
        <f t="shared" si="6"/>
        <v>LAX</v>
      </c>
      <c r="K255" s="21" t="str">
        <f t="shared" si="7"/>
        <v>HSH</v>
      </c>
    </row>
    <row r="256" spans="1:11" ht="15" customHeight="1">
      <c r="A256" s="32">
        <v>45442</v>
      </c>
      <c r="B256" s="21" t="s">
        <v>96</v>
      </c>
      <c r="C256" s="21" t="s">
        <v>168</v>
      </c>
      <c r="D256" s="21" t="s">
        <v>565</v>
      </c>
      <c r="E256" s="34">
        <v>8.1250000000000003E-2</v>
      </c>
      <c r="F256" s="34">
        <v>0.72916666666666663</v>
      </c>
      <c r="G256" s="34">
        <v>0.73055555555555562</v>
      </c>
      <c r="H256" s="34">
        <v>0.82500000000000007</v>
      </c>
      <c r="I256" s="33" t="s">
        <v>509</v>
      </c>
      <c r="J256" s="21" t="str">
        <f t="shared" si="6"/>
        <v>BFI</v>
      </c>
      <c r="K256" s="21" t="str">
        <f t="shared" si="7"/>
        <v>LAX</v>
      </c>
    </row>
    <row r="257" spans="1:11" ht="15" customHeight="1">
      <c r="A257" s="32">
        <v>45441</v>
      </c>
      <c r="B257" s="21" t="s">
        <v>150</v>
      </c>
      <c r="C257" s="21" t="s">
        <v>96</v>
      </c>
      <c r="D257" s="21" t="s">
        <v>565</v>
      </c>
      <c r="E257" s="34">
        <v>0.19722222222222222</v>
      </c>
      <c r="F257" s="34">
        <v>0.84375</v>
      </c>
      <c r="G257" s="34">
        <v>0.87916666666666676</v>
      </c>
      <c r="H257" s="34">
        <v>0.13333333333333333</v>
      </c>
      <c r="I257" s="33" t="s">
        <v>1609</v>
      </c>
      <c r="J257" s="21" t="str">
        <f t="shared" si="6"/>
        <v>IAD</v>
      </c>
      <c r="K257" s="21" t="str">
        <f t="shared" si="7"/>
        <v>BFI</v>
      </c>
    </row>
    <row r="258" spans="1:11" ht="15" customHeight="1">
      <c r="A258" s="32">
        <v>45440</v>
      </c>
      <c r="B258" s="21" t="s">
        <v>427</v>
      </c>
      <c r="C258" s="21" t="s">
        <v>150</v>
      </c>
      <c r="D258" s="21" t="s">
        <v>565</v>
      </c>
      <c r="E258" s="34">
        <v>3.3333333333333333E-2</v>
      </c>
      <c r="F258" s="34">
        <v>0.70833333333333337</v>
      </c>
      <c r="G258" s="34">
        <v>0.72361111111111109</v>
      </c>
      <c r="H258" s="34">
        <v>0.75</v>
      </c>
      <c r="I258" s="33" t="s">
        <v>1002</v>
      </c>
      <c r="J258" s="21" t="str">
        <f t="shared" ref="J258:J321" si="8">LEFT(RIGHT(B258,4),3)</f>
        <v>CLT</v>
      </c>
      <c r="K258" s="21" t="str">
        <f t="shared" ref="K258:K321" si="9">LEFT(RIGHT(C258,4),3)</f>
        <v>IAD</v>
      </c>
    </row>
    <row r="259" spans="1:11" ht="15" customHeight="1">
      <c r="A259" s="32">
        <v>45439</v>
      </c>
      <c r="B259" s="21" t="s">
        <v>651</v>
      </c>
      <c r="C259" s="21" t="s">
        <v>427</v>
      </c>
      <c r="D259" s="33" t="s">
        <v>564</v>
      </c>
      <c r="E259" s="34">
        <v>0.35625000000000001</v>
      </c>
      <c r="F259" s="34">
        <v>0.70972222222222225</v>
      </c>
      <c r="G259" s="34">
        <v>0.35347222222222219</v>
      </c>
      <c r="H259" s="34">
        <v>0.70972222222222225</v>
      </c>
      <c r="I259" s="33" t="s">
        <v>716</v>
      </c>
      <c r="J259" s="21" t="str">
        <f t="shared" si="8"/>
        <v>GRX</v>
      </c>
      <c r="K259" s="21" t="str">
        <f t="shared" si="9"/>
        <v>CLT</v>
      </c>
    </row>
    <row r="260" spans="1:11" ht="15" customHeight="1">
      <c r="A260" s="32">
        <v>45435</v>
      </c>
      <c r="B260" s="21" t="s">
        <v>427</v>
      </c>
      <c r="C260" s="21" t="s">
        <v>651</v>
      </c>
      <c r="D260" s="21" t="s">
        <v>565</v>
      </c>
      <c r="E260" s="34">
        <v>0.30972222222222223</v>
      </c>
      <c r="F260" s="34">
        <v>0.83958333333333324</v>
      </c>
      <c r="G260" s="34">
        <v>0.52986111111111112</v>
      </c>
      <c r="H260" s="34">
        <v>0.83958333333333324</v>
      </c>
      <c r="I260" s="33" t="s">
        <v>501</v>
      </c>
      <c r="J260" s="21" t="str">
        <f t="shared" si="8"/>
        <v>CLT</v>
      </c>
      <c r="K260" s="21" t="str">
        <f t="shared" si="9"/>
        <v>GRX</v>
      </c>
    </row>
    <row r="261" spans="1:11" ht="15" customHeight="1">
      <c r="A261" s="32">
        <v>45434</v>
      </c>
      <c r="B261" s="21" t="s">
        <v>252</v>
      </c>
      <c r="C261" s="21" t="s">
        <v>427</v>
      </c>
      <c r="D261" s="21" t="s">
        <v>565</v>
      </c>
      <c r="E261" s="34">
        <v>5.7638888888888885E-2</v>
      </c>
      <c r="F261" s="34">
        <v>0.87083333333333324</v>
      </c>
      <c r="G261" s="34">
        <v>0.87013888888888891</v>
      </c>
      <c r="H261" s="34">
        <v>0.93333333333333324</v>
      </c>
      <c r="I261" s="33" t="s">
        <v>934</v>
      </c>
      <c r="J261" s="21" t="str">
        <f t="shared" si="8"/>
        <v>TTN</v>
      </c>
      <c r="K261" s="21" t="str">
        <f t="shared" si="9"/>
        <v>CLT</v>
      </c>
    </row>
    <row r="262" spans="1:11" ht="15" customHeight="1">
      <c r="A262" s="32">
        <v>45434</v>
      </c>
      <c r="B262" s="21" t="s">
        <v>128</v>
      </c>
      <c r="C262" s="21" t="s">
        <v>252</v>
      </c>
      <c r="D262" s="33" t="s">
        <v>564</v>
      </c>
      <c r="E262" s="34">
        <v>9.3055555555555558E-2</v>
      </c>
      <c r="F262" s="34">
        <v>0.81111111111111101</v>
      </c>
      <c r="G262" s="34">
        <v>0.71805555555555556</v>
      </c>
      <c r="H262" s="34">
        <v>0.81111111111111101</v>
      </c>
      <c r="I262" s="33" t="s">
        <v>1299</v>
      </c>
      <c r="J262" s="21" t="str">
        <f t="shared" si="8"/>
        <v>NAS</v>
      </c>
      <c r="K262" s="21" t="str">
        <f t="shared" si="9"/>
        <v>TTN</v>
      </c>
    </row>
    <row r="263" spans="1:11" ht="15" customHeight="1">
      <c r="A263" s="32">
        <v>45434</v>
      </c>
      <c r="B263" s="21" t="s">
        <v>462</v>
      </c>
      <c r="C263" s="21" t="s">
        <v>128</v>
      </c>
      <c r="D263" s="33" t="s">
        <v>564</v>
      </c>
      <c r="E263" s="34">
        <v>3.4722222222222224E-2</v>
      </c>
      <c r="F263" s="34">
        <v>0.625</v>
      </c>
      <c r="G263" s="34">
        <v>0.60138888888888886</v>
      </c>
      <c r="H263" s="34">
        <v>0.66666666666666663</v>
      </c>
      <c r="I263" s="33" t="s">
        <v>1610</v>
      </c>
      <c r="J263" s="21" t="str">
        <f t="shared" si="8"/>
        <v>SRQ</v>
      </c>
      <c r="K263" s="21" t="str">
        <f t="shared" si="9"/>
        <v>NAS</v>
      </c>
    </row>
    <row r="264" spans="1:11" ht="15" customHeight="1">
      <c r="A264" s="32">
        <v>45431</v>
      </c>
      <c r="B264" s="21" t="s">
        <v>150</v>
      </c>
      <c r="C264" s="21" t="s">
        <v>462</v>
      </c>
      <c r="D264" s="21" t="s">
        <v>565</v>
      </c>
      <c r="E264" s="34">
        <v>7.6388888888888895E-2</v>
      </c>
      <c r="F264" s="34">
        <v>0.63750000000000007</v>
      </c>
      <c r="G264" s="34">
        <v>0.65347222222222223</v>
      </c>
      <c r="H264" s="34">
        <v>0.77083333333333337</v>
      </c>
      <c r="I264" s="33" t="s">
        <v>1229</v>
      </c>
      <c r="J264" s="21" t="str">
        <f t="shared" si="8"/>
        <v>IAD</v>
      </c>
      <c r="K264" s="21" t="str">
        <f t="shared" si="9"/>
        <v>SRQ</v>
      </c>
    </row>
    <row r="265" spans="1:11" ht="15" customHeight="1">
      <c r="A265" s="32">
        <v>45431</v>
      </c>
      <c r="B265" s="21" t="s">
        <v>532</v>
      </c>
      <c r="C265" s="21" t="s">
        <v>150</v>
      </c>
      <c r="D265" s="21" t="s">
        <v>565</v>
      </c>
      <c r="E265" s="34">
        <v>4.5138888888888888E-2</v>
      </c>
      <c r="F265" s="34">
        <v>0.54166666666666663</v>
      </c>
      <c r="G265" s="34">
        <v>0.5854166666666667</v>
      </c>
      <c r="H265" s="34">
        <v>0.6333333333333333</v>
      </c>
      <c r="I265" s="33" t="s">
        <v>1109</v>
      </c>
      <c r="J265" s="21" t="str">
        <f t="shared" si="8"/>
        <v>PVD</v>
      </c>
      <c r="K265" s="21" t="str">
        <f t="shared" si="9"/>
        <v>IAD</v>
      </c>
    </row>
    <row r="266" spans="1:11" ht="15" customHeight="1">
      <c r="A266" s="32">
        <v>45430</v>
      </c>
      <c r="B266" s="21" t="s">
        <v>186</v>
      </c>
      <c r="C266" s="21" t="s">
        <v>532</v>
      </c>
      <c r="D266" s="21" t="s">
        <v>565</v>
      </c>
      <c r="E266" s="34">
        <v>7.2916666666666671E-2</v>
      </c>
      <c r="F266" s="34">
        <v>0.83333333333333337</v>
      </c>
      <c r="G266" s="34">
        <v>0.82361111111111107</v>
      </c>
      <c r="H266" s="34">
        <v>0.91249999999999998</v>
      </c>
      <c r="I266" s="33" t="s">
        <v>190</v>
      </c>
      <c r="J266" s="21" t="str">
        <f t="shared" si="8"/>
        <v>MDW</v>
      </c>
      <c r="K266" s="21" t="str">
        <f t="shared" si="9"/>
        <v>PVD</v>
      </c>
    </row>
    <row r="267" spans="1:11" ht="15" customHeight="1">
      <c r="A267" s="32">
        <v>45430</v>
      </c>
      <c r="B267" s="21" t="s">
        <v>180</v>
      </c>
      <c r="C267" s="21" t="s">
        <v>186</v>
      </c>
      <c r="D267" s="21" t="s">
        <v>565</v>
      </c>
      <c r="E267" s="34">
        <v>0.13749999999999998</v>
      </c>
      <c r="F267" s="34">
        <v>0.58333333333333337</v>
      </c>
      <c r="G267" s="34">
        <v>0.57708333333333328</v>
      </c>
      <c r="H267" s="34">
        <v>0.72916666666666663</v>
      </c>
      <c r="I267" s="33" t="s">
        <v>1324</v>
      </c>
      <c r="J267" s="21" t="str">
        <f t="shared" si="8"/>
        <v>VNY</v>
      </c>
      <c r="K267" s="21" t="str">
        <f t="shared" si="9"/>
        <v>MDW</v>
      </c>
    </row>
    <row r="268" spans="1:11" ht="15" customHeight="1">
      <c r="A268" s="32">
        <v>45429</v>
      </c>
      <c r="B268" s="21" t="s">
        <v>85</v>
      </c>
      <c r="C268" s="21" t="s">
        <v>180</v>
      </c>
      <c r="D268" s="21" t="s">
        <v>565</v>
      </c>
      <c r="E268" s="34">
        <v>2.9166666666666664E-2</v>
      </c>
      <c r="F268" s="34">
        <v>0.70833333333333337</v>
      </c>
      <c r="G268" s="34">
        <v>0.72013888888888899</v>
      </c>
      <c r="H268" s="34">
        <v>0.74583333333333324</v>
      </c>
      <c r="I268" s="33" t="s">
        <v>1186</v>
      </c>
      <c r="J268" s="21" t="str">
        <f t="shared" si="8"/>
        <v>LAS</v>
      </c>
      <c r="K268" s="21" t="str">
        <f t="shared" si="9"/>
        <v>VNY</v>
      </c>
    </row>
    <row r="269" spans="1:11" ht="15" customHeight="1">
      <c r="A269" s="32">
        <v>45428</v>
      </c>
      <c r="B269" s="21" t="s">
        <v>160</v>
      </c>
      <c r="C269" s="21" t="s">
        <v>85</v>
      </c>
      <c r="D269" s="21" t="s">
        <v>565</v>
      </c>
      <c r="E269" s="34">
        <v>4.5833333333333337E-2</v>
      </c>
      <c r="F269" s="34">
        <v>0.83333333333333337</v>
      </c>
      <c r="G269" s="34">
        <v>0.84305555555555556</v>
      </c>
      <c r="H269" s="34">
        <v>0.8833333333333333</v>
      </c>
      <c r="I269" s="33" t="s">
        <v>878</v>
      </c>
      <c r="J269" s="21" t="str">
        <f t="shared" si="8"/>
        <v>NUQ</v>
      </c>
      <c r="K269" s="21" t="str">
        <f t="shared" si="9"/>
        <v>LAS</v>
      </c>
    </row>
    <row r="270" spans="1:11" ht="15" customHeight="1">
      <c r="A270" s="32">
        <v>45428</v>
      </c>
      <c r="B270" s="21" t="s">
        <v>140</v>
      </c>
      <c r="C270" s="21" t="s">
        <v>160</v>
      </c>
      <c r="D270" s="33" t="s">
        <v>564</v>
      </c>
      <c r="E270" s="34">
        <v>0.25</v>
      </c>
      <c r="F270" s="34">
        <v>0.79236111111111107</v>
      </c>
      <c r="G270" s="34">
        <v>0.54236111111111118</v>
      </c>
      <c r="H270" s="34">
        <v>0.79236111111111107</v>
      </c>
      <c r="I270" s="33" t="s">
        <v>1012</v>
      </c>
      <c r="J270" s="21" t="str">
        <f t="shared" si="8"/>
        <v>SJO</v>
      </c>
      <c r="K270" s="21" t="str">
        <f t="shared" si="9"/>
        <v>NUQ</v>
      </c>
    </row>
    <row r="271" spans="1:11" ht="15" customHeight="1">
      <c r="A271" s="32">
        <v>45427</v>
      </c>
      <c r="B271" s="21" t="s">
        <v>40</v>
      </c>
      <c r="C271" s="21" t="s">
        <v>140</v>
      </c>
      <c r="D271" s="33" t="s">
        <v>564</v>
      </c>
      <c r="E271" s="34">
        <v>0.10972222222222222</v>
      </c>
      <c r="F271" s="34">
        <v>0.58333333333333337</v>
      </c>
      <c r="G271" s="34">
        <v>0.62152777777777779</v>
      </c>
      <c r="H271" s="34">
        <v>0.71111111111111114</v>
      </c>
      <c r="I271" s="33" t="s">
        <v>484</v>
      </c>
      <c r="J271" s="21" t="str">
        <f t="shared" si="8"/>
        <v>PBI</v>
      </c>
      <c r="K271" s="21" t="str">
        <f t="shared" si="9"/>
        <v>SJO</v>
      </c>
    </row>
    <row r="272" spans="1:11" ht="15" customHeight="1">
      <c r="A272" s="32">
        <v>45426</v>
      </c>
      <c r="B272" s="21" t="s">
        <v>652</v>
      </c>
      <c r="C272" s="21" t="s">
        <v>40</v>
      </c>
      <c r="D272" s="21" t="s">
        <v>565</v>
      </c>
      <c r="E272" s="34">
        <v>6.805555555555555E-2</v>
      </c>
      <c r="F272" s="34">
        <v>0.12916666666666668</v>
      </c>
      <c r="G272" s="34">
        <v>0.14791666666666667</v>
      </c>
      <c r="H272" s="34">
        <v>0.20416666666666669</v>
      </c>
      <c r="I272" s="33" t="s">
        <v>1611</v>
      </c>
      <c r="J272" s="21" t="str">
        <f t="shared" si="8"/>
        <v>MQY</v>
      </c>
      <c r="K272" s="21" t="str">
        <f t="shared" si="9"/>
        <v>PBI</v>
      </c>
    </row>
    <row r="273" spans="1:11" ht="15" customHeight="1">
      <c r="A273" s="32">
        <v>45425</v>
      </c>
      <c r="B273" s="21" t="s">
        <v>233</v>
      </c>
      <c r="C273" s="21" t="s">
        <v>652</v>
      </c>
      <c r="D273" s="21" t="s">
        <v>565</v>
      </c>
      <c r="E273" s="34">
        <v>0.11180555555555556</v>
      </c>
      <c r="F273" s="34">
        <v>0.89583333333333337</v>
      </c>
      <c r="G273" s="34">
        <v>0.97361111111111109</v>
      </c>
      <c r="H273" s="34">
        <v>1.6666666666666666E-2</v>
      </c>
      <c r="I273" s="33" t="s">
        <v>1612</v>
      </c>
      <c r="J273" s="21" t="str">
        <f t="shared" si="8"/>
        <v>SLC</v>
      </c>
      <c r="K273" s="21" t="str">
        <f t="shared" si="9"/>
        <v>MQY</v>
      </c>
    </row>
    <row r="274" spans="1:11" ht="15" customHeight="1">
      <c r="A274" s="32">
        <v>45425</v>
      </c>
      <c r="B274" s="21" t="s">
        <v>233</v>
      </c>
      <c r="C274" s="21" t="s">
        <v>233</v>
      </c>
      <c r="D274" s="21" t="s">
        <v>565</v>
      </c>
      <c r="E274" s="33" t="s">
        <v>203</v>
      </c>
      <c r="F274" s="34">
        <v>0.96944444444444444</v>
      </c>
      <c r="G274" s="33" t="s">
        <v>50</v>
      </c>
      <c r="H274" s="34">
        <v>0.96944444444444444</v>
      </c>
      <c r="I274" s="33" t="s">
        <v>1613</v>
      </c>
      <c r="J274" s="21" t="str">
        <f t="shared" si="8"/>
        <v>SLC</v>
      </c>
      <c r="K274" s="21" t="str">
        <f t="shared" si="9"/>
        <v>SLC</v>
      </c>
    </row>
    <row r="275" spans="1:11" ht="15" customHeight="1">
      <c r="A275" s="32">
        <v>45425</v>
      </c>
      <c r="B275" s="21" t="s">
        <v>233</v>
      </c>
      <c r="C275" s="21" t="s">
        <v>233</v>
      </c>
      <c r="D275" s="21" t="s">
        <v>565</v>
      </c>
      <c r="E275" s="33" t="s">
        <v>203</v>
      </c>
      <c r="F275" s="34">
        <v>0.96527777777777779</v>
      </c>
      <c r="G275" s="33" t="s">
        <v>50</v>
      </c>
      <c r="H275" s="34">
        <v>0.96527777777777779</v>
      </c>
      <c r="I275" s="33" t="s">
        <v>1343</v>
      </c>
      <c r="J275" s="21" t="str">
        <f t="shared" si="8"/>
        <v>SLC</v>
      </c>
      <c r="K275" s="21" t="str">
        <f t="shared" si="9"/>
        <v>SLC</v>
      </c>
    </row>
    <row r="276" spans="1:11" ht="15" customHeight="1">
      <c r="A276" s="32">
        <v>45425</v>
      </c>
      <c r="B276" s="21" t="s">
        <v>233</v>
      </c>
      <c r="C276" s="33" t="s">
        <v>50</v>
      </c>
      <c r="D276" s="21" t="s">
        <v>565</v>
      </c>
      <c r="E276" s="33" t="s">
        <v>203</v>
      </c>
      <c r="F276" s="34">
        <v>0.9604166666666667</v>
      </c>
      <c r="G276" s="33" t="s">
        <v>50</v>
      </c>
      <c r="H276" s="33" t="s">
        <v>50</v>
      </c>
      <c r="I276" s="33" t="s">
        <v>1184</v>
      </c>
      <c r="J276" s="21" t="str">
        <f t="shared" si="8"/>
        <v>SLC</v>
      </c>
      <c r="K276" s="21" t="str">
        <f t="shared" si="9"/>
        <v>—</v>
      </c>
    </row>
    <row r="277" spans="1:11" ht="15" customHeight="1">
      <c r="A277" s="32">
        <v>45425</v>
      </c>
      <c r="B277" s="21" t="s">
        <v>233</v>
      </c>
      <c r="C277" s="33" t="s">
        <v>50</v>
      </c>
      <c r="D277" s="21" t="s">
        <v>565</v>
      </c>
      <c r="E277" s="33" t="s">
        <v>203</v>
      </c>
      <c r="F277" s="34">
        <v>0.95277777777777783</v>
      </c>
      <c r="G277" s="33" t="s">
        <v>50</v>
      </c>
      <c r="H277" s="33" t="s">
        <v>50</v>
      </c>
      <c r="I277" s="33" t="s">
        <v>1000</v>
      </c>
      <c r="J277" s="21" t="str">
        <f t="shared" si="8"/>
        <v>SLC</v>
      </c>
      <c r="K277" s="21" t="str">
        <f t="shared" si="9"/>
        <v>—</v>
      </c>
    </row>
    <row r="278" spans="1:11" ht="15" customHeight="1">
      <c r="A278" s="32">
        <v>45425</v>
      </c>
      <c r="B278" s="21" t="s">
        <v>233</v>
      </c>
      <c r="C278" s="33" t="s">
        <v>50</v>
      </c>
      <c r="D278" s="21" t="s">
        <v>565</v>
      </c>
      <c r="E278" s="33" t="s">
        <v>203</v>
      </c>
      <c r="F278" s="34">
        <v>0.94513888888888886</v>
      </c>
      <c r="G278" s="33" t="s">
        <v>50</v>
      </c>
      <c r="H278" s="33" t="s">
        <v>50</v>
      </c>
      <c r="I278" s="33" t="s">
        <v>1614</v>
      </c>
      <c r="J278" s="21" t="str">
        <f t="shared" si="8"/>
        <v>SLC</v>
      </c>
      <c r="K278" s="21" t="str">
        <f t="shared" si="9"/>
        <v>—</v>
      </c>
    </row>
    <row r="279" spans="1:11" ht="15" customHeight="1">
      <c r="A279" s="32">
        <v>45425</v>
      </c>
      <c r="B279" s="21" t="s">
        <v>233</v>
      </c>
      <c r="C279" s="33" t="s">
        <v>50</v>
      </c>
      <c r="D279" s="21" t="s">
        <v>565</v>
      </c>
      <c r="E279" s="33" t="s">
        <v>203</v>
      </c>
      <c r="F279" s="34">
        <v>0.9375</v>
      </c>
      <c r="G279" s="33" t="s">
        <v>50</v>
      </c>
      <c r="H279" s="33" t="s">
        <v>50</v>
      </c>
      <c r="I279" s="33" t="s">
        <v>1308</v>
      </c>
      <c r="J279" s="21" t="str">
        <f t="shared" si="8"/>
        <v>SLC</v>
      </c>
      <c r="K279" s="21" t="str">
        <f t="shared" si="9"/>
        <v>—</v>
      </c>
    </row>
    <row r="280" spans="1:11" ht="15" customHeight="1">
      <c r="A280" s="32">
        <v>45425</v>
      </c>
      <c r="B280" s="21" t="s">
        <v>233</v>
      </c>
      <c r="C280" s="33" t="s">
        <v>50</v>
      </c>
      <c r="D280" s="21" t="s">
        <v>565</v>
      </c>
      <c r="E280" s="33" t="s">
        <v>203</v>
      </c>
      <c r="F280" s="34">
        <v>0.93333333333333324</v>
      </c>
      <c r="G280" s="33" t="s">
        <v>50</v>
      </c>
      <c r="H280" s="33" t="s">
        <v>50</v>
      </c>
      <c r="I280" s="33" t="s">
        <v>1615</v>
      </c>
      <c r="J280" s="21" t="str">
        <f t="shared" si="8"/>
        <v>SLC</v>
      </c>
      <c r="K280" s="21" t="str">
        <f t="shared" si="9"/>
        <v>—</v>
      </c>
    </row>
    <row r="281" spans="1:11" ht="15" customHeight="1">
      <c r="A281" s="32">
        <v>45425</v>
      </c>
      <c r="B281" s="21" t="s">
        <v>403</v>
      </c>
      <c r="C281" s="33" t="s">
        <v>50</v>
      </c>
      <c r="D281" s="21" t="s">
        <v>565</v>
      </c>
      <c r="E281" s="33" t="s">
        <v>203</v>
      </c>
      <c r="F281" s="34">
        <v>0.92847222222222225</v>
      </c>
      <c r="G281" s="33" t="s">
        <v>50</v>
      </c>
      <c r="H281" s="33" t="s">
        <v>50</v>
      </c>
      <c r="I281" s="33" t="s">
        <v>995</v>
      </c>
      <c r="J281" s="21" t="str">
        <f t="shared" si="8"/>
        <v>BTF</v>
      </c>
      <c r="K281" s="21" t="str">
        <f t="shared" si="9"/>
        <v>—</v>
      </c>
    </row>
    <row r="282" spans="1:11" ht="15" customHeight="1">
      <c r="A282" s="32">
        <v>45425</v>
      </c>
      <c r="B282" s="21" t="s">
        <v>233</v>
      </c>
      <c r="C282" s="33" t="s">
        <v>50</v>
      </c>
      <c r="D282" s="21" t="s">
        <v>565</v>
      </c>
      <c r="E282" s="33" t="s">
        <v>203</v>
      </c>
      <c r="F282" s="34">
        <v>0.92361111111111116</v>
      </c>
      <c r="G282" s="33" t="s">
        <v>50</v>
      </c>
      <c r="H282" s="33" t="s">
        <v>50</v>
      </c>
      <c r="I282" s="33" t="s">
        <v>1448</v>
      </c>
      <c r="J282" s="21" t="str">
        <f t="shared" si="8"/>
        <v>SLC</v>
      </c>
      <c r="K282" s="21" t="str">
        <f t="shared" si="9"/>
        <v>—</v>
      </c>
    </row>
    <row r="283" spans="1:11" ht="15" customHeight="1">
      <c r="A283" s="32">
        <v>45425</v>
      </c>
      <c r="B283" s="21" t="s">
        <v>233</v>
      </c>
      <c r="C283" s="21" t="s">
        <v>233</v>
      </c>
      <c r="D283" s="21" t="s">
        <v>565</v>
      </c>
      <c r="E283" s="33" t="s">
        <v>203</v>
      </c>
      <c r="F283" s="34">
        <v>0.90625</v>
      </c>
      <c r="G283" s="33" t="s">
        <v>50</v>
      </c>
      <c r="H283" s="34">
        <v>0.90555555555555556</v>
      </c>
      <c r="I283" s="33" t="s">
        <v>1616</v>
      </c>
      <c r="J283" s="21" t="str">
        <f t="shared" si="8"/>
        <v>SLC</v>
      </c>
      <c r="K283" s="21" t="str">
        <f t="shared" si="9"/>
        <v>SLC</v>
      </c>
    </row>
    <row r="284" spans="1:11" ht="15" customHeight="1">
      <c r="A284" s="32">
        <v>45425</v>
      </c>
      <c r="B284" s="21" t="s">
        <v>233</v>
      </c>
      <c r="C284" s="21" t="s">
        <v>652</v>
      </c>
      <c r="D284" s="21" t="s">
        <v>565</v>
      </c>
      <c r="E284" s="34">
        <v>0.98055555555555562</v>
      </c>
      <c r="F284" s="34">
        <v>0.89583333333333337</v>
      </c>
      <c r="G284" s="34">
        <v>0.9</v>
      </c>
      <c r="H284" s="34">
        <v>1.6666666666666666E-2</v>
      </c>
      <c r="I284" s="33" t="s">
        <v>144</v>
      </c>
      <c r="J284" s="21" t="str">
        <f t="shared" si="8"/>
        <v>SLC</v>
      </c>
      <c r="K284" s="21" t="str">
        <f t="shared" si="9"/>
        <v>MQY</v>
      </c>
    </row>
    <row r="285" spans="1:11" ht="15" customHeight="1">
      <c r="A285" s="32">
        <v>45425</v>
      </c>
      <c r="B285" s="21" t="s">
        <v>36</v>
      </c>
      <c r="C285" s="21" t="s">
        <v>233</v>
      </c>
      <c r="D285" s="21" t="s">
        <v>565</v>
      </c>
      <c r="E285" s="34">
        <v>4.9305555555555554E-2</v>
      </c>
      <c r="F285" s="34">
        <v>0.79166666666666663</v>
      </c>
      <c r="G285" s="34">
        <v>0.82013888888888886</v>
      </c>
      <c r="H285" s="34">
        <v>0.85</v>
      </c>
      <c r="I285" s="33" t="s">
        <v>109</v>
      </c>
      <c r="J285" s="21" t="str">
        <f t="shared" si="8"/>
        <v>PSP</v>
      </c>
      <c r="K285" s="21" t="str">
        <f t="shared" si="9"/>
        <v>SLC</v>
      </c>
    </row>
    <row r="286" spans="1:11" ht="15" customHeight="1">
      <c r="A286" s="32">
        <v>45424</v>
      </c>
      <c r="B286" s="21" t="s">
        <v>58</v>
      </c>
      <c r="C286" s="21" t="s">
        <v>36</v>
      </c>
      <c r="D286" s="21" t="s">
        <v>565</v>
      </c>
      <c r="E286" s="34">
        <v>1.8749999999999999E-2</v>
      </c>
      <c r="F286" s="34">
        <v>0.73958333333333337</v>
      </c>
      <c r="G286" s="34">
        <v>0.73611111111111116</v>
      </c>
      <c r="H286" s="34">
        <v>0.78333333333333333</v>
      </c>
      <c r="I286" s="33" t="s">
        <v>489</v>
      </c>
      <c r="J286" s="21" t="str">
        <f t="shared" si="8"/>
        <v>BUR</v>
      </c>
      <c r="K286" s="21" t="str">
        <f t="shared" si="9"/>
        <v>PSP</v>
      </c>
    </row>
    <row r="287" spans="1:11" ht="15" customHeight="1">
      <c r="A287" s="32">
        <v>45424</v>
      </c>
      <c r="B287" s="21" t="s">
        <v>500</v>
      </c>
      <c r="C287" s="21" t="s">
        <v>58</v>
      </c>
      <c r="D287" s="21" t="s">
        <v>565</v>
      </c>
      <c r="E287" s="34">
        <v>0.15833333333333333</v>
      </c>
      <c r="F287" s="34">
        <v>0.5</v>
      </c>
      <c r="G287" s="34">
        <v>0.52847222222222223</v>
      </c>
      <c r="H287" s="34">
        <v>0.67083333333333339</v>
      </c>
      <c r="I287" s="33" t="s">
        <v>602</v>
      </c>
      <c r="J287" s="21" t="str">
        <f t="shared" si="8"/>
        <v>IND</v>
      </c>
      <c r="K287" s="21" t="str">
        <f t="shared" si="9"/>
        <v>BUR</v>
      </c>
    </row>
    <row r="288" spans="1:11" ht="15" customHeight="1">
      <c r="A288" s="32">
        <v>45423</v>
      </c>
      <c r="B288" s="21" t="s">
        <v>47</v>
      </c>
      <c r="C288" s="21" t="s">
        <v>500</v>
      </c>
      <c r="D288" s="21" t="s">
        <v>565</v>
      </c>
      <c r="E288" s="34">
        <v>7.2916666666666671E-2</v>
      </c>
      <c r="F288" s="34">
        <v>0.70833333333333337</v>
      </c>
      <c r="G288" s="34">
        <v>0.72430555555555554</v>
      </c>
      <c r="H288" s="34">
        <v>0.82500000000000007</v>
      </c>
      <c r="I288" s="33" t="s">
        <v>582</v>
      </c>
      <c r="J288" s="21" t="str">
        <f t="shared" si="8"/>
        <v>TEB</v>
      </c>
      <c r="K288" s="21" t="str">
        <f t="shared" si="9"/>
        <v>IND</v>
      </c>
    </row>
    <row r="289" spans="1:11" ht="15" customHeight="1">
      <c r="A289" s="32">
        <v>45421</v>
      </c>
      <c r="B289" s="21" t="s">
        <v>40</v>
      </c>
      <c r="C289" s="21" t="s">
        <v>47</v>
      </c>
      <c r="D289" s="21" t="s">
        <v>565</v>
      </c>
      <c r="E289" s="34">
        <v>0.10277777777777779</v>
      </c>
      <c r="F289" s="34">
        <v>0.99236111111111114</v>
      </c>
      <c r="G289" s="34">
        <v>0.88680555555555562</v>
      </c>
      <c r="H289" s="34">
        <v>0.98958333333333337</v>
      </c>
      <c r="I289" s="33" t="s">
        <v>1617</v>
      </c>
      <c r="J289" s="21" t="str">
        <f t="shared" si="8"/>
        <v>PBI</v>
      </c>
      <c r="K289" s="21" t="str">
        <f t="shared" si="9"/>
        <v>TEB</v>
      </c>
    </row>
    <row r="290" spans="1:11" ht="15" customHeight="1">
      <c r="A290" s="32">
        <v>45421</v>
      </c>
      <c r="B290" s="21" t="s">
        <v>136</v>
      </c>
      <c r="C290" s="21" t="s">
        <v>40</v>
      </c>
      <c r="D290" s="21" t="s">
        <v>565</v>
      </c>
      <c r="E290" s="34">
        <v>1.7361111111111112E-2</v>
      </c>
      <c r="F290" s="34">
        <v>0.70833333333333337</v>
      </c>
      <c r="G290" s="34">
        <v>0.71597222222222223</v>
      </c>
      <c r="H290" s="34">
        <v>0.73333333333333339</v>
      </c>
      <c r="I290" s="33" t="s">
        <v>524</v>
      </c>
      <c r="J290" s="21" t="str">
        <f t="shared" si="8"/>
        <v>APF</v>
      </c>
      <c r="K290" s="21" t="str">
        <f t="shared" si="9"/>
        <v>PBI</v>
      </c>
    </row>
    <row r="291" spans="1:11" ht="15" customHeight="1">
      <c r="A291" s="32">
        <v>45421</v>
      </c>
      <c r="B291" s="21" t="s">
        <v>43</v>
      </c>
      <c r="C291" s="21" t="s">
        <v>136</v>
      </c>
      <c r="D291" s="33" t="s">
        <v>564</v>
      </c>
      <c r="E291" s="34">
        <v>7.2916666666666671E-2</v>
      </c>
      <c r="F291" s="34">
        <v>0.58333333333333337</v>
      </c>
      <c r="G291" s="34">
        <v>0.57638888888888895</v>
      </c>
      <c r="H291" s="34">
        <v>0.66249999999999998</v>
      </c>
      <c r="I291" s="33" t="s">
        <v>332</v>
      </c>
      <c r="J291" s="21" t="str">
        <f t="shared" si="8"/>
        <v>PLS</v>
      </c>
      <c r="K291" s="21" t="str">
        <f t="shared" si="9"/>
        <v>APF</v>
      </c>
    </row>
    <row r="292" spans="1:11" ht="15" customHeight="1">
      <c r="A292" s="32">
        <v>45420</v>
      </c>
      <c r="B292" s="21" t="s">
        <v>653</v>
      </c>
      <c r="C292" s="21" t="s">
        <v>43</v>
      </c>
      <c r="D292" s="33" t="s">
        <v>564</v>
      </c>
      <c r="E292" s="34">
        <v>4.6527777777777779E-2</v>
      </c>
      <c r="F292" s="34">
        <v>0.7895833333333333</v>
      </c>
      <c r="G292" s="34">
        <v>0.7715277777777777</v>
      </c>
      <c r="H292" s="34">
        <v>0.84791666666666676</v>
      </c>
      <c r="I292" s="33" t="s">
        <v>852</v>
      </c>
      <c r="J292" s="21" t="str">
        <f t="shared" si="8"/>
        <v>MBJ</v>
      </c>
      <c r="K292" s="21" t="str">
        <f t="shared" si="9"/>
        <v>PLS</v>
      </c>
    </row>
    <row r="293" spans="1:11" ht="15" customHeight="1">
      <c r="A293" s="32">
        <v>45420</v>
      </c>
      <c r="B293" s="21" t="s">
        <v>115</v>
      </c>
      <c r="C293" s="21" t="s">
        <v>653</v>
      </c>
      <c r="D293" s="33" t="s">
        <v>564</v>
      </c>
      <c r="E293" s="34">
        <v>0.13055555555555556</v>
      </c>
      <c r="F293" s="34">
        <v>0.58333333333333337</v>
      </c>
      <c r="G293" s="34">
        <v>0.59930555555555554</v>
      </c>
      <c r="H293" s="34">
        <v>0.73333333333333339</v>
      </c>
      <c r="I293" s="33" t="s">
        <v>484</v>
      </c>
      <c r="J293" s="21" t="str">
        <f t="shared" si="8"/>
        <v>HPN</v>
      </c>
      <c r="K293" s="21" t="str">
        <f t="shared" si="9"/>
        <v>MBJ</v>
      </c>
    </row>
    <row r="294" spans="1:11" ht="15" customHeight="1">
      <c r="A294" s="32">
        <v>45419</v>
      </c>
      <c r="B294" s="21" t="s">
        <v>47</v>
      </c>
      <c r="C294" s="21" t="s">
        <v>115</v>
      </c>
      <c r="D294" s="21" t="s">
        <v>565</v>
      </c>
      <c r="E294" s="34">
        <v>1.5277777777777777E-2</v>
      </c>
      <c r="F294" s="34">
        <v>0.89166666666666661</v>
      </c>
      <c r="G294" s="34">
        <v>0.87361111111111101</v>
      </c>
      <c r="H294" s="34">
        <v>0.90833333333333333</v>
      </c>
      <c r="I294" s="33" t="s">
        <v>887</v>
      </c>
      <c r="J294" s="21" t="str">
        <f t="shared" si="8"/>
        <v>TEB</v>
      </c>
      <c r="K294" s="21" t="str">
        <f t="shared" si="9"/>
        <v>HPN</v>
      </c>
    </row>
    <row r="295" spans="1:11" ht="15" customHeight="1">
      <c r="A295" s="32">
        <v>45419</v>
      </c>
      <c r="B295" s="21" t="s">
        <v>43</v>
      </c>
      <c r="C295" s="21" t="s">
        <v>47</v>
      </c>
      <c r="D295" s="33" t="s">
        <v>564</v>
      </c>
      <c r="E295" s="34">
        <v>0.13333333333333333</v>
      </c>
      <c r="F295" s="34">
        <v>0.70833333333333337</v>
      </c>
      <c r="G295" s="34">
        <v>0.71458333333333324</v>
      </c>
      <c r="H295" s="34">
        <v>0.84583333333333333</v>
      </c>
      <c r="I295" s="33" t="s">
        <v>1618</v>
      </c>
      <c r="J295" s="21" t="str">
        <f t="shared" si="8"/>
        <v>PLS</v>
      </c>
      <c r="K295" s="21" t="str">
        <f t="shared" si="9"/>
        <v>TEB</v>
      </c>
    </row>
    <row r="296" spans="1:11" ht="15" customHeight="1">
      <c r="A296" s="32">
        <v>45419</v>
      </c>
      <c r="B296" s="21" t="s">
        <v>264</v>
      </c>
      <c r="C296" s="21" t="s">
        <v>43</v>
      </c>
      <c r="D296" s="33" t="s">
        <v>564</v>
      </c>
      <c r="E296" s="34">
        <v>7.7083333333333337E-2</v>
      </c>
      <c r="F296" s="34">
        <v>0.56874999999999998</v>
      </c>
      <c r="G296" s="34">
        <v>0.56597222222222221</v>
      </c>
      <c r="H296" s="34">
        <v>0.65625</v>
      </c>
      <c r="I296" s="33" t="s">
        <v>1447</v>
      </c>
      <c r="J296" s="21" t="str">
        <f t="shared" si="8"/>
        <v>ANU</v>
      </c>
      <c r="K296" s="21" t="str">
        <f t="shared" si="9"/>
        <v>PLS</v>
      </c>
    </row>
    <row r="297" spans="1:11" ht="15" customHeight="1">
      <c r="A297" s="32">
        <v>45417</v>
      </c>
      <c r="B297" s="21" t="s">
        <v>40</v>
      </c>
      <c r="C297" s="21" t="s">
        <v>264</v>
      </c>
      <c r="D297" s="33" t="s">
        <v>564</v>
      </c>
      <c r="E297" s="34">
        <v>0.10555555555555556</v>
      </c>
      <c r="F297" s="34">
        <v>0.59375</v>
      </c>
      <c r="G297" s="34">
        <v>0.60763888888888895</v>
      </c>
      <c r="H297" s="34">
        <v>0.74583333333333324</v>
      </c>
      <c r="I297" s="33" t="s">
        <v>570</v>
      </c>
      <c r="J297" s="21" t="str">
        <f t="shared" si="8"/>
        <v>PBI</v>
      </c>
      <c r="K297" s="21" t="str">
        <f t="shared" si="9"/>
        <v>ANU</v>
      </c>
    </row>
    <row r="298" spans="1:11" ht="15" customHeight="1">
      <c r="A298" s="32">
        <v>45417</v>
      </c>
      <c r="B298" s="21" t="s">
        <v>260</v>
      </c>
      <c r="C298" s="21" t="s">
        <v>40</v>
      </c>
      <c r="D298" s="21" t="s">
        <v>565</v>
      </c>
      <c r="E298" s="34">
        <v>2.361111111111111E-2</v>
      </c>
      <c r="F298" s="34">
        <v>0.52083333333333337</v>
      </c>
      <c r="G298" s="34">
        <v>0.48958333333333331</v>
      </c>
      <c r="H298" s="34">
        <v>0.5541666666666667</v>
      </c>
      <c r="I298" s="33" t="s">
        <v>1316</v>
      </c>
      <c r="J298" s="21" t="str">
        <f t="shared" si="8"/>
        <v>TPA</v>
      </c>
      <c r="K298" s="21" t="str">
        <f t="shared" si="9"/>
        <v>PBI</v>
      </c>
    </row>
    <row r="299" spans="1:11" ht="15" customHeight="1">
      <c r="A299" s="32">
        <v>45415</v>
      </c>
      <c r="B299" s="21" t="s">
        <v>54</v>
      </c>
      <c r="C299" s="21" t="s">
        <v>260</v>
      </c>
      <c r="D299" s="21" t="s">
        <v>565</v>
      </c>
      <c r="E299" s="34">
        <v>7.7777777777777779E-2</v>
      </c>
      <c r="F299" s="34">
        <v>0.79166666666666663</v>
      </c>
      <c r="G299" s="34">
        <v>0.7715277777777777</v>
      </c>
      <c r="H299" s="34">
        <v>0.87916666666666676</v>
      </c>
      <c r="I299" s="33" t="s">
        <v>1526</v>
      </c>
      <c r="J299" s="21" t="str">
        <f t="shared" si="8"/>
        <v>DAL</v>
      </c>
      <c r="K299" s="21" t="str">
        <f t="shared" si="9"/>
        <v>TPA</v>
      </c>
    </row>
    <row r="300" spans="1:11" ht="15" customHeight="1">
      <c r="A300" s="32">
        <v>45411</v>
      </c>
      <c r="B300" s="21" t="s">
        <v>117</v>
      </c>
      <c r="C300" s="21" t="s">
        <v>54</v>
      </c>
      <c r="D300" s="21" t="s">
        <v>565</v>
      </c>
      <c r="E300" s="34">
        <v>0.1125</v>
      </c>
      <c r="F300" s="34">
        <v>0.54166666666666663</v>
      </c>
      <c r="G300" s="34">
        <v>0.52777777777777779</v>
      </c>
      <c r="H300" s="34">
        <v>0.6166666666666667</v>
      </c>
      <c r="I300" s="33" t="s">
        <v>978</v>
      </c>
      <c r="J300" s="21" t="str">
        <f t="shared" si="8"/>
        <v>BCT</v>
      </c>
      <c r="K300" s="21" t="str">
        <f t="shared" si="9"/>
        <v>DAL</v>
      </c>
    </row>
    <row r="301" spans="1:11" ht="15" customHeight="1">
      <c r="A301" s="32">
        <v>45410</v>
      </c>
      <c r="B301" s="21" t="s">
        <v>654</v>
      </c>
      <c r="C301" s="21" t="s">
        <v>654</v>
      </c>
      <c r="D301" s="21" t="s">
        <v>565</v>
      </c>
      <c r="E301" s="33" t="s">
        <v>203</v>
      </c>
      <c r="F301" s="34">
        <v>0.80208333333333337</v>
      </c>
      <c r="G301" s="34">
        <v>0.88263888888888886</v>
      </c>
      <c r="H301" s="34">
        <v>0.9472222222222223</v>
      </c>
      <c r="I301" s="21" t="s">
        <v>655</v>
      </c>
      <c r="J301" s="21" t="str">
        <f t="shared" si="8"/>
        <v>TRI</v>
      </c>
      <c r="K301" s="21" t="str">
        <f t="shared" si="9"/>
        <v>TRI</v>
      </c>
    </row>
    <row r="302" spans="1:11" ht="15" customHeight="1">
      <c r="A302" s="32">
        <v>45410</v>
      </c>
      <c r="B302" s="21" t="s">
        <v>326</v>
      </c>
      <c r="C302" s="21" t="s">
        <v>654</v>
      </c>
      <c r="D302" s="21" t="s">
        <v>565</v>
      </c>
      <c r="E302" s="34">
        <v>5.8333333333333327E-2</v>
      </c>
      <c r="F302" s="34">
        <v>0.70833333333333337</v>
      </c>
      <c r="G302" s="34">
        <v>0.7284722222222223</v>
      </c>
      <c r="H302" s="34">
        <v>0.73958333333333337</v>
      </c>
      <c r="I302" s="33" t="s">
        <v>1284</v>
      </c>
      <c r="J302" s="21" t="str">
        <f t="shared" si="8"/>
        <v>FRG</v>
      </c>
      <c r="K302" s="21" t="str">
        <f t="shared" si="9"/>
        <v>TRI</v>
      </c>
    </row>
    <row r="303" spans="1:11" ht="15" customHeight="1">
      <c r="A303" s="32">
        <v>45410</v>
      </c>
      <c r="B303" s="21" t="s">
        <v>656</v>
      </c>
      <c r="C303" s="21" t="s">
        <v>326</v>
      </c>
      <c r="D303" s="21" t="s">
        <v>565</v>
      </c>
      <c r="E303" s="34">
        <v>3.2638888888888891E-2</v>
      </c>
      <c r="F303" s="34">
        <v>0.63472222222222219</v>
      </c>
      <c r="G303" s="34">
        <v>0.6020833333333333</v>
      </c>
      <c r="H303" s="34">
        <v>0.63472222222222219</v>
      </c>
      <c r="I303" s="33" t="s">
        <v>304</v>
      </c>
      <c r="J303" s="21" t="str">
        <f t="shared" si="8"/>
        <v>NHZ</v>
      </c>
      <c r="K303" s="21" t="str">
        <f t="shared" si="9"/>
        <v>FRG</v>
      </c>
    </row>
    <row r="304" spans="1:11" ht="15" customHeight="1">
      <c r="A304" s="32">
        <v>45409</v>
      </c>
      <c r="B304" s="21" t="s">
        <v>202</v>
      </c>
      <c r="C304" s="21" t="s">
        <v>656</v>
      </c>
      <c r="D304" s="21" t="s">
        <v>565</v>
      </c>
      <c r="E304" s="34">
        <v>1.7361111111111112E-2</v>
      </c>
      <c r="F304" s="34">
        <v>0.85833333333333339</v>
      </c>
      <c r="G304" s="34">
        <v>0.84930555555555554</v>
      </c>
      <c r="H304" s="34">
        <v>0.8833333333333333</v>
      </c>
      <c r="I304" s="33" t="s">
        <v>461</v>
      </c>
      <c r="J304" s="21" t="str">
        <f t="shared" si="8"/>
        <v>BOS</v>
      </c>
      <c r="K304" s="21" t="str">
        <f t="shared" si="9"/>
        <v>NHZ</v>
      </c>
    </row>
    <row r="305" spans="1:11" ht="15" customHeight="1">
      <c r="A305" s="32">
        <v>45409</v>
      </c>
      <c r="B305" s="21" t="s">
        <v>414</v>
      </c>
      <c r="C305" s="21" t="s">
        <v>202</v>
      </c>
      <c r="D305" s="33" t="s">
        <v>564</v>
      </c>
      <c r="E305" s="34">
        <v>0.1125</v>
      </c>
      <c r="F305" s="34">
        <v>0.71250000000000002</v>
      </c>
      <c r="G305" s="34">
        <v>0.69166666666666676</v>
      </c>
      <c r="H305" s="34">
        <v>0.83333333333333337</v>
      </c>
      <c r="I305" s="33" t="s">
        <v>1175</v>
      </c>
      <c r="J305" s="21" t="str">
        <f t="shared" si="8"/>
        <v>ELH</v>
      </c>
      <c r="K305" s="21" t="str">
        <f t="shared" si="9"/>
        <v>BOS</v>
      </c>
    </row>
    <row r="306" spans="1:11" ht="15" customHeight="1">
      <c r="A306" s="32">
        <v>45409</v>
      </c>
      <c r="B306" s="21" t="s">
        <v>128</v>
      </c>
      <c r="C306" s="21" t="s">
        <v>414</v>
      </c>
      <c r="D306" s="33" t="s">
        <v>564</v>
      </c>
      <c r="E306" s="34">
        <v>1.4583333333333332E-2</v>
      </c>
      <c r="F306" s="34">
        <v>0.62708333333333333</v>
      </c>
      <c r="G306" s="34">
        <v>0.62777777777777777</v>
      </c>
      <c r="H306" s="34">
        <v>0.65625</v>
      </c>
      <c r="I306" s="33" t="s">
        <v>938</v>
      </c>
      <c r="J306" s="21" t="str">
        <f t="shared" si="8"/>
        <v>NAS</v>
      </c>
      <c r="K306" s="21" t="str">
        <f t="shared" si="9"/>
        <v>ELH</v>
      </c>
    </row>
    <row r="307" spans="1:11" ht="15" customHeight="1">
      <c r="A307" s="32">
        <v>45408</v>
      </c>
      <c r="B307" s="21" t="s">
        <v>47</v>
      </c>
      <c r="C307" s="21" t="s">
        <v>128</v>
      </c>
      <c r="D307" s="33" t="s">
        <v>564</v>
      </c>
      <c r="E307" s="34">
        <v>9.3055555555555558E-2</v>
      </c>
      <c r="F307" s="34">
        <v>0.52083333333333337</v>
      </c>
      <c r="G307" s="34">
        <v>0.54097222222222219</v>
      </c>
      <c r="H307" s="34">
        <v>0.6333333333333333</v>
      </c>
      <c r="I307" s="33" t="s">
        <v>780</v>
      </c>
      <c r="J307" s="21" t="str">
        <f t="shared" si="8"/>
        <v>TEB</v>
      </c>
      <c r="K307" s="21" t="str">
        <f t="shared" si="9"/>
        <v>NAS</v>
      </c>
    </row>
    <row r="308" spans="1:11" ht="15" customHeight="1">
      <c r="A308" s="32">
        <v>45407</v>
      </c>
      <c r="B308" s="21" t="s">
        <v>527</v>
      </c>
      <c r="C308" s="21" t="s">
        <v>47</v>
      </c>
      <c r="D308" s="21" t="s">
        <v>565</v>
      </c>
      <c r="E308" s="34">
        <v>7.4305555555555555E-2</v>
      </c>
      <c r="F308" s="34">
        <v>0.87083333333333324</v>
      </c>
      <c r="G308" s="34">
        <v>0.88194444444444453</v>
      </c>
      <c r="H308" s="34">
        <v>0.95000000000000007</v>
      </c>
      <c r="I308" s="33" t="s">
        <v>282</v>
      </c>
      <c r="J308" s="21" t="str">
        <f t="shared" si="8"/>
        <v>BNA</v>
      </c>
      <c r="K308" s="21" t="str">
        <f t="shared" si="9"/>
        <v>TEB</v>
      </c>
    </row>
    <row r="309" spans="1:11" ht="15" customHeight="1">
      <c r="A309" s="32">
        <v>45407</v>
      </c>
      <c r="B309" s="21" t="s">
        <v>156</v>
      </c>
      <c r="C309" s="21" t="s">
        <v>527</v>
      </c>
      <c r="D309" s="21" t="s">
        <v>565</v>
      </c>
      <c r="E309" s="34">
        <v>6.458333333333334E-2</v>
      </c>
      <c r="F309" s="34">
        <v>0.8305555555555556</v>
      </c>
      <c r="G309" s="34">
        <v>0.75555555555555554</v>
      </c>
      <c r="H309" s="34">
        <v>0.82013888888888886</v>
      </c>
      <c r="I309" s="33" t="s">
        <v>1333</v>
      </c>
      <c r="J309" s="21" t="str">
        <f t="shared" si="8"/>
        <v>AUS</v>
      </c>
      <c r="K309" s="21" t="str">
        <f t="shared" si="9"/>
        <v>BNA</v>
      </c>
    </row>
    <row r="310" spans="1:11" ht="15" customHeight="1">
      <c r="A310" s="32">
        <v>45406</v>
      </c>
      <c r="B310" s="21" t="s">
        <v>103</v>
      </c>
      <c r="C310" s="21" t="s">
        <v>156</v>
      </c>
      <c r="D310" s="21" t="s">
        <v>565</v>
      </c>
      <c r="E310" s="34">
        <v>0.1173611111111111</v>
      </c>
      <c r="F310" s="34">
        <v>0.64583333333333337</v>
      </c>
      <c r="G310" s="34">
        <v>0.70624999999999993</v>
      </c>
      <c r="H310" s="34">
        <v>0.85416666666666663</v>
      </c>
      <c r="I310" s="33" t="s">
        <v>1192</v>
      </c>
      <c r="J310" s="21" t="str">
        <f t="shared" si="8"/>
        <v>SJC</v>
      </c>
      <c r="K310" s="21" t="str">
        <f t="shared" si="9"/>
        <v>AUS</v>
      </c>
    </row>
    <row r="311" spans="1:11" ht="15" customHeight="1">
      <c r="A311" s="32">
        <v>45405</v>
      </c>
      <c r="B311" s="21" t="s">
        <v>156</v>
      </c>
      <c r="C311" s="21" t="s">
        <v>103</v>
      </c>
      <c r="D311" s="21" t="s">
        <v>565</v>
      </c>
      <c r="E311" s="34">
        <v>0.1361111111111111</v>
      </c>
      <c r="F311" s="34">
        <v>0.47916666666666669</v>
      </c>
      <c r="G311" s="34">
        <v>0.52916666666666667</v>
      </c>
      <c r="H311" s="34">
        <v>0.70833333333333337</v>
      </c>
      <c r="I311" s="33" t="s">
        <v>687</v>
      </c>
      <c r="J311" s="21" t="str">
        <f t="shared" si="8"/>
        <v>AUS</v>
      </c>
      <c r="K311" s="21" t="str">
        <f t="shared" si="9"/>
        <v>SJC</v>
      </c>
    </row>
    <row r="312" spans="1:11" ht="15" customHeight="1">
      <c r="A312" s="32">
        <v>45403</v>
      </c>
      <c r="B312" s="21" t="s">
        <v>40</v>
      </c>
      <c r="C312" s="21" t="s">
        <v>156</v>
      </c>
      <c r="D312" s="21" t="s">
        <v>565</v>
      </c>
      <c r="E312" s="34">
        <v>0.12361111111111112</v>
      </c>
      <c r="F312" s="34">
        <v>0.17083333333333331</v>
      </c>
      <c r="G312" s="34">
        <v>0.1763888888888889</v>
      </c>
      <c r="H312" s="34">
        <v>0.24583333333333335</v>
      </c>
      <c r="I312" s="33" t="s">
        <v>1619</v>
      </c>
      <c r="J312" s="21" t="str">
        <f t="shared" si="8"/>
        <v>PBI</v>
      </c>
      <c r="K312" s="21" t="str">
        <f t="shared" si="9"/>
        <v>AUS</v>
      </c>
    </row>
    <row r="313" spans="1:11" ht="15" customHeight="1">
      <c r="A313" s="32">
        <v>45403</v>
      </c>
      <c r="B313" s="21" t="s">
        <v>657</v>
      </c>
      <c r="C313" s="21" t="s">
        <v>40</v>
      </c>
      <c r="D313" s="21" t="s">
        <v>565</v>
      </c>
      <c r="E313" s="34">
        <v>2.013888888888889E-2</v>
      </c>
      <c r="F313" s="34">
        <v>3.8194444444444441E-2</v>
      </c>
      <c r="G313" s="34">
        <v>2.5694444444444447E-2</v>
      </c>
      <c r="H313" s="34">
        <v>6.7361111111111108E-2</v>
      </c>
      <c r="I313" s="33" t="s">
        <v>1620</v>
      </c>
      <c r="J313" s="21" t="str">
        <f t="shared" si="8"/>
        <v>MCO</v>
      </c>
      <c r="K313" s="21" t="str">
        <f t="shared" si="9"/>
        <v>PBI</v>
      </c>
    </row>
    <row r="314" spans="1:11" ht="15" customHeight="1">
      <c r="A314" s="32">
        <v>45402</v>
      </c>
      <c r="B314" s="21" t="s">
        <v>527</v>
      </c>
      <c r="C314" s="21" t="s">
        <v>657</v>
      </c>
      <c r="D314" s="21" t="s">
        <v>565</v>
      </c>
      <c r="E314" s="34">
        <v>5.8333333333333327E-2</v>
      </c>
      <c r="F314" s="34">
        <v>0.94791666666666663</v>
      </c>
      <c r="G314" s="34">
        <v>0.92499999999999993</v>
      </c>
      <c r="H314" s="34">
        <v>1.8749999999999999E-2</v>
      </c>
      <c r="I314" s="33" t="s">
        <v>1559</v>
      </c>
      <c r="J314" s="21" t="str">
        <f t="shared" si="8"/>
        <v>BNA</v>
      </c>
      <c r="K314" s="21" t="str">
        <f t="shared" si="9"/>
        <v>MCO</v>
      </c>
    </row>
    <row r="315" spans="1:11" ht="15" customHeight="1">
      <c r="A315" s="32">
        <v>45402</v>
      </c>
      <c r="B315" s="21" t="s">
        <v>47</v>
      </c>
      <c r="C315" s="21" t="s">
        <v>527</v>
      </c>
      <c r="D315" s="21" t="s">
        <v>565</v>
      </c>
      <c r="E315" s="34">
        <v>8.0555555555555561E-2</v>
      </c>
      <c r="F315" s="34">
        <v>0.81874999999999998</v>
      </c>
      <c r="G315" s="34">
        <v>0.80486111111111114</v>
      </c>
      <c r="H315" s="34">
        <v>0.90208333333333324</v>
      </c>
      <c r="I315" s="33" t="s">
        <v>1234</v>
      </c>
      <c r="J315" s="21" t="str">
        <f t="shared" si="8"/>
        <v>TEB</v>
      </c>
      <c r="K315" s="21" t="str">
        <f t="shared" si="9"/>
        <v>BNA</v>
      </c>
    </row>
    <row r="316" spans="1:11" ht="15" customHeight="1">
      <c r="A316" s="32">
        <v>45402</v>
      </c>
      <c r="B316" s="21" t="s">
        <v>649</v>
      </c>
      <c r="C316" s="21" t="s">
        <v>47</v>
      </c>
      <c r="D316" s="33" t="s">
        <v>564</v>
      </c>
      <c r="E316" s="34">
        <v>0.33402777777777781</v>
      </c>
      <c r="F316" s="34">
        <v>0.42708333333333331</v>
      </c>
      <c r="G316" s="34">
        <v>0.42569444444444443</v>
      </c>
      <c r="H316" s="34">
        <v>0.76944444444444438</v>
      </c>
      <c r="I316" s="33" t="s">
        <v>492</v>
      </c>
      <c r="J316" s="21" t="str">
        <f t="shared" si="8"/>
        <v>BER</v>
      </c>
      <c r="K316" s="21" t="str">
        <f t="shared" si="9"/>
        <v>TEB</v>
      </c>
    </row>
    <row r="317" spans="1:11" ht="15" customHeight="1">
      <c r="A317" s="32">
        <v>45401</v>
      </c>
      <c r="B317" s="21" t="s">
        <v>47</v>
      </c>
      <c r="C317" s="21" t="s">
        <v>649</v>
      </c>
      <c r="D317" s="33" t="s">
        <v>564</v>
      </c>
      <c r="E317" s="34">
        <v>0.31388888888888888</v>
      </c>
      <c r="F317" s="34">
        <v>4.1666666666666664E-2</v>
      </c>
      <c r="G317" s="34">
        <v>4.7916666666666663E-2</v>
      </c>
      <c r="H317" s="34">
        <v>0.35486111111111113</v>
      </c>
      <c r="I317" s="33" t="s">
        <v>1621</v>
      </c>
      <c r="J317" s="21" t="str">
        <f t="shared" si="8"/>
        <v>TEB</v>
      </c>
      <c r="K317" s="21" t="str">
        <f t="shared" si="9"/>
        <v>BER</v>
      </c>
    </row>
    <row r="318" spans="1:11" ht="15" customHeight="1">
      <c r="A318" s="32">
        <v>45399</v>
      </c>
      <c r="B318" s="21" t="s">
        <v>76</v>
      </c>
      <c r="C318" s="21" t="s">
        <v>47</v>
      </c>
      <c r="D318" s="21" t="s">
        <v>565</v>
      </c>
      <c r="E318" s="34">
        <v>0.19999999999999998</v>
      </c>
      <c r="F318" s="34">
        <v>0.79166666666666663</v>
      </c>
      <c r="G318" s="34">
        <v>0.81180555555555556</v>
      </c>
      <c r="H318" s="34">
        <v>3.3333333333333333E-2</v>
      </c>
      <c r="I318" s="33" t="s">
        <v>1586</v>
      </c>
      <c r="J318" s="21" t="str">
        <f t="shared" si="8"/>
        <v>SBA</v>
      </c>
      <c r="K318" s="21" t="str">
        <f t="shared" si="9"/>
        <v>TEB</v>
      </c>
    </row>
    <row r="319" spans="1:11" ht="15" customHeight="1">
      <c r="A319" s="32">
        <v>45399</v>
      </c>
      <c r="B319" s="21" t="s">
        <v>103</v>
      </c>
      <c r="C319" s="21" t="s">
        <v>76</v>
      </c>
      <c r="D319" s="21" t="s">
        <v>565</v>
      </c>
      <c r="E319" s="34">
        <v>2.6388888888888889E-2</v>
      </c>
      <c r="F319" s="34">
        <v>0.70833333333333337</v>
      </c>
      <c r="G319" s="34">
        <v>0.71111111111111114</v>
      </c>
      <c r="H319" s="34">
        <v>0.74583333333333324</v>
      </c>
      <c r="I319" s="33" t="s">
        <v>680</v>
      </c>
      <c r="J319" s="21" t="str">
        <f t="shared" si="8"/>
        <v>SJC</v>
      </c>
      <c r="K319" s="21" t="str">
        <f t="shared" si="9"/>
        <v>SBA</v>
      </c>
    </row>
    <row r="320" spans="1:11" ht="15" customHeight="1">
      <c r="A320" s="32">
        <v>45395</v>
      </c>
      <c r="B320" s="21" t="s">
        <v>231</v>
      </c>
      <c r="C320" s="21" t="s">
        <v>103</v>
      </c>
      <c r="D320" s="21" t="s">
        <v>565</v>
      </c>
      <c r="E320" s="34">
        <v>0.24791666666666667</v>
      </c>
      <c r="F320" s="34">
        <v>0.6875</v>
      </c>
      <c r="G320" s="34">
        <v>0.72361111111111109</v>
      </c>
      <c r="H320" s="34">
        <v>0.92847222222222225</v>
      </c>
      <c r="I320" s="33" t="s">
        <v>452</v>
      </c>
      <c r="J320" s="21" t="str">
        <f t="shared" si="8"/>
        <v>MIA</v>
      </c>
      <c r="K320" s="21" t="str">
        <f t="shared" si="9"/>
        <v>SJC</v>
      </c>
    </row>
    <row r="321" spans="1:11" ht="15" customHeight="1">
      <c r="A321" s="32">
        <v>45395</v>
      </c>
      <c r="B321" s="21" t="s">
        <v>40</v>
      </c>
      <c r="C321" s="21" t="s">
        <v>231</v>
      </c>
      <c r="D321" s="21" t="s">
        <v>565</v>
      </c>
      <c r="E321" s="34">
        <v>1.5277777777777777E-2</v>
      </c>
      <c r="F321" s="34">
        <v>0.625</v>
      </c>
      <c r="G321" s="34">
        <v>0.64513888888888882</v>
      </c>
      <c r="H321" s="34">
        <v>0.64236111111111105</v>
      </c>
      <c r="I321" s="33" t="s">
        <v>612</v>
      </c>
      <c r="J321" s="21" t="str">
        <f t="shared" si="8"/>
        <v>PBI</v>
      </c>
      <c r="K321" s="21" t="str">
        <f t="shared" si="9"/>
        <v>MIA</v>
      </c>
    </row>
    <row r="322" spans="1:11" ht="15" customHeight="1">
      <c r="A322" s="32">
        <v>45393</v>
      </c>
      <c r="B322" s="33" t="s">
        <v>50</v>
      </c>
      <c r="C322" s="21" t="s">
        <v>40</v>
      </c>
      <c r="D322" s="33" t="s">
        <v>564</v>
      </c>
      <c r="E322" s="34">
        <v>0.15694444444444444</v>
      </c>
      <c r="F322" s="33" t="s">
        <v>50</v>
      </c>
      <c r="G322" s="33" t="s">
        <v>50</v>
      </c>
      <c r="H322" s="34">
        <v>0.17847222222222223</v>
      </c>
      <c r="I322" s="33" t="s">
        <v>1622</v>
      </c>
      <c r="J322" s="21" t="str">
        <f t="shared" ref="J322:J387" si="10">LEFT(RIGHT(B322,4),3)</f>
        <v>—</v>
      </c>
      <c r="K322" s="21" t="str">
        <f t="shared" ref="K322:K387" si="11">LEFT(RIGHT(C322,4),3)</f>
        <v>PBI</v>
      </c>
    </row>
    <row r="323" spans="1:11" ht="15" customHeight="1">
      <c r="A323" s="32">
        <v>45392</v>
      </c>
      <c r="B323" s="21" t="s">
        <v>231</v>
      </c>
      <c r="C323" s="21" t="s">
        <v>658</v>
      </c>
      <c r="D323" s="33" t="s">
        <v>564</v>
      </c>
      <c r="E323" s="34">
        <v>0.14722222222222223</v>
      </c>
      <c r="F323" s="34">
        <v>0.8125</v>
      </c>
      <c r="G323" s="34">
        <v>0.81388888888888899</v>
      </c>
      <c r="H323" s="34">
        <v>0.97361111111111109</v>
      </c>
      <c r="I323" s="33" t="s">
        <v>1502</v>
      </c>
      <c r="J323" s="21" t="str">
        <f t="shared" si="10"/>
        <v>MIA</v>
      </c>
      <c r="K323" s="21" t="str">
        <f t="shared" si="11"/>
        <v>UIO</v>
      </c>
    </row>
    <row r="324" spans="1:11" ht="15" customHeight="1">
      <c r="A324" s="32">
        <v>45391</v>
      </c>
      <c r="B324" s="21" t="s">
        <v>156</v>
      </c>
      <c r="C324" s="21" t="s">
        <v>231</v>
      </c>
      <c r="D324" s="21" t="s">
        <v>565</v>
      </c>
      <c r="E324" s="34">
        <v>8.4027777777777771E-2</v>
      </c>
      <c r="F324" s="34">
        <v>0.92499999999999993</v>
      </c>
      <c r="G324" s="34">
        <v>0.91249999999999998</v>
      </c>
      <c r="H324" s="34">
        <v>1.6666666666666666E-2</v>
      </c>
      <c r="I324" s="33" t="s">
        <v>1623</v>
      </c>
      <c r="J324" s="21" t="str">
        <f t="shared" si="10"/>
        <v>AUS</v>
      </c>
      <c r="K324" s="21" t="str">
        <f t="shared" si="11"/>
        <v>MIA</v>
      </c>
    </row>
    <row r="325" spans="1:11" ht="15" customHeight="1">
      <c r="A325" s="32">
        <v>45391</v>
      </c>
      <c r="B325" s="21" t="s">
        <v>438</v>
      </c>
      <c r="C325" s="21" t="s">
        <v>156</v>
      </c>
      <c r="D325" s="21" t="s">
        <v>565</v>
      </c>
      <c r="E325" s="34">
        <v>0.11805555555555557</v>
      </c>
      <c r="F325" s="34">
        <v>0.75</v>
      </c>
      <c r="G325" s="34">
        <v>0.75555555555555554</v>
      </c>
      <c r="H325" s="34">
        <v>0.875</v>
      </c>
      <c r="I325" s="33" t="s">
        <v>1399</v>
      </c>
      <c r="J325" s="21" t="str">
        <f t="shared" si="10"/>
        <v>MHR</v>
      </c>
      <c r="K325" s="21" t="str">
        <f t="shared" si="11"/>
        <v>AUS</v>
      </c>
    </row>
    <row r="326" spans="1:11" ht="15" customHeight="1">
      <c r="A326" s="32">
        <v>45391</v>
      </c>
      <c r="B326" s="21" t="s">
        <v>277</v>
      </c>
      <c r="C326" s="21" t="s">
        <v>438</v>
      </c>
      <c r="D326" s="21" t="s">
        <v>565</v>
      </c>
      <c r="E326" s="34">
        <v>1.4583333333333332E-2</v>
      </c>
      <c r="F326" s="34">
        <v>0.6875</v>
      </c>
      <c r="G326" s="34">
        <v>0.68611111111111101</v>
      </c>
      <c r="H326" s="34">
        <v>0.70416666666666661</v>
      </c>
      <c r="I326" s="33" t="s">
        <v>847</v>
      </c>
      <c r="J326" s="21" t="str">
        <f t="shared" si="10"/>
        <v>OAK</v>
      </c>
      <c r="K326" s="21" t="str">
        <f t="shared" si="11"/>
        <v>MHR</v>
      </c>
    </row>
    <row r="327" spans="1:11" ht="15" customHeight="1">
      <c r="A327" s="32">
        <v>45390</v>
      </c>
      <c r="B327" s="21" t="s">
        <v>659</v>
      </c>
      <c r="C327" s="21" t="s">
        <v>277</v>
      </c>
      <c r="D327" s="21" t="s">
        <v>565</v>
      </c>
      <c r="E327" s="34">
        <v>0.23541666666666669</v>
      </c>
      <c r="F327" s="34">
        <v>0.85416666666666663</v>
      </c>
      <c r="G327" s="34">
        <v>0.85833333333333339</v>
      </c>
      <c r="H327" s="34">
        <v>9.375E-2</v>
      </c>
      <c r="I327" s="33" t="s">
        <v>1310</v>
      </c>
      <c r="J327" s="21" t="str">
        <f t="shared" si="10"/>
        <v>YCH</v>
      </c>
      <c r="K327" s="21" t="str">
        <f t="shared" si="11"/>
        <v>OAK</v>
      </c>
    </row>
    <row r="328" spans="1:11" ht="15" customHeight="1">
      <c r="A328" s="32">
        <v>45390</v>
      </c>
      <c r="B328" s="21" t="s">
        <v>660</v>
      </c>
      <c r="C328" s="21" t="s">
        <v>659</v>
      </c>
      <c r="D328" s="21" t="s">
        <v>565</v>
      </c>
      <c r="E328" s="34">
        <v>1.7361111111111112E-2</v>
      </c>
      <c r="F328" s="34">
        <v>0.70208333333333339</v>
      </c>
      <c r="G328" s="34">
        <v>0.71388888888888891</v>
      </c>
      <c r="H328" s="34">
        <v>0.73125000000000007</v>
      </c>
      <c r="I328" s="33" t="s">
        <v>1335</v>
      </c>
      <c r="J328" s="21" t="str">
        <f t="shared" si="10"/>
        <v>YFC</v>
      </c>
      <c r="K328" s="21" t="str">
        <f t="shared" si="11"/>
        <v>YCH</v>
      </c>
    </row>
    <row r="329" spans="1:11" ht="15" customHeight="1">
      <c r="A329" s="32">
        <v>45390</v>
      </c>
      <c r="B329" s="21" t="s">
        <v>202</v>
      </c>
      <c r="C329" s="21" t="s">
        <v>660</v>
      </c>
      <c r="D329" s="21" t="s">
        <v>565</v>
      </c>
      <c r="E329" s="34">
        <v>3.888888888888889E-2</v>
      </c>
      <c r="F329" s="34">
        <v>0.63541666666666663</v>
      </c>
      <c r="G329" s="34">
        <v>0.6479166666666667</v>
      </c>
      <c r="H329" s="34">
        <v>0.67986111111111114</v>
      </c>
      <c r="I329" s="33" t="s">
        <v>322</v>
      </c>
      <c r="J329" s="21" t="str">
        <f t="shared" si="10"/>
        <v>BOS</v>
      </c>
      <c r="K329" s="21" t="str">
        <f t="shared" si="11"/>
        <v>YFC</v>
      </c>
    </row>
    <row r="330" spans="1:11" ht="15" customHeight="1">
      <c r="A330" s="32">
        <v>45389</v>
      </c>
      <c r="B330" s="21" t="s">
        <v>277</v>
      </c>
      <c r="C330" s="21" t="s">
        <v>202</v>
      </c>
      <c r="D330" s="21" t="s">
        <v>565</v>
      </c>
      <c r="E330" s="34">
        <v>0.19999999999999998</v>
      </c>
      <c r="F330" s="34">
        <v>0.70833333333333337</v>
      </c>
      <c r="G330" s="34">
        <v>0.71319444444444446</v>
      </c>
      <c r="H330" s="34">
        <v>0.91249999999999998</v>
      </c>
      <c r="I330" s="33" t="s">
        <v>1375</v>
      </c>
      <c r="J330" s="21" t="str">
        <f t="shared" si="10"/>
        <v>OAK</v>
      </c>
      <c r="K330" s="21" t="str">
        <f t="shared" si="11"/>
        <v>BOS</v>
      </c>
    </row>
    <row r="331" spans="1:11" ht="15" customHeight="1">
      <c r="A331" s="32">
        <v>45389</v>
      </c>
      <c r="B331" s="21" t="s">
        <v>96</v>
      </c>
      <c r="C331" s="21" t="s">
        <v>277</v>
      </c>
      <c r="D331" s="21" t="s">
        <v>565</v>
      </c>
      <c r="E331" s="34">
        <v>5.6944444444444443E-2</v>
      </c>
      <c r="F331" s="34">
        <v>0.5854166666666667</v>
      </c>
      <c r="G331" s="34">
        <v>0.59166666666666667</v>
      </c>
      <c r="H331" s="34">
        <v>0.66041666666666665</v>
      </c>
      <c r="I331" s="33" t="s">
        <v>341</v>
      </c>
      <c r="J331" s="21" t="str">
        <f t="shared" si="10"/>
        <v>BFI</v>
      </c>
      <c r="K331" s="21" t="str">
        <f t="shared" si="11"/>
        <v>OAK</v>
      </c>
    </row>
    <row r="332" spans="1:11" ht="15" customHeight="1">
      <c r="A332" s="32">
        <v>45388</v>
      </c>
      <c r="B332" s="21" t="s">
        <v>156</v>
      </c>
      <c r="C332" s="21" t="s">
        <v>96</v>
      </c>
      <c r="D332" s="21" t="s">
        <v>565</v>
      </c>
      <c r="E332" s="34">
        <v>0.15069444444444444</v>
      </c>
      <c r="F332" s="34">
        <v>0.58333333333333337</v>
      </c>
      <c r="G332" s="34">
        <v>0.58819444444444446</v>
      </c>
      <c r="H332" s="34">
        <v>0.75416666666666676</v>
      </c>
      <c r="I332" s="33" t="s">
        <v>759</v>
      </c>
      <c r="J332" s="21" t="str">
        <f t="shared" si="10"/>
        <v>AUS</v>
      </c>
      <c r="K332" s="21" t="str">
        <f t="shared" si="11"/>
        <v>BFI</v>
      </c>
    </row>
    <row r="333" spans="1:11" ht="15" customHeight="1">
      <c r="A333" s="32">
        <v>45387</v>
      </c>
      <c r="B333" s="21" t="s">
        <v>192</v>
      </c>
      <c r="C333" s="21" t="s">
        <v>156</v>
      </c>
      <c r="D333" s="21" t="s">
        <v>565</v>
      </c>
      <c r="E333" s="34">
        <v>6.805555555555555E-2</v>
      </c>
      <c r="F333" s="34">
        <v>0.89513888888888893</v>
      </c>
      <c r="G333" s="34">
        <v>0.82708333333333339</v>
      </c>
      <c r="H333" s="34">
        <v>0.89513888888888893</v>
      </c>
      <c r="I333" s="33" t="s">
        <v>623</v>
      </c>
      <c r="J333" s="21" t="str">
        <f t="shared" si="10"/>
        <v>OMA</v>
      </c>
      <c r="K333" s="21" t="str">
        <f t="shared" si="11"/>
        <v>AUS</v>
      </c>
    </row>
    <row r="334" spans="1:11" ht="15" customHeight="1">
      <c r="A334" s="32">
        <v>45387</v>
      </c>
      <c r="B334" s="21" t="s">
        <v>661</v>
      </c>
      <c r="C334" s="21" t="s">
        <v>192</v>
      </c>
      <c r="D334" s="21" t="s">
        <v>565</v>
      </c>
      <c r="E334" s="34">
        <v>9.0972222222222218E-2</v>
      </c>
      <c r="F334" s="34">
        <v>0.66041666666666665</v>
      </c>
      <c r="G334" s="34">
        <v>0.65694444444444444</v>
      </c>
      <c r="H334" s="34">
        <v>0.73333333333333339</v>
      </c>
      <c r="I334" s="33" t="s">
        <v>1288</v>
      </c>
      <c r="J334" s="21" t="str">
        <f t="shared" si="10"/>
        <v>VDI</v>
      </c>
      <c r="K334" s="21" t="str">
        <f t="shared" si="11"/>
        <v>OMA</v>
      </c>
    </row>
    <row r="335" spans="1:11" ht="15" customHeight="1">
      <c r="A335" s="32">
        <v>45387</v>
      </c>
      <c r="B335" s="21" t="s">
        <v>40</v>
      </c>
      <c r="C335" s="21" t="s">
        <v>661</v>
      </c>
      <c r="D335" s="21" t="s">
        <v>565</v>
      </c>
      <c r="E335" s="34">
        <v>4.027777777777778E-2</v>
      </c>
      <c r="F335" s="34">
        <v>0.62013888888888891</v>
      </c>
      <c r="G335" s="34">
        <v>0.57986111111111105</v>
      </c>
      <c r="H335" s="34">
        <v>0.62013888888888891</v>
      </c>
      <c r="I335" s="33" t="s">
        <v>785</v>
      </c>
      <c r="J335" s="21" t="str">
        <f t="shared" si="10"/>
        <v>PBI</v>
      </c>
      <c r="K335" s="21" t="str">
        <f t="shared" si="11"/>
        <v>VDI</v>
      </c>
    </row>
    <row r="336" spans="1:11" ht="15" customHeight="1">
      <c r="A336" s="32">
        <v>45386</v>
      </c>
      <c r="B336" s="21" t="s">
        <v>307</v>
      </c>
      <c r="C336" s="21" t="s">
        <v>40</v>
      </c>
      <c r="D336" s="21" t="s">
        <v>565</v>
      </c>
      <c r="E336" s="34">
        <v>0.10208333333333335</v>
      </c>
      <c r="F336" s="34">
        <v>0.89722222222222225</v>
      </c>
      <c r="G336" s="34">
        <v>0.79583333333333339</v>
      </c>
      <c r="H336" s="34">
        <v>0.89722222222222225</v>
      </c>
      <c r="I336" s="33" t="s">
        <v>159</v>
      </c>
      <c r="J336" s="21" t="str">
        <f t="shared" si="10"/>
        <v>BLM</v>
      </c>
      <c r="K336" s="21" t="str">
        <f t="shared" si="11"/>
        <v>PBI</v>
      </c>
    </row>
    <row r="337" spans="1:11" ht="15" customHeight="1">
      <c r="A337" s="32">
        <v>45386</v>
      </c>
      <c r="B337" s="21" t="s">
        <v>150</v>
      </c>
      <c r="C337" s="21" t="s">
        <v>307</v>
      </c>
      <c r="D337" s="21" t="s">
        <v>565</v>
      </c>
      <c r="E337" s="34">
        <v>3.125E-2</v>
      </c>
      <c r="F337" s="34">
        <v>0.76666666666666661</v>
      </c>
      <c r="G337" s="34">
        <v>0.71180555555555547</v>
      </c>
      <c r="H337" s="34">
        <v>0.8041666666666667</v>
      </c>
      <c r="I337" s="33" t="s">
        <v>1317</v>
      </c>
      <c r="J337" s="21" t="str">
        <f t="shared" si="10"/>
        <v>IAD</v>
      </c>
      <c r="K337" s="21" t="str">
        <f t="shared" si="11"/>
        <v>BLM</v>
      </c>
    </row>
    <row r="338" spans="1:11" ht="15" customHeight="1">
      <c r="A338" s="32">
        <v>45386</v>
      </c>
      <c r="B338" s="21" t="s">
        <v>117</v>
      </c>
      <c r="C338" s="21" t="s">
        <v>150</v>
      </c>
      <c r="D338" s="21" t="s">
        <v>565</v>
      </c>
      <c r="E338" s="34">
        <v>7.4305555555555555E-2</v>
      </c>
      <c r="F338" s="34">
        <v>0.54166666666666663</v>
      </c>
      <c r="G338" s="34">
        <v>0.55833333333333335</v>
      </c>
      <c r="H338" s="34">
        <v>0.6333333333333333</v>
      </c>
      <c r="I338" s="33" t="s">
        <v>384</v>
      </c>
      <c r="J338" s="21" t="str">
        <f t="shared" si="10"/>
        <v>BCT</v>
      </c>
      <c r="K338" s="21" t="str">
        <f t="shared" si="11"/>
        <v>IAD</v>
      </c>
    </row>
    <row r="339" spans="1:11" ht="15" customHeight="1">
      <c r="A339" s="32">
        <v>45385</v>
      </c>
      <c r="B339" s="21" t="s">
        <v>231</v>
      </c>
      <c r="C339" s="21" t="s">
        <v>117</v>
      </c>
      <c r="D339" s="21" t="s">
        <v>565</v>
      </c>
      <c r="E339" s="34">
        <v>1.4583333333333332E-2</v>
      </c>
      <c r="F339" s="34">
        <v>0.76250000000000007</v>
      </c>
      <c r="G339" s="34">
        <v>0.77569444444444446</v>
      </c>
      <c r="H339" s="34">
        <v>0.71666666666666667</v>
      </c>
      <c r="I339" s="33" t="s">
        <v>1440</v>
      </c>
      <c r="J339" s="21" t="str">
        <f t="shared" si="10"/>
        <v>MIA</v>
      </c>
      <c r="K339" s="21" t="str">
        <f t="shared" si="11"/>
        <v>BCT</v>
      </c>
    </row>
    <row r="340" spans="1:11" ht="15" customHeight="1">
      <c r="A340" s="32">
        <v>45385</v>
      </c>
      <c r="B340" s="21" t="s">
        <v>444</v>
      </c>
      <c r="C340" s="21" t="s">
        <v>231</v>
      </c>
      <c r="D340" s="21" t="s">
        <v>565</v>
      </c>
      <c r="E340" s="34">
        <v>0.10902777777777778</v>
      </c>
      <c r="F340" s="34">
        <v>0.54166666666666663</v>
      </c>
      <c r="G340" s="34">
        <v>0.62361111111111112</v>
      </c>
      <c r="H340" s="34">
        <v>0.65416666666666667</v>
      </c>
      <c r="I340" s="33" t="s">
        <v>524</v>
      </c>
      <c r="J340" s="21" t="str">
        <f t="shared" si="10"/>
        <v>PWK</v>
      </c>
      <c r="K340" s="21" t="str">
        <f t="shared" si="11"/>
        <v>MIA</v>
      </c>
    </row>
    <row r="341" spans="1:11" ht="15" customHeight="1">
      <c r="A341" s="32">
        <v>45384</v>
      </c>
      <c r="B341" s="21" t="s">
        <v>67</v>
      </c>
      <c r="C341" s="21" t="s">
        <v>444</v>
      </c>
      <c r="D341" s="21" t="s">
        <v>565</v>
      </c>
      <c r="E341" s="34">
        <v>5.4166666666666669E-2</v>
      </c>
      <c r="F341" s="34">
        <v>0.8125</v>
      </c>
      <c r="G341" s="34">
        <v>0.79861111111111116</v>
      </c>
      <c r="H341" s="34">
        <v>0.875</v>
      </c>
      <c r="I341" s="33" t="s">
        <v>465</v>
      </c>
      <c r="J341" s="21" t="str">
        <f t="shared" si="10"/>
        <v>ICT</v>
      </c>
      <c r="K341" s="21" t="str">
        <f t="shared" si="11"/>
        <v>PWK</v>
      </c>
    </row>
    <row r="342" spans="1:11" ht="15" customHeight="1">
      <c r="A342" s="32">
        <v>45381</v>
      </c>
      <c r="B342" s="33" t="s">
        <v>50</v>
      </c>
      <c r="C342" s="33" t="s">
        <v>50</v>
      </c>
      <c r="D342" s="33" t="s">
        <v>630</v>
      </c>
      <c r="E342" s="33" t="s">
        <v>203</v>
      </c>
      <c r="F342" s="33" t="s">
        <v>50</v>
      </c>
      <c r="G342" s="33" t="s">
        <v>50</v>
      </c>
      <c r="H342" s="33" t="s">
        <v>50</v>
      </c>
      <c r="I342" s="33" t="s">
        <v>152</v>
      </c>
      <c r="J342" s="21" t="str">
        <f t="shared" si="10"/>
        <v>—</v>
      </c>
      <c r="K342" s="21" t="str">
        <f t="shared" si="11"/>
        <v>—</v>
      </c>
    </row>
    <row r="343" spans="1:11" ht="15" customHeight="1">
      <c r="A343" s="32">
        <v>45380</v>
      </c>
      <c r="B343" s="21" t="s">
        <v>233</v>
      </c>
      <c r="C343" s="21" t="s">
        <v>67</v>
      </c>
      <c r="D343" s="21" t="s">
        <v>565</v>
      </c>
      <c r="E343" s="34">
        <v>6.3194444444444442E-2</v>
      </c>
      <c r="F343" s="34">
        <v>0.96250000000000002</v>
      </c>
      <c r="G343" s="34">
        <v>0.96458333333333324</v>
      </c>
      <c r="H343" s="34">
        <v>4.1666666666666664E-2</v>
      </c>
      <c r="I343" s="33" t="s">
        <v>1597</v>
      </c>
      <c r="J343" s="21" t="str">
        <f t="shared" si="10"/>
        <v>SLC</v>
      </c>
      <c r="K343" s="21" t="str">
        <f t="shared" si="11"/>
        <v>ICT</v>
      </c>
    </row>
    <row r="344" spans="1:11" ht="15" customHeight="1">
      <c r="A344" s="32">
        <v>45380</v>
      </c>
      <c r="B344" s="21" t="s">
        <v>277</v>
      </c>
      <c r="C344" s="21" t="s">
        <v>233</v>
      </c>
      <c r="D344" s="21" t="s">
        <v>565</v>
      </c>
      <c r="E344" s="34">
        <v>5.2777777777777778E-2</v>
      </c>
      <c r="F344" s="34">
        <v>0.89513888888888893</v>
      </c>
      <c r="G344" s="34">
        <v>0.84236111111111101</v>
      </c>
      <c r="H344" s="34">
        <v>0.89513888888888893</v>
      </c>
      <c r="I344" s="33" t="s">
        <v>623</v>
      </c>
      <c r="J344" s="21" t="str">
        <f t="shared" si="10"/>
        <v>OAK</v>
      </c>
      <c r="K344" s="21" t="str">
        <f t="shared" si="11"/>
        <v>SLC</v>
      </c>
    </row>
    <row r="345" spans="1:11" ht="15" customHeight="1">
      <c r="A345" s="32">
        <v>45380</v>
      </c>
      <c r="B345" s="21" t="s">
        <v>103</v>
      </c>
      <c r="C345" s="21" t="s">
        <v>277</v>
      </c>
      <c r="D345" s="21" t="s">
        <v>565</v>
      </c>
      <c r="E345" s="34">
        <v>1.6666666666666666E-2</v>
      </c>
      <c r="F345" s="34">
        <v>0.79166666666666663</v>
      </c>
      <c r="G345" s="34">
        <v>0.77569444444444446</v>
      </c>
      <c r="H345" s="34">
        <v>0.80833333333333324</v>
      </c>
      <c r="I345" s="33" t="s">
        <v>1409</v>
      </c>
      <c r="J345" s="21" t="str">
        <f t="shared" si="10"/>
        <v>SJC</v>
      </c>
      <c r="K345" s="21" t="str">
        <f t="shared" si="11"/>
        <v>OAK</v>
      </c>
    </row>
    <row r="346" spans="1:11" ht="15" customHeight="1">
      <c r="A346" s="32">
        <v>45379</v>
      </c>
      <c r="B346" s="21" t="s">
        <v>202</v>
      </c>
      <c r="C346" s="21" t="s">
        <v>103</v>
      </c>
      <c r="D346" s="21" t="s">
        <v>565</v>
      </c>
      <c r="E346" s="34">
        <v>0.24166666666666667</v>
      </c>
      <c r="F346" s="34">
        <v>0.94791666666666663</v>
      </c>
      <c r="G346" s="34">
        <v>0.95416666666666661</v>
      </c>
      <c r="H346" s="34">
        <v>0.20208333333333331</v>
      </c>
      <c r="I346" s="33" t="s">
        <v>1624</v>
      </c>
      <c r="J346" s="21" t="str">
        <f t="shared" si="10"/>
        <v>BOS</v>
      </c>
      <c r="K346" s="21" t="str">
        <f t="shared" si="11"/>
        <v>SJC</v>
      </c>
    </row>
    <row r="347" spans="1:11" ht="15" customHeight="1">
      <c r="A347" s="32">
        <v>45379</v>
      </c>
      <c r="B347" s="21" t="s">
        <v>411</v>
      </c>
      <c r="C347" s="21" t="s">
        <v>202</v>
      </c>
      <c r="D347" s="21" t="s">
        <v>565</v>
      </c>
      <c r="E347" s="34">
        <v>6.805555555555555E-2</v>
      </c>
      <c r="F347" s="34">
        <v>0.81458333333333333</v>
      </c>
      <c r="G347" s="34">
        <v>0.82638888888888884</v>
      </c>
      <c r="H347" s="34">
        <v>0.90902777777777777</v>
      </c>
      <c r="I347" s="33" t="s">
        <v>1524</v>
      </c>
      <c r="J347" s="21" t="str">
        <f t="shared" si="10"/>
        <v>SAV</v>
      </c>
      <c r="K347" s="21" t="str">
        <f t="shared" si="11"/>
        <v>BOS</v>
      </c>
    </row>
    <row r="348" spans="1:11" ht="15" customHeight="1">
      <c r="A348" s="32">
        <v>45378</v>
      </c>
      <c r="B348" s="21" t="s">
        <v>40</v>
      </c>
      <c r="C348" s="21" t="s">
        <v>411</v>
      </c>
      <c r="D348" s="21" t="s">
        <v>565</v>
      </c>
      <c r="E348" s="34">
        <v>3.6111111111111115E-2</v>
      </c>
      <c r="F348" s="34">
        <v>0.69791666666666663</v>
      </c>
      <c r="G348" s="34">
        <v>0.70486111111111116</v>
      </c>
      <c r="H348" s="34">
        <v>0.77916666666666667</v>
      </c>
      <c r="I348" s="33" t="s">
        <v>671</v>
      </c>
      <c r="J348" s="21" t="str">
        <f t="shared" si="10"/>
        <v>PBI</v>
      </c>
      <c r="K348" s="21" t="str">
        <f t="shared" si="11"/>
        <v>SAV</v>
      </c>
    </row>
    <row r="349" spans="1:11" ht="15" customHeight="1">
      <c r="A349" s="32">
        <v>45372</v>
      </c>
      <c r="B349" s="21" t="s">
        <v>276</v>
      </c>
      <c r="C349" s="21" t="s">
        <v>40</v>
      </c>
      <c r="D349" s="21" t="s">
        <v>565</v>
      </c>
      <c r="E349" s="34">
        <v>0.14027777777777778</v>
      </c>
      <c r="F349" s="34">
        <v>0.66666666666666663</v>
      </c>
      <c r="G349" s="34">
        <v>0.68888888888888899</v>
      </c>
      <c r="H349" s="34">
        <v>0.8125</v>
      </c>
      <c r="I349" s="33" t="s">
        <v>1561</v>
      </c>
      <c r="J349" s="21" t="str">
        <f t="shared" si="10"/>
        <v>EGE</v>
      </c>
      <c r="K349" s="21" t="str">
        <f t="shared" si="11"/>
        <v>PBI</v>
      </c>
    </row>
    <row r="350" spans="1:11" ht="15" customHeight="1">
      <c r="A350" s="32">
        <v>45371</v>
      </c>
      <c r="B350" s="21" t="s">
        <v>396</v>
      </c>
      <c r="C350" s="21" t="s">
        <v>276</v>
      </c>
      <c r="D350" s="21" t="s">
        <v>565</v>
      </c>
      <c r="E350" s="34">
        <v>1.5277777777777777E-2</v>
      </c>
      <c r="F350" s="34">
        <v>0.89166666666666661</v>
      </c>
      <c r="G350" s="34">
        <v>0.88541666666666663</v>
      </c>
      <c r="H350" s="34">
        <v>0.91249999999999998</v>
      </c>
      <c r="I350" s="33" t="s">
        <v>1546</v>
      </c>
      <c r="J350" s="21" t="str">
        <f t="shared" si="10"/>
        <v>ASE</v>
      </c>
      <c r="K350" s="21" t="str">
        <f t="shared" si="11"/>
        <v>EGE</v>
      </c>
    </row>
    <row r="351" spans="1:11" ht="15" customHeight="1">
      <c r="A351" s="32">
        <v>45371</v>
      </c>
      <c r="B351" s="21" t="s">
        <v>180</v>
      </c>
      <c r="C351" s="21" t="s">
        <v>396</v>
      </c>
      <c r="D351" s="21" t="s">
        <v>565</v>
      </c>
      <c r="E351" s="34">
        <v>7.2222222222222229E-2</v>
      </c>
      <c r="F351" s="34">
        <v>0.77083333333333337</v>
      </c>
      <c r="G351" s="34">
        <v>0.77986111111111101</v>
      </c>
      <c r="H351" s="34">
        <v>0.84583333333333333</v>
      </c>
      <c r="I351" s="33" t="s">
        <v>1568</v>
      </c>
      <c r="J351" s="21" t="str">
        <f t="shared" si="10"/>
        <v>VNY</v>
      </c>
      <c r="K351" s="21" t="str">
        <f t="shared" si="11"/>
        <v>ASE</v>
      </c>
    </row>
    <row r="352" spans="1:11" ht="15" customHeight="1">
      <c r="A352" s="32">
        <v>45371</v>
      </c>
      <c r="B352" s="33" t="s">
        <v>50</v>
      </c>
      <c r="C352" s="21" t="s">
        <v>180</v>
      </c>
      <c r="D352" s="21" t="s">
        <v>565</v>
      </c>
      <c r="E352" s="34">
        <v>5.9722222222222225E-2</v>
      </c>
      <c r="F352" s="33" t="s">
        <v>50</v>
      </c>
      <c r="G352" s="33" t="s">
        <v>50</v>
      </c>
      <c r="H352" s="34">
        <v>0.71180555555555547</v>
      </c>
      <c r="I352" s="33" t="s">
        <v>1414</v>
      </c>
      <c r="J352" s="21" t="str">
        <f t="shared" si="10"/>
        <v>—</v>
      </c>
      <c r="K352" s="21" t="str">
        <f t="shared" si="11"/>
        <v>VNY</v>
      </c>
    </row>
    <row r="353" spans="1:11" ht="15" customHeight="1">
      <c r="A353" s="32">
        <v>45366</v>
      </c>
      <c r="B353" s="21" t="s">
        <v>47</v>
      </c>
      <c r="C353" s="21" t="s">
        <v>396</v>
      </c>
      <c r="D353" s="21" t="s">
        <v>565</v>
      </c>
      <c r="E353" s="34">
        <v>0.17291666666666669</v>
      </c>
      <c r="F353" s="34">
        <v>0.86805555555555547</v>
      </c>
      <c r="G353" s="34">
        <v>0.69513888888888886</v>
      </c>
      <c r="H353" s="34">
        <v>0.86805555555555547</v>
      </c>
      <c r="I353" s="33" t="s">
        <v>1625</v>
      </c>
      <c r="J353" s="21" t="str">
        <f t="shared" si="10"/>
        <v>TEB</v>
      </c>
      <c r="K353" s="21" t="str">
        <f t="shared" si="11"/>
        <v>ASE</v>
      </c>
    </row>
    <row r="354" spans="1:11" ht="15" customHeight="1">
      <c r="A354" s="32">
        <v>45365</v>
      </c>
      <c r="B354" s="21" t="s">
        <v>413</v>
      </c>
      <c r="C354" s="21" t="s">
        <v>47</v>
      </c>
      <c r="D354" s="33" t="s">
        <v>564</v>
      </c>
      <c r="E354" s="34">
        <v>0.20277777777777781</v>
      </c>
      <c r="F354" s="34">
        <v>0.90138888888888891</v>
      </c>
      <c r="G354" s="34">
        <v>0.69513888888888886</v>
      </c>
      <c r="H354" s="34">
        <v>0.89722222222222225</v>
      </c>
      <c r="I354" s="33" t="s">
        <v>159</v>
      </c>
      <c r="J354" s="21" t="str">
        <f t="shared" si="10"/>
        <v>BGI</v>
      </c>
      <c r="K354" s="21" t="str">
        <f t="shared" si="11"/>
        <v>TEB</v>
      </c>
    </row>
    <row r="355" spans="1:11" ht="15" customHeight="1">
      <c r="A355" s="32">
        <v>45365</v>
      </c>
      <c r="B355" s="21" t="s">
        <v>40</v>
      </c>
      <c r="C355" s="21" t="s">
        <v>413</v>
      </c>
      <c r="D355" s="33" t="s">
        <v>564</v>
      </c>
      <c r="E355" s="34">
        <v>0.12083333333333333</v>
      </c>
      <c r="F355" s="34">
        <v>0.48749999999999999</v>
      </c>
      <c r="G355" s="34">
        <v>0.51388888888888895</v>
      </c>
      <c r="H355" s="34">
        <v>0.62083333333333335</v>
      </c>
      <c r="I355" s="33" t="s">
        <v>295</v>
      </c>
      <c r="J355" s="21" t="str">
        <f t="shared" si="10"/>
        <v>PBI</v>
      </c>
      <c r="K355" s="21" t="str">
        <f t="shared" si="11"/>
        <v>BGI</v>
      </c>
    </row>
    <row r="356" spans="1:11" ht="15" customHeight="1">
      <c r="A356" s="32">
        <v>45364</v>
      </c>
      <c r="B356" s="21" t="s">
        <v>416</v>
      </c>
      <c r="C356" s="21" t="s">
        <v>40</v>
      </c>
      <c r="D356" s="33" t="s">
        <v>564</v>
      </c>
      <c r="E356" s="34">
        <v>3.6805555555555557E-2</v>
      </c>
      <c r="F356" s="34">
        <v>0.7583333333333333</v>
      </c>
      <c r="G356" s="34">
        <v>0.72916666666666663</v>
      </c>
      <c r="H356" s="34">
        <v>0.79166666666666663</v>
      </c>
      <c r="I356" s="33" t="s">
        <v>929</v>
      </c>
      <c r="J356" s="21" t="str">
        <f t="shared" si="10"/>
        <v>MHH</v>
      </c>
      <c r="K356" s="21" t="str">
        <f t="shared" si="11"/>
        <v>PBI</v>
      </c>
    </row>
    <row r="357" spans="1:11" ht="15" customHeight="1">
      <c r="A357" s="32">
        <v>45364</v>
      </c>
      <c r="B357" s="21" t="s">
        <v>54</v>
      </c>
      <c r="C357" s="21" t="s">
        <v>416</v>
      </c>
      <c r="D357" s="21" t="s">
        <v>565</v>
      </c>
      <c r="E357" s="34">
        <v>9.2361111111111116E-2</v>
      </c>
      <c r="F357" s="34">
        <v>0.67847222222222225</v>
      </c>
      <c r="G357" s="34">
        <v>0.58611111111111114</v>
      </c>
      <c r="H357" s="34">
        <v>0.67847222222222225</v>
      </c>
      <c r="I357" s="33" t="s">
        <v>342</v>
      </c>
      <c r="J357" s="21" t="str">
        <f t="shared" si="10"/>
        <v>DAL</v>
      </c>
      <c r="K357" s="21" t="str">
        <f t="shared" si="11"/>
        <v>MHH</v>
      </c>
    </row>
    <row r="358" spans="1:11" ht="15" customHeight="1">
      <c r="A358" s="32">
        <v>45363</v>
      </c>
      <c r="B358" s="21" t="s">
        <v>396</v>
      </c>
      <c r="C358" s="21" t="s">
        <v>54</v>
      </c>
      <c r="D358" s="21" t="s">
        <v>565</v>
      </c>
      <c r="E358" s="34">
        <v>6.805555555555555E-2</v>
      </c>
      <c r="F358" s="34">
        <v>0.93958333333333333</v>
      </c>
      <c r="G358" s="34">
        <v>0.94513888888888886</v>
      </c>
      <c r="H358" s="34">
        <v>1.0416666666666666E-2</v>
      </c>
      <c r="I358" s="33" t="s">
        <v>1476</v>
      </c>
      <c r="J358" s="21" t="str">
        <f t="shared" si="10"/>
        <v>ASE</v>
      </c>
      <c r="K358" s="21" t="str">
        <f t="shared" si="11"/>
        <v>DAL</v>
      </c>
    </row>
    <row r="359" spans="1:11" ht="15" customHeight="1">
      <c r="A359" s="32">
        <v>45363</v>
      </c>
      <c r="B359" s="21" t="s">
        <v>47</v>
      </c>
      <c r="C359" s="21" t="s">
        <v>396</v>
      </c>
      <c r="D359" s="21" t="s">
        <v>565</v>
      </c>
      <c r="E359" s="34">
        <v>0.15694444444444444</v>
      </c>
      <c r="F359" s="34">
        <v>0.90694444444444444</v>
      </c>
      <c r="G359" s="34">
        <v>0.74930555555555556</v>
      </c>
      <c r="H359" s="34">
        <v>0.90625</v>
      </c>
      <c r="I359" s="33" t="s">
        <v>1374</v>
      </c>
      <c r="J359" s="21" t="str">
        <f t="shared" si="10"/>
        <v>TEB</v>
      </c>
      <c r="K359" s="21" t="str">
        <f t="shared" si="11"/>
        <v>ASE</v>
      </c>
    </row>
    <row r="360" spans="1:11" ht="15" customHeight="1">
      <c r="A360" s="32">
        <v>45363</v>
      </c>
      <c r="B360" s="21" t="s">
        <v>417</v>
      </c>
      <c r="C360" s="21" t="s">
        <v>47</v>
      </c>
      <c r="D360" s="21" t="s">
        <v>565</v>
      </c>
      <c r="E360" s="34">
        <v>1.1805555555555555E-2</v>
      </c>
      <c r="F360" s="34">
        <v>0.64583333333333337</v>
      </c>
      <c r="G360" s="34">
        <v>0.64583333333333337</v>
      </c>
      <c r="H360" s="34">
        <v>0.66249999999999998</v>
      </c>
      <c r="I360" s="33" t="s">
        <v>666</v>
      </c>
      <c r="J360" s="21" t="str">
        <f t="shared" si="10"/>
        <v>EWR</v>
      </c>
      <c r="K360" s="21" t="str">
        <f t="shared" si="11"/>
        <v>TEB</v>
      </c>
    </row>
    <row r="361" spans="1:11" ht="15" customHeight="1">
      <c r="A361" s="32">
        <v>45362</v>
      </c>
      <c r="B361" s="21" t="s">
        <v>453</v>
      </c>
      <c r="C361" s="21" t="s">
        <v>47</v>
      </c>
      <c r="D361" s="33" t="s">
        <v>564</v>
      </c>
      <c r="E361" s="34">
        <v>0.29722222222222222</v>
      </c>
      <c r="F361" s="34">
        <v>0.5</v>
      </c>
      <c r="G361" s="34">
        <v>0.50138888888888888</v>
      </c>
      <c r="H361" s="34">
        <v>0.80138888888888893</v>
      </c>
      <c r="I361" s="33" t="s">
        <v>1295</v>
      </c>
      <c r="J361" s="21" t="str">
        <f t="shared" si="10"/>
        <v>FAB</v>
      </c>
      <c r="K361" s="21" t="str">
        <f t="shared" si="11"/>
        <v>TEB</v>
      </c>
    </row>
    <row r="362" spans="1:11" ht="15" customHeight="1">
      <c r="A362" s="32">
        <v>45361</v>
      </c>
      <c r="B362" s="21" t="s">
        <v>662</v>
      </c>
      <c r="C362" s="21" t="s">
        <v>453</v>
      </c>
      <c r="D362" s="33" t="s">
        <v>564</v>
      </c>
      <c r="E362" s="34">
        <v>4.4444444444444446E-2</v>
      </c>
      <c r="F362" s="34">
        <v>0.56944444444444442</v>
      </c>
      <c r="G362" s="34">
        <v>0.59305555555555556</v>
      </c>
      <c r="H362" s="34">
        <v>0.61944444444444446</v>
      </c>
      <c r="I362" s="33" t="s">
        <v>459</v>
      </c>
      <c r="J362" s="21" t="str">
        <f t="shared" si="10"/>
        <v>GVA</v>
      </c>
      <c r="K362" s="21" t="str">
        <f t="shared" si="11"/>
        <v>FAB</v>
      </c>
    </row>
    <row r="363" spans="1:11" ht="15" customHeight="1">
      <c r="A363" s="32">
        <v>45359</v>
      </c>
      <c r="B363" s="21" t="s">
        <v>54</v>
      </c>
      <c r="C363" s="21" t="s">
        <v>662</v>
      </c>
      <c r="D363" s="33" t="s">
        <v>564</v>
      </c>
      <c r="E363" s="34">
        <v>0.37708333333333338</v>
      </c>
      <c r="F363" s="34">
        <v>0.85416666666666663</v>
      </c>
      <c r="G363" s="34">
        <v>0.8979166666666667</v>
      </c>
      <c r="H363" s="34">
        <v>0.23680555555555557</v>
      </c>
      <c r="I363" s="33" t="s">
        <v>1626</v>
      </c>
      <c r="J363" s="21" t="str">
        <f t="shared" si="10"/>
        <v>DAL</v>
      </c>
      <c r="K363" s="21" t="str">
        <f t="shared" si="11"/>
        <v>GVA</v>
      </c>
    </row>
    <row r="364" spans="1:11" ht="15" customHeight="1">
      <c r="A364" s="32">
        <v>45359</v>
      </c>
      <c r="B364" s="21" t="s">
        <v>231</v>
      </c>
      <c r="C364" s="21" t="s">
        <v>54</v>
      </c>
      <c r="D364" s="21" t="s">
        <v>565</v>
      </c>
      <c r="E364" s="34">
        <v>0.13263888888888889</v>
      </c>
      <c r="F364" s="34">
        <v>0.58333333333333337</v>
      </c>
      <c r="G364" s="34">
        <v>0.59166666666666667</v>
      </c>
      <c r="H364" s="34">
        <v>0.71250000000000002</v>
      </c>
      <c r="I364" s="33" t="s">
        <v>380</v>
      </c>
      <c r="J364" s="21" t="str">
        <f t="shared" si="10"/>
        <v>MIA</v>
      </c>
      <c r="K364" s="21" t="str">
        <f t="shared" si="11"/>
        <v>DAL</v>
      </c>
    </row>
    <row r="365" spans="1:11" ht="15" customHeight="1">
      <c r="A365" s="32">
        <v>45358</v>
      </c>
      <c r="B365" s="21" t="s">
        <v>115</v>
      </c>
      <c r="C365" s="21" t="s">
        <v>231</v>
      </c>
      <c r="D365" s="21" t="s">
        <v>565</v>
      </c>
      <c r="E365" s="34">
        <v>0.10694444444444444</v>
      </c>
      <c r="F365" s="34">
        <v>0.9277777777777777</v>
      </c>
      <c r="G365" s="34">
        <v>0.81666666666666676</v>
      </c>
      <c r="H365" s="34">
        <v>0.92361111111111116</v>
      </c>
      <c r="I365" s="33" t="s">
        <v>1448</v>
      </c>
      <c r="J365" s="21" t="str">
        <f t="shared" si="10"/>
        <v>HPN</v>
      </c>
      <c r="K365" s="21" t="str">
        <f t="shared" si="11"/>
        <v>MIA</v>
      </c>
    </row>
    <row r="366" spans="1:11" ht="15" customHeight="1">
      <c r="A366" s="32">
        <v>45358</v>
      </c>
      <c r="B366" s="21" t="s">
        <v>47</v>
      </c>
      <c r="C366" s="21" t="s">
        <v>115</v>
      </c>
      <c r="D366" s="21" t="s">
        <v>565</v>
      </c>
      <c r="E366" s="34">
        <v>1.2499999999999999E-2</v>
      </c>
      <c r="F366" s="34">
        <v>0.63541666666666663</v>
      </c>
      <c r="G366" s="34">
        <v>0.63888888888888895</v>
      </c>
      <c r="H366" s="34">
        <v>0.65208333333333335</v>
      </c>
      <c r="I366" s="33" t="s">
        <v>1126</v>
      </c>
      <c r="J366" s="21" t="str">
        <f t="shared" si="10"/>
        <v>TEB</v>
      </c>
      <c r="K366" s="21" t="str">
        <f t="shared" si="11"/>
        <v>HPN</v>
      </c>
    </row>
    <row r="367" spans="1:11" ht="15" customHeight="1">
      <c r="A367" s="32">
        <v>45358</v>
      </c>
      <c r="B367" s="21" t="s">
        <v>115</v>
      </c>
      <c r="C367" s="21" t="s">
        <v>47</v>
      </c>
      <c r="D367" s="21" t="s">
        <v>565</v>
      </c>
      <c r="E367" s="34">
        <v>1.6666666666666666E-2</v>
      </c>
      <c r="F367" s="34">
        <v>0.79166666666666663</v>
      </c>
      <c r="G367" s="34">
        <v>0.57638888888888895</v>
      </c>
      <c r="H367" s="34">
        <v>0.8125</v>
      </c>
      <c r="I367" s="33" t="s">
        <v>1359</v>
      </c>
      <c r="J367" s="21" t="str">
        <f t="shared" si="10"/>
        <v>HPN</v>
      </c>
      <c r="K367" s="21" t="str">
        <f t="shared" si="11"/>
        <v>TEB</v>
      </c>
    </row>
    <row r="368" spans="1:11" ht="15" customHeight="1">
      <c r="A368" s="32">
        <v>45357</v>
      </c>
      <c r="B368" s="21" t="s">
        <v>40</v>
      </c>
      <c r="C368" s="21" t="s">
        <v>115</v>
      </c>
      <c r="D368" s="21" t="s">
        <v>565</v>
      </c>
      <c r="E368" s="34">
        <v>9.5138888888888884E-2</v>
      </c>
      <c r="F368" s="34">
        <v>0.85486111111111107</v>
      </c>
      <c r="G368" s="34">
        <v>0.85486111111111107</v>
      </c>
      <c r="H368" s="34">
        <v>0.9375</v>
      </c>
      <c r="I368" s="33" t="s">
        <v>814</v>
      </c>
      <c r="J368" s="21" t="str">
        <f t="shared" si="10"/>
        <v>PBI</v>
      </c>
      <c r="K368" s="21" t="str">
        <f t="shared" si="11"/>
        <v>HPN</v>
      </c>
    </row>
    <row r="369" spans="1:11" ht="15" customHeight="1">
      <c r="A369" s="32">
        <v>45355</v>
      </c>
      <c r="B369" s="21" t="s">
        <v>625</v>
      </c>
      <c r="C369" s="21" t="s">
        <v>40</v>
      </c>
      <c r="D369" s="21" t="s">
        <v>565</v>
      </c>
      <c r="E369" s="34">
        <v>2.9166666666666664E-2</v>
      </c>
      <c r="F369" s="34">
        <v>0.86041666666666661</v>
      </c>
      <c r="G369" s="34">
        <v>0.83124999999999993</v>
      </c>
      <c r="H369" s="34">
        <v>0.89374999999999993</v>
      </c>
      <c r="I369" s="33" t="s">
        <v>1397</v>
      </c>
      <c r="J369" s="21" t="str">
        <f t="shared" si="10"/>
        <v>PIE</v>
      </c>
      <c r="K369" s="21" t="str">
        <f t="shared" si="11"/>
        <v>PBI</v>
      </c>
    </row>
    <row r="370" spans="1:11" ht="15" customHeight="1">
      <c r="A370" s="32">
        <v>45350</v>
      </c>
      <c r="B370" s="21" t="s">
        <v>663</v>
      </c>
      <c r="C370" s="21" t="s">
        <v>625</v>
      </c>
      <c r="D370" s="21" t="s">
        <v>565</v>
      </c>
      <c r="E370" s="34">
        <v>4.9305555555555554E-2</v>
      </c>
      <c r="F370" s="34">
        <v>0.46875</v>
      </c>
      <c r="G370" s="34">
        <v>0.72291666666666676</v>
      </c>
      <c r="H370" s="34">
        <v>0.77222222222222225</v>
      </c>
      <c r="I370" s="33" t="s">
        <v>697</v>
      </c>
      <c r="J370" s="21" t="str">
        <f t="shared" si="10"/>
        <v>FTY</v>
      </c>
      <c r="K370" s="21" t="str">
        <f t="shared" si="11"/>
        <v>PIE</v>
      </c>
    </row>
    <row r="371" spans="1:11" ht="15" customHeight="1">
      <c r="A371" s="32">
        <v>45355</v>
      </c>
      <c r="B371" s="21" t="s">
        <v>47</v>
      </c>
      <c r="C371" s="21" t="s">
        <v>663</v>
      </c>
      <c r="D371" s="21" t="s">
        <v>565</v>
      </c>
      <c r="E371" s="34">
        <v>7.2916666666666671E-2</v>
      </c>
      <c r="F371" s="34">
        <v>0.625</v>
      </c>
      <c r="G371" s="34">
        <v>0.62638888888888888</v>
      </c>
      <c r="H371" s="34">
        <v>0.66041666666666665</v>
      </c>
      <c r="I371" s="33" t="s">
        <v>874</v>
      </c>
      <c r="J371" s="21" t="str">
        <f t="shared" si="10"/>
        <v>TEB</v>
      </c>
      <c r="K371" s="21" t="str">
        <f t="shared" si="11"/>
        <v>FTY</v>
      </c>
    </row>
    <row r="372" spans="1:11" ht="15" customHeight="1">
      <c r="A372" s="32">
        <v>45355</v>
      </c>
      <c r="B372" s="21" t="s">
        <v>527</v>
      </c>
      <c r="C372" s="21" t="s">
        <v>47</v>
      </c>
      <c r="D372" s="21" t="s">
        <v>565</v>
      </c>
      <c r="E372" s="34">
        <v>7.4999999999999997E-2</v>
      </c>
      <c r="F372" s="34">
        <v>6.2499999999999995E-3</v>
      </c>
      <c r="G372" s="34">
        <v>0.99236111111111114</v>
      </c>
      <c r="H372" s="34">
        <v>8.1250000000000003E-2</v>
      </c>
      <c r="I372" s="33" t="s">
        <v>1627</v>
      </c>
      <c r="J372" s="21" t="str">
        <f t="shared" si="10"/>
        <v>BNA</v>
      </c>
      <c r="K372" s="21" t="str">
        <f t="shared" si="11"/>
        <v>TEB</v>
      </c>
    </row>
    <row r="373" spans="1:11" ht="15" customHeight="1">
      <c r="A373" s="32">
        <v>45354</v>
      </c>
      <c r="B373" s="21" t="s">
        <v>277</v>
      </c>
      <c r="C373" s="21" t="s">
        <v>527</v>
      </c>
      <c r="D373" s="21" t="s">
        <v>565</v>
      </c>
      <c r="E373" s="34">
        <v>0.14097222222222222</v>
      </c>
      <c r="F373" s="34">
        <v>0.77083333333333337</v>
      </c>
      <c r="G373" s="34">
        <v>0.79999999999999993</v>
      </c>
      <c r="H373" s="34">
        <v>0.91875000000000007</v>
      </c>
      <c r="I373" s="33" t="s">
        <v>1187</v>
      </c>
      <c r="J373" s="21" t="str">
        <f t="shared" si="10"/>
        <v>OAK</v>
      </c>
      <c r="K373" s="21" t="str">
        <f t="shared" si="11"/>
        <v>BNA</v>
      </c>
    </row>
    <row r="374" spans="1:11" ht="15" customHeight="1">
      <c r="A374" s="32">
        <v>45354</v>
      </c>
      <c r="B374" s="21" t="s">
        <v>103</v>
      </c>
      <c r="C374" s="21" t="s">
        <v>277</v>
      </c>
      <c r="D374" s="21" t="s">
        <v>565</v>
      </c>
      <c r="E374" s="34">
        <v>1.6666666666666666E-2</v>
      </c>
      <c r="F374" s="34">
        <v>0.73333333333333339</v>
      </c>
      <c r="G374" s="34">
        <v>0.74513888888888891</v>
      </c>
      <c r="H374" s="34">
        <v>0.74583333333333324</v>
      </c>
      <c r="I374" s="33" t="s">
        <v>1176</v>
      </c>
      <c r="J374" s="21" t="str">
        <f t="shared" si="10"/>
        <v>SJC</v>
      </c>
      <c r="K374" s="21" t="str">
        <f t="shared" si="11"/>
        <v>OAK</v>
      </c>
    </row>
    <row r="375" spans="1:11" ht="15" customHeight="1">
      <c r="A375" s="32">
        <v>45354</v>
      </c>
      <c r="B375" s="21" t="s">
        <v>376</v>
      </c>
      <c r="C375" s="21" t="s">
        <v>103</v>
      </c>
      <c r="D375" s="33" t="s">
        <v>564</v>
      </c>
      <c r="E375" s="34">
        <v>0.17291666666666669</v>
      </c>
      <c r="F375" s="34">
        <v>4.1666666666666664E-2</v>
      </c>
      <c r="G375" s="34">
        <v>5.9722222222222225E-2</v>
      </c>
      <c r="H375" s="34">
        <v>0.23750000000000002</v>
      </c>
      <c r="I375" s="33" t="s">
        <v>1628</v>
      </c>
      <c r="J375" s="21" t="str">
        <f t="shared" si="10"/>
        <v>HNL</v>
      </c>
      <c r="K375" s="21" t="str">
        <f t="shared" si="11"/>
        <v>SJC</v>
      </c>
    </row>
    <row r="376" spans="1:11" ht="15" customHeight="1">
      <c r="A376" s="32">
        <v>45352</v>
      </c>
      <c r="B376" s="21" t="s">
        <v>298</v>
      </c>
      <c r="C376" s="21" t="s">
        <v>376</v>
      </c>
      <c r="D376" s="33" t="s">
        <v>564</v>
      </c>
      <c r="E376" s="34">
        <v>0.21805555555555556</v>
      </c>
      <c r="F376" s="34">
        <v>0.78125</v>
      </c>
      <c r="G376" s="34">
        <v>0.8569444444444444</v>
      </c>
      <c r="H376" s="34">
        <v>7.6388888888888886E-3</v>
      </c>
      <c r="I376" s="33" t="s">
        <v>1274</v>
      </c>
      <c r="J376" s="21" t="str">
        <f t="shared" si="10"/>
        <v>SMF</v>
      </c>
      <c r="K376" s="21" t="str">
        <f t="shared" si="11"/>
        <v>HNL</v>
      </c>
    </row>
    <row r="377" spans="1:11" ht="15" customHeight="1">
      <c r="A377" s="32">
        <v>45352</v>
      </c>
      <c r="B377" s="21" t="s">
        <v>103</v>
      </c>
      <c r="C377" s="21" t="s">
        <v>298</v>
      </c>
      <c r="D377" s="21" t="s">
        <v>565</v>
      </c>
      <c r="E377" s="34">
        <v>1.8749999999999999E-2</v>
      </c>
      <c r="F377" s="34">
        <v>0.84791666666666676</v>
      </c>
      <c r="G377" s="34">
        <v>0.73958333333333337</v>
      </c>
      <c r="H377" s="34">
        <v>0.86458333333333337</v>
      </c>
      <c r="I377" s="33" t="s">
        <v>284</v>
      </c>
      <c r="J377" s="21" t="str">
        <f t="shared" si="10"/>
        <v>SJC</v>
      </c>
      <c r="K377" s="21" t="str">
        <f t="shared" si="11"/>
        <v>SMF</v>
      </c>
    </row>
    <row r="378" spans="1:11" ht="15" customHeight="1">
      <c r="A378" s="32">
        <v>45337</v>
      </c>
      <c r="B378" s="21" t="s">
        <v>305</v>
      </c>
      <c r="C378" s="21" t="s">
        <v>47</v>
      </c>
      <c r="D378" s="33" t="s">
        <v>564</v>
      </c>
      <c r="E378" s="34">
        <v>0.16666666666666666</v>
      </c>
      <c r="F378" s="34">
        <v>0.93888888888888899</v>
      </c>
      <c r="G378" s="34">
        <v>0.76874999999999993</v>
      </c>
      <c r="H378" s="34">
        <v>0.93541666666666667</v>
      </c>
      <c r="I378" s="33" t="s">
        <v>1477</v>
      </c>
      <c r="J378" s="21" t="str">
        <f t="shared" si="10"/>
        <v>SXM</v>
      </c>
      <c r="K378" s="21" t="str">
        <f t="shared" si="11"/>
        <v>TEB</v>
      </c>
    </row>
    <row r="379" spans="1:11" ht="15" customHeight="1">
      <c r="A379" s="32">
        <v>45337</v>
      </c>
      <c r="B379" s="21" t="s">
        <v>413</v>
      </c>
      <c r="C379" s="21" t="s">
        <v>305</v>
      </c>
      <c r="D379" s="33" t="s">
        <v>564</v>
      </c>
      <c r="E379" s="34">
        <v>4.2361111111111106E-2</v>
      </c>
      <c r="F379" s="34">
        <v>0.69166666666666676</v>
      </c>
      <c r="G379" s="34">
        <v>0.64930555555555558</v>
      </c>
      <c r="H379" s="34">
        <v>0.69166666666666676</v>
      </c>
      <c r="I379" s="33" t="s">
        <v>68</v>
      </c>
      <c r="J379" s="21" t="str">
        <f t="shared" si="10"/>
        <v>BGI</v>
      </c>
      <c r="K379" s="21" t="str">
        <f t="shared" si="11"/>
        <v>SXM</v>
      </c>
    </row>
    <row r="380" spans="1:11" ht="15" customHeight="1">
      <c r="A380" s="32">
        <v>45337</v>
      </c>
      <c r="B380" s="21" t="s">
        <v>305</v>
      </c>
      <c r="C380" s="21" t="s">
        <v>413</v>
      </c>
      <c r="D380" s="33" t="s">
        <v>564</v>
      </c>
      <c r="E380" s="34">
        <v>3.888888888888889E-2</v>
      </c>
      <c r="F380" s="34">
        <v>0.58819444444444446</v>
      </c>
      <c r="G380" s="34">
        <v>0.5493055555555556</v>
      </c>
      <c r="H380" s="34">
        <v>0.58819444444444446</v>
      </c>
      <c r="I380" s="33" t="s">
        <v>586</v>
      </c>
      <c r="J380" s="21" t="str">
        <f t="shared" si="10"/>
        <v>SXM</v>
      </c>
      <c r="K380" s="21" t="str">
        <f t="shared" si="11"/>
        <v>BGI</v>
      </c>
    </row>
    <row r="381" spans="1:11" ht="15" customHeight="1">
      <c r="A381" s="32">
        <v>45335</v>
      </c>
      <c r="B381" s="21" t="s">
        <v>413</v>
      </c>
      <c r="C381" s="21" t="s">
        <v>305</v>
      </c>
      <c r="D381" s="33" t="s">
        <v>564</v>
      </c>
      <c r="E381" s="34">
        <v>4.3055555555555562E-2</v>
      </c>
      <c r="F381" s="34">
        <v>0.97083333333333333</v>
      </c>
      <c r="G381" s="34">
        <v>0.92291666666666661</v>
      </c>
      <c r="H381" s="34">
        <v>1.6666666666666666E-2</v>
      </c>
      <c r="I381" s="33" t="s">
        <v>1269</v>
      </c>
      <c r="J381" s="21" t="str">
        <f t="shared" si="10"/>
        <v>BGI</v>
      </c>
      <c r="K381" s="21" t="str">
        <f t="shared" si="11"/>
        <v>SXM</v>
      </c>
    </row>
    <row r="382" spans="1:11" ht="15" customHeight="1">
      <c r="A382" s="32">
        <v>45335</v>
      </c>
      <c r="B382" s="21" t="s">
        <v>289</v>
      </c>
      <c r="C382" s="21" t="s">
        <v>413</v>
      </c>
      <c r="D382" s="33" t="s">
        <v>564</v>
      </c>
      <c r="E382" s="34">
        <v>0.22430555555555556</v>
      </c>
      <c r="F382" s="34">
        <v>0.89097222222222217</v>
      </c>
      <c r="G382" s="34">
        <v>0.66666666666666663</v>
      </c>
      <c r="H382" s="34">
        <v>0.89097222222222217</v>
      </c>
      <c r="I382" s="33" t="s">
        <v>1563</v>
      </c>
      <c r="J382" s="21" t="str">
        <f t="shared" si="10"/>
        <v>GIG</v>
      </c>
      <c r="K382" s="21" t="str">
        <f t="shared" si="11"/>
        <v>BGI</v>
      </c>
    </row>
    <row r="383" spans="1:11" ht="15" customHeight="1">
      <c r="A383" s="32">
        <v>45334</v>
      </c>
      <c r="B383" s="21" t="s">
        <v>664</v>
      </c>
      <c r="C383" s="21" t="s">
        <v>289</v>
      </c>
      <c r="D383" s="33" t="s">
        <v>564</v>
      </c>
      <c r="E383" s="34">
        <v>0.36249999999999999</v>
      </c>
      <c r="F383" s="34">
        <v>0.20833333333333334</v>
      </c>
      <c r="G383" s="34">
        <v>0.20555555555555557</v>
      </c>
      <c r="H383" s="34">
        <v>0.65416666666666667</v>
      </c>
      <c r="I383" s="33" t="s">
        <v>763</v>
      </c>
      <c r="J383" s="21" t="str">
        <f t="shared" si="10"/>
        <v>PSM</v>
      </c>
      <c r="K383" s="21" t="str">
        <f t="shared" si="11"/>
        <v>GIG</v>
      </c>
    </row>
    <row r="384" spans="1:11" ht="15" customHeight="1">
      <c r="A384" s="32">
        <v>45334</v>
      </c>
      <c r="B384" s="21" t="s">
        <v>272</v>
      </c>
      <c r="C384" s="21" t="s">
        <v>664</v>
      </c>
      <c r="D384" s="21" t="s">
        <v>565</v>
      </c>
      <c r="E384" s="34">
        <v>0.17291666666666669</v>
      </c>
      <c r="F384" s="34">
        <v>0.4777777777777778</v>
      </c>
      <c r="G384" s="34">
        <v>0.30486111111111108</v>
      </c>
      <c r="H384" s="34">
        <v>0.4777777777777778</v>
      </c>
      <c r="I384" s="33" t="s">
        <v>365</v>
      </c>
      <c r="J384" s="21" t="str">
        <f t="shared" si="10"/>
        <v>HSH</v>
      </c>
      <c r="K384" s="21" t="str">
        <f t="shared" si="11"/>
        <v>PSM</v>
      </c>
    </row>
    <row r="385" spans="1:11" ht="15" customHeight="1">
      <c r="A385" s="32">
        <v>45333</v>
      </c>
      <c r="B385" s="21" t="s">
        <v>67</v>
      </c>
      <c r="C385" s="21" t="s">
        <v>272</v>
      </c>
      <c r="D385" s="21" t="s">
        <v>565</v>
      </c>
      <c r="E385" s="34">
        <v>9.3055555555555558E-2</v>
      </c>
      <c r="F385" s="34">
        <v>0.70972222222222225</v>
      </c>
      <c r="G385" s="34">
        <v>0.71597222222222223</v>
      </c>
      <c r="H385" s="34">
        <v>0.8222222222222223</v>
      </c>
      <c r="I385" s="33" t="s">
        <v>677</v>
      </c>
      <c r="J385" s="21" t="str">
        <f t="shared" si="10"/>
        <v>ICT</v>
      </c>
      <c r="K385" s="21" t="str">
        <f t="shared" si="11"/>
        <v>HSH</v>
      </c>
    </row>
    <row r="386" spans="1:11" ht="15" customHeight="1">
      <c r="A386" s="32">
        <v>45332</v>
      </c>
      <c r="B386" s="21" t="s">
        <v>67</v>
      </c>
      <c r="C386" s="21" t="s">
        <v>67</v>
      </c>
      <c r="D386" s="21" t="s">
        <v>565</v>
      </c>
      <c r="E386" s="34">
        <v>2.013888888888889E-2</v>
      </c>
      <c r="F386" s="34">
        <v>0.6875</v>
      </c>
      <c r="G386" s="34">
        <v>0.69791666666666663</v>
      </c>
      <c r="H386" s="34">
        <v>0.71597222222222223</v>
      </c>
      <c r="I386" s="33" t="s">
        <v>95</v>
      </c>
      <c r="J386" s="21" t="str">
        <f t="shared" si="10"/>
        <v>ICT</v>
      </c>
      <c r="K386" s="21" t="str">
        <f t="shared" si="11"/>
        <v>ICT</v>
      </c>
    </row>
    <row r="387" spans="1:11" ht="15" customHeight="1">
      <c r="A387" s="12">
        <v>45320</v>
      </c>
      <c r="B387" s="13" t="s">
        <v>67</v>
      </c>
      <c r="C387" s="13" t="s">
        <v>67</v>
      </c>
      <c r="D387" s="13" t="s">
        <v>565</v>
      </c>
      <c r="E387" s="15">
        <v>1.6666666666666666E-2</v>
      </c>
      <c r="F387" s="15">
        <v>0.69791666666666663</v>
      </c>
      <c r="G387" s="15">
        <v>0.69374999999999998</v>
      </c>
      <c r="H387" s="15">
        <v>0.70833333333333337</v>
      </c>
      <c r="I387" s="14" t="s">
        <v>323</v>
      </c>
      <c r="J387" s="13" t="str">
        <f t="shared" si="10"/>
        <v>ICT</v>
      </c>
      <c r="K387" s="13" t="str">
        <f t="shared" si="11"/>
        <v>ICT</v>
      </c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8C696-3BF6-4AC1-A77A-6EFED748474C}">
  <sheetPr codeName="Tabelle5"/>
  <dimension ref="A1:K333"/>
  <sheetViews>
    <sheetView workbookViewId="0">
      <selection activeCell="G11" sqref="G11"/>
    </sheetView>
  </sheetViews>
  <sheetFormatPr baseColWidth="10" defaultRowHeight="15" customHeight="1"/>
  <cols>
    <col min="1" max="11" width="21.375" style="6" customWidth="1"/>
    <col min="12" max="16384" width="11" style="6"/>
  </cols>
  <sheetData>
    <row r="1" spans="1:11" ht="15" customHeight="1">
      <c r="A1" s="28" t="s">
        <v>27</v>
      </c>
      <c r="B1" s="29" t="s">
        <v>28</v>
      </c>
      <c r="C1" s="29" t="s">
        <v>29</v>
      </c>
      <c r="D1" s="29" t="s">
        <v>30</v>
      </c>
      <c r="E1" s="29" t="s">
        <v>31</v>
      </c>
      <c r="F1" s="29" t="s">
        <v>32</v>
      </c>
      <c r="G1" s="29" t="s">
        <v>33</v>
      </c>
      <c r="H1" s="29" t="s">
        <v>34</v>
      </c>
      <c r="I1" s="29" t="s">
        <v>35</v>
      </c>
      <c r="J1" s="30" t="s">
        <v>1266</v>
      </c>
      <c r="K1" s="31" t="s">
        <v>1267</v>
      </c>
    </row>
    <row r="2" spans="1:11" ht="15" customHeight="1">
      <c r="A2" s="32">
        <v>45680</v>
      </c>
      <c r="B2" s="21" t="s">
        <v>64</v>
      </c>
      <c r="C2" s="21" t="s">
        <v>103</v>
      </c>
      <c r="D2" s="21" t="s">
        <v>665</v>
      </c>
      <c r="E2" s="34">
        <v>1.0416666666666666E-2</v>
      </c>
      <c r="F2" s="34">
        <v>0.98333333333333339</v>
      </c>
      <c r="G2" s="34">
        <v>0.98055555555555562</v>
      </c>
      <c r="H2" s="34">
        <v>0</v>
      </c>
      <c r="I2" s="33" t="s">
        <v>1369</v>
      </c>
      <c r="J2" s="21" t="str">
        <f t="shared" ref="J2:J65" si="0">LEFT(RIGHT(B2,4),3)</f>
        <v>MRY</v>
      </c>
      <c r="K2" s="21" t="str">
        <f t="shared" ref="K2:K65" si="1">LEFT(RIGHT(C2,4),3)</f>
        <v>SJC</v>
      </c>
    </row>
    <row r="3" spans="1:11" ht="15" customHeight="1">
      <c r="A3" s="32">
        <v>45680</v>
      </c>
      <c r="B3" s="21" t="s">
        <v>156</v>
      </c>
      <c r="C3" s="21" t="s">
        <v>64</v>
      </c>
      <c r="D3" s="21" t="s">
        <v>665</v>
      </c>
      <c r="E3" s="34">
        <v>0.1361111111111111</v>
      </c>
      <c r="F3" s="34">
        <v>0.81527777777777777</v>
      </c>
      <c r="G3" s="34">
        <v>0.81527777777777777</v>
      </c>
      <c r="H3" s="34">
        <v>0.95138888888888884</v>
      </c>
      <c r="I3" s="33" t="s">
        <v>1387</v>
      </c>
      <c r="J3" s="21" t="str">
        <f t="shared" si="0"/>
        <v>AUS</v>
      </c>
      <c r="K3" s="21" t="str">
        <f t="shared" si="1"/>
        <v>MRY</v>
      </c>
    </row>
    <row r="4" spans="1:11" ht="15" customHeight="1">
      <c r="A4" s="32">
        <v>45680</v>
      </c>
      <c r="B4" s="21" t="s">
        <v>58</v>
      </c>
      <c r="C4" s="21" t="s">
        <v>156</v>
      </c>
      <c r="D4" s="21" t="s">
        <v>665</v>
      </c>
      <c r="E4" s="34">
        <v>9.0277777777777776E-2</v>
      </c>
      <c r="F4" s="34">
        <v>0</v>
      </c>
      <c r="G4" s="34">
        <v>0.99444444444444446</v>
      </c>
      <c r="H4" s="34">
        <v>0.1125</v>
      </c>
      <c r="I4" s="33" t="s">
        <v>1426</v>
      </c>
      <c r="J4" s="21" t="str">
        <f t="shared" si="0"/>
        <v>BUR</v>
      </c>
      <c r="K4" s="21" t="str">
        <f t="shared" si="1"/>
        <v>AUS</v>
      </c>
    </row>
    <row r="5" spans="1:11" ht="15" customHeight="1">
      <c r="A5" s="32">
        <v>45679</v>
      </c>
      <c r="B5" s="21" t="s">
        <v>69</v>
      </c>
      <c r="C5" s="21" t="s">
        <v>58</v>
      </c>
      <c r="D5" s="21" t="s">
        <v>665</v>
      </c>
      <c r="E5" s="34">
        <v>2.361111111111111E-2</v>
      </c>
      <c r="F5" s="34">
        <v>0.9291666666666667</v>
      </c>
      <c r="G5" s="34">
        <v>0.90833333333333333</v>
      </c>
      <c r="H5" s="34">
        <v>0.87083333333333324</v>
      </c>
      <c r="I5" s="33" t="s">
        <v>1549</v>
      </c>
      <c r="J5" s="21" t="str">
        <f t="shared" si="0"/>
        <v>CLD</v>
      </c>
      <c r="K5" s="21" t="str">
        <f t="shared" si="1"/>
        <v>BUR</v>
      </c>
    </row>
    <row r="6" spans="1:11" ht="15" customHeight="1">
      <c r="A6" s="32">
        <v>45678</v>
      </c>
      <c r="B6" s="21" t="s">
        <v>305</v>
      </c>
      <c r="C6" s="21" t="s">
        <v>69</v>
      </c>
      <c r="D6" s="33" t="s">
        <v>669</v>
      </c>
      <c r="E6" s="34">
        <v>0.31319444444444444</v>
      </c>
      <c r="F6" s="34">
        <v>0.78125</v>
      </c>
      <c r="G6" s="34">
        <v>0.79027777777777775</v>
      </c>
      <c r="H6" s="34">
        <v>0.10277777777777779</v>
      </c>
      <c r="I6" s="33" t="s">
        <v>1629</v>
      </c>
      <c r="J6" s="21" t="str">
        <f t="shared" si="0"/>
        <v>SXM</v>
      </c>
      <c r="K6" s="21" t="str">
        <f t="shared" si="1"/>
        <v>CLD</v>
      </c>
    </row>
    <row r="7" spans="1:11" ht="15" customHeight="1">
      <c r="A7" s="32">
        <v>45677</v>
      </c>
      <c r="B7" s="21" t="s">
        <v>497</v>
      </c>
      <c r="C7" s="21" t="s">
        <v>305</v>
      </c>
      <c r="D7" s="33" t="s">
        <v>669</v>
      </c>
      <c r="E7" s="34">
        <v>0.15208333333333332</v>
      </c>
      <c r="F7" s="34">
        <v>0.69444444444444453</v>
      </c>
      <c r="G7" s="34">
        <v>0.68819444444444444</v>
      </c>
      <c r="H7" s="34">
        <v>0.87013888888888891</v>
      </c>
      <c r="I7" s="33" t="s">
        <v>1014</v>
      </c>
      <c r="J7" s="21" t="str">
        <f t="shared" si="0"/>
        <v>GUA</v>
      </c>
      <c r="K7" s="21" t="str">
        <f t="shared" si="1"/>
        <v>SXM</v>
      </c>
    </row>
    <row r="8" spans="1:11" ht="15" customHeight="1">
      <c r="A8" s="32">
        <v>45677</v>
      </c>
      <c r="B8" s="21" t="s">
        <v>136</v>
      </c>
      <c r="C8" s="21" t="s">
        <v>497</v>
      </c>
      <c r="D8" s="33" t="s">
        <v>669</v>
      </c>
      <c r="E8" s="34">
        <v>9.6527777777777768E-2</v>
      </c>
      <c r="F8" s="34">
        <v>0.54166666666666663</v>
      </c>
      <c r="G8" s="34">
        <v>0.54375000000000007</v>
      </c>
      <c r="H8" s="34">
        <v>0.65694444444444444</v>
      </c>
      <c r="I8" s="33" t="s">
        <v>594</v>
      </c>
      <c r="J8" s="21" t="str">
        <f t="shared" si="0"/>
        <v>APF</v>
      </c>
      <c r="K8" s="21" t="str">
        <f t="shared" si="1"/>
        <v>GUA</v>
      </c>
    </row>
    <row r="9" spans="1:11" ht="15" customHeight="1">
      <c r="A9" s="32">
        <v>45676</v>
      </c>
      <c r="B9" s="21" t="s">
        <v>344</v>
      </c>
      <c r="C9" s="21" t="s">
        <v>136</v>
      </c>
      <c r="D9" s="21" t="s">
        <v>665</v>
      </c>
      <c r="E9" s="34">
        <v>2.2222222222222223E-2</v>
      </c>
      <c r="F9" s="34">
        <v>0.83333333333333337</v>
      </c>
      <c r="G9" s="34">
        <v>0.82847222222222217</v>
      </c>
      <c r="H9" s="34">
        <v>0.85833333333333339</v>
      </c>
      <c r="I9" s="33" t="s">
        <v>1567</v>
      </c>
      <c r="J9" s="21" t="str">
        <f t="shared" si="0"/>
        <v>TMB</v>
      </c>
      <c r="K9" s="21" t="str">
        <f t="shared" si="1"/>
        <v>APF</v>
      </c>
    </row>
    <row r="10" spans="1:11" ht="15" customHeight="1">
      <c r="A10" s="32">
        <v>45675</v>
      </c>
      <c r="B10" s="21" t="s">
        <v>96</v>
      </c>
      <c r="C10" s="21" t="s">
        <v>344</v>
      </c>
      <c r="D10" s="21" t="s">
        <v>665</v>
      </c>
      <c r="E10" s="34">
        <v>0.19652777777777777</v>
      </c>
      <c r="F10" s="34">
        <v>0.70833333333333337</v>
      </c>
      <c r="G10" s="34">
        <v>0.75277777777777777</v>
      </c>
      <c r="H10" s="34">
        <v>0.95833333333333337</v>
      </c>
      <c r="I10" s="33" t="s">
        <v>111</v>
      </c>
      <c r="J10" s="21" t="str">
        <f t="shared" si="0"/>
        <v>BFI</v>
      </c>
      <c r="K10" s="21" t="str">
        <f t="shared" si="1"/>
        <v>TMB</v>
      </c>
    </row>
    <row r="11" spans="1:11" ht="15" customHeight="1">
      <c r="A11" s="32">
        <v>45674</v>
      </c>
      <c r="B11" s="21" t="s">
        <v>277</v>
      </c>
      <c r="C11" s="21" t="s">
        <v>96</v>
      </c>
      <c r="D11" s="21" t="s">
        <v>665</v>
      </c>
      <c r="E11" s="34">
        <v>7.0833333333333331E-2</v>
      </c>
      <c r="F11" s="34">
        <v>0.71666666666666667</v>
      </c>
      <c r="G11" s="34">
        <v>0.71805555555555556</v>
      </c>
      <c r="H11" s="34">
        <v>0.79166666666666663</v>
      </c>
      <c r="I11" s="33" t="s">
        <v>1558</v>
      </c>
      <c r="J11" s="21" t="str">
        <f t="shared" si="0"/>
        <v>OAK</v>
      </c>
      <c r="K11" s="21" t="str">
        <f t="shared" si="1"/>
        <v>BFI</v>
      </c>
    </row>
    <row r="12" spans="1:11" ht="15" customHeight="1">
      <c r="A12" s="32">
        <v>45674</v>
      </c>
      <c r="B12" s="21" t="s">
        <v>168</v>
      </c>
      <c r="C12" s="21" t="s">
        <v>277</v>
      </c>
      <c r="D12" s="21" t="s">
        <v>665</v>
      </c>
      <c r="E12" s="34">
        <v>3.8194444444444441E-2</v>
      </c>
      <c r="F12" s="34">
        <v>0.60763888888888895</v>
      </c>
      <c r="G12" s="34">
        <v>0.60763888888888895</v>
      </c>
      <c r="H12" s="34">
        <v>0.64583333333333337</v>
      </c>
      <c r="I12" s="33" t="s">
        <v>288</v>
      </c>
      <c r="J12" s="21" t="str">
        <f t="shared" si="0"/>
        <v>LAX</v>
      </c>
      <c r="K12" s="21" t="str">
        <f t="shared" si="1"/>
        <v>OAK</v>
      </c>
    </row>
    <row r="13" spans="1:11" ht="15" customHeight="1">
      <c r="A13" s="32">
        <v>45673</v>
      </c>
      <c r="B13" s="21" t="s">
        <v>96</v>
      </c>
      <c r="C13" s="21" t="s">
        <v>168</v>
      </c>
      <c r="D13" s="21" t="s">
        <v>665</v>
      </c>
      <c r="E13" s="34">
        <v>8.4722222222222213E-2</v>
      </c>
      <c r="F13" s="34">
        <v>0.66666666666666663</v>
      </c>
      <c r="G13" s="34">
        <v>0.66666666666666663</v>
      </c>
      <c r="H13" s="34">
        <v>0.75138888888888899</v>
      </c>
      <c r="I13" s="33" t="s">
        <v>324</v>
      </c>
      <c r="J13" s="21" t="str">
        <f t="shared" si="0"/>
        <v>BFI</v>
      </c>
      <c r="K13" s="21" t="str">
        <f t="shared" si="1"/>
        <v>LAX</v>
      </c>
    </row>
    <row r="14" spans="1:11" ht="15" customHeight="1">
      <c r="A14" s="32">
        <v>45672</v>
      </c>
      <c r="B14" s="21" t="s">
        <v>96</v>
      </c>
      <c r="C14" s="21" t="s">
        <v>40</v>
      </c>
      <c r="D14" s="21" t="s">
        <v>665</v>
      </c>
      <c r="E14" s="33" t="s">
        <v>50</v>
      </c>
      <c r="F14" s="34">
        <v>0</v>
      </c>
      <c r="G14" s="34">
        <v>0</v>
      </c>
      <c r="H14" s="33" t="s">
        <v>50</v>
      </c>
      <c r="I14" s="33" t="s">
        <v>674</v>
      </c>
      <c r="J14" s="21" t="str">
        <f t="shared" si="0"/>
        <v>BFI</v>
      </c>
      <c r="K14" s="21" t="str">
        <f t="shared" si="1"/>
        <v>PBI</v>
      </c>
    </row>
    <row r="15" spans="1:11" ht="15" customHeight="1">
      <c r="A15" s="32">
        <v>45670</v>
      </c>
      <c r="B15" s="21" t="s">
        <v>441</v>
      </c>
      <c r="C15" s="21" t="s">
        <v>96</v>
      </c>
      <c r="D15" s="21" t="s">
        <v>665</v>
      </c>
      <c r="E15" s="34">
        <v>5.9027777777777783E-2</v>
      </c>
      <c r="F15" s="34">
        <v>0.86249999999999993</v>
      </c>
      <c r="G15" s="34">
        <v>0.89930555555555547</v>
      </c>
      <c r="H15" s="34">
        <v>0.9243055555555556</v>
      </c>
      <c r="I15" s="33" t="s">
        <v>1465</v>
      </c>
      <c r="J15" s="21" t="str">
        <f t="shared" si="0"/>
        <v>BZN</v>
      </c>
      <c r="K15" s="21" t="str">
        <f t="shared" si="1"/>
        <v>BFI</v>
      </c>
    </row>
    <row r="16" spans="1:11" ht="15" customHeight="1">
      <c r="A16" s="32">
        <v>45670</v>
      </c>
      <c r="B16" s="21" t="s">
        <v>156</v>
      </c>
      <c r="C16" s="21" t="s">
        <v>441</v>
      </c>
      <c r="D16" s="21" t="s">
        <v>665</v>
      </c>
      <c r="E16" s="34">
        <v>0.10902777777777778</v>
      </c>
      <c r="F16" s="34">
        <v>0.70833333333333337</v>
      </c>
      <c r="G16" s="34">
        <v>0.72291666666666676</v>
      </c>
      <c r="H16" s="34">
        <v>0.83750000000000002</v>
      </c>
      <c r="I16" s="33" t="s">
        <v>855</v>
      </c>
      <c r="J16" s="21" t="str">
        <f t="shared" si="0"/>
        <v>AUS</v>
      </c>
      <c r="K16" s="21" t="str">
        <f t="shared" si="1"/>
        <v>BZN</v>
      </c>
    </row>
    <row r="17" spans="1:11" ht="15" customHeight="1">
      <c r="A17" s="32">
        <v>45670</v>
      </c>
      <c r="B17" s="21" t="s">
        <v>56</v>
      </c>
      <c r="C17" s="21" t="s">
        <v>156</v>
      </c>
      <c r="D17" s="21" t="s">
        <v>665</v>
      </c>
      <c r="E17" s="34">
        <v>2.0833333333333332E-2</v>
      </c>
      <c r="F17" s="34">
        <v>2.4999999999999998E-2</v>
      </c>
      <c r="G17" s="34">
        <v>3.7499999999999999E-2</v>
      </c>
      <c r="H17" s="34">
        <v>5.4166666666666669E-2</v>
      </c>
      <c r="I17" s="33" t="s">
        <v>1630</v>
      </c>
      <c r="J17" s="21" t="str">
        <f t="shared" si="0"/>
        <v>HOU</v>
      </c>
      <c r="K17" s="21" t="str">
        <f t="shared" si="1"/>
        <v>AUS</v>
      </c>
    </row>
    <row r="18" spans="1:11" ht="15" customHeight="1">
      <c r="A18" s="32">
        <v>45669</v>
      </c>
      <c r="B18" s="21" t="s">
        <v>634</v>
      </c>
      <c r="C18" s="21" t="s">
        <v>56</v>
      </c>
      <c r="D18" s="21" t="s">
        <v>665</v>
      </c>
      <c r="E18" s="34">
        <v>0.12152777777777778</v>
      </c>
      <c r="F18" s="34">
        <v>0.85833333333333339</v>
      </c>
      <c r="G18" s="34">
        <v>0.87013888888888891</v>
      </c>
      <c r="H18" s="34">
        <v>0.97916666666666663</v>
      </c>
      <c r="I18" s="33" t="s">
        <v>1369</v>
      </c>
      <c r="J18" s="21" t="str">
        <f t="shared" si="0"/>
        <v>PIT</v>
      </c>
      <c r="K18" s="21" t="str">
        <f t="shared" si="1"/>
        <v>HOU</v>
      </c>
    </row>
    <row r="19" spans="1:11" ht="15" customHeight="1">
      <c r="A19" s="32">
        <v>45669</v>
      </c>
      <c r="B19" s="21" t="s">
        <v>678</v>
      </c>
      <c r="C19" s="21" t="s">
        <v>634</v>
      </c>
      <c r="D19" s="21" t="s">
        <v>665</v>
      </c>
      <c r="E19" s="34">
        <v>1.7361111111111112E-2</v>
      </c>
      <c r="F19" s="34">
        <v>0.8041666666666667</v>
      </c>
      <c r="G19" s="34">
        <v>0.82847222222222217</v>
      </c>
      <c r="H19" s="34">
        <v>0.82916666666666661</v>
      </c>
      <c r="I19" s="33" t="s">
        <v>1282</v>
      </c>
      <c r="J19" s="21" t="str">
        <f t="shared" si="0"/>
        <v>CLE</v>
      </c>
      <c r="K19" s="21" t="str">
        <f t="shared" si="1"/>
        <v>PIT</v>
      </c>
    </row>
    <row r="20" spans="1:11" ht="15" customHeight="1">
      <c r="A20" s="32">
        <v>45669</v>
      </c>
      <c r="B20" s="21" t="s">
        <v>311</v>
      </c>
      <c r="C20" s="21" t="s">
        <v>678</v>
      </c>
      <c r="D20" s="21" t="s">
        <v>665</v>
      </c>
      <c r="E20" s="34">
        <v>4.4444444444444446E-2</v>
      </c>
      <c r="F20" s="34">
        <v>0.70416666666666661</v>
      </c>
      <c r="G20" s="34">
        <v>0.70208333333333339</v>
      </c>
      <c r="H20" s="34">
        <v>0.76250000000000007</v>
      </c>
      <c r="I20" s="33" t="s">
        <v>1381</v>
      </c>
      <c r="J20" s="21" t="str">
        <f t="shared" si="0"/>
        <v>SUS</v>
      </c>
      <c r="K20" s="21" t="str">
        <f t="shared" si="1"/>
        <v>CLE</v>
      </c>
    </row>
    <row r="21" spans="1:11" ht="15" customHeight="1">
      <c r="A21" s="32">
        <v>45668</v>
      </c>
      <c r="B21" s="21" t="s">
        <v>136</v>
      </c>
      <c r="C21" s="21" t="s">
        <v>311</v>
      </c>
      <c r="D21" s="21" t="s">
        <v>665</v>
      </c>
      <c r="E21" s="34">
        <v>9.6527777777777768E-2</v>
      </c>
      <c r="F21" s="34">
        <v>0.875</v>
      </c>
      <c r="G21" s="34">
        <v>0.89027777777777783</v>
      </c>
      <c r="H21" s="34">
        <v>0.98333333333333339</v>
      </c>
      <c r="I21" s="33" t="s">
        <v>1542</v>
      </c>
      <c r="J21" s="21" t="str">
        <f t="shared" si="0"/>
        <v>APF</v>
      </c>
      <c r="K21" s="21" t="str">
        <f t="shared" si="1"/>
        <v>SUS</v>
      </c>
    </row>
    <row r="22" spans="1:11" ht="15" customHeight="1">
      <c r="A22" s="32">
        <v>45668</v>
      </c>
      <c r="B22" s="21" t="s">
        <v>117</v>
      </c>
      <c r="C22" s="21" t="s">
        <v>136</v>
      </c>
      <c r="D22" s="21" t="s">
        <v>665</v>
      </c>
      <c r="E22" s="34">
        <v>1.8055555555555557E-2</v>
      </c>
      <c r="F22" s="34">
        <v>0.8041666666666667</v>
      </c>
      <c r="G22" s="34">
        <v>0.81527777777777777</v>
      </c>
      <c r="H22" s="34">
        <v>0.82916666666666661</v>
      </c>
      <c r="I22" s="33" t="s">
        <v>1631</v>
      </c>
      <c r="J22" s="21" t="str">
        <f t="shared" si="0"/>
        <v>BCT</v>
      </c>
      <c r="K22" s="21" t="str">
        <f t="shared" si="1"/>
        <v>APF</v>
      </c>
    </row>
    <row r="23" spans="1:11" ht="15" customHeight="1">
      <c r="A23" s="32">
        <v>45667</v>
      </c>
      <c r="B23" s="21" t="s">
        <v>140</v>
      </c>
      <c r="C23" s="21" t="s">
        <v>117</v>
      </c>
      <c r="D23" s="33" t="s">
        <v>669</v>
      </c>
      <c r="E23" s="34">
        <v>9.9999999999999992E-2</v>
      </c>
      <c r="F23" s="34">
        <v>0.92708333333333337</v>
      </c>
      <c r="G23" s="34">
        <v>0.97499999999999998</v>
      </c>
      <c r="H23" s="34">
        <v>7.7777777777777779E-2</v>
      </c>
      <c r="I23" s="33" t="s">
        <v>1223</v>
      </c>
      <c r="J23" s="21" t="str">
        <f t="shared" si="0"/>
        <v>SJO</v>
      </c>
      <c r="K23" s="21" t="str">
        <f t="shared" si="1"/>
        <v>BCT</v>
      </c>
    </row>
    <row r="24" spans="1:11" ht="15" customHeight="1">
      <c r="A24" s="32">
        <v>45667</v>
      </c>
      <c r="B24" s="21" t="s">
        <v>657</v>
      </c>
      <c r="C24" s="21" t="s">
        <v>140</v>
      </c>
      <c r="D24" s="33" t="s">
        <v>669</v>
      </c>
      <c r="E24" s="34">
        <v>0.1173611111111111</v>
      </c>
      <c r="F24" s="34">
        <v>0.77083333333333337</v>
      </c>
      <c r="G24" s="34">
        <v>0.79166666666666663</v>
      </c>
      <c r="H24" s="34">
        <v>0.89861111111111114</v>
      </c>
      <c r="I24" s="33" t="s">
        <v>119</v>
      </c>
      <c r="J24" s="21" t="str">
        <f t="shared" si="0"/>
        <v>MCO</v>
      </c>
      <c r="K24" s="21" t="str">
        <f t="shared" si="1"/>
        <v>SJO</v>
      </c>
    </row>
    <row r="25" spans="1:11" ht="15" customHeight="1">
      <c r="A25" s="32">
        <v>45667</v>
      </c>
      <c r="B25" s="21" t="s">
        <v>420</v>
      </c>
      <c r="C25" s="21" t="s">
        <v>657</v>
      </c>
      <c r="D25" s="21" t="s">
        <v>665</v>
      </c>
      <c r="E25" s="34">
        <v>6.25E-2</v>
      </c>
      <c r="F25" s="34">
        <v>0.63958333333333328</v>
      </c>
      <c r="G25" s="34">
        <v>0.63958333333333328</v>
      </c>
      <c r="H25" s="34">
        <v>0.70208333333333339</v>
      </c>
      <c r="I25" s="33" t="s">
        <v>1608</v>
      </c>
      <c r="J25" s="21" t="str">
        <f t="shared" si="0"/>
        <v>LEX</v>
      </c>
      <c r="K25" s="21" t="str">
        <f t="shared" si="1"/>
        <v>MCO</v>
      </c>
    </row>
    <row r="26" spans="1:11" ht="15" customHeight="1">
      <c r="A26" s="32">
        <v>45667</v>
      </c>
      <c r="B26" s="21" t="s">
        <v>47</v>
      </c>
      <c r="C26" s="21" t="s">
        <v>420</v>
      </c>
      <c r="D26" s="21" t="s">
        <v>665</v>
      </c>
      <c r="E26" s="34">
        <v>6.5972222222222224E-2</v>
      </c>
      <c r="F26" s="34">
        <v>0.47916666666666669</v>
      </c>
      <c r="G26" s="34">
        <v>0.53819444444444442</v>
      </c>
      <c r="H26" s="34">
        <v>0.53749999999999998</v>
      </c>
      <c r="I26" s="33" t="s">
        <v>1122</v>
      </c>
      <c r="J26" s="21" t="str">
        <f t="shared" si="0"/>
        <v>TEB</v>
      </c>
      <c r="K26" s="21" t="str">
        <f t="shared" si="1"/>
        <v>LEX</v>
      </c>
    </row>
    <row r="27" spans="1:11" ht="15" customHeight="1">
      <c r="A27" s="32">
        <v>45662</v>
      </c>
      <c r="B27" s="21" t="s">
        <v>108</v>
      </c>
      <c r="C27" s="21" t="s">
        <v>546</v>
      </c>
      <c r="D27" s="21" t="s">
        <v>665</v>
      </c>
      <c r="E27" s="33" t="s">
        <v>50</v>
      </c>
      <c r="F27" s="34">
        <v>0.75</v>
      </c>
      <c r="G27" s="34">
        <v>0.76944444444444438</v>
      </c>
      <c r="H27" s="34">
        <v>0.82916666666666661</v>
      </c>
      <c r="I27" s="21" t="s">
        <v>522</v>
      </c>
      <c r="J27" s="21" t="str">
        <f t="shared" si="0"/>
        <v>ORD</v>
      </c>
      <c r="K27" s="21" t="str">
        <f t="shared" si="1"/>
        <v>BVY</v>
      </c>
    </row>
    <row r="28" spans="1:11" ht="15" customHeight="1">
      <c r="A28" s="32">
        <v>45661</v>
      </c>
      <c r="B28" s="21" t="s">
        <v>106</v>
      </c>
      <c r="C28" s="21" t="s">
        <v>108</v>
      </c>
      <c r="D28" s="33" t="s">
        <v>669</v>
      </c>
      <c r="E28" s="34">
        <v>0.31736111111111115</v>
      </c>
      <c r="F28" s="34">
        <v>0.83333333333333337</v>
      </c>
      <c r="G28" s="34">
        <v>0.86944444444444446</v>
      </c>
      <c r="H28" s="34">
        <v>0.15972222222222224</v>
      </c>
      <c r="I28" s="33" t="s">
        <v>1632</v>
      </c>
      <c r="J28" s="21" t="str">
        <f t="shared" si="0"/>
        <v>KOA</v>
      </c>
      <c r="K28" s="21" t="str">
        <f t="shared" si="1"/>
        <v>ORD</v>
      </c>
    </row>
    <row r="29" spans="1:11" ht="15" customHeight="1">
      <c r="A29" s="32">
        <v>45660</v>
      </c>
      <c r="B29" s="21" t="s">
        <v>180</v>
      </c>
      <c r="C29" s="21" t="s">
        <v>106</v>
      </c>
      <c r="D29" s="33" t="s">
        <v>669</v>
      </c>
      <c r="E29" s="34">
        <v>0.21388888888888891</v>
      </c>
      <c r="F29" s="34">
        <v>0.79166666666666663</v>
      </c>
      <c r="G29" s="34">
        <v>0.8027777777777777</v>
      </c>
      <c r="H29" s="34">
        <v>1.0416666666666666E-2</v>
      </c>
      <c r="I29" s="33" t="s">
        <v>1429</v>
      </c>
      <c r="J29" s="21" t="str">
        <f t="shared" si="0"/>
        <v>VNY</v>
      </c>
      <c r="K29" s="21" t="str">
        <f t="shared" si="1"/>
        <v>KOA</v>
      </c>
    </row>
    <row r="30" spans="1:11" ht="15" customHeight="1">
      <c r="A30" s="32">
        <v>45659</v>
      </c>
      <c r="B30" s="21" t="s">
        <v>441</v>
      </c>
      <c r="C30" s="21" t="s">
        <v>180</v>
      </c>
      <c r="D30" s="21" t="s">
        <v>665</v>
      </c>
      <c r="E30" s="34">
        <v>8.5416666666666655E-2</v>
      </c>
      <c r="F30" s="34">
        <v>0.72916666666666663</v>
      </c>
      <c r="G30" s="34">
        <v>0.80555555555555547</v>
      </c>
      <c r="H30" s="34">
        <v>0.89097222222222217</v>
      </c>
      <c r="I30" s="33" t="s">
        <v>1563</v>
      </c>
      <c r="J30" s="21" t="str">
        <f t="shared" si="0"/>
        <v>BZN</v>
      </c>
      <c r="K30" s="21" t="str">
        <f t="shared" si="1"/>
        <v>VNY</v>
      </c>
    </row>
    <row r="31" spans="1:11" ht="15" customHeight="1">
      <c r="A31" s="32">
        <v>45659</v>
      </c>
      <c r="B31" s="21" t="s">
        <v>96</v>
      </c>
      <c r="C31" s="21" t="s">
        <v>441</v>
      </c>
      <c r="D31" s="21" t="s">
        <v>665</v>
      </c>
      <c r="E31" s="34">
        <v>4.2361111111111106E-2</v>
      </c>
      <c r="F31" s="34">
        <v>0.62916666666666665</v>
      </c>
      <c r="G31" s="34">
        <v>0.64930555555555558</v>
      </c>
      <c r="H31" s="34">
        <v>0.68263888888888891</v>
      </c>
      <c r="I31" s="33" t="s">
        <v>68</v>
      </c>
      <c r="J31" s="21" t="str">
        <f t="shared" si="0"/>
        <v>BFI</v>
      </c>
      <c r="K31" s="21" t="str">
        <f t="shared" si="1"/>
        <v>BZN</v>
      </c>
    </row>
    <row r="32" spans="1:11" ht="15" customHeight="1">
      <c r="A32" s="32">
        <v>45659</v>
      </c>
      <c r="B32" s="21" t="s">
        <v>381</v>
      </c>
      <c r="C32" s="21" t="s">
        <v>96</v>
      </c>
      <c r="D32" s="21" t="s">
        <v>665</v>
      </c>
      <c r="E32" s="34">
        <v>9.8611111111111108E-2</v>
      </c>
      <c r="F32" s="34">
        <v>1.2499999999999999E-2</v>
      </c>
      <c r="G32" s="34">
        <v>0.98819444444444438</v>
      </c>
      <c r="H32" s="34">
        <v>0.1125</v>
      </c>
      <c r="I32" s="33" t="s">
        <v>1271</v>
      </c>
      <c r="J32" s="21" t="str">
        <f t="shared" si="0"/>
        <v>RIL</v>
      </c>
      <c r="K32" s="21" t="str">
        <f t="shared" si="1"/>
        <v>BFI</v>
      </c>
    </row>
    <row r="33" spans="1:11" ht="15" customHeight="1">
      <c r="A33" s="32">
        <v>45658</v>
      </c>
      <c r="B33" s="21" t="s">
        <v>214</v>
      </c>
      <c r="C33" s="21" t="s">
        <v>381</v>
      </c>
      <c r="D33" s="21" t="s">
        <v>665</v>
      </c>
      <c r="E33" s="34">
        <v>0.17361111111111113</v>
      </c>
      <c r="F33" s="34">
        <v>0.76666666666666661</v>
      </c>
      <c r="G33" s="34">
        <v>0.78333333333333333</v>
      </c>
      <c r="H33" s="34">
        <v>0.96666666666666667</v>
      </c>
      <c r="I33" s="33" t="s">
        <v>1423</v>
      </c>
      <c r="J33" s="21" t="str">
        <f t="shared" si="0"/>
        <v>BGR</v>
      </c>
      <c r="K33" s="21" t="str">
        <f t="shared" si="1"/>
        <v>RIL</v>
      </c>
    </row>
    <row r="34" spans="1:11" ht="15" customHeight="1">
      <c r="A34" s="32">
        <v>45658</v>
      </c>
      <c r="B34" s="21" t="s">
        <v>688</v>
      </c>
      <c r="C34" s="21" t="s">
        <v>214</v>
      </c>
      <c r="D34" s="33" t="s">
        <v>669</v>
      </c>
      <c r="E34" s="34">
        <v>0.30694444444444441</v>
      </c>
      <c r="F34" s="34">
        <v>0.39583333333333331</v>
      </c>
      <c r="G34" s="34">
        <v>0.44722222222222219</v>
      </c>
      <c r="H34" s="34">
        <v>0.74652777777777779</v>
      </c>
      <c r="I34" s="33" t="s">
        <v>191</v>
      </c>
      <c r="J34" s="21" t="str">
        <f t="shared" si="0"/>
        <v>CMF</v>
      </c>
      <c r="K34" s="21" t="str">
        <f t="shared" si="1"/>
        <v>BGR</v>
      </c>
    </row>
    <row r="35" spans="1:11" ht="15" customHeight="1">
      <c r="A35" s="32">
        <v>45658</v>
      </c>
      <c r="B35" s="21" t="s">
        <v>207</v>
      </c>
      <c r="C35" s="21" t="s">
        <v>688</v>
      </c>
      <c r="D35" s="33" t="s">
        <v>669</v>
      </c>
      <c r="E35" s="34">
        <v>2.2222222222222223E-2</v>
      </c>
      <c r="F35" s="34">
        <v>0.3125</v>
      </c>
      <c r="G35" s="34">
        <v>0.31875000000000003</v>
      </c>
      <c r="H35" s="34">
        <v>0.35000000000000003</v>
      </c>
      <c r="I35" s="33" t="s">
        <v>290</v>
      </c>
      <c r="J35" s="21" t="str">
        <f t="shared" si="0"/>
        <v>MXP</v>
      </c>
      <c r="K35" s="21" t="str">
        <f t="shared" si="1"/>
        <v>CMF</v>
      </c>
    </row>
    <row r="36" spans="1:11" ht="15" customHeight="1">
      <c r="A36" s="32">
        <v>45657</v>
      </c>
      <c r="B36" s="21" t="s">
        <v>47</v>
      </c>
      <c r="C36" s="21" t="s">
        <v>688</v>
      </c>
      <c r="D36" s="33" t="s">
        <v>669</v>
      </c>
      <c r="E36" s="33" t="s">
        <v>50</v>
      </c>
      <c r="F36" s="34">
        <v>7.9861111111111105E-2</v>
      </c>
      <c r="G36" s="34">
        <v>0.18541666666666667</v>
      </c>
      <c r="H36" s="34">
        <v>0.3840277777777778</v>
      </c>
      <c r="I36" s="21" t="s">
        <v>689</v>
      </c>
      <c r="J36" s="21" t="str">
        <f t="shared" si="0"/>
        <v>TEB</v>
      </c>
      <c r="K36" s="21" t="str">
        <f t="shared" si="1"/>
        <v>CMF</v>
      </c>
    </row>
    <row r="37" spans="1:11" ht="15" customHeight="1">
      <c r="A37" s="32">
        <v>45656</v>
      </c>
      <c r="B37" s="21" t="s">
        <v>128</v>
      </c>
      <c r="C37" s="21" t="s">
        <v>47</v>
      </c>
      <c r="D37" s="33" t="s">
        <v>669</v>
      </c>
      <c r="E37" s="34">
        <v>0.10277777777777779</v>
      </c>
      <c r="F37" s="34">
        <v>0.65416666666666667</v>
      </c>
      <c r="G37" s="34">
        <v>0.66249999999999998</v>
      </c>
      <c r="H37" s="34">
        <v>0.76111111111111107</v>
      </c>
      <c r="I37" s="33" t="s">
        <v>1188</v>
      </c>
      <c r="J37" s="21" t="str">
        <f t="shared" si="0"/>
        <v>NAS</v>
      </c>
      <c r="K37" s="21" t="str">
        <f t="shared" si="1"/>
        <v>TEB</v>
      </c>
    </row>
    <row r="38" spans="1:11" ht="15" customHeight="1">
      <c r="A38" s="32">
        <v>45656</v>
      </c>
      <c r="B38" s="21" t="s">
        <v>229</v>
      </c>
      <c r="C38" s="21" t="s">
        <v>128</v>
      </c>
      <c r="D38" s="33" t="s">
        <v>669</v>
      </c>
      <c r="E38" s="34">
        <v>2.361111111111111E-2</v>
      </c>
      <c r="F38" s="34">
        <v>0.58333333333333337</v>
      </c>
      <c r="G38" s="34">
        <v>0.59652777777777777</v>
      </c>
      <c r="H38" s="34">
        <v>0.61875000000000002</v>
      </c>
      <c r="I38" s="33" t="s">
        <v>785</v>
      </c>
      <c r="J38" s="21" t="str">
        <f t="shared" si="0"/>
        <v>FLL</v>
      </c>
      <c r="K38" s="21" t="str">
        <f t="shared" si="1"/>
        <v>NAS</v>
      </c>
    </row>
    <row r="39" spans="1:11" ht="15" customHeight="1">
      <c r="A39" s="32">
        <v>45655</v>
      </c>
      <c r="B39" s="21" t="s">
        <v>561</v>
      </c>
      <c r="C39" s="21" t="s">
        <v>229</v>
      </c>
      <c r="D39" s="21" t="s">
        <v>665</v>
      </c>
      <c r="E39" s="34">
        <v>2.1527777777777781E-2</v>
      </c>
      <c r="F39" s="34">
        <v>0.81944444444444453</v>
      </c>
      <c r="G39" s="34">
        <v>0.90486111111111101</v>
      </c>
      <c r="H39" s="34">
        <v>0.9194444444444444</v>
      </c>
      <c r="I39" s="33" t="s">
        <v>1338</v>
      </c>
      <c r="J39" s="21" t="str">
        <f t="shared" si="0"/>
        <v>VRB</v>
      </c>
      <c r="K39" s="21" t="str">
        <f t="shared" si="1"/>
        <v>FLL</v>
      </c>
    </row>
    <row r="40" spans="1:11" ht="15" customHeight="1">
      <c r="A40" s="32">
        <v>45655</v>
      </c>
      <c r="B40" s="21" t="s">
        <v>311</v>
      </c>
      <c r="C40" s="21" t="s">
        <v>561</v>
      </c>
      <c r="D40" s="21" t="s">
        <v>665</v>
      </c>
      <c r="E40" s="34">
        <v>8.4722222222222213E-2</v>
      </c>
      <c r="F40" s="34">
        <v>0.64583333333333337</v>
      </c>
      <c r="G40" s="34">
        <v>0.7715277777777777</v>
      </c>
      <c r="H40" s="34">
        <v>0.73749999999999993</v>
      </c>
      <c r="I40" s="33" t="s">
        <v>766</v>
      </c>
      <c r="J40" s="21" t="str">
        <f t="shared" si="0"/>
        <v>SUS</v>
      </c>
      <c r="K40" s="21" t="str">
        <f t="shared" si="1"/>
        <v>VRB</v>
      </c>
    </row>
    <row r="41" spans="1:11" ht="15" customHeight="1">
      <c r="A41" s="32">
        <v>45654</v>
      </c>
      <c r="B41" s="21" t="s">
        <v>424</v>
      </c>
      <c r="C41" s="21" t="s">
        <v>311</v>
      </c>
      <c r="D41" s="33" t="s">
        <v>669</v>
      </c>
      <c r="E41" s="34">
        <v>0.11875000000000001</v>
      </c>
      <c r="F41" s="34">
        <v>0.80694444444444446</v>
      </c>
      <c r="G41" s="34">
        <v>0.80694444444444446</v>
      </c>
      <c r="H41" s="34">
        <v>0.87708333333333333</v>
      </c>
      <c r="I41" s="33" t="s">
        <v>1552</v>
      </c>
      <c r="J41" s="21" t="str">
        <f t="shared" si="0"/>
        <v>PVR</v>
      </c>
      <c r="K41" s="21" t="str">
        <f t="shared" si="1"/>
        <v>SUS</v>
      </c>
    </row>
    <row r="42" spans="1:11" ht="15" customHeight="1">
      <c r="A42" s="32">
        <v>45654</v>
      </c>
      <c r="B42" s="21" t="s">
        <v>443</v>
      </c>
      <c r="C42" s="21" t="s">
        <v>424</v>
      </c>
      <c r="D42" s="33" t="s">
        <v>669</v>
      </c>
      <c r="E42" s="34">
        <v>3.3333333333333333E-2</v>
      </c>
      <c r="F42" s="34">
        <v>0.70486111111111116</v>
      </c>
      <c r="G42" s="34">
        <v>0.70486111111111116</v>
      </c>
      <c r="H42" s="34">
        <v>0.73819444444444438</v>
      </c>
      <c r="I42" s="33" t="s">
        <v>1007</v>
      </c>
      <c r="J42" s="21" t="str">
        <f t="shared" si="0"/>
        <v>SJD</v>
      </c>
      <c r="K42" s="21" t="str">
        <f t="shared" si="1"/>
        <v>PVR</v>
      </c>
    </row>
    <row r="43" spans="1:11" ht="15" customHeight="1">
      <c r="A43" s="32">
        <v>45653</v>
      </c>
      <c r="B43" s="21" t="s">
        <v>180</v>
      </c>
      <c r="C43" s="21" t="s">
        <v>443</v>
      </c>
      <c r="D43" s="33" t="s">
        <v>669</v>
      </c>
      <c r="E43" s="34">
        <v>9.0972222222222218E-2</v>
      </c>
      <c r="F43" s="34">
        <v>0.70833333333333337</v>
      </c>
      <c r="G43" s="34">
        <v>0.85972222222222217</v>
      </c>
      <c r="H43" s="34">
        <v>0.8125</v>
      </c>
      <c r="I43" s="33" t="s">
        <v>1633</v>
      </c>
      <c r="J43" s="21" t="str">
        <f t="shared" si="0"/>
        <v>VNY</v>
      </c>
      <c r="K43" s="21" t="str">
        <f t="shared" si="1"/>
        <v>SJD</v>
      </c>
    </row>
    <row r="44" spans="1:11" ht="15" customHeight="1">
      <c r="A44" s="32">
        <v>45653</v>
      </c>
      <c r="B44" s="21" t="s">
        <v>96</v>
      </c>
      <c r="C44" s="21" t="s">
        <v>180</v>
      </c>
      <c r="D44" s="21" t="s">
        <v>665</v>
      </c>
      <c r="E44" s="34">
        <v>7.4999999999999997E-2</v>
      </c>
      <c r="F44" s="34">
        <v>0.57291666666666663</v>
      </c>
      <c r="G44" s="34">
        <v>0.55555555555555558</v>
      </c>
      <c r="H44" s="34">
        <v>0.6645833333333333</v>
      </c>
      <c r="I44" s="33" t="s">
        <v>1109</v>
      </c>
      <c r="J44" s="21" t="str">
        <f t="shared" si="0"/>
        <v>BFI</v>
      </c>
      <c r="K44" s="21" t="str">
        <f t="shared" si="1"/>
        <v>VNY</v>
      </c>
    </row>
    <row r="45" spans="1:11" ht="15" customHeight="1">
      <c r="A45" s="32">
        <v>45651</v>
      </c>
      <c r="B45" s="21" t="s">
        <v>231</v>
      </c>
      <c r="C45" s="21" t="s">
        <v>96</v>
      </c>
      <c r="D45" s="21" t="s">
        <v>665</v>
      </c>
      <c r="E45" s="34">
        <v>0.24305555555555555</v>
      </c>
      <c r="F45" s="34">
        <v>0.625</v>
      </c>
      <c r="G45" s="34">
        <v>0.62847222222222221</v>
      </c>
      <c r="H45" s="34">
        <v>0.8833333333333333</v>
      </c>
      <c r="I45" s="33" t="s">
        <v>1332</v>
      </c>
      <c r="J45" s="21" t="str">
        <f t="shared" si="0"/>
        <v>MIA</v>
      </c>
      <c r="K45" s="21" t="str">
        <f t="shared" si="1"/>
        <v>BFI</v>
      </c>
    </row>
    <row r="46" spans="1:11" ht="15" customHeight="1">
      <c r="A46" s="32">
        <v>45650</v>
      </c>
      <c r="B46" s="21" t="s">
        <v>229</v>
      </c>
      <c r="C46" s="21" t="s">
        <v>231</v>
      </c>
      <c r="D46" s="21" t="s">
        <v>665</v>
      </c>
      <c r="E46" s="34">
        <v>1.2499999999999999E-2</v>
      </c>
      <c r="F46" s="34">
        <v>0.80208333333333337</v>
      </c>
      <c r="G46" s="34">
        <v>0.81874999999999998</v>
      </c>
      <c r="H46" s="34">
        <v>0.81319444444444444</v>
      </c>
      <c r="I46" s="33" t="s">
        <v>1302</v>
      </c>
      <c r="J46" s="21" t="str">
        <f t="shared" si="0"/>
        <v>FLL</v>
      </c>
      <c r="K46" s="21" t="str">
        <f t="shared" si="1"/>
        <v>MIA</v>
      </c>
    </row>
    <row r="47" spans="1:11" ht="15" customHeight="1">
      <c r="A47" s="32">
        <v>45649</v>
      </c>
      <c r="B47" s="21" t="s">
        <v>40</v>
      </c>
      <c r="C47" s="21" t="s">
        <v>229</v>
      </c>
      <c r="D47" s="21" t="s">
        <v>665</v>
      </c>
      <c r="E47" s="34">
        <v>1.0416666666666666E-2</v>
      </c>
      <c r="F47" s="34">
        <v>0.81666666666666676</v>
      </c>
      <c r="G47" s="34">
        <v>0.80138888888888893</v>
      </c>
      <c r="H47" s="34">
        <v>0.8666666666666667</v>
      </c>
      <c r="I47" s="33" t="s">
        <v>509</v>
      </c>
      <c r="J47" s="21" t="str">
        <f t="shared" si="0"/>
        <v>PBI</v>
      </c>
      <c r="K47" s="21" t="str">
        <f t="shared" si="1"/>
        <v>FLL</v>
      </c>
    </row>
    <row r="48" spans="1:11" ht="15" customHeight="1">
      <c r="A48" s="32">
        <v>45649</v>
      </c>
      <c r="B48" s="21" t="s">
        <v>427</v>
      </c>
      <c r="C48" s="21" t="s">
        <v>40</v>
      </c>
      <c r="D48" s="21" t="s">
        <v>665</v>
      </c>
      <c r="E48" s="34">
        <v>5.8333333333333327E-2</v>
      </c>
      <c r="F48" s="34">
        <v>0.72916666666666663</v>
      </c>
      <c r="G48" s="34">
        <v>0.71458333333333324</v>
      </c>
      <c r="H48" s="34">
        <v>0.79999999999999993</v>
      </c>
      <c r="I48" s="33" t="s">
        <v>696</v>
      </c>
      <c r="J48" s="21" t="str">
        <f t="shared" si="0"/>
        <v>CLT</v>
      </c>
      <c r="K48" s="21" t="str">
        <f t="shared" si="1"/>
        <v>PBI</v>
      </c>
    </row>
    <row r="49" spans="1:11" ht="15" customHeight="1">
      <c r="A49" s="32">
        <v>45649</v>
      </c>
      <c r="B49" s="21" t="s">
        <v>54</v>
      </c>
      <c r="C49" s="21" t="s">
        <v>427</v>
      </c>
      <c r="D49" s="21" t="s">
        <v>665</v>
      </c>
      <c r="E49" s="34">
        <v>7.8472222222222221E-2</v>
      </c>
      <c r="F49" s="34">
        <v>0.59375</v>
      </c>
      <c r="G49" s="34">
        <v>0.60347222222222219</v>
      </c>
      <c r="H49" s="34">
        <v>0.67708333333333337</v>
      </c>
      <c r="I49" s="33" t="s">
        <v>450</v>
      </c>
      <c r="J49" s="21" t="str">
        <f t="shared" si="0"/>
        <v>DAL</v>
      </c>
      <c r="K49" s="21" t="str">
        <f t="shared" si="1"/>
        <v>CLT</v>
      </c>
    </row>
    <row r="50" spans="1:11" ht="15" customHeight="1">
      <c r="A50" s="32">
        <v>45648</v>
      </c>
      <c r="B50" s="21" t="s">
        <v>415</v>
      </c>
      <c r="C50" s="21" t="s">
        <v>54</v>
      </c>
      <c r="D50" s="21" t="s">
        <v>665</v>
      </c>
      <c r="E50" s="34">
        <v>3.0555555555555555E-2</v>
      </c>
      <c r="F50" s="34">
        <v>0.98888888888888893</v>
      </c>
      <c r="G50" s="34">
        <v>0.99236111111111114</v>
      </c>
      <c r="H50" s="34">
        <v>2.4999999999999998E-2</v>
      </c>
      <c r="I50" s="33" t="s">
        <v>1536</v>
      </c>
      <c r="J50" s="21" t="str">
        <f t="shared" si="0"/>
        <v>SGR</v>
      </c>
      <c r="K50" s="21" t="str">
        <f t="shared" si="1"/>
        <v>DAL</v>
      </c>
    </row>
    <row r="51" spans="1:11" ht="15" customHeight="1">
      <c r="A51" s="32">
        <v>45648</v>
      </c>
      <c r="B51" s="21" t="s">
        <v>478</v>
      </c>
      <c r="C51" s="21" t="s">
        <v>415</v>
      </c>
      <c r="D51" s="21" t="s">
        <v>665</v>
      </c>
      <c r="E51" s="34">
        <v>3.3333333333333333E-2</v>
      </c>
      <c r="F51" s="34">
        <v>0.92638888888888893</v>
      </c>
      <c r="G51" s="34">
        <v>0.93333333333333324</v>
      </c>
      <c r="H51" s="34">
        <v>0.96388888888888891</v>
      </c>
      <c r="I51" s="33" t="s">
        <v>375</v>
      </c>
      <c r="J51" s="21" t="str">
        <f t="shared" si="0"/>
        <v>HRL</v>
      </c>
      <c r="K51" s="21" t="str">
        <f t="shared" si="1"/>
        <v>SGR</v>
      </c>
    </row>
    <row r="52" spans="1:11" ht="15" customHeight="1">
      <c r="A52" s="32">
        <v>45648</v>
      </c>
      <c r="B52" s="21" t="s">
        <v>276</v>
      </c>
      <c r="C52" s="21" t="s">
        <v>478</v>
      </c>
      <c r="D52" s="21" t="s">
        <v>665</v>
      </c>
      <c r="E52" s="34">
        <v>8.9583333333333334E-2</v>
      </c>
      <c r="F52" s="34">
        <v>0.79999999999999993</v>
      </c>
      <c r="G52" s="34">
        <v>0.80972222222222223</v>
      </c>
      <c r="H52" s="34">
        <v>0.9243055555555556</v>
      </c>
      <c r="I52" s="33" t="s">
        <v>1217</v>
      </c>
      <c r="J52" s="21" t="str">
        <f t="shared" si="0"/>
        <v>EGE</v>
      </c>
      <c r="K52" s="21" t="str">
        <f t="shared" si="1"/>
        <v>HRL</v>
      </c>
    </row>
    <row r="53" spans="1:11" ht="15" customHeight="1">
      <c r="A53" s="32">
        <v>45648</v>
      </c>
      <c r="B53" s="21" t="s">
        <v>244</v>
      </c>
      <c r="C53" s="21" t="s">
        <v>276</v>
      </c>
      <c r="D53" s="21" t="s">
        <v>665</v>
      </c>
      <c r="E53" s="34">
        <v>9.9999999999999992E-2</v>
      </c>
      <c r="F53" s="34">
        <v>0.66666666666666663</v>
      </c>
      <c r="G53" s="34">
        <v>0.66597222222222219</v>
      </c>
      <c r="H53" s="34">
        <v>0.77500000000000002</v>
      </c>
      <c r="I53" s="33" t="s">
        <v>107</v>
      </c>
      <c r="J53" s="21" t="str">
        <f t="shared" si="0"/>
        <v>DWH</v>
      </c>
      <c r="K53" s="21" t="str">
        <f t="shared" si="1"/>
        <v>EGE</v>
      </c>
    </row>
    <row r="54" spans="1:11" ht="15" customHeight="1">
      <c r="A54" s="32">
        <v>45647</v>
      </c>
      <c r="B54" s="21" t="s">
        <v>54</v>
      </c>
      <c r="C54" s="21" t="s">
        <v>244</v>
      </c>
      <c r="D54" s="21" t="s">
        <v>665</v>
      </c>
      <c r="E54" s="34">
        <v>2.8472222222222222E-2</v>
      </c>
      <c r="F54" s="34">
        <v>0.89583333333333337</v>
      </c>
      <c r="G54" s="34">
        <v>0.87916666666666676</v>
      </c>
      <c r="H54" s="34">
        <v>0.95000000000000007</v>
      </c>
      <c r="I54" s="33" t="s">
        <v>608</v>
      </c>
      <c r="J54" s="21" t="str">
        <f t="shared" si="0"/>
        <v>DAL</v>
      </c>
      <c r="K54" s="21" t="str">
        <f t="shared" si="1"/>
        <v>DWH</v>
      </c>
    </row>
    <row r="55" spans="1:11" ht="15" customHeight="1">
      <c r="A55" s="32">
        <v>45647</v>
      </c>
      <c r="B55" s="21" t="s">
        <v>231</v>
      </c>
      <c r="C55" s="21" t="s">
        <v>54</v>
      </c>
      <c r="D55" s="21" t="s">
        <v>665</v>
      </c>
      <c r="E55" s="34">
        <v>0.10694444444444444</v>
      </c>
      <c r="F55" s="34">
        <v>0.66666666666666663</v>
      </c>
      <c r="G55" s="34">
        <v>0.73055555555555562</v>
      </c>
      <c r="H55" s="34">
        <v>0.78749999999999998</v>
      </c>
      <c r="I55" s="33" t="s">
        <v>1634</v>
      </c>
      <c r="J55" s="21" t="str">
        <f t="shared" si="0"/>
        <v>MIA</v>
      </c>
      <c r="K55" s="21" t="str">
        <f t="shared" si="1"/>
        <v>DAL</v>
      </c>
    </row>
    <row r="56" spans="1:11" ht="15" customHeight="1">
      <c r="A56" s="32">
        <v>45646</v>
      </c>
      <c r="B56" s="21" t="s">
        <v>603</v>
      </c>
      <c r="C56" s="21" t="s">
        <v>231</v>
      </c>
      <c r="D56" s="33" t="s">
        <v>669</v>
      </c>
      <c r="E56" s="34">
        <v>0.13055555555555556</v>
      </c>
      <c r="F56" s="34">
        <v>0.85</v>
      </c>
      <c r="G56" s="34">
        <v>0.85</v>
      </c>
      <c r="H56" s="34">
        <v>0.98888888888888893</v>
      </c>
      <c r="I56" s="33" t="s">
        <v>1523</v>
      </c>
      <c r="J56" s="21" t="str">
        <f t="shared" si="0"/>
        <v>ZLO</v>
      </c>
      <c r="K56" s="21" t="str">
        <f t="shared" si="1"/>
        <v>MIA</v>
      </c>
    </row>
    <row r="57" spans="1:11" ht="15" customHeight="1">
      <c r="A57" s="32">
        <v>45646</v>
      </c>
      <c r="B57" s="21" t="s">
        <v>231</v>
      </c>
      <c r="C57" s="21" t="s">
        <v>603</v>
      </c>
      <c r="D57" s="33" t="s">
        <v>669</v>
      </c>
      <c r="E57" s="34">
        <v>0.15138888888888888</v>
      </c>
      <c r="F57" s="34">
        <v>0.625</v>
      </c>
      <c r="G57" s="34">
        <v>0.65277777777777779</v>
      </c>
      <c r="H57" s="34">
        <v>0.79513888888888884</v>
      </c>
      <c r="I57" s="33" t="s">
        <v>1175</v>
      </c>
      <c r="J57" s="21" t="str">
        <f t="shared" si="0"/>
        <v>MIA</v>
      </c>
      <c r="K57" s="21" t="str">
        <f t="shared" si="1"/>
        <v>ZLO</v>
      </c>
    </row>
    <row r="58" spans="1:11" ht="15" customHeight="1">
      <c r="A58" s="32">
        <v>45645</v>
      </c>
      <c r="B58" s="21" t="s">
        <v>338</v>
      </c>
      <c r="C58" s="21" t="s">
        <v>231</v>
      </c>
      <c r="D58" s="33" t="s">
        <v>669</v>
      </c>
      <c r="E58" s="34">
        <v>0.1173611111111111</v>
      </c>
      <c r="F58" s="34">
        <v>0.83124999999999993</v>
      </c>
      <c r="G58" s="34">
        <v>0.85277777777777775</v>
      </c>
      <c r="H58" s="34">
        <v>0.95277777777777783</v>
      </c>
      <c r="I58" s="33" t="s">
        <v>1365</v>
      </c>
      <c r="J58" s="21" t="str">
        <f t="shared" si="0"/>
        <v>AXA</v>
      </c>
      <c r="K58" s="21" t="str">
        <f t="shared" si="1"/>
        <v>MIA</v>
      </c>
    </row>
    <row r="59" spans="1:11" ht="15" customHeight="1">
      <c r="A59" s="32">
        <v>45645</v>
      </c>
      <c r="B59" s="21" t="s">
        <v>117</v>
      </c>
      <c r="C59" s="21" t="s">
        <v>338</v>
      </c>
      <c r="D59" s="33" t="s">
        <v>669</v>
      </c>
      <c r="E59" s="34">
        <v>9.9999999999999992E-2</v>
      </c>
      <c r="F59" s="34">
        <v>0.67708333333333337</v>
      </c>
      <c r="G59" s="34">
        <v>0.69236111111111109</v>
      </c>
      <c r="H59" s="34">
        <v>0.80347222222222225</v>
      </c>
      <c r="I59" s="33" t="s">
        <v>1012</v>
      </c>
      <c r="J59" s="21" t="str">
        <f t="shared" si="0"/>
        <v>BCT</v>
      </c>
      <c r="K59" s="21" t="str">
        <f t="shared" si="1"/>
        <v>AXA</v>
      </c>
    </row>
    <row r="60" spans="1:11" ht="15" customHeight="1">
      <c r="A60" s="32">
        <v>45644</v>
      </c>
      <c r="B60" s="21" t="s">
        <v>40</v>
      </c>
      <c r="C60" s="21" t="s">
        <v>117</v>
      </c>
      <c r="D60" s="21" t="s">
        <v>665</v>
      </c>
      <c r="E60" s="34">
        <v>1.0416666666666666E-2</v>
      </c>
      <c r="F60" s="34">
        <v>0.75</v>
      </c>
      <c r="G60" s="34">
        <v>0.70624999999999993</v>
      </c>
      <c r="H60" s="34">
        <v>0.76666666666666661</v>
      </c>
      <c r="I60" s="33" t="s">
        <v>328</v>
      </c>
      <c r="J60" s="21" t="str">
        <f t="shared" si="0"/>
        <v>PBI</v>
      </c>
      <c r="K60" s="21" t="str">
        <f t="shared" si="1"/>
        <v>BCT</v>
      </c>
    </row>
    <row r="61" spans="1:11" ht="15" customHeight="1">
      <c r="A61" s="32">
        <v>45642</v>
      </c>
      <c r="B61" s="21" t="s">
        <v>259</v>
      </c>
      <c r="C61" s="21" t="s">
        <v>40</v>
      </c>
      <c r="D61" s="33" t="s">
        <v>669</v>
      </c>
      <c r="E61" s="34">
        <v>0.37152777777777773</v>
      </c>
      <c r="F61" s="34">
        <v>0.45833333333333331</v>
      </c>
      <c r="G61" s="34">
        <v>0.46388888888888885</v>
      </c>
      <c r="H61" s="34">
        <v>0.83194444444444438</v>
      </c>
      <c r="I61" s="33" t="s">
        <v>1307</v>
      </c>
      <c r="J61" s="21" t="str">
        <f t="shared" si="0"/>
        <v>LTN</v>
      </c>
      <c r="K61" s="21" t="str">
        <f t="shared" si="1"/>
        <v>PBI</v>
      </c>
    </row>
    <row r="62" spans="1:11" ht="15" customHeight="1">
      <c r="A62" s="32">
        <v>45640</v>
      </c>
      <c r="B62" s="21" t="s">
        <v>47</v>
      </c>
      <c r="C62" s="21" t="s">
        <v>259</v>
      </c>
      <c r="D62" s="33" t="s">
        <v>669</v>
      </c>
      <c r="E62" s="34">
        <v>0.24305555555555555</v>
      </c>
      <c r="F62" s="34">
        <v>0.70833333333333337</v>
      </c>
      <c r="G62" s="34">
        <v>0.71319444444444446</v>
      </c>
      <c r="H62" s="34">
        <v>0.9819444444444444</v>
      </c>
      <c r="I62" s="33" t="s">
        <v>282</v>
      </c>
      <c r="J62" s="21" t="str">
        <f t="shared" si="0"/>
        <v>TEB</v>
      </c>
      <c r="K62" s="21" t="str">
        <f t="shared" si="1"/>
        <v>LTN</v>
      </c>
    </row>
    <row r="63" spans="1:11" ht="15" customHeight="1">
      <c r="A63" s="32">
        <v>45640</v>
      </c>
      <c r="B63" s="21" t="s">
        <v>67</v>
      </c>
      <c r="C63" s="21" t="s">
        <v>47</v>
      </c>
      <c r="D63" s="21" t="s">
        <v>665</v>
      </c>
      <c r="E63" s="34">
        <v>9.8611111111111108E-2</v>
      </c>
      <c r="F63" s="34">
        <v>0.47916666666666669</v>
      </c>
      <c r="G63" s="34">
        <v>0.49027777777777781</v>
      </c>
      <c r="H63" s="34">
        <v>0.58750000000000002</v>
      </c>
      <c r="I63" s="33" t="s">
        <v>1189</v>
      </c>
      <c r="J63" s="21" t="str">
        <f t="shared" si="0"/>
        <v>ICT</v>
      </c>
      <c r="K63" s="21" t="str">
        <f t="shared" si="1"/>
        <v>TEB</v>
      </c>
    </row>
    <row r="64" spans="1:11" ht="15" customHeight="1">
      <c r="A64" s="32">
        <v>45633</v>
      </c>
      <c r="B64" s="21" t="s">
        <v>174</v>
      </c>
      <c r="C64" s="21" t="s">
        <v>67</v>
      </c>
      <c r="D64" s="21" t="s">
        <v>665</v>
      </c>
      <c r="E64" s="34">
        <v>0.12291666666666667</v>
      </c>
      <c r="F64" s="34">
        <v>0.6875</v>
      </c>
      <c r="G64" s="34">
        <v>0.67222222222222217</v>
      </c>
      <c r="H64" s="34">
        <v>0.83750000000000002</v>
      </c>
      <c r="I64" s="33" t="s">
        <v>599</v>
      </c>
      <c r="J64" s="21" t="str">
        <f t="shared" si="0"/>
        <v>SUA</v>
      </c>
      <c r="K64" s="21" t="str">
        <f t="shared" si="1"/>
        <v>ICT</v>
      </c>
    </row>
    <row r="65" spans="1:11" ht="15" customHeight="1">
      <c r="A65" s="32">
        <v>45632</v>
      </c>
      <c r="B65" s="21" t="s">
        <v>444</v>
      </c>
      <c r="C65" s="21" t="s">
        <v>174</v>
      </c>
      <c r="D65" s="21" t="s">
        <v>665</v>
      </c>
      <c r="E65" s="34">
        <v>8.6805555555555566E-2</v>
      </c>
      <c r="F65" s="34">
        <v>0.65625</v>
      </c>
      <c r="G65" s="34">
        <v>0.66249999999999998</v>
      </c>
      <c r="H65" s="34">
        <v>0.76458333333333339</v>
      </c>
      <c r="I65" s="33" t="s">
        <v>811</v>
      </c>
      <c r="J65" s="21" t="str">
        <f t="shared" si="0"/>
        <v>PWK</v>
      </c>
      <c r="K65" s="21" t="str">
        <f t="shared" si="1"/>
        <v>SUA</v>
      </c>
    </row>
    <row r="66" spans="1:11" ht="15" customHeight="1">
      <c r="A66" s="32">
        <v>45632</v>
      </c>
      <c r="B66" s="21" t="s">
        <v>45</v>
      </c>
      <c r="C66" s="21" t="s">
        <v>444</v>
      </c>
      <c r="D66" s="21" t="s">
        <v>665</v>
      </c>
      <c r="E66" s="34">
        <v>8.2638888888888887E-2</v>
      </c>
      <c r="F66" s="34">
        <v>0.53819444444444442</v>
      </c>
      <c r="G66" s="34">
        <v>0.54513888888888895</v>
      </c>
      <c r="H66" s="34">
        <v>0.62083333333333335</v>
      </c>
      <c r="I66" s="33" t="s">
        <v>1330</v>
      </c>
      <c r="J66" s="21" t="str">
        <f t="shared" ref="J66:J129" si="2">LEFT(RIGHT(B66,4),3)</f>
        <v>ISP</v>
      </c>
      <c r="K66" s="21" t="str">
        <f t="shared" ref="K66:K129" si="3">LEFT(RIGHT(C66,4),3)</f>
        <v>PWK</v>
      </c>
    </row>
    <row r="67" spans="1:11" ht="15" customHeight="1">
      <c r="A67" s="32">
        <v>45631</v>
      </c>
      <c r="B67" s="21" t="s">
        <v>40</v>
      </c>
      <c r="C67" s="21" t="s">
        <v>45</v>
      </c>
      <c r="D67" s="21" t="s">
        <v>665</v>
      </c>
      <c r="E67" s="34">
        <v>9.5138888888888884E-2</v>
      </c>
      <c r="F67" s="34">
        <v>0.83750000000000002</v>
      </c>
      <c r="G67" s="34">
        <v>0.8534722222222223</v>
      </c>
      <c r="H67" s="34">
        <v>0.94861111111111107</v>
      </c>
      <c r="I67" s="33" t="s">
        <v>1595</v>
      </c>
      <c r="J67" s="21" t="str">
        <f t="shared" si="2"/>
        <v>PBI</v>
      </c>
      <c r="K67" s="21" t="str">
        <f t="shared" si="3"/>
        <v>ISP</v>
      </c>
    </row>
    <row r="68" spans="1:11" ht="15" customHeight="1">
      <c r="A68" s="32">
        <v>45631</v>
      </c>
      <c r="B68" s="21" t="s">
        <v>704</v>
      </c>
      <c r="C68" s="21" t="s">
        <v>40</v>
      </c>
      <c r="D68" s="21" t="s">
        <v>665</v>
      </c>
      <c r="E68" s="34">
        <v>0.11666666666666665</v>
      </c>
      <c r="F68" s="34">
        <v>0.66666666666666663</v>
      </c>
      <c r="G68" s="34">
        <v>0.66875000000000007</v>
      </c>
      <c r="H68" s="34">
        <v>0.79166666666666663</v>
      </c>
      <c r="I68" s="33" t="s">
        <v>348</v>
      </c>
      <c r="J68" s="21" t="str">
        <f t="shared" si="2"/>
        <v>ACK</v>
      </c>
      <c r="K68" s="21" t="str">
        <f t="shared" si="3"/>
        <v>PBI</v>
      </c>
    </row>
    <row r="69" spans="1:11" ht="15" customHeight="1">
      <c r="A69" s="32">
        <v>45630</v>
      </c>
      <c r="B69" s="21" t="s">
        <v>706</v>
      </c>
      <c r="C69" s="21" t="s">
        <v>704</v>
      </c>
      <c r="D69" s="21" t="s">
        <v>665</v>
      </c>
      <c r="E69" s="34">
        <v>6.7361111111111108E-2</v>
      </c>
      <c r="F69" s="34">
        <v>0.89583333333333337</v>
      </c>
      <c r="G69" s="34">
        <v>0.8833333333333333</v>
      </c>
      <c r="H69" s="34">
        <v>0.97916666666666663</v>
      </c>
      <c r="I69" s="33" t="s">
        <v>814</v>
      </c>
      <c r="J69" s="21" t="str">
        <f t="shared" si="2"/>
        <v>JZI</v>
      </c>
      <c r="K69" s="21" t="str">
        <f t="shared" si="3"/>
        <v>ACK</v>
      </c>
    </row>
    <row r="70" spans="1:11" ht="15" customHeight="1">
      <c r="A70" s="32">
        <v>45627</v>
      </c>
      <c r="B70" s="21" t="s">
        <v>47</v>
      </c>
      <c r="C70" s="21" t="s">
        <v>706</v>
      </c>
      <c r="D70" s="21" t="s">
        <v>665</v>
      </c>
      <c r="E70" s="34">
        <v>7.4305555555555555E-2</v>
      </c>
      <c r="F70" s="34">
        <v>0.85416666666666663</v>
      </c>
      <c r="G70" s="34">
        <v>0.88888888888888884</v>
      </c>
      <c r="H70" s="34">
        <v>0.9291666666666667</v>
      </c>
      <c r="I70" s="33" t="s">
        <v>1468</v>
      </c>
      <c r="J70" s="21" t="str">
        <f t="shared" si="2"/>
        <v>TEB</v>
      </c>
      <c r="K70" s="21" t="str">
        <f t="shared" si="3"/>
        <v>JZI</v>
      </c>
    </row>
    <row r="71" spans="1:11" ht="15" customHeight="1">
      <c r="A71" s="32">
        <v>45627</v>
      </c>
      <c r="B71" s="21" t="s">
        <v>575</v>
      </c>
      <c r="C71" s="21" t="s">
        <v>47</v>
      </c>
      <c r="D71" s="33" t="s">
        <v>669</v>
      </c>
      <c r="E71" s="34">
        <v>0.17291666666666669</v>
      </c>
      <c r="F71" s="34">
        <v>0.625</v>
      </c>
      <c r="G71" s="34">
        <v>0.63194444444444442</v>
      </c>
      <c r="H71" s="34">
        <v>0.79513888888888884</v>
      </c>
      <c r="I71" s="33" t="s">
        <v>1456</v>
      </c>
      <c r="J71" s="21" t="str">
        <f t="shared" si="2"/>
        <v>SKB</v>
      </c>
      <c r="K71" s="21" t="str">
        <f t="shared" si="3"/>
        <v>TEB</v>
      </c>
    </row>
    <row r="72" spans="1:11" ht="15" customHeight="1">
      <c r="A72" s="32">
        <v>45627</v>
      </c>
      <c r="B72" s="21" t="s">
        <v>300</v>
      </c>
      <c r="C72" s="21" t="s">
        <v>575</v>
      </c>
      <c r="D72" s="33" t="s">
        <v>669</v>
      </c>
      <c r="E72" s="34">
        <v>2.2222222222222223E-2</v>
      </c>
      <c r="F72" s="34">
        <v>0.54166666666666663</v>
      </c>
      <c r="G72" s="34">
        <v>0.53819444444444442</v>
      </c>
      <c r="H72" s="34">
        <v>0.57291666666666663</v>
      </c>
      <c r="I72" s="33" t="s">
        <v>1635</v>
      </c>
      <c r="J72" s="21" t="str">
        <f t="shared" si="2"/>
        <v>STT</v>
      </c>
      <c r="K72" s="21" t="str">
        <f t="shared" si="3"/>
        <v>SKB</v>
      </c>
    </row>
    <row r="73" spans="1:11" ht="15" customHeight="1">
      <c r="A73" s="32">
        <v>45626</v>
      </c>
      <c r="B73" s="21" t="s">
        <v>462</v>
      </c>
      <c r="C73" s="21" t="s">
        <v>300</v>
      </c>
      <c r="D73" s="33" t="s">
        <v>669</v>
      </c>
      <c r="E73" s="34">
        <v>9.7222222222222224E-2</v>
      </c>
      <c r="F73" s="34">
        <v>0.77083333333333337</v>
      </c>
      <c r="G73" s="34">
        <v>0.81874999999999998</v>
      </c>
      <c r="H73" s="34">
        <v>0.91666666666666663</v>
      </c>
      <c r="I73" s="33" t="s">
        <v>846</v>
      </c>
      <c r="J73" s="21" t="str">
        <f t="shared" si="2"/>
        <v>SRQ</v>
      </c>
      <c r="K73" s="21" t="str">
        <f t="shared" si="3"/>
        <v>STT</v>
      </c>
    </row>
    <row r="74" spans="1:11" ht="15" customHeight="1">
      <c r="A74" s="32">
        <v>45626</v>
      </c>
      <c r="B74" s="21" t="s">
        <v>113</v>
      </c>
      <c r="C74" s="21" t="s">
        <v>462</v>
      </c>
      <c r="D74" s="21" t="s">
        <v>665</v>
      </c>
      <c r="E74" s="34">
        <v>7.8472222222222221E-2</v>
      </c>
      <c r="F74" s="34">
        <v>0.6958333333333333</v>
      </c>
      <c r="G74" s="34">
        <v>0.65069444444444446</v>
      </c>
      <c r="H74" s="34">
        <v>0.79166666666666663</v>
      </c>
      <c r="I74" s="33" t="s">
        <v>1229</v>
      </c>
      <c r="J74" s="21" t="str">
        <f t="shared" si="2"/>
        <v>CMH</v>
      </c>
      <c r="K74" s="21" t="str">
        <f t="shared" si="3"/>
        <v>SRQ</v>
      </c>
    </row>
    <row r="75" spans="1:11" ht="15" customHeight="1">
      <c r="A75" s="32">
        <v>45626</v>
      </c>
      <c r="B75" s="21" t="s">
        <v>427</v>
      </c>
      <c r="C75" s="21" t="s">
        <v>113</v>
      </c>
      <c r="D75" s="21" t="s">
        <v>665</v>
      </c>
      <c r="E75" s="34">
        <v>3.7499999999999999E-2</v>
      </c>
      <c r="F75" s="34">
        <v>5.2083333333333336E-2</v>
      </c>
      <c r="G75" s="34">
        <v>4.5138888888888888E-2</v>
      </c>
      <c r="H75" s="34">
        <v>9.7916666666666666E-2</v>
      </c>
      <c r="I75" s="33" t="s">
        <v>1430</v>
      </c>
      <c r="J75" s="21" t="str">
        <f t="shared" si="2"/>
        <v>CLT</v>
      </c>
      <c r="K75" s="21" t="str">
        <f t="shared" si="3"/>
        <v>CMH</v>
      </c>
    </row>
    <row r="76" spans="1:11" ht="15" customHeight="1">
      <c r="A76" s="32">
        <v>45625</v>
      </c>
      <c r="B76" s="21" t="s">
        <v>432</v>
      </c>
      <c r="C76" s="21" t="s">
        <v>427</v>
      </c>
      <c r="D76" s="21" t="s">
        <v>665</v>
      </c>
      <c r="E76" s="34">
        <v>2.4305555555555556E-2</v>
      </c>
      <c r="F76" s="34">
        <v>0.96180555555555547</v>
      </c>
      <c r="G76" s="34">
        <v>0.9375</v>
      </c>
      <c r="H76" s="34">
        <v>0.96180555555555547</v>
      </c>
      <c r="I76" s="33" t="s">
        <v>1502</v>
      </c>
      <c r="J76" s="21" t="str">
        <f t="shared" si="2"/>
        <v>RDU</v>
      </c>
      <c r="K76" s="21" t="str">
        <f t="shared" si="3"/>
        <v>CLT</v>
      </c>
    </row>
    <row r="77" spans="1:11" ht="15" customHeight="1">
      <c r="A77" s="32">
        <v>45620</v>
      </c>
      <c r="B77" s="21" t="s">
        <v>432</v>
      </c>
      <c r="C77" s="21" t="s">
        <v>201</v>
      </c>
      <c r="D77" s="21" t="s">
        <v>665</v>
      </c>
      <c r="E77" s="33" t="s">
        <v>50</v>
      </c>
      <c r="F77" s="34">
        <v>0.48749999999999999</v>
      </c>
      <c r="G77" s="34">
        <v>0.54027777777777775</v>
      </c>
      <c r="H77" s="34">
        <v>0.55347222222222225</v>
      </c>
      <c r="I77" s="21" t="s">
        <v>712</v>
      </c>
      <c r="J77" s="21" t="str">
        <f t="shared" si="2"/>
        <v>RDU</v>
      </c>
      <c r="K77" s="21" t="str">
        <f t="shared" si="3"/>
        <v>BED</v>
      </c>
    </row>
    <row r="78" spans="1:11" ht="15" customHeight="1">
      <c r="A78" s="32">
        <v>45619</v>
      </c>
      <c r="B78" s="21" t="s">
        <v>130</v>
      </c>
      <c r="C78" s="21" t="s">
        <v>432</v>
      </c>
      <c r="D78" s="21" t="s">
        <v>665</v>
      </c>
      <c r="E78" s="34">
        <v>6.5972222222222224E-2</v>
      </c>
      <c r="F78" s="34">
        <v>0.77083333333333337</v>
      </c>
      <c r="G78" s="34">
        <v>0.80347222222222225</v>
      </c>
      <c r="H78" s="34">
        <v>0.84583333333333333</v>
      </c>
      <c r="I78" s="33" t="s">
        <v>109</v>
      </c>
      <c r="J78" s="21" t="str">
        <f t="shared" si="2"/>
        <v>OPF</v>
      </c>
      <c r="K78" s="21" t="str">
        <f t="shared" si="3"/>
        <v>RDU</v>
      </c>
    </row>
    <row r="79" spans="1:11" ht="15" customHeight="1">
      <c r="A79" s="32">
        <v>45619</v>
      </c>
      <c r="B79" s="21" t="s">
        <v>663</v>
      </c>
      <c r="C79" s="21" t="s">
        <v>130</v>
      </c>
      <c r="D79" s="21" t="s">
        <v>665</v>
      </c>
      <c r="E79" s="34">
        <v>6.5277777777777782E-2</v>
      </c>
      <c r="F79" s="34">
        <v>0.65625</v>
      </c>
      <c r="G79" s="34">
        <v>0.65763888888888888</v>
      </c>
      <c r="H79" s="34">
        <v>0.72291666666666676</v>
      </c>
      <c r="I79" s="33" t="s">
        <v>888</v>
      </c>
      <c r="J79" s="21" t="str">
        <f t="shared" si="2"/>
        <v>FTY</v>
      </c>
      <c r="K79" s="21" t="str">
        <f t="shared" si="3"/>
        <v>OPF</v>
      </c>
    </row>
    <row r="80" spans="1:11" ht="15" customHeight="1">
      <c r="A80" s="32">
        <v>45618</v>
      </c>
      <c r="B80" s="21" t="s">
        <v>259</v>
      </c>
      <c r="C80" s="21" t="s">
        <v>663</v>
      </c>
      <c r="D80" s="33" t="s">
        <v>669</v>
      </c>
      <c r="E80" s="34">
        <v>0.34930555555555554</v>
      </c>
      <c r="F80" s="34">
        <v>0.54166666666666663</v>
      </c>
      <c r="G80" s="34">
        <v>0.54861111111111105</v>
      </c>
      <c r="H80" s="34">
        <v>0.89444444444444438</v>
      </c>
      <c r="I80" s="33" t="s">
        <v>611</v>
      </c>
      <c r="J80" s="21" t="str">
        <f t="shared" si="2"/>
        <v>LTN</v>
      </c>
      <c r="K80" s="21" t="str">
        <f t="shared" si="3"/>
        <v>FTY</v>
      </c>
    </row>
    <row r="81" spans="1:11" ht="15" customHeight="1">
      <c r="A81" s="32">
        <v>45616</v>
      </c>
      <c r="B81" s="21" t="s">
        <v>362</v>
      </c>
      <c r="C81" s="21" t="s">
        <v>259</v>
      </c>
      <c r="D81" s="33" t="s">
        <v>669</v>
      </c>
      <c r="E81" s="34">
        <v>1.7361111111111112E-2</v>
      </c>
      <c r="F81" s="34">
        <v>0.76388888888888884</v>
      </c>
      <c r="G81" s="34">
        <v>0.76874999999999993</v>
      </c>
      <c r="H81" s="34">
        <v>0.7944444444444444</v>
      </c>
      <c r="I81" s="33" t="s">
        <v>348</v>
      </c>
      <c r="J81" s="21" t="str">
        <f t="shared" si="2"/>
        <v>BHX</v>
      </c>
      <c r="K81" s="21" t="str">
        <f t="shared" si="3"/>
        <v>LTN</v>
      </c>
    </row>
    <row r="82" spans="1:11" ht="15" customHeight="1">
      <c r="A82" s="32">
        <v>45616</v>
      </c>
      <c r="B82" s="21" t="s">
        <v>715</v>
      </c>
      <c r="C82" s="21" t="s">
        <v>362</v>
      </c>
      <c r="D82" s="33" t="s">
        <v>669</v>
      </c>
      <c r="E82" s="34">
        <v>9.0972222222222218E-2</v>
      </c>
      <c r="F82" s="34">
        <v>0.60416666666666663</v>
      </c>
      <c r="G82" s="34">
        <v>0.61805555555555558</v>
      </c>
      <c r="H82" s="34">
        <v>0.70347222222222217</v>
      </c>
      <c r="I82" s="33" t="s">
        <v>716</v>
      </c>
      <c r="J82" s="21" t="str">
        <f t="shared" si="2"/>
        <v>WAW</v>
      </c>
      <c r="K82" s="21" t="str">
        <f t="shared" si="3"/>
        <v>BHX</v>
      </c>
    </row>
    <row r="83" spans="1:11" ht="15" customHeight="1">
      <c r="A83" s="32">
        <v>45615</v>
      </c>
      <c r="B83" s="21" t="s">
        <v>717</v>
      </c>
      <c r="C83" s="21" t="s">
        <v>715</v>
      </c>
      <c r="D83" s="33" t="s">
        <v>669</v>
      </c>
      <c r="E83" s="34">
        <v>4.7916666666666663E-2</v>
      </c>
      <c r="F83" s="34">
        <v>0.50347222222222221</v>
      </c>
      <c r="G83" s="34">
        <v>0.51041666666666663</v>
      </c>
      <c r="H83" s="34">
        <v>0.56527777777777777</v>
      </c>
      <c r="I83" s="33" t="s">
        <v>198</v>
      </c>
      <c r="J83" s="21" t="str">
        <f t="shared" si="2"/>
        <v>FRA</v>
      </c>
      <c r="K83" s="21" t="str">
        <f t="shared" si="3"/>
        <v>WAW</v>
      </c>
    </row>
    <row r="84" spans="1:11" ht="15" customHeight="1">
      <c r="A84" s="32">
        <v>45613</v>
      </c>
      <c r="B84" s="21" t="s">
        <v>228</v>
      </c>
      <c r="C84" s="21" t="s">
        <v>717</v>
      </c>
      <c r="D84" s="33" t="s">
        <v>669</v>
      </c>
      <c r="E84" s="34">
        <v>0.33055555555555555</v>
      </c>
      <c r="F84" s="34">
        <v>0.95833333333333337</v>
      </c>
      <c r="G84" s="34">
        <v>0.95416666666666661</v>
      </c>
      <c r="H84" s="34">
        <v>0.29236111111111113</v>
      </c>
      <c r="I84" s="33" t="s">
        <v>1636</v>
      </c>
      <c r="J84" s="21" t="str">
        <f t="shared" si="2"/>
        <v>PDK</v>
      </c>
      <c r="K84" s="21" t="str">
        <f t="shared" si="3"/>
        <v>FRA</v>
      </c>
    </row>
    <row r="85" spans="1:11" ht="15" customHeight="1">
      <c r="A85" s="32">
        <v>45612</v>
      </c>
      <c r="B85" s="21" t="s">
        <v>150</v>
      </c>
      <c r="C85" s="21" t="s">
        <v>228</v>
      </c>
      <c r="D85" s="21" t="s">
        <v>665</v>
      </c>
      <c r="E85" s="34">
        <v>5.2083333333333336E-2</v>
      </c>
      <c r="F85" s="34">
        <v>0.79166666666666663</v>
      </c>
      <c r="G85" s="34">
        <v>0.8041666666666667</v>
      </c>
      <c r="H85" s="34">
        <v>0.85416666666666663</v>
      </c>
      <c r="I85" s="33" t="s">
        <v>766</v>
      </c>
      <c r="J85" s="21" t="str">
        <f t="shared" si="2"/>
        <v>IAD</v>
      </c>
      <c r="K85" s="21" t="str">
        <f t="shared" si="3"/>
        <v>PDK</v>
      </c>
    </row>
    <row r="86" spans="1:11" ht="15" customHeight="1">
      <c r="A86" s="32">
        <v>45611</v>
      </c>
      <c r="B86" s="21" t="s">
        <v>115</v>
      </c>
      <c r="C86" s="21" t="s">
        <v>150</v>
      </c>
      <c r="D86" s="21" t="s">
        <v>665</v>
      </c>
      <c r="E86" s="34">
        <v>3.1944444444444449E-2</v>
      </c>
      <c r="F86" s="34">
        <v>0.92708333333333337</v>
      </c>
      <c r="G86" s="34">
        <v>0.9555555555555556</v>
      </c>
      <c r="H86" s="34">
        <v>0.96875</v>
      </c>
      <c r="I86" s="33" t="s">
        <v>592</v>
      </c>
      <c r="J86" s="21" t="str">
        <f t="shared" si="2"/>
        <v>HPN</v>
      </c>
      <c r="K86" s="21" t="str">
        <f t="shared" si="3"/>
        <v>IAD</v>
      </c>
    </row>
    <row r="87" spans="1:11" ht="15" customHeight="1">
      <c r="A87" s="32">
        <v>45611</v>
      </c>
      <c r="B87" s="21" t="s">
        <v>326</v>
      </c>
      <c r="C87" s="21" t="s">
        <v>115</v>
      </c>
      <c r="D87" s="21" t="s">
        <v>665</v>
      </c>
      <c r="E87" s="34">
        <v>1.0416666666666666E-2</v>
      </c>
      <c r="F87" s="34">
        <v>0.86458333333333337</v>
      </c>
      <c r="G87" s="34">
        <v>0.86875000000000002</v>
      </c>
      <c r="H87" s="34">
        <v>0.88124999999999998</v>
      </c>
      <c r="I87" s="33" t="s">
        <v>1103</v>
      </c>
      <c r="J87" s="21" t="str">
        <f t="shared" si="2"/>
        <v>FRG</v>
      </c>
      <c r="K87" s="21" t="str">
        <f t="shared" si="3"/>
        <v>HPN</v>
      </c>
    </row>
    <row r="88" spans="1:11" ht="15" customHeight="1">
      <c r="A88" s="32">
        <v>45609</v>
      </c>
      <c r="B88" s="21" t="s">
        <v>60</v>
      </c>
      <c r="C88" s="21" t="s">
        <v>326</v>
      </c>
      <c r="D88" s="21" t="s">
        <v>665</v>
      </c>
      <c r="E88" s="34">
        <v>0.18124999999999999</v>
      </c>
      <c r="F88" s="34">
        <v>0.77083333333333337</v>
      </c>
      <c r="G88" s="34">
        <v>0.79861111111111116</v>
      </c>
      <c r="H88" s="34">
        <v>0.96805555555555556</v>
      </c>
      <c r="I88" s="33" t="s">
        <v>1637</v>
      </c>
      <c r="J88" s="21" t="str">
        <f t="shared" si="2"/>
        <v>APC</v>
      </c>
      <c r="K88" s="21" t="str">
        <f t="shared" si="3"/>
        <v>FRG</v>
      </c>
    </row>
    <row r="89" spans="1:11" ht="15" customHeight="1">
      <c r="A89" s="32">
        <v>45609</v>
      </c>
      <c r="B89" s="21" t="s">
        <v>720</v>
      </c>
      <c r="C89" s="21" t="s">
        <v>60</v>
      </c>
      <c r="D89" s="21" t="s">
        <v>665</v>
      </c>
      <c r="E89" s="34">
        <v>3.6111111111111115E-2</v>
      </c>
      <c r="F89" s="34">
        <v>0.66666666666666663</v>
      </c>
      <c r="G89" s="34">
        <v>0.68472222222222223</v>
      </c>
      <c r="H89" s="34">
        <v>0.71388888888888891</v>
      </c>
      <c r="I89" s="33" t="s">
        <v>82</v>
      </c>
      <c r="J89" s="21" t="str">
        <f t="shared" si="2"/>
        <v>QTC</v>
      </c>
      <c r="K89" s="21" t="str">
        <f t="shared" si="3"/>
        <v>APC</v>
      </c>
    </row>
    <row r="90" spans="1:11" ht="15" customHeight="1">
      <c r="A90" s="32">
        <v>45609</v>
      </c>
      <c r="B90" s="21" t="s">
        <v>105</v>
      </c>
      <c r="C90" s="21" t="s">
        <v>720</v>
      </c>
      <c r="D90" s="21" t="s">
        <v>665</v>
      </c>
      <c r="E90" s="34">
        <v>3.0555555555555555E-2</v>
      </c>
      <c r="F90" s="34">
        <v>0</v>
      </c>
      <c r="G90" s="34">
        <v>7.6388888888888886E-3</v>
      </c>
      <c r="H90" s="34">
        <v>3.125E-2</v>
      </c>
      <c r="I90" s="33" t="s">
        <v>1638</v>
      </c>
      <c r="J90" s="21" t="str">
        <f t="shared" si="2"/>
        <v>SFO</v>
      </c>
      <c r="K90" s="21" t="str">
        <f t="shared" si="3"/>
        <v>QTC</v>
      </c>
    </row>
    <row r="91" spans="1:11" ht="15" customHeight="1">
      <c r="A91" s="32">
        <v>45608</v>
      </c>
      <c r="B91" s="21" t="s">
        <v>182</v>
      </c>
      <c r="C91" s="21" t="s">
        <v>105</v>
      </c>
      <c r="D91" s="21" t="s">
        <v>665</v>
      </c>
      <c r="E91" s="34">
        <v>4.3055555555555562E-2</v>
      </c>
      <c r="F91" s="34">
        <v>0.84375</v>
      </c>
      <c r="G91" s="34">
        <v>0.84791666666666676</v>
      </c>
      <c r="H91" s="34">
        <v>0.89374999999999993</v>
      </c>
      <c r="I91" s="33" t="s">
        <v>1563</v>
      </c>
      <c r="J91" s="21" t="str">
        <f t="shared" si="2"/>
        <v>SNA</v>
      </c>
      <c r="K91" s="21" t="str">
        <f t="shared" si="3"/>
        <v>SFO</v>
      </c>
    </row>
    <row r="92" spans="1:11" ht="15" customHeight="1">
      <c r="A92" s="32">
        <v>45608</v>
      </c>
      <c r="B92" s="21" t="s">
        <v>180</v>
      </c>
      <c r="C92" s="21" t="s">
        <v>182</v>
      </c>
      <c r="D92" s="21" t="s">
        <v>665</v>
      </c>
      <c r="E92" s="34">
        <v>1.3888888888888888E-2</v>
      </c>
      <c r="F92" s="34">
        <v>0.77083333333333337</v>
      </c>
      <c r="G92" s="34">
        <v>0.7729166666666667</v>
      </c>
      <c r="H92" s="34">
        <v>0.79166666666666663</v>
      </c>
      <c r="I92" s="33" t="s">
        <v>1284</v>
      </c>
      <c r="J92" s="21" t="str">
        <f t="shared" si="2"/>
        <v>VNY</v>
      </c>
      <c r="K92" s="21" t="str">
        <f t="shared" si="3"/>
        <v>SNA</v>
      </c>
    </row>
    <row r="93" spans="1:11" ht="15" customHeight="1">
      <c r="A93" s="32">
        <v>45608</v>
      </c>
      <c r="B93" s="21" t="s">
        <v>298</v>
      </c>
      <c r="C93" s="21" t="s">
        <v>180</v>
      </c>
      <c r="D93" s="21" t="s">
        <v>665</v>
      </c>
      <c r="E93" s="34">
        <v>3.6111111111111115E-2</v>
      </c>
      <c r="F93" s="34">
        <v>0.10416666666666667</v>
      </c>
      <c r="G93" s="34">
        <v>0.10694444444444444</v>
      </c>
      <c r="H93" s="34">
        <v>0.15416666666666667</v>
      </c>
      <c r="I93" s="33" t="s">
        <v>1639</v>
      </c>
      <c r="J93" s="21" t="str">
        <f t="shared" si="2"/>
        <v>SMF</v>
      </c>
      <c r="K93" s="21" t="str">
        <f t="shared" si="3"/>
        <v>VNY</v>
      </c>
    </row>
    <row r="94" spans="1:11" ht="15" customHeight="1">
      <c r="A94" s="32">
        <v>45607</v>
      </c>
      <c r="B94" s="21" t="s">
        <v>424</v>
      </c>
      <c r="C94" s="21" t="s">
        <v>298</v>
      </c>
      <c r="D94" s="33" t="s">
        <v>669</v>
      </c>
      <c r="E94" s="34">
        <v>0.13819444444444443</v>
      </c>
      <c r="F94" s="34">
        <v>0.90416666666666667</v>
      </c>
      <c r="G94" s="34">
        <v>0.93472222222222223</v>
      </c>
      <c r="H94" s="34">
        <v>4.027777777777778E-2</v>
      </c>
      <c r="I94" s="33" t="s">
        <v>1640</v>
      </c>
      <c r="J94" s="21" t="str">
        <f t="shared" si="2"/>
        <v>PVR</v>
      </c>
      <c r="K94" s="21" t="str">
        <f t="shared" si="3"/>
        <v>SMF</v>
      </c>
    </row>
    <row r="95" spans="1:11" ht="15" customHeight="1">
      <c r="A95" s="32">
        <v>45607</v>
      </c>
      <c r="B95" s="21" t="s">
        <v>156</v>
      </c>
      <c r="C95" s="21" t="s">
        <v>424</v>
      </c>
      <c r="D95" s="33" t="s">
        <v>669</v>
      </c>
      <c r="E95" s="34">
        <v>7.4999999999999997E-2</v>
      </c>
      <c r="F95" s="34">
        <v>0.72916666666666663</v>
      </c>
      <c r="G95" s="34">
        <v>0.72777777777777775</v>
      </c>
      <c r="H95" s="34">
        <v>0.81527777777777777</v>
      </c>
      <c r="I95" s="33" t="s">
        <v>114</v>
      </c>
      <c r="J95" s="21" t="str">
        <f t="shared" si="2"/>
        <v>AUS</v>
      </c>
      <c r="K95" s="21" t="str">
        <f t="shared" si="3"/>
        <v>PVR</v>
      </c>
    </row>
    <row r="96" spans="1:11" ht="15" customHeight="1">
      <c r="A96" s="32">
        <v>45606</v>
      </c>
      <c r="B96" s="21" t="s">
        <v>724</v>
      </c>
      <c r="C96" s="21" t="s">
        <v>156</v>
      </c>
      <c r="D96" s="21" t="s">
        <v>665</v>
      </c>
      <c r="E96" s="34">
        <v>6.5277777777777782E-2</v>
      </c>
      <c r="F96" s="34">
        <v>0.83333333333333337</v>
      </c>
      <c r="G96" s="34">
        <v>0.83472222222222225</v>
      </c>
      <c r="H96" s="34">
        <v>0.9</v>
      </c>
      <c r="I96" s="33" t="s">
        <v>1641</v>
      </c>
      <c r="J96" s="21" t="str">
        <f t="shared" si="2"/>
        <v>MEM</v>
      </c>
      <c r="K96" s="21" t="str">
        <f t="shared" si="3"/>
        <v>AUS</v>
      </c>
    </row>
    <row r="97" spans="1:11" ht="15" customHeight="1">
      <c r="A97" s="32">
        <v>45606</v>
      </c>
      <c r="B97" s="21" t="s">
        <v>311</v>
      </c>
      <c r="C97" s="21" t="s">
        <v>724</v>
      </c>
      <c r="D97" s="21" t="s">
        <v>665</v>
      </c>
      <c r="E97" s="34">
        <v>3.2638888888888891E-2</v>
      </c>
      <c r="F97" s="34">
        <v>0.75416666666666676</v>
      </c>
      <c r="G97" s="34">
        <v>0.75</v>
      </c>
      <c r="H97" s="34">
        <v>0.78749999999999998</v>
      </c>
      <c r="I97" s="33" t="s">
        <v>932</v>
      </c>
      <c r="J97" s="21" t="str">
        <f t="shared" si="2"/>
        <v>SUS</v>
      </c>
      <c r="K97" s="21" t="str">
        <f t="shared" si="3"/>
        <v>MEM</v>
      </c>
    </row>
    <row r="98" spans="1:11" ht="15" customHeight="1">
      <c r="A98" s="32">
        <v>45606</v>
      </c>
      <c r="B98" s="21" t="s">
        <v>725</v>
      </c>
      <c r="C98" s="21" t="s">
        <v>311</v>
      </c>
      <c r="D98" s="21" t="s">
        <v>665</v>
      </c>
      <c r="E98" s="34">
        <v>3.6111111111111115E-2</v>
      </c>
      <c r="F98" s="34">
        <v>0.71736111111111101</v>
      </c>
      <c r="G98" s="34">
        <v>0.6777777777777777</v>
      </c>
      <c r="H98" s="34">
        <v>0.71458333333333324</v>
      </c>
      <c r="I98" s="33" t="s">
        <v>789</v>
      </c>
      <c r="J98" s="21" t="str">
        <f t="shared" si="2"/>
        <v>SBN</v>
      </c>
      <c r="K98" s="21" t="str">
        <f t="shared" si="3"/>
        <v>SUS</v>
      </c>
    </row>
    <row r="99" spans="1:11" ht="15" customHeight="1">
      <c r="A99" s="32">
        <v>45606</v>
      </c>
      <c r="B99" s="21" t="s">
        <v>54</v>
      </c>
      <c r="C99" s="21" t="s">
        <v>725</v>
      </c>
      <c r="D99" s="21" t="s">
        <v>665</v>
      </c>
      <c r="E99" s="34">
        <v>6.805555555555555E-2</v>
      </c>
      <c r="F99" s="34">
        <v>0.62986111111111109</v>
      </c>
      <c r="G99" s="34">
        <v>0.55902777777777779</v>
      </c>
      <c r="H99" s="34">
        <v>0.62708333333333333</v>
      </c>
      <c r="I99" s="33" t="s">
        <v>699</v>
      </c>
      <c r="J99" s="21" t="str">
        <f t="shared" si="2"/>
        <v>DAL</v>
      </c>
      <c r="K99" s="21" t="str">
        <f t="shared" si="3"/>
        <v>SBN</v>
      </c>
    </row>
    <row r="100" spans="1:11" ht="15" customHeight="1">
      <c r="A100" s="32">
        <v>45603</v>
      </c>
      <c r="B100" s="21" t="s">
        <v>156</v>
      </c>
      <c r="C100" s="21" t="s">
        <v>54</v>
      </c>
      <c r="D100" s="21" t="s">
        <v>665</v>
      </c>
      <c r="E100" s="34">
        <v>2.7777777777777776E-2</v>
      </c>
      <c r="F100" s="34">
        <v>0.98819444444444438</v>
      </c>
      <c r="G100" s="34">
        <v>1.1111111111111112E-2</v>
      </c>
      <c r="H100" s="34">
        <v>2.013888888888889E-2</v>
      </c>
      <c r="I100" s="33" t="s">
        <v>1642</v>
      </c>
      <c r="J100" s="21" t="str">
        <f t="shared" si="2"/>
        <v>AUS</v>
      </c>
      <c r="K100" s="21" t="str">
        <f t="shared" si="3"/>
        <v>DAL</v>
      </c>
    </row>
    <row r="101" spans="1:11" ht="15" customHeight="1">
      <c r="A101" s="32">
        <v>45603</v>
      </c>
      <c r="B101" s="21" t="s">
        <v>105</v>
      </c>
      <c r="C101" s="21" t="s">
        <v>156</v>
      </c>
      <c r="D101" s="21" t="s">
        <v>665</v>
      </c>
      <c r="E101" s="34">
        <v>0.125</v>
      </c>
      <c r="F101" s="34">
        <v>0.8125</v>
      </c>
      <c r="G101" s="34">
        <v>0.84444444444444444</v>
      </c>
      <c r="H101" s="34">
        <v>0.9458333333333333</v>
      </c>
      <c r="I101" s="33" t="s">
        <v>1613</v>
      </c>
      <c r="J101" s="21" t="str">
        <f t="shared" si="2"/>
        <v>SFO</v>
      </c>
      <c r="K101" s="21" t="str">
        <f t="shared" si="3"/>
        <v>AUS</v>
      </c>
    </row>
    <row r="102" spans="1:11" ht="15" customHeight="1">
      <c r="A102" s="32">
        <v>45597</v>
      </c>
      <c r="B102" s="21" t="s">
        <v>54</v>
      </c>
      <c r="C102" s="21" t="s">
        <v>113</v>
      </c>
      <c r="D102" s="21" t="s">
        <v>665</v>
      </c>
      <c r="E102" s="33" t="s">
        <v>203</v>
      </c>
      <c r="F102" s="34">
        <v>0.8125</v>
      </c>
      <c r="G102" s="34">
        <v>0.78194444444444444</v>
      </c>
      <c r="H102" s="34">
        <v>0.89583333333333337</v>
      </c>
      <c r="I102" s="21" t="s">
        <v>445</v>
      </c>
      <c r="J102" s="21" t="str">
        <f t="shared" si="2"/>
        <v>DAL</v>
      </c>
      <c r="K102" s="21" t="str">
        <f t="shared" si="3"/>
        <v>CMH</v>
      </c>
    </row>
    <row r="103" spans="1:11" ht="15" customHeight="1">
      <c r="A103" s="32">
        <v>45593</v>
      </c>
      <c r="B103" s="21" t="s">
        <v>54</v>
      </c>
      <c r="C103" s="21" t="s">
        <v>518</v>
      </c>
      <c r="D103" s="21" t="s">
        <v>665</v>
      </c>
      <c r="E103" s="34">
        <v>3.3333333333333333E-2</v>
      </c>
      <c r="F103" s="34">
        <v>0.54166666666666663</v>
      </c>
      <c r="G103" s="34">
        <v>0.54583333333333328</v>
      </c>
      <c r="H103" s="34">
        <v>0.57916666666666672</v>
      </c>
      <c r="I103" s="33" t="s">
        <v>310</v>
      </c>
      <c r="J103" s="21" t="str">
        <f t="shared" si="2"/>
        <v>DAL</v>
      </c>
      <c r="K103" s="21" t="str">
        <f t="shared" si="3"/>
        <v>SAT</v>
      </c>
    </row>
    <row r="104" spans="1:11" ht="15" customHeight="1">
      <c r="A104" s="32">
        <v>45592</v>
      </c>
      <c r="B104" s="21" t="s">
        <v>81</v>
      </c>
      <c r="C104" s="21" t="s">
        <v>54</v>
      </c>
      <c r="D104" s="21" t="s">
        <v>665</v>
      </c>
      <c r="E104" s="34">
        <v>4.5833333333333337E-2</v>
      </c>
      <c r="F104" s="34">
        <v>0.85416666666666663</v>
      </c>
      <c r="G104" s="34">
        <v>0.8833333333333333</v>
      </c>
      <c r="H104" s="34">
        <v>0.90486111111111101</v>
      </c>
      <c r="I104" s="33" t="s">
        <v>1336</v>
      </c>
      <c r="J104" s="21" t="str">
        <f t="shared" si="2"/>
        <v>MSY</v>
      </c>
      <c r="K104" s="21" t="str">
        <f t="shared" si="3"/>
        <v>DAL</v>
      </c>
    </row>
    <row r="105" spans="1:11" ht="15" customHeight="1">
      <c r="A105" s="32">
        <v>45590</v>
      </c>
      <c r="B105" s="21" t="s">
        <v>220</v>
      </c>
      <c r="C105" s="21" t="s">
        <v>81</v>
      </c>
      <c r="D105" s="21" t="s">
        <v>665</v>
      </c>
      <c r="E105" s="34">
        <v>9.8611111111111108E-2</v>
      </c>
      <c r="F105" s="34">
        <v>0.72916666666666663</v>
      </c>
      <c r="G105" s="34">
        <v>0.77708333333333324</v>
      </c>
      <c r="H105" s="34">
        <v>0.8354166666666667</v>
      </c>
      <c r="I105" s="33" t="s">
        <v>1362</v>
      </c>
      <c r="J105" s="21" t="str">
        <f t="shared" si="2"/>
        <v>PHL</v>
      </c>
      <c r="K105" s="21" t="str">
        <f t="shared" si="3"/>
        <v>MSY</v>
      </c>
    </row>
    <row r="106" spans="1:11" ht="15" customHeight="1">
      <c r="A106" s="32">
        <v>45589</v>
      </c>
      <c r="B106" s="21" t="s">
        <v>40</v>
      </c>
      <c r="C106" s="21" t="s">
        <v>220</v>
      </c>
      <c r="D106" s="21" t="s">
        <v>665</v>
      </c>
      <c r="E106" s="34">
        <v>8.6111111111111124E-2</v>
      </c>
      <c r="F106" s="34">
        <v>0.95833333333333337</v>
      </c>
      <c r="G106" s="34">
        <v>0.94513888888888886</v>
      </c>
      <c r="H106" s="34">
        <v>3.3333333333333333E-2</v>
      </c>
      <c r="I106" s="33" t="s">
        <v>1411</v>
      </c>
      <c r="J106" s="21" t="str">
        <f t="shared" si="2"/>
        <v>PBI</v>
      </c>
      <c r="K106" s="21" t="str">
        <f t="shared" si="3"/>
        <v>PHL</v>
      </c>
    </row>
    <row r="107" spans="1:11" ht="15" customHeight="1">
      <c r="A107" s="32">
        <v>45586</v>
      </c>
      <c r="B107" s="21" t="s">
        <v>229</v>
      </c>
      <c r="C107" s="21" t="s">
        <v>40</v>
      </c>
      <c r="D107" s="21" t="s">
        <v>665</v>
      </c>
      <c r="E107" s="34">
        <v>1.4583333333333332E-2</v>
      </c>
      <c r="F107" s="34">
        <v>0.72916666666666663</v>
      </c>
      <c r="G107" s="34">
        <v>0.7597222222222223</v>
      </c>
      <c r="H107" s="34">
        <v>0.63124999999999998</v>
      </c>
      <c r="I107" s="33" t="s">
        <v>1315</v>
      </c>
      <c r="J107" s="21" t="str">
        <f t="shared" si="2"/>
        <v>FLL</v>
      </c>
      <c r="K107" s="21" t="str">
        <f t="shared" si="3"/>
        <v>PBI</v>
      </c>
    </row>
    <row r="108" spans="1:11" ht="15" customHeight="1">
      <c r="A108" s="32">
        <v>45584</v>
      </c>
      <c r="B108" s="21" t="s">
        <v>47</v>
      </c>
      <c r="C108" s="21" t="s">
        <v>229</v>
      </c>
      <c r="D108" s="21" t="s">
        <v>665</v>
      </c>
      <c r="E108" s="34">
        <v>0.1076388888888889</v>
      </c>
      <c r="F108" s="34">
        <v>2.8472222222222222E-2</v>
      </c>
      <c r="G108" s="34">
        <v>0.92083333333333339</v>
      </c>
      <c r="H108" s="34">
        <v>2.8472222222222222E-2</v>
      </c>
      <c r="I108" s="33" t="s">
        <v>1530</v>
      </c>
      <c r="J108" s="21" t="str">
        <f t="shared" si="2"/>
        <v>TEB</v>
      </c>
      <c r="K108" s="21" t="str">
        <f t="shared" si="3"/>
        <v>FLL</v>
      </c>
    </row>
    <row r="109" spans="1:11" ht="15" customHeight="1">
      <c r="A109" s="32">
        <v>45583</v>
      </c>
      <c r="B109" s="21" t="s">
        <v>43</v>
      </c>
      <c r="C109" s="21" t="s">
        <v>47</v>
      </c>
      <c r="D109" s="33" t="s">
        <v>669</v>
      </c>
      <c r="E109" s="34">
        <v>0.12638888888888888</v>
      </c>
      <c r="F109" s="34">
        <v>0.69166666666666676</v>
      </c>
      <c r="G109" s="34">
        <v>0.69444444444444453</v>
      </c>
      <c r="H109" s="34">
        <v>0.83263888888888893</v>
      </c>
      <c r="I109" s="33" t="s">
        <v>351</v>
      </c>
      <c r="J109" s="21" t="str">
        <f t="shared" si="2"/>
        <v>PLS</v>
      </c>
      <c r="K109" s="21" t="str">
        <f t="shared" si="3"/>
        <v>TEB</v>
      </c>
    </row>
    <row r="110" spans="1:11" ht="15" customHeight="1">
      <c r="A110" s="32">
        <v>45582</v>
      </c>
      <c r="B110" s="21" t="s">
        <v>128</v>
      </c>
      <c r="C110" s="21" t="s">
        <v>43</v>
      </c>
      <c r="D110" s="33" t="s">
        <v>669</v>
      </c>
      <c r="E110" s="34">
        <v>3.888888888888889E-2</v>
      </c>
      <c r="F110" s="34">
        <v>0.89583333333333337</v>
      </c>
      <c r="G110" s="34">
        <v>0.92083333333333339</v>
      </c>
      <c r="H110" s="34">
        <v>0.94444444444444453</v>
      </c>
      <c r="I110" s="33" t="s">
        <v>1403</v>
      </c>
      <c r="J110" s="21" t="str">
        <f t="shared" si="2"/>
        <v>NAS</v>
      </c>
      <c r="K110" s="21" t="str">
        <f t="shared" si="3"/>
        <v>PLS</v>
      </c>
    </row>
    <row r="111" spans="1:11" ht="15" customHeight="1">
      <c r="A111" s="32">
        <v>45581</v>
      </c>
      <c r="B111" s="21" t="s">
        <v>115</v>
      </c>
      <c r="C111" s="21" t="s">
        <v>128</v>
      </c>
      <c r="D111" s="33" t="s">
        <v>669</v>
      </c>
      <c r="E111" s="34">
        <v>0.10347222222222223</v>
      </c>
      <c r="F111" s="34">
        <v>0.5</v>
      </c>
      <c r="G111" s="34">
        <v>0.5180555555555556</v>
      </c>
      <c r="H111" s="34">
        <v>0.6166666666666667</v>
      </c>
      <c r="I111" s="33" t="s">
        <v>77</v>
      </c>
      <c r="J111" s="21" t="str">
        <f t="shared" si="2"/>
        <v>HPN</v>
      </c>
      <c r="K111" s="21" t="str">
        <f t="shared" si="3"/>
        <v>NAS</v>
      </c>
    </row>
    <row r="112" spans="1:11" ht="15" customHeight="1">
      <c r="A112" s="32">
        <v>45579</v>
      </c>
      <c r="B112" s="33" t="s">
        <v>50</v>
      </c>
      <c r="C112" s="33" t="s">
        <v>50</v>
      </c>
      <c r="D112" s="33" t="s">
        <v>729</v>
      </c>
      <c r="E112" s="33" t="s">
        <v>203</v>
      </c>
      <c r="F112" s="33" t="s">
        <v>50</v>
      </c>
      <c r="G112" s="33" t="s">
        <v>50</v>
      </c>
      <c r="H112" s="33" t="s">
        <v>50</v>
      </c>
      <c r="I112" s="33" t="s">
        <v>152</v>
      </c>
      <c r="J112" s="21" t="str">
        <f t="shared" si="2"/>
        <v>—</v>
      </c>
      <c r="K112" s="21" t="str">
        <f t="shared" si="3"/>
        <v>—</v>
      </c>
    </row>
    <row r="113" spans="1:11" ht="15" customHeight="1">
      <c r="A113" s="32">
        <v>45578</v>
      </c>
      <c r="B113" s="21" t="s">
        <v>730</v>
      </c>
      <c r="C113" s="21" t="s">
        <v>115</v>
      </c>
      <c r="D113" s="33" t="s">
        <v>669</v>
      </c>
      <c r="E113" s="34">
        <v>0.29375000000000001</v>
      </c>
      <c r="F113" s="34">
        <v>0.77777777777777779</v>
      </c>
      <c r="G113" s="34">
        <v>0.7944444444444444</v>
      </c>
      <c r="H113" s="34">
        <v>8.1250000000000003E-2</v>
      </c>
      <c r="I113" s="33" t="s">
        <v>1298</v>
      </c>
      <c r="J113" s="21" t="str">
        <f t="shared" si="2"/>
        <v>LHR</v>
      </c>
      <c r="K113" s="21" t="str">
        <f t="shared" si="3"/>
        <v>HPN</v>
      </c>
    </row>
    <row r="114" spans="1:11" ht="15" customHeight="1">
      <c r="A114" s="32">
        <v>45577</v>
      </c>
      <c r="B114" s="21" t="s">
        <v>218</v>
      </c>
      <c r="C114" s="21" t="s">
        <v>730</v>
      </c>
      <c r="D114" s="33" t="s">
        <v>669</v>
      </c>
      <c r="E114" s="34">
        <v>4.0972222222222222E-2</v>
      </c>
      <c r="F114" s="34">
        <v>0.41666666666666669</v>
      </c>
      <c r="G114" s="34">
        <v>0.42569444444444443</v>
      </c>
      <c r="H114" s="34">
        <v>0.45902777777777781</v>
      </c>
      <c r="I114" s="33" t="s">
        <v>1643</v>
      </c>
      <c r="J114" s="21" t="str">
        <f t="shared" si="2"/>
        <v>AMS</v>
      </c>
      <c r="K114" s="21" t="str">
        <f t="shared" si="3"/>
        <v>LHR</v>
      </c>
    </row>
    <row r="115" spans="1:11" ht="15" customHeight="1">
      <c r="A115" s="32">
        <v>45576</v>
      </c>
      <c r="B115" s="21" t="s">
        <v>186</v>
      </c>
      <c r="C115" s="21" t="s">
        <v>218</v>
      </c>
      <c r="D115" s="33" t="s">
        <v>669</v>
      </c>
      <c r="E115" s="34">
        <v>0.30138888888888887</v>
      </c>
      <c r="F115" s="34">
        <v>0.5</v>
      </c>
      <c r="G115" s="34">
        <v>0.50138888888888888</v>
      </c>
      <c r="H115" s="34">
        <v>0.81319444444444444</v>
      </c>
      <c r="I115" s="33" t="s">
        <v>114</v>
      </c>
      <c r="J115" s="21" t="str">
        <f t="shared" si="2"/>
        <v>MDW</v>
      </c>
      <c r="K115" s="21" t="str">
        <f t="shared" si="3"/>
        <v>AMS</v>
      </c>
    </row>
    <row r="116" spans="1:11" ht="15" customHeight="1">
      <c r="A116" s="32">
        <v>45575</v>
      </c>
      <c r="B116" s="21" t="s">
        <v>201</v>
      </c>
      <c r="C116" s="21" t="s">
        <v>186</v>
      </c>
      <c r="D116" s="21" t="s">
        <v>665</v>
      </c>
      <c r="E116" s="34">
        <v>8.4722222222222213E-2</v>
      </c>
      <c r="F116" s="34">
        <v>0.58333333333333337</v>
      </c>
      <c r="G116" s="34">
        <v>0.69652777777777775</v>
      </c>
      <c r="H116" s="34">
        <v>0.78125</v>
      </c>
      <c r="I116" s="33" t="s">
        <v>877</v>
      </c>
      <c r="J116" s="21" t="str">
        <f t="shared" si="2"/>
        <v>BED</v>
      </c>
      <c r="K116" s="21" t="str">
        <f t="shared" si="3"/>
        <v>MDW</v>
      </c>
    </row>
    <row r="117" spans="1:11" ht="15" customHeight="1">
      <c r="A117" s="32">
        <v>45575</v>
      </c>
      <c r="B117" s="21" t="s">
        <v>150</v>
      </c>
      <c r="C117" s="21" t="s">
        <v>201</v>
      </c>
      <c r="D117" s="21" t="s">
        <v>665</v>
      </c>
      <c r="E117" s="34">
        <v>4.3750000000000004E-2</v>
      </c>
      <c r="F117" s="34">
        <v>0.48333333333333334</v>
      </c>
      <c r="G117" s="34">
        <v>0.47986111111111113</v>
      </c>
      <c r="H117" s="34">
        <v>0.53749999999999998</v>
      </c>
      <c r="I117" s="33" t="s">
        <v>1129</v>
      </c>
      <c r="J117" s="21" t="str">
        <f t="shared" si="2"/>
        <v>IAD</v>
      </c>
      <c r="K117" s="21" t="str">
        <f t="shared" si="3"/>
        <v>BED</v>
      </c>
    </row>
    <row r="118" spans="1:11" ht="15" customHeight="1">
      <c r="A118" s="32">
        <v>45574</v>
      </c>
      <c r="B118" s="21" t="s">
        <v>150</v>
      </c>
      <c r="C118" s="21" t="s">
        <v>202</v>
      </c>
      <c r="D118" s="21" t="s">
        <v>665</v>
      </c>
      <c r="E118" s="34">
        <v>4.9999999999999996E-2</v>
      </c>
      <c r="F118" s="34">
        <v>0.66666666666666663</v>
      </c>
      <c r="G118" s="34">
        <v>0.71250000000000002</v>
      </c>
      <c r="H118" s="34">
        <v>0.76666666666666661</v>
      </c>
      <c r="I118" s="33" t="s">
        <v>327</v>
      </c>
      <c r="J118" s="21" t="str">
        <f t="shared" si="2"/>
        <v>IAD</v>
      </c>
      <c r="K118" s="21" t="str">
        <f t="shared" si="3"/>
        <v>BOS</v>
      </c>
    </row>
    <row r="119" spans="1:11" ht="15" customHeight="1">
      <c r="A119" s="32">
        <v>45573</v>
      </c>
      <c r="B119" s="21" t="s">
        <v>407</v>
      </c>
      <c r="C119" s="21" t="s">
        <v>150</v>
      </c>
      <c r="D119" s="21" t="s">
        <v>665</v>
      </c>
      <c r="E119" s="34">
        <v>4.3750000000000004E-2</v>
      </c>
      <c r="F119" s="34">
        <v>0.68333333333333324</v>
      </c>
      <c r="G119" s="34">
        <v>0.67083333333333339</v>
      </c>
      <c r="H119" s="34">
        <v>0.71458333333333324</v>
      </c>
      <c r="I119" s="33" t="s">
        <v>789</v>
      </c>
      <c r="J119" s="21" t="str">
        <f t="shared" si="2"/>
        <v>HVN</v>
      </c>
      <c r="K119" s="21" t="str">
        <f t="shared" si="3"/>
        <v>IAD</v>
      </c>
    </row>
    <row r="120" spans="1:11" ht="15" customHeight="1">
      <c r="A120" s="32">
        <v>45573</v>
      </c>
      <c r="B120" s="21" t="s">
        <v>259</v>
      </c>
      <c r="C120" s="21" t="s">
        <v>407</v>
      </c>
      <c r="D120" s="33" t="s">
        <v>669</v>
      </c>
      <c r="E120" s="34">
        <v>0.28333333333333333</v>
      </c>
      <c r="F120" s="34">
        <v>0.33333333333333331</v>
      </c>
      <c r="G120" s="34">
        <v>0.33958333333333335</v>
      </c>
      <c r="H120" s="34">
        <v>0.62569444444444444</v>
      </c>
      <c r="I120" s="33" t="s">
        <v>596</v>
      </c>
      <c r="J120" s="21" t="str">
        <f t="shared" si="2"/>
        <v>LTN</v>
      </c>
      <c r="K120" s="21" t="str">
        <f t="shared" si="3"/>
        <v>HVN</v>
      </c>
    </row>
    <row r="121" spans="1:11" ht="15" customHeight="1">
      <c r="A121" s="32">
        <v>45567</v>
      </c>
      <c r="B121" s="21" t="s">
        <v>731</v>
      </c>
      <c r="C121" s="21" t="s">
        <v>259</v>
      </c>
      <c r="D121" s="33" t="s">
        <v>669</v>
      </c>
      <c r="E121" s="34">
        <v>3.6111111111111115E-2</v>
      </c>
      <c r="F121" s="34">
        <v>0.375</v>
      </c>
      <c r="G121" s="34">
        <v>0.38194444444444442</v>
      </c>
      <c r="H121" s="34">
        <v>0.42499999999999999</v>
      </c>
      <c r="I121" s="33" t="s">
        <v>673</v>
      </c>
      <c r="J121" s="21" t="str">
        <f t="shared" si="2"/>
        <v>DUB</v>
      </c>
      <c r="K121" s="21" t="str">
        <f t="shared" si="3"/>
        <v>LTN</v>
      </c>
    </row>
    <row r="122" spans="1:11" ht="15" customHeight="1">
      <c r="A122" s="32">
        <v>45565</v>
      </c>
      <c r="B122" s="21" t="s">
        <v>76</v>
      </c>
      <c r="C122" s="21" t="s">
        <v>731</v>
      </c>
      <c r="D122" s="33" t="s">
        <v>669</v>
      </c>
      <c r="E122" s="34">
        <v>0.39027777777777778</v>
      </c>
      <c r="F122" s="34">
        <v>8.3333333333333329E-2</v>
      </c>
      <c r="G122" s="34">
        <v>7.5694444444444439E-2</v>
      </c>
      <c r="H122" s="34">
        <v>0.47500000000000003</v>
      </c>
      <c r="I122" s="33" t="s">
        <v>1352</v>
      </c>
      <c r="J122" s="21" t="str">
        <f t="shared" si="2"/>
        <v>SBA</v>
      </c>
      <c r="K122" s="21" t="str">
        <f t="shared" si="3"/>
        <v>DUB</v>
      </c>
    </row>
    <row r="123" spans="1:11" ht="15" customHeight="1">
      <c r="A123" s="32">
        <v>45564</v>
      </c>
      <c r="B123" s="21" t="s">
        <v>106</v>
      </c>
      <c r="C123" s="21" t="s">
        <v>76</v>
      </c>
      <c r="D123" s="33" t="s">
        <v>669</v>
      </c>
      <c r="E123" s="34">
        <v>0.19722222222222222</v>
      </c>
      <c r="F123" s="34">
        <v>0.75</v>
      </c>
      <c r="G123" s="34">
        <v>0.74930555555555556</v>
      </c>
      <c r="H123" s="34">
        <v>0.97013888888888899</v>
      </c>
      <c r="I123" s="33" t="s">
        <v>1354</v>
      </c>
      <c r="J123" s="21" t="str">
        <f t="shared" si="2"/>
        <v>KOA</v>
      </c>
      <c r="K123" s="21" t="str">
        <f t="shared" si="3"/>
        <v>SBA</v>
      </c>
    </row>
    <row r="124" spans="1:11" ht="15" customHeight="1">
      <c r="A124" s="32">
        <v>45563</v>
      </c>
      <c r="B124" s="21" t="s">
        <v>96</v>
      </c>
      <c r="C124" s="21" t="s">
        <v>106</v>
      </c>
      <c r="D124" s="33" t="s">
        <v>669</v>
      </c>
      <c r="E124" s="34">
        <v>0.23124999999999998</v>
      </c>
      <c r="F124" s="34">
        <v>0.85416666666666663</v>
      </c>
      <c r="G124" s="34">
        <v>0.85416666666666663</v>
      </c>
      <c r="H124" s="34">
        <v>8.4722222222222213E-2</v>
      </c>
      <c r="I124" s="33" t="s">
        <v>1612</v>
      </c>
      <c r="J124" s="21" t="str">
        <f t="shared" si="2"/>
        <v>BFI</v>
      </c>
      <c r="K124" s="21" t="str">
        <f t="shared" si="3"/>
        <v>KOA</v>
      </c>
    </row>
    <row r="125" spans="1:11" ht="15" customHeight="1">
      <c r="A125" s="32">
        <v>45560</v>
      </c>
      <c r="B125" s="21" t="s">
        <v>218</v>
      </c>
      <c r="C125" s="21" t="s">
        <v>96</v>
      </c>
      <c r="D125" s="33" t="s">
        <v>669</v>
      </c>
      <c r="E125" s="34">
        <v>0.39097222222222222</v>
      </c>
      <c r="F125" s="34">
        <v>0.75347222222222221</v>
      </c>
      <c r="G125" s="34">
        <v>0.79722222222222217</v>
      </c>
      <c r="H125" s="34">
        <v>0.17361111111111113</v>
      </c>
      <c r="I125" s="33" t="s">
        <v>1180</v>
      </c>
      <c r="J125" s="21" t="str">
        <f t="shared" si="2"/>
        <v>AMS</v>
      </c>
      <c r="K125" s="21" t="str">
        <f t="shared" si="3"/>
        <v>BFI</v>
      </c>
    </row>
    <row r="126" spans="1:11" ht="15" customHeight="1">
      <c r="A126" s="32">
        <v>45558</v>
      </c>
      <c r="B126" s="21" t="s">
        <v>96</v>
      </c>
      <c r="C126" s="21" t="s">
        <v>49</v>
      </c>
      <c r="D126" s="21" t="s">
        <v>665</v>
      </c>
      <c r="E126" s="34">
        <v>0.4055555555555555</v>
      </c>
      <c r="F126" s="34">
        <v>0.16666666666666666</v>
      </c>
      <c r="G126" s="34">
        <v>0.17222222222222225</v>
      </c>
      <c r="H126" s="34">
        <v>0.56805555555555554</v>
      </c>
      <c r="I126" s="33" t="s">
        <v>856</v>
      </c>
      <c r="J126" s="21" t="str">
        <f t="shared" si="2"/>
        <v>BFI</v>
      </c>
      <c r="K126" s="21" t="str">
        <f t="shared" si="3"/>
        <v>LBG</v>
      </c>
    </row>
    <row r="127" spans="1:11" ht="15" customHeight="1">
      <c r="A127" s="32">
        <v>45555</v>
      </c>
      <c r="B127" s="21" t="s">
        <v>422</v>
      </c>
      <c r="C127" s="21" t="s">
        <v>96</v>
      </c>
      <c r="D127" s="21" t="s">
        <v>665</v>
      </c>
      <c r="E127" s="34">
        <v>1.7361111111111112E-2</v>
      </c>
      <c r="F127" s="34">
        <v>0.79166666666666663</v>
      </c>
      <c r="G127" s="34">
        <v>0.79236111111111107</v>
      </c>
      <c r="H127" s="34">
        <v>0.80902777777777779</v>
      </c>
      <c r="I127" s="33" t="s">
        <v>112</v>
      </c>
      <c r="J127" s="21" t="str">
        <f t="shared" si="2"/>
        <v>YVR</v>
      </c>
      <c r="K127" s="21" t="str">
        <f t="shared" si="3"/>
        <v>BFI</v>
      </c>
    </row>
    <row r="128" spans="1:11" ht="15" customHeight="1">
      <c r="A128" s="32">
        <v>45554</v>
      </c>
      <c r="B128" s="21" t="s">
        <v>732</v>
      </c>
      <c r="C128" s="21" t="s">
        <v>422</v>
      </c>
      <c r="D128" s="21" t="s">
        <v>665</v>
      </c>
      <c r="E128" s="34">
        <v>3.1944444444444449E-2</v>
      </c>
      <c r="F128" s="34">
        <v>0.95833333333333337</v>
      </c>
      <c r="G128" s="34">
        <v>0.98055555555555562</v>
      </c>
      <c r="H128" s="34">
        <v>0.99861111111111101</v>
      </c>
      <c r="I128" s="33" t="s">
        <v>1644</v>
      </c>
      <c r="J128" s="21" t="str">
        <f t="shared" si="2"/>
        <v>DLS</v>
      </c>
      <c r="K128" s="21" t="str">
        <f t="shared" si="3"/>
        <v>YVR</v>
      </c>
    </row>
    <row r="129" spans="1:11" ht="15" customHeight="1">
      <c r="A129" s="32">
        <v>45554</v>
      </c>
      <c r="B129" s="21" t="s">
        <v>233</v>
      </c>
      <c r="C129" s="21" t="s">
        <v>732</v>
      </c>
      <c r="D129" s="21" t="s">
        <v>665</v>
      </c>
      <c r="E129" s="34">
        <v>5.0694444444444452E-2</v>
      </c>
      <c r="F129" s="34">
        <v>0.82500000000000007</v>
      </c>
      <c r="G129" s="34">
        <v>0.84930555555555554</v>
      </c>
      <c r="H129" s="34">
        <v>0.8847222222222223</v>
      </c>
      <c r="I129" s="33" t="s">
        <v>1641</v>
      </c>
      <c r="J129" s="21" t="str">
        <f t="shared" si="2"/>
        <v>SLC</v>
      </c>
      <c r="K129" s="21" t="str">
        <f t="shared" si="3"/>
        <v>DLS</v>
      </c>
    </row>
    <row r="130" spans="1:11" ht="15" customHeight="1">
      <c r="A130" s="32">
        <v>45544</v>
      </c>
      <c r="B130" s="21" t="s">
        <v>218</v>
      </c>
      <c r="C130" s="21" t="s">
        <v>233</v>
      </c>
      <c r="D130" s="33" t="s">
        <v>669</v>
      </c>
      <c r="E130" s="34">
        <v>0.38750000000000001</v>
      </c>
      <c r="F130" s="34">
        <v>0.55555555555555558</v>
      </c>
      <c r="G130" s="34">
        <v>0.57638888888888895</v>
      </c>
      <c r="H130" s="34">
        <v>0.97361111111111109</v>
      </c>
      <c r="I130" s="33" t="s">
        <v>1491</v>
      </c>
      <c r="J130" s="21" t="str">
        <f t="shared" ref="J130:J193" si="4">LEFT(RIGHT(B130,4),3)</f>
        <v>AMS</v>
      </c>
      <c r="K130" s="21" t="str">
        <f t="shared" ref="K130:K193" si="5">LEFT(RIGHT(C130,4),3)</f>
        <v>SLC</v>
      </c>
    </row>
    <row r="131" spans="1:11" ht="15" customHeight="1">
      <c r="A131" s="32">
        <v>45544</v>
      </c>
      <c r="B131" s="21" t="s">
        <v>733</v>
      </c>
      <c r="C131" s="21" t="s">
        <v>218</v>
      </c>
      <c r="D131" s="33" t="s">
        <v>669</v>
      </c>
      <c r="E131" s="34">
        <v>4.7222222222222221E-2</v>
      </c>
      <c r="F131" s="34">
        <v>0.45833333333333331</v>
      </c>
      <c r="G131" s="34">
        <v>0.46319444444444446</v>
      </c>
      <c r="H131" s="34">
        <v>0.50208333333333333</v>
      </c>
      <c r="I131" s="33" t="s">
        <v>314</v>
      </c>
      <c r="J131" s="21" t="str">
        <f t="shared" si="4"/>
        <v>BRN</v>
      </c>
      <c r="K131" s="21" t="str">
        <f t="shared" si="5"/>
        <v>AMS</v>
      </c>
    </row>
    <row r="132" spans="1:11" ht="15" customHeight="1">
      <c r="A132" s="32">
        <v>45544</v>
      </c>
      <c r="B132" s="21" t="s">
        <v>268</v>
      </c>
      <c r="C132" s="21" t="s">
        <v>733</v>
      </c>
      <c r="D132" s="33" t="s">
        <v>669</v>
      </c>
      <c r="E132" s="34">
        <v>6.1111111111111116E-2</v>
      </c>
      <c r="F132" s="34">
        <v>0.31597222222222221</v>
      </c>
      <c r="G132" s="34">
        <v>0.32500000000000001</v>
      </c>
      <c r="H132" s="34">
        <v>0.38472222222222219</v>
      </c>
      <c r="I132" s="33" t="s">
        <v>1645</v>
      </c>
      <c r="J132" s="21" t="str">
        <f t="shared" si="4"/>
        <v>MAD</v>
      </c>
      <c r="K132" s="21" t="str">
        <f t="shared" si="5"/>
        <v>BRN</v>
      </c>
    </row>
    <row r="133" spans="1:11" ht="15" customHeight="1">
      <c r="A133" s="32">
        <v>45543</v>
      </c>
      <c r="B133" s="21" t="s">
        <v>734</v>
      </c>
      <c r="C133" s="21" t="s">
        <v>268</v>
      </c>
      <c r="D133" s="33" t="s">
        <v>669</v>
      </c>
      <c r="E133" s="34">
        <v>0.12222222222222223</v>
      </c>
      <c r="F133" s="34">
        <v>0.5625</v>
      </c>
      <c r="G133" s="34">
        <v>0.57291666666666663</v>
      </c>
      <c r="H133" s="34">
        <v>0.68541666666666667</v>
      </c>
      <c r="I133" s="33" t="s">
        <v>349</v>
      </c>
      <c r="J133" s="21" t="str">
        <f t="shared" si="4"/>
        <v>CFU</v>
      </c>
      <c r="K133" s="21" t="str">
        <f t="shared" si="5"/>
        <v>MAD</v>
      </c>
    </row>
    <row r="134" spans="1:11" ht="15" customHeight="1">
      <c r="A134" s="32">
        <v>45543</v>
      </c>
      <c r="B134" s="21" t="s">
        <v>216</v>
      </c>
      <c r="C134" s="21" t="s">
        <v>734</v>
      </c>
      <c r="D134" s="33" t="s">
        <v>669</v>
      </c>
      <c r="E134" s="34">
        <v>6.1111111111111116E-2</v>
      </c>
      <c r="F134" s="34">
        <v>0.41319444444444442</v>
      </c>
      <c r="G134" s="34">
        <v>0.46875</v>
      </c>
      <c r="H134" s="34">
        <v>0.47638888888888892</v>
      </c>
      <c r="I134" s="33" t="s">
        <v>367</v>
      </c>
      <c r="J134" s="21" t="str">
        <f t="shared" si="4"/>
        <v>NCE</v>
      </c>
      <c r="K134" s="21" t="str">
        <f t="shared" si="5"/>
        <v>CFU</v>
      </c>
    </row>
    <row r="135" spans="1:11" ht="15" customHeight="1">
      <c r="A135" s="32">
        <v>45541</v>
      </c>
      <c r="B135" s="21" t="s">
        <v>108</v>
      </c>
      <c r="C135" s="21" t="s">
        <v>216</v>
      </c>
      <c r="D135" s="33" t="s">
        <v>669</v>
      </c>
      <c r="E135" s="34">
        <v>0.34027777777777773</v>
      </c>
      <c r="F135" s="34">
        <v>0.89583333333333337</v>
      </c>
      <c r="G135" s="34">
        <v>0.89236111111111116</v>
      </c>
      <c r="H135" s="34">
        <v>0.27847222222222223</v>
      </c>
      <c r="I135" s="33" t="s">
        <v>1628</v>
      </c>
      <c r="J135" s="21" t="str">
        <f t="shared" si="4"/>
        <v>ORD</v>
      </c>
      <c r="K135" s="21" t="str">
        <f t="shared" si="5"/>
        <v>NCE</v>
      </c>
    </row>
    <row r="136" spans="1:11" ht="15" customHeight="1">
      <c r="A136" s="32">
        <v>45541</v>
      </c>
      <c r="B136" s="21" t="s">
        <v>47</v>
      </c>
      <c r="C136" s="21" t="s">
        <v>108</v>
      </c>
      <c r="D136" s="21" t="s">
        <v>665</v>
      </c>
      <c r="E136" s="34">
        <v>7.7083333333333337E-2</v>
      </c>
      <c r="F136" s="34">
        <v>0.66666666666666663</v>
      </c>
      <c r="G136" s="34">
        <v>0.7090277777777777</v>
      </c>
      <c r="H136" s="34">
        <v>0.74583333333333324</v>
      </c>
      <c r="I136" s="33" t="s">
        <v>990</v>
      </c>
      <c r="J136" s="21" t="str">
        <f t="shared" si="4"/>
        <v>TEB</v>
      </c>
      <c r="K136" s="21" t="str">
        <f t="shared" si="5"/>
        <v>ORD</v>
      </c>
    </row>
    <row r="137" spans="1:11" ht="15" customHeight="1">
      <c r="A137" s="32">
        <v>45538</v>
      </c>
      <c r="B137" s="21" t="s">
        <v>256</v>
      </c>
      <c r="C137" s="21" t="s">
        <v>47</v>
      </c>
      <c r="D137" s="33" t="s">
        <v>669</v>
      </c>
      <c r="E137" s="34">
        <v>0.28333333333333333</v>
      </c>
      <c r="F137" s="34">
        <v>0.45833333333333331</v>
      </c>
      <c r="G137" s="34">
        <v>0.46388888888888885</v>
      </c>
      <c r="H137" s="34">
        <v>0.74652777777777779</v>
      </c>
      <c r="I137" s="33" t="s">
        <v>1001</v>
      </c>
      <c r="J137" s="21" t="str">
        <f t="shared" si="4"/>
        <v>SNN</v>
      </c>
      <c r="K137" s="21" t="str">
        <f t="shared" si="5"/>
        <v>TEB</v>
      </c>
    </row>
    <row r="138" spans="1:11" ht="15" customHeight="1">
      <c r="A138" s="32">
        <v>45538</v>
      </c>
      <c r="B138" s="21" t="s">
        <v>733</v>
      </c>
      <c r="C138" s="21" t="s">
        <v>256</v>
      </c>
      <c r="D138" s="33" t="s">
        <v>669</v>
      </c>
      <c r="E138" s="34">
        <v>7.5694444444444439E-2</v>
      </c>
      <c r="F138" s="34">
        <v>0.33333333333333331</v>
      </c>
      <c r="G138" s="34">
        <v>0.33124999999999999</v>
      </c>
      <c r="H138" s="34">
        <v>0.4145833333333333</v>
      </c>
      <c r="I138" s="33" t="s">
        <v>1182</v>
      </c>
      <c r="J138" s="21" t="str">
        <f t="shared" si="4"/>
        <v>BRN</v>
      </c>
      <c r="K138" s="21" t="str">
        <f t="shared" si="5"/>
        <v>SNN</v>
      </c>
    </row>
    <row r="139" spans="1:11" ht="15" customHeight="1">
      <c r="A139" s="32">
        <v>45536</v>
      </c>
      <c r="B139" s="21" t="s">
        <v>233</v>
      </c>
      <c r="C139" s="21" t="s">
        <v>733</v>
      </c>
      <c r="D139" s="33" t="s">
        <v>669</v>
      </c>
      <c r="E139" s="34">
        <v>0.40138888888888885</v>
      </c>
      <c r="F139" s="34">
        <v>0.84375</v>
      </c>
      <c r="G139" s="34">
        <v>0.82986111111111116</v>
      </c>
      <c r="H139" s="34">
        <v>0.26527777777777778</v>
      </c>
      <c r="I139" s="33" t="s">
        <v>1646</v>
      </c>
      <c r="J139" s="21" t="str">
        <f t="shared" si="4"/>
        <v>SLC</v>
      </c>
      <c r="K139" s="21" t="str">
        <f t="shared" si="5"/>
        <v>BRN</v>
      </c>
    </row>
    <row r="140" spans="1:11" ht="15" customHeight="1">
      <c r="A140" s="32">
        <v>45534</v>
      </c>
      <c r="B140" s="21" t="s">
        <v>388</v>
      </c>
      <c r="C140" s="21" t="s">
        <v>233</v>
      </c>
      <c r="D140" s="21" t="s">
        <v>665</v>
      </c>
      <c r="E140" s="34">
        <v>6.458333333333334E-2</v>
      </c>
      <c r="F140" s="34">
        <v>0.96875</v>
      </c>
      <c r="G140" s="34">
        <v>6.1805555555555558E-2</v>
      </c>
      <c r="H140" s="34">
        <v>3.9583333333333331E-2</v>
      </c>
      <c r="I140" s="33" t="s">
        <v>1647</v>
      </c>
      <c r="J140" s="21" t="str">
        <f t="shared" si="4"/>
        <v>SEA</v>
      </c>
      <c r="K140" s="21" t="str">
        <f t="shared" si="5"/>
        <v>SLC</v>
      </c>
    </row>
    <row r="141" spans="1:11" ht="15" customHeight="1">
      <c r="A141" s="32">
        <v>45534</v>
      </c>
      <c r="B141" s="21" t="s">
        <v>245</v>
      </c>
      <c r="C141" s="21" t="s">
        <v>388</v>
      </c>
      <c r="D141" s="21" t="s">
        <v>665</v>
      </c>
      <c r="E141" s="34">
        <v>0.14444444444444446</v>
      </c>
      <c r="F141" s="34">
        <v>0</v>
      </c>
      <c r="G141" s="34">
        <v>3.3333333333333333E-2</v>
      </c>
      <c r="H141" s="34">
        <v>0.15416666666666667</v>
      </c>
      <c r="I141" s="33" t="s">
        <v>1648</v>
      </c>
      <c r="J141" s="21" t="str">
        <f t="shared" si="4"/>
        <v>ADS</v>
      </c>
      <c r="K141" s="21" t="str">
        <f t="shared" si="5"/>
        <v>SEA</v>
      </c>
    </row>
    <row r="142" spans="1:11" ht="15" customHeight="1">
      <c r="A142" s="32">
        <v>45533</v>
      </c>
      <c r="B142" s="21" t="s">
        <v>54</v>
      </c>
      <c r="C142" s="21" t="s">
        <v>245</v>
      </c>
      <c r="D142" s="21" t="s">
        <v>665</v>
      </c>
      <c r="E142" s="34">
        <v>8.3333333333333332E-3</v>
      </c>
      <c r="F142" s="34">
        <v>0.94166666666666676</v>
      </c>
      <c r="G142" s="34">
        <v>0.94166666666666676</v>
      </c>
      <c r="H142" s="34">
        <v>0.95416666666666661</v>
      </c>
      <c r="I142" s="33" t="s">
        <v>814</v>
      </c>
      <c r="J142" s="21" t="str">
        <f t="shared" si="4"/>
        <v>DAL</v>
      </c>
      <c r="K142" s="21" t="str">
        <f t="shared" si="5"/>
        <v>ADS</v>
      </c>
    </row>
    <row r="143" spans="1:11" ht="15" customHeight="1">
      <c r="A143" s="32">
        <v>45533</v>
      </c>
      <c r="B143" s="21" t="s">
        <v>156</v>
      </c>
      <c r="C143" s="21" t="s">
        <v>54</v>
      </c>
      <c r="D143" s="21" t="s">
        <v>665</v>
      </c>
      <c r="E143" s="34">
        <v>2.7083333333333334E-2</v>
      </c>
      <c r="F143" s="34">
        <v>0.15</v>
      </c>
      <c r="G143" s="34">
        <v>0.16805555555555554</v>
      </c>
      <c r="H143" s="34">
        <v>0.19513888888888889</v>
      </c>
      <c r="I143" s="33" t="s">
        <v>1581</v>
      </c>
      <c r="J143" s="21" t="str">
        <f t="shared" si="4"/>
        <v>AUS</v>
      </c>
      <c r="K143" s="21" t="str">
        <f t="shared" si="5"/>
        <v>DAL</v>
      </c>
    </row>
    <row r="144" spans="1:11" ht="15" customHeight="1">
      <c r="A144" s="32">
        <v>45532</v>
      </c>
      <c r="B144" s="21" t="s">
        <v>106</v>
      </c>
      <c r="C144" s="21" t="s">
        <v>156</v>
      </c>
      <c r="D144" s="33" t="s">
        <v>669</v>
      </c>
      <c r="E144" s="34">
        <v>0.27708333333333335</v>
      </c>
      <c r="F144" s="34">
        <v>0.83333333333333337</v>
      </c>
      <c r="G144" s="34">
        <v>0.85486111111111107</v>
      </c>
      <c r="H144" s="34">
        <v>0.12222222222222223</v>
      </c>
      <c r="I144" s="33" t="s">
        <v>1527</v>
      </c>
      <c r="J144" s="21" t="str">
        <f t="shared" si="4"/>
        <v>KOA</v>
      </c>
      <c r="K144" s="21" t="str">
        <f t="shared" si="5"/>
        <v>AUS</v>
      </c>
    </row>
    <row r="145" spans="1:11" ht="15" customHeight="1">
      <c r="A145" s="32">
        <v>45531</v>
      </c>
      <c r="B145" s="21" t="s">
        <v>376</v>
      </c>
      <c r="C145" s="21" t="s">
        <v>106</v>
      </c>
      <c r="D145" s="33" t="s">
        <v>669</v>
      </c>
      <c r="E145" s="34">
        <v>2.013888888888889E-2</v>
      </c>
      <c r="F145" s="34">
        <v>0.95138888888888884</v>
      </c>
      <c r="G145" s="34">
        <v>0.97291666666666676</v>
      </c>
      <c r="H145" s="34">
        <v>0.98541666666666661</v>
      </c>
      <c r="I145" s="33" t="s">
        <v>1566</v>
      </c>
      <c r="J145" s="21" t="str">
        <f t="shared" si="4"/>
        <v>HNL</v>
      </c>
      <c r="K145" s="21" t="str">
        <f t="shared" si="5"/>
        <v>KOA</v>
      </c>
    </row>
    <row r="146" spans="1:11" ht="15" customHeight="1">
      <c r="A146" s="32">
        <v>45531</v>
      </c>
      <c r="B146" s="21" t="s">
        <v>298</v>
      </c>
      <c r="C146" s="21" t="s">
        <v>376</v>
      </c>
      <c r="D146" s="33" t="s">
        <v>669</v>
      </c>
      <c r="E146" s="34">
        <v>0.20833333333333334</v>
      </c>
      <c r="F146" s="34">
        <v>0.66666666666666663</v>
      </c>
      <c r="G146" s="34">
        <v>0.70833333333333337</v>
      </c>
      <c r="H146" s="34">
        <v>0.87986111111111109</v>
      </c>
      <c r="I146" s="33" t="s">
        <v>846</v>
      </c>
      <c r="J146" s="21" t="str">
        <f t="shared" si="4"/>
        <v>SMF</v>
      </c>
      <c r="K146" s="21" t="str">
        <f t="shared" si="5"/>
        <v>HNL</v>
      </c>
    </row>
    <row r="147" spans="1:11" ht="15" customHeight="1">
      <c r="A147" s="32">
        <v>45531</v>
      </c>
      <c r="B147" s="21" t="s">
        <v>86</v>
      </c>
      <c r="C147" s="21" t="s">
        <v>298</v>
      </c>
      <c r="D147" s="21" t="s">
        <v>665</v>
      </c>
      <c r="E147" s="34">
        <v>8.3333333333333329E-2</v>
      </c>
      <c r="F147" s="34">
        <v>0.47916666666666669</v>
      </c>
      <c r="G147" s="34">
        <v>0.47569444444444442</v>
      </c>
      <c r="H147" s="34">
        <v>0.54583333333333328</v>
      </c>
      <c r="I147" s="33" t="s">
        <v>1017</v>
      </c>
      <c r="J147" s="21" t="str">
        <f t="shared" si="4"/>
        <v>APA</v>
      </c>
      <c r="K147" s="21" t="str">
        <f t="shared" si="5"/>
        <v>SMF</v>
      </c>
    </row>
    <row r="148" spans="1:11" ht="15" customHeight="1">
      <c r="A148" s="32">
        <v>45531</v>
      </c>
      <c r="B148" s="21" t="s">
        <v>54</v>
      </c>
      <c r="C148" s="21" t="s">
        <v>86</v>
      </c>
      <c r="D148" s="21" t="s">
        <v>665</v>
      </c>
      <c r="E148" s="34">
        <v>7.1527777777777787E-2</v>
      </c>
      <c r="F148" s="34">
        <v>0</v>
      </c>
      <c r="G148" s="34">
        <v>2.013888888888889E-2</v>
      </c>
      <c r="H148" s="34">
        <v>7.0833333333333331E-2</v>
      </c>
      <c r="I148" s="33" t="s">
        <v>1649</v>
      </c>
      <c r="J148" s="21" t="str">
        <f t="shared" si="4"/>
        <v>DAL</v>
      </c>
      <c r="K148" s="21" t="str">
        <f t="shared" si="5"/>
        <v>APA</v>
      </c>
    </row>
    <row r="149" spans="1:11" ht="15" customHeight="1">
      <c r="A149" s="32">
        <v>45519</v>
      </c>
      <c r="B149" s="21" t="s">
        <v>735</v>
      </c>
      <c r="C149" s="21" t="s">
        <v>40</v>
      </c>
      <c r="D149" s="21" t="s">
        <v>665</v>
      </c>
      <c r="E149" s="33" t="s">
        <v>203</v>
      </c>
      <c r="F149" s="34">
        <v>0.73333333333333339</v>
      </c>
      <c r="G149" s="34">
        <v>0.74652777777777779</v>
      </c>
      <c r="H149" s="34">
        <v>0.8847222222222223</v>
      </c>
      <c r="I149" s="21" t="s">
        <v>318</v>
      </c>
      <c r="J149" s="21" t="str">
        <f t="shared" si="4"/>
        <v>GUC</v>
      </c>
      <c r="K149" s="21" t="str">
        <f t="shared" si="5"/>
        <v>PBI</v>
      </c>
    </row>
    <row r="150" spans="1:11" ht="15" customHeight="1">
      <c r="A150" s="32">
        <v>45519</v>
      </c>
      <c r="B150" s="21" t="s">
        <v>156</v>
      </c>
      <c r="C150" s="21" t="s">
        <v>735</v>
      </c>
      <c r="D150" s="21" t="s">
        <v>665</v>
      </c>
      <c r="E150" s="34">
        <v>7.4999999999999997E-2</v>
      </c>
      <c r="F150" s="34">
        <v>0.60416666666666663</v>
      </c>
      <c r="G150" s="34">
        <v>0.62916666666666665</v>
      </c>
      <c r="H150" s="34">
        <v>0.6777777777777777</v>
      </c>
      <c r="I150" s="33" t="s">
        <v>937</v>
      </c>
      <c r="J150" s="21" t="str">
        <f t="shared" si="4"/>
        <v>AUS</v>
      </c>
      <c r="K150" s="21" t="str">
        <f t="shared" si="5"/>
        <v>GUC</v>
      </c>
    </row>
    <row r="151" spans="1:11" ht="15" customHeight="1">
      <c r="A151" s="32">
        <v>45518</v>
      </c>
      <c r="B151" s="21" t="s">
        <v>67</v>
      </c>
      <c r="C151" s="21" t="s">
        <v>156</v>
      </c>
      <c r="D151" s="21" t="s">
        <v>665</v>
      </c>
      <c r="E151" s="34">
        <v>4.7916666666666663E-2</v>
      </c>
      <c r="F151" s="34">
        <v>0.85416666666666663</v>
      </c>
      <c r="G151" s="34">
        <v>0.85416666666666663</v>
      </c>
      <c r="H151" s="34">
        <v>0.90208333333333324</v>
      </c>
      <c r="I151" s="33" t="s">
        <v>1492</v>
      </c>
      <c r="J151" s="21" t="str">
        <f t="shared" si="4"/>
        <v>ICT</v>
      </c>
      <c r="K151" s="21" t="str">
        <f t="shared" si="5"/>
        <v>AUS</v>
      </c>
    </row>
    <row r="152" spans="1:11" ht="15" customHeight="1">
      <c r="A152" s="32">
        <v>45514</v>
      </c>
      <c r="B152" s="21" t="s">
        <v>186</v>
      </c>
      <c r="C152" s="21" t="s">
        <v>67</v>
      </c>
      <c r="D152" s="21" t="s">
        <v>665</v>
      </c>
      <c r="E152" s="34">
        <v>5.9027777777777783E-2</v>
      </c>
      <c r="F152" s="34">
        <v>0.69374999999999998</v>
      </c>
      <c r="G152" s="34">
        <v>0.77569444444444446</v>
      </c>
      <c r="H152" s="34">
        <v>0.7583333333333333</v>
      </c>
      <c r="I152" s="33" t="s">
        <v>668</v>
      </c>
      <c r="J152" s="21" t="str">
        <f t="shared" si="4"/>
        <v>MDW</v>
      </c>
      <c r="K152" s="21" t="str">
        <f t="shared" si="5"/>
        <v>ICT</v>
      </c>
    </row>
    <row r="153" spans="1:11" ht="15" customHeight="1">
      <c r="A153" s="32">
        <v>45514</v>
      </c>
      <c r="B153" s="21" t="s">
        <v>539</v>
      </c>
      <c r="C153" s="21" t="s">
        <v>186</v>
      </c>
      <c r="D153" s="21" t="s">
        <v>665</v>
      </c>
      <c r="E153" s="34">
        <v>9.3055555555555558E-2</v>
      </c>
      <c r="F153" s="34">
        <v>0.57291666666666663</v>
      </c>
      <c r="G153" s="34">
        <v>0.57708333333333328</v>
      </c>
      <c r="H153" s="34">
        <v>0.66875000000000007</v>
      </c>
      <c r="I153" s="33" t="s">
        <v>880</v>
      </c>
      <c r="J153" s="21" t="str">
        <f t="shared" si="4"/>
        <v>MVY</v>
      </c>
      <c r="K153" s="21" t="str">
        <f t="shared" si="5"/>
        <v>MDW</v>
      </c>
    </row>
    <row r="154" spans="1:11" ht="15" customHeight="1">
      <c r="A154" s="32">
        <v>45514</v>
      </c>
      <c r="B154" s="21" t="s">
        <v>150</v>
      </c>
      <c r="C154" s="21" t="s">
        <v>539</v>
      </c>
      <c r="D154" s="21" t="s">
        <v>665</v>
      </c>
      <c r="E154" s="34">
        <v>3.888888888888889E-2</v>
      </c>
      <c r="F154" s="34">
        <v>0.4770833333333333</v>
      </c>
      <c r="G154" s="34">
        <v>0.48333333333333334</v>
      </c>
      <c r="H154" s="34">
        <v>0.52708333333333335</v>
      </c>
      <c r="I154" s="33" t="s">
        <v>1129</v>
      </c>
      <c r="J154" s="21" t="str">
        <f t="shared" si="4"/>
        <v>IAD</v>
      </c>
      <c r="K154" s="21" t="str">
        <f t="shared" si="5"/>
        <v>MVY</v>
      </c>
    </row>
    <row r="155" spans="1:11" ht="15" customHeight="1">
      <c r="A155" s="32">
        <v>45513</v>
      </c>
      <c r="B155" s="21" t="s">
        <v>736</v>
      </c>
      <c r="C155" s="21" t="s">
        <v>150</v>
      </c>
      <c r="D155" s="21" t="s">
        <v>665</v>
      </c>
      <c r="E155" s="34">
        <v>5.7638888888888885E-2</v>
      </c>
      <c r="F155" s="34">
        <v>0.96250000000000002</v>
      </c>
      <c r="G155" s="34">
        <v>0.94444444444444453</v>
      </c>
      <c r="H155" s="34">
        <v>2.9166666666666664E-2</v>
      </c>
      <c r="I155" s="33" t="s">
        <v>1340</v>
      </c>
      <c r="J155" s="21" t="str">
        <f t="shared" si="4"/>
        <v>SSI</v>
      </c>
      <c r="K155" s="21" t="str">
        <f t="shared" si="5"/>
        <v>IAD</v>
      </c>
    </row>
    <row r="156" spans="1:11" ht="15" customHeight="1">
      <c r="A156" s="32">
        <v>45513</v>
      </c>
      <c r="B156" s="21" t="s">
        <v>200</v>
      </c>
      <c r="C156" s="21" t="s">
        <v>736</v>
      </c>
      <c r="D156" s="21" t="s">
        <v>665</v>
      </c>
      <c r="E156" s="34">
        <v>7.3611111111111113E-2</v>
      </c>
      <c r="F156" s="34">
        <v>0.83680555555555547</v>
      </c>
      <c r="G156" s="34">
        <v>0.83680555555555547</v>
      </c>
      <c r="H156" s="34">
        <v>0.86319444444444438</v>
      </c>
      <c r="I156" s="33" t="s">
        <v>805</v>
      </c>
      <c r="J156" s="21" t="str">
        <f t="shared" si="4"/>
        <v>MMU</v>
      </c>
      <c r="K156" s="21" t="str">
        <f t="shared" si="5"/>
        <v>SSI</v>
      </c>
    </row>
    <row r="157" spans="1:11" ht="15" customHeight="1">
      <c r="A157" s="32">
        <v>45513</v>
      </c>
      <c r="B157" s="21" t="s">
        <v>150</v>
      </c>
      <c r="C157" s="21" t="s">
        <v>737</v>
      </c>
      <c r="D157" s="21" t="s">
        <v>665</v>
      </c>
      <c r="E157" s="33" t="s">
        <v>203</v>
      </c>
      <c r="F157" s="34">
        <v>0.75416666666666676</v>
      </c>
      <c r="G157" s="34">
        <v>0.7416666666666667</v>
      </c>
      <c r="H157" s="34">
        <v>0.79305555555555562</v>
      </c>
      <c r="I157" s="21" t="s">
        <v>738</v>
      </c>
      <c r="J157" s="21" t="str">
        <f t="shared" si="4"/>
        <v>IAD</v>
      </c>
      <c r="K157" s="21" t="str">
        <f t="shared" si="5"/>
        <v>YHU</v>
      </c>
    </row>
    <row r="158" spans="1:11" ht="15" customHeight="1">
      <c r="A158" s="32">
        <v>45511</v>
      </c>
      <c r="B158" s="21" t="s">
        <v>202</v>
      </c>
      <c r="C158" s="21" t="s">
        <v>150</v>
      </c>
      <c r="D158" s="21" t="s">
        <v>665</v>
      </c>
      <c r="E158" s="34">
        <v>4.5833333333333337E-2</v>
      </c>
      <c r="F158" s="34">
        <v>0.64583333333333337</v>
      </c>
      <c r="G158" s="34">
        <v>0.69652777777777775</v>
      </c>
      <c r="H158" s="34">
        <v>0.70694444444444438</v>
      </c>
      <c r="I158" s="33" t="s">
        <v>791</v>
      </c>
      <c r="J158" s="21" t="str">
        <f t="shared" si="4"/>
        <v>BOS</v>
      </c>
      <c r="K158" s="21" t="str">
        <f t="shared" si="5"/>
        <v>IAD</v>
      </c>
    </row>
    <row r="159" spans="1:11" ht="15" customHeight="1">
      <c r="A159" s="32">
        <v>45510</v>
      </c>
      <c r="B159" s="21" t="s">
        <v>216</v>
      </c>
      <c r="C159" s="21" t="s">
        <v>202</v>
      </c>
      <c r="D159" s="33" t="s">
        <v>669</v>
      </c>
      <c r="E159" s="34">
        <v>0.33055555555555555</v>
      </c>
      <c r="F159" s="34">
        <v>0.66666666666666663</v>
      </c>
      <c r="G159" s="34">
        <v>0.6694444444444444</v>
      </c>
      <c r="H159" s="34">
        <v>0.99513888888888891</v>
      </c>
      <c r="I159" s="33" t="s">
        <v>1650</v>
      </c>
      <c r="J159" s="21" t="str">
        <f t="shared" si="4"/>
        <v>NCE</v>
      </c>
      <c r="K159" s="21" t="str">
        <f t="shared" si="5"/>
        <v>BOS</v>
      </c>
    </row>
    <row r="160" spans="1:11" ht="15" customHeight="1">
      <c r="A160" s="32">
        <v>45509</v>
      </c>
      <c r="B160" s="21" t="s">
        <v>286</v>
      </c>
      <c r="C160" s="21" t="s">
        <v>216</v>
      </c>
      <c r="D160" s="33" t="s">
        <v>669</v>
      </c>
      <c r="E160" s="34">
        <v>8.1250000000000003E-2</v>
      </c>
      <c r="F160" s="34">
        <v>0.41666666666666669</v>
      </c>
      <c r="G160" s="34">
        <v>0.41875000000000001</v>
      </c>
      <c r="H160" s="34">
        <v>0.50138888888888888</v>
      </c>
      <c r="I160" s="33" t="s">
        <v>97</v>
      </c>
      <c r="J160" s="21" t="str">
        <f t="shared" si="4"/>
        <v>CAT</v>
      </c>
      <c r="K160" s="21" t="str">
        <f t="shared" si="5"/>
        <v>NCE</v>
      </c>
    </row>
    <row r="161" spans="1:11" ht="15" customHeight="1">
      <c r="A161" s="32">
        <v>45503</v>
      </c>
      <c r="B161" s="21" t="s">
        <v>105</v>
      </c>
      <c r="C161" s="21" t="s">
        <v>286</v>
      </c>
      <c r="D161" s="33" t="s">
        <v>669</v>
      </c>
      <c r="E161" s="34">
        <v>0.4291666666666667</v>
      </c>
      <c r="F161" s="34">
        <v>4.1666666666666664E-2</v>
      </c>
      <c r="G161" s="34">
        <v>5.1388888888888894E-2</v>
      </c>
      <c r="H161" s="34">
        <v>0.47638888888888892</v>
      </c>
      <c r="I161" s="33" t="s">
        <v>597</v>
      </c>
      <c r="J161" s="21" t="str">
        <f t="shared" si="4"/>
        <v>SFO</v>
      </c>
      <c r="K161" s="21" t="str">
        <f t="shared" si="5"/>
        <v>CAT</v>
      </c>
    </row>
    <row r="162" spans="1:11" ht="15" customHeight="1">
      <c r="A162" s="32">
        <v>45502</v>
      </c>
      <c r="B162" s="21" t="s">
        <v>103</v>
      </c>
      <c r="C162" s="21" t="s">
        <v>105</v>
      </c>
      <c r="D162" s="21" t="s">
        <v>665</v>
      </c>
      <c r="E162" s="34">
        <v>1.3888888888888888E-2</v>
      </c>
      <c r="F162" s="34">
        <v>0.91666666666666663</v>
      </c>
      <c r="G162" s="34">
        <v>0.93888888888888899</v>
      </c>
      <c r="H162" s="34">
        <v>0.93541666666666667</v>
      </c>
      <c r="I162" s="33" t="s">
        <v>1000</v>
      </c>
      <c r="J162" s="21" t="str">
        <f t="shared" si="4"/>
        <v>SJC</v>
      </c>
      <c r="K162" s="21" t="str">
        <f t="shared" si="5"/>
        <v>SFO</v>
      </c>
    </row>
    <row r="163" spans="1:11" ht="15" customHeight="1">
      <c r="A163" s="32">
        <v>45498</v>
      </c>
      <c r="B163" s="21" t="s">
        <v>165</v>
      </c>
      <c r="C163" s="21" t="s">
        <v>103</v>
      </c>
      <c r="D163" s="33" t="s">
        <v>669</v>
      </c>
      <c r="E163" s="34">
        <v>0.18055555555555555</v>
      </c>
      <c r="F163" s="34">
        <v>0.875</v>
      </c>
      <c r="G163" s="34">
        <v>0.84513888888888899</v>
      </c>
      <c r="H163" s="34">
        <v>6.9444444444444434E-2</v>
      </c>
      <c r="I163" s="33" t="s">
        <v>1480</v>
      </c>
      <c r="J163" s="21" t="str">
        <f t="shared" si="4"/>
        <v>OGG</v>
      </c>
      <c r="K163" s="21" t="str">
        <f t="shared" si="5"/>
        <v>SJC</v>
      </c>
    </row>
    <row r="164" spans="1:11" ht="15" customHeight="1">
      <c r="A164" s="32">
        <v>45498</v>
      </c>
      <c r="B164" s="21" t="s">
        <v>106</v>
      </c>
      <c r="C164" s="21" t="s">
        <v>165</v>
      </c>
      <c r="D164" s="33" t="s">
        <v>669</v>
      </c>
      <c r="E164" s="34">
        <v>1.5277777777777777E-2</v>
      </c>
      <c r="F164" s="34">
        <v>0.77430555555555547</v>
      </c>
      <c r="G164" s="34">
        <v>0.74930555555555556</v>
      </c>
      <c r="H164" s="34">
        <v>0.79583333333333339</v>
      </c>
      <c r="I164" s="33" t="s">
        <v>1500</v>
      </c>
      <c r="J164" s="21" t="str">
        <f t="shared" si="4"/>
        <v>KOA</v>
      </c>
      <c r="K164" s="21" t="str">
        <f t="shared" si="5"/>
        <v>OGG</v>
      </c>
    </row>
    <row r="165" spans="1:11" ht="15" customHeight="1">
      <c r="A165" s="32">
        <v>45497</v>
      </c>
      <c r="B165" s="21" t="s">
        <v>100</v>
      </c>
      <c r="C165" s="21" t="s">
        <v>106</v>
      </c>
      <c r="D165" s="33" t="s">
        <v>669</v>
      </c>
      <c r="E165" s="34">
        <v>0.3125</v>
      </c>
      <c r="F165" s="34">
        <v>0.47916666666666669</v>
      </c>
      <c r="G165" s="34">
        <v>0.49027777777777781</v>
      </c>
      <c r="H165" s="34">
        <v>0.79236111111111107</v>
      </c>
      <c r="I165" s="33" t="s">
        <v>114</v>
      </c>
      <c r="J165" s="21" t="str">
        <f t="shared" si="4"/>
        <v>HND</v>
      </c>
      <c r="K165" s="21" t="str">
        <f t="shared" si="5"/>
        <v>KOA</v>
      </c>
    </row>
    <row r="166" spans="1:11" ht="15" customHeight="1">
      <c r="A166" s="32">
        <v>45493</v>
      </c>
      <c r="B166" s="21" t="s">
        <v>168</v>
      </c>
      <c r="C166" s="21" t="s">
        <v>100</v>
      </c>
      <c r="D166" s="21" t="s">
        <v>665</v>
      </c>
      <c r="E166" s="34">
        <v>0.44444444444444442</v>
      </c>
      <c r="F166" s="34">
        <v>0.63888888888888895</v>
      </c>
      <c r="G166" s="34">
        <v>0.63888888888888895</v>
      </c>
      <c r="H166" s="34">
        <v>8.2638888888888887E-2</v>
      </c>
      <c r="I166" s="33" t="s">
        <v>1430</v>
      </c>
      <c r="J166" s="21" t="str">
        <f t="shared" si="4"/>
        <v>LAX</v>
      </c>
      <c r="K166" s="21" t="str">
        <f t="shared" si="5"/>
        <v>HND</v>
      </c>
    </row>
    <row r="167" spans="1:11" ht="15" customHeight="1">
      <c r="A167" s="32">
        <v>45492</v>
      </c>
      <c r="B167" s="21" t="s">
        <v>103</v>
      </c>
      <c r="C167" s="21" t="s">
        <v>168</v>
      </c>
      <c r="D167" s="21" t="s">
        <v>665</v>
      </c>
      <c r="E167" s="34">
        <v>3.6111111111111115E-2</v>
      </c>
      <c r="F167" s="34">
        <v>0.6875</v>
      </c>
      <c r="G167" s="34">
        <v>0.74930555555555556</v>
      </c>
      <c r="H167" s="34">
        <v>0.73749999999999993</v>
      </c>
      <c r="I167" s="33" t="s">
        <v>990</v>
      </c>
      <c r="J167" s="21" t="str">
        <f t="shared" si="4"/>
        <v>SJC</v>
      </c>
      <c r="K167" s="21" t="str">
        <f t="shared" si="5"/>
        <v>LAX</v>
      </c>
    </row>
    <row r="168" spans="1:11" ht="15" customHeight="1">
      <c r="A168" s="32">
        <v>45489</v>
      </c>
      <c r="B168" s="21" t="s">
        <v>238</v>
      </c>
      <c r="C168" s="21" t="s">
        <v>103</v>
      </c>
      <c r="D168" s="21" t="s">
        <v>665</v>
      </c>
      <c r="E168" s="34">
        <v>6.3888888888888884E-2</v>
      </c>
      <c r="F168" s="34">
        <v>0.84583333333333333</v>
      </c>
      <c r="G168" s="34">
        <v>0.9</v>
      </c>
      <c r="H168" s="34">
        <v>0.91666666666666663</v>
      </c>
      <c r="I168" s="33" t="s">
        <v>1351</v>
      </c>
      <c r="J168" s="21" t="str">
        <f t="shared" si="4"/>
        <v>SUN</v>
      </c>
      <c r="K168" s="21" t="str">
        <f t="shared" si="5"/>
        <v>SJC</v>
      </c>
    </row>
    <row r="169" spans="1:11" ht="15" customHeight="1">
      <c r="A169" s="32">
        <v>45489</v>
      </c>
      <c r="B169" s="21" t="s">
        <v>180</v>
      </c>
      <c r="C169" s="21" t="s">
        <v>238</v>
      </c>
      <c r="D169" s="21" t="s">
        <v>665</v>
      </c>
      <c r="E169" s="34">
        <v>6.1111111111111116E-2</v>
      </c>
      <c r="F169" s="34">
        <v>0.72916666666666663</v>
      </c>
      <c r="G169" s="34">
        <v>0.79583333333333339</v>
      </c>
      <c r="H169" s="34">
        <v>0.79999999999999993</v>
      </c>
      <c r="I169" s="33" t="s">
        <v>1582</v>
      </c>
      <c r="J169" s="21" t="str">
        <f t="shared" si="4"/>
        <v>VNY</v>
      </c>
      <c r="K169" s="21" t="str">
        <f t="shared" si="5"/>
        <v>SUN</v>
      </c>
    </row>
    <row r="170" spans="1:11" ht="15" customHeight="1">
      <c r="A170" s="32">
        <v>45488</v>
      </c>
      <c r="B170" s="21" t="s">
        <v>115</v>
      </c>
      <c r="C170" s="21" t="s">
        <v>180</v>
      </c>
      <c r="D170" s="21" t="s">
        <v>665</v>
      </c>
      <c r="E170" s="34">
        <v>0.20069444444444443</v>
      </c>
      <c r="F170" s="34">
        <v>5.9722222222222225E-2</v>
      </c>
      <c r="G170" s="34">
        <v>0.85833333333333339</v>
      </c>
      <c r="H170" s="34">
        <v>5.9722222222222225E-2</v>
      </c>
      <c r="I170" s="33" t="s">
        <v>1651</v>
      </c>
      <c r="J170" s="21" t="str">
        <f t="shared" si="4"/>
        <v>HPN</v>
      </c>
      <c r="K170" s="21" t="str">
        <f t="shared" si="5"/>
        <v>VNY</v>
      </c>
    </row>
    <row r="171" spans="1:11" ht="15" customHeight="1">
      <c r="A171" s="32">
        <v>45487</v>
      </c>
      <c r="B171" s="21" t="s">
        <v>150</v>
      </c>
      <c r="C171" s="21" t="s">
        <v>115</v>
      </c>
      <c r="D171" s="21" t="s">
        <v>665</v>
      </c>
      <c r="E171" s="34">
        <v>3.7499999999999999E-2</v>
      </c>
      <c r="F171" s="34">
        <v>1.6666666666666666E-2</v>
      </c>
      <c r="G171" s="34">
        <v>6.9444444444444447E-4</v>
      </c>
      <c r="H171" s="34">
        <v>5.8333333333333327E-2</v>
      </c>
      <c r="I171" s="33" t="s">
        <v>1638</v>
      </c>
      <c r="J171" s="21" t="str">
        <f t="shared" si="4"/>
        <v>IAD</v>
      </c>
      <c r="K171" s="21" t="str">
        <f t="shared" si="5"/>
        <v>HPN</v>
      </c>
    </row>
    <row r="172" spans="1:11" ht="15" customHeight="1">
      <c r="A172" s="32">
        <v>45486</v>
      </c>
      <c r="B172" s="21" t="s">
        <v>396</v>
      </c>
      <c r="C172" s="21" t="s">
        <v>150</v>
      </c>
      <c r="D172" s="21" t="s">
        <v>665</v>
      </c>
      <c r="E172" s="34">
        <v>0.12638888888888888</v>
      </c>
      <c r="F172" s="34">
        <v>0.83333333333333337</v>
      </c>
      <c r="G172" s="34">
        <v>0.84027777777777779</v>
      </c>
      <c r="H172" s="34">
        <v>0.97083333333333333</v>
      </c>
      <c r="I172" s="33" t="s">
        <v>375</v>
      </c>
      <c r="J172" s="21" t="str">
        <f t="shared" si="4"/>
        <v>ASE</v>
      </c>
      <c r="K172" s="21" t="str">
        <f t="shared" si="5"/>
        <v>IAD</v>
      </c>
    </row>
    <row r="173" spans="1:11" ht="15" customHeight="1">
      <c r="A173" s="32">
        <v>45486</v>
      </c>
      <c r="B173" s="21" t="s">
        <v>381</v>
      </c>
      <c r="C173" s="21" t="s">
        <v>396</v>
      </c>
      <c r="D173" s="21" t="s">
        <v>665</v>
      </c>
      <c r="E173" s="34">
        <v>1.1805555555555555E-2</v>
      </c>
      <c r="F173" s="34">
        <v>0.61041666666666672</v>
      </c>
      <c r="G173" s="34">
        <v>0.58333333333333337</v>
      </c>
      <c r="H173" s="34">
        <v>0.63124999999999998</v>
      </c>
      <c r="I173" s="33" t="s">
        <v>1327</v>
      </c>
      <c r="J173" s="21" t="str">
        <f t="shared" si="4"/>
        <v>RIL</v>
      </c>
      <c r="K173" s="21" t="str">
        <f t="shared" si="5"/>
        <v>ASE</v>
      </c>
    </row>
    <row r="174" spans="1:11" ht="15" customHeight="1">
      <c r="A174" s="32">
        <v>45485</v>
      </c>
      <c r="B174" s="33" t="s">
        <v>50</v>
      </c>
      <c r="C174" s="21" t="s">
        <v>381</v>
      </c>
      <c r="D174" s="21" t="s">
        <v>665</v>
      </c>
      <c r="E174" s="34">
        <v>0.10069444444444443</v>
      </c>
      <c r="F174" s="33" t="s">
        <v>50</v>
      </c>
      <c r="G174" s="33" t="s">
        <v>50</v>
      </c>
      <c r="H174" s="34">
        <v>0.8930555555555556</v>
      </c>
      <c r="I174" s="33" t="s">
        <v>1652</v>
      </c>
      <c r="J174" s="21" t="str">
        <f t="shared" si="4"/>
        <v>—</v>
      </c>
      <c r="K174" s="21" t="str">
        <f t="shared" si="5"/>
        <v>RIL</v>
      </c>
    </row>
    <row r="175" spans="1:11" ht="15" customHeight="1">
      <c r="A175" s="32">
        <v>45484</v>
      </c>
      <c r="B175" s="21" t="s">
        <v>168</v>
      </c>
      <c r="C175" s="21" t="s">
        <v>238</v>
      </c>
      <c r="D175" s="21" t="s">
        <v>665</v>
      </c>
      <c r="E175" s="34">
        <v>7.1527777777777787E-2</v>
      </c>
      <c r="F175" s="34">
        <v>0.97916666666666663</v>
      </c>
      <c r="G175" s="34">
        <v>0.99861111111111101</v>
      </c>
      <c r="H175" s="34">
        <v>5.6250000000000001E-2</v>
      </c>
      <c r="I175" s="33" t="s">
        <v>1653</v>
      </c>
      <c r="J175" s="21" t="str">
        <f t="shared" si="4"/>
        <v>LAX</v>
      </c>
      <c r="K175" s="21" t="str">
        <f t="shared" si="5"/>
        <v>SUN</v>
      </c>
    </row>
    <row r="176" spans="1:11" ht="15" customHeight="1">
      <c r="A176" s="32">
        <v>45484</v>
      </c>
      <c r="B176" s="21" t="s">
        <v>103</v>
      </c>
      <c r="C176" s="21" t="s">
        <v>168</v>
      </c>
      <c r="D176" s="21" t="s">
        <v>665</v>
      </c>
      <c r="E176" s="34">
        <v>3.888888888888889E-2</v>
      </c>
      <c r="F176" s="34">
        <v>0.84166666666666667</v>
      </c>
      <c r="G176" s="34">
        <v>0.91527777777777775</v>
      </c>
      <c r="H176" s="34">
        <v>0.90416666666666667</v>
      </c>
      <c r="I176" s="33" t="s">
        <v>1571</v>
      </c>
      <c r="J176" s="21" t="str">
        <f t="shared" si="4"/>
        <v>SJC</v>
      </c>
      <c r="K176" s="21" t="str">
        <f t="shared" si="5"/>
        <v>LAX</v>
      </c>
    </row>
    <row r="177" spans="1:11" ht="15" customHeight="1">
      <c r="A177" s="32">
        <v>45476</v>
      </c>
      <c r="B177" s="21" t="s">
        <v>298</v>
      </c>
      <c r="C177" s="21" t="s">
        <v>103</v>
      </c>
      <c r="D177" s="21" t="s">
        <v>665</v>
      </c>
      <c r="E177" s="34">
        <v>2.013888888888889E-2</v>
      </c>
      <c r="F177" s="34">
        <v>0.66666666666666663</v>
      </c>
      <c r="G177" s="34">
        <v>0.70833333333333337</v>
      </c>
      <c r="H177" s="34">
        <v>0.69305555555555554</v>
      </c>
      <c r="I177" s="33" t="s">
        <v>1356</v>
      </c>
      <c r="J177" s="21" t="str">
        <f t="shared" si="4"/>
        <v>SMF</v>
      </c>
      <c r="K177" s="21" t="str">
        <f t="shared" si="5"/>
        <v>SJC</v>
      </c>
    </row>
    <row r="178" spans="1:11" ht="15" customHeight="1">
      <c r="A178" s="32">
        <v>45470</v>
      </c>
      <c r="B178" s="21" t="s">
        <v>298</v>
      </c>
      <c r="C178" s="21" t="s">
        <v>376</v>
      </c>
      <c r="D178" s="33" t="s">
        <v>669</v>
      </c>
      <c r="E178" s="34">
        <v>0.2076388888888889</v>
      </c>
      <c r="F178" s="34">
        <v>0.9375</v>
      </c>
      <c r="G178" s="34">
        <v>0.94444444444444453</v>
      </c>
      <c r="H178" s="34">
        <v>0.15</v>
      </c>
      <c r="I178" s="33" t="s">
        <v>1654</v>
      </c>
      <c r="J178" s="21" t="str">
        <f t="shared" si="4"/>
        <v>SMF</v>
      </c>
      <c r="K178" s="21" t="str">
        <f t="shared" si="5"/>
        <v>HNL</v>
      </c>
    </row>
    <row r="179" spans="1:11" ht="15" customHeight="1">
      <c r="A179" s="32">
        <v>45469</v>
      </c>
      <c r="B179" s="21" t="s">
        <v>85</v>
      </c>
      <c r="C179" s="21" t="s">
        <v>298</v>
      </c>
      <c r="D179" s="21" t="s">
        <v>665</v>
      </c>
      <c r="E179" s="34">
        <v>4.4444444444444446E-2</v>
      </c>
      <c r="F179" s="34">
        <v>0.79999999999999993</v>
      </c>
      <c r="G179" s="34">
        <v>0.7993055555555556</v>
      </c>
      <c r="H179" s="34">
        <v>0.8208333333333333</v>
      </c>
      <c r="I179" s="33" t="s">
        <v>1396</v>
      </c>
      <c r="J179" s="21" t="str">
        <f t="shared" si="4"/>
        <v>LAS</v>
      </c>
      <c r="K179" s="21" t="str">
        <f t="shared" si="5"/>
        <v>SMF</v>
      </c>
    </row>
    <row r="180" spans="1:11" ht="15" customHeight="1">
      <c r="A180" s="32">
        <v>45465</v>
      </c>
      <c r="B180" s="21" t="s">
        <v>165</v>
      </c>
      <c r="C180" s="21" t="s">
        <v>85</v>
      </c>
      <c r="D180" s="33" t="s">
        <v>669</v>
      </c>
      <c r="E180" s="34">
        <v>0.20833333333333334</v>
      </c>
      <c r="F180" s="34">
        <v>0.83333333333333337</v>
      </c>
      <c r="G180" s="34">
        <v>0.82291666666666663</v>
      </c>
      <c r="H180" s="34">
        <v>5.5555555555555552E-2</v>
      </c>
      <c r="I180" s="33" t="s">
        <v>1411</v>
      </c>
      <c r="J180" s="21" t="str">
        <f t="shared" si="4"/>
        <v>OGG</v>
      </c>
      <c r="K180" s="21" t="str">
        <f t="shared" si="5"/>
        <v>LAS</v>
      </c>
    </row>
    <row r="181" spans="1:11" ht="15" customHeight="1">
      <c r="A181" s="32">
        <v>45464</v>
      </c>
      <c r="B181" s="21" t="s">
        <v>182</v>
      </c>
      <c r="C181" s="21" t="s">
        <v>376</v>
      </c>
      <c r="D181" s="33" t="s">
        <v>669</v>
      </c>
      <c r="E181" s="33" t="s">
        <v>203</v>
      </c>
      <c r="F181" s="34">
        <v>0.64583333333333337</v>
      </c>
      <c r="G181" s="34">
        <v>0.65694444444444444</v>
      </c>
      <c r="H181" s="34">
        <v>0.87083333333333324</v>
      </c>
      <c r="I181" s="21" t="s">
        <v>739</v>
      </c>
      <c r="J181" s="21" t="str">
        <f t="shared" si="4"/>
        <v>SNA</v>
      </c>
      <c r="K181" s="21" t="str">
        <f t="shared" si="5"/>
        <v>HNL</v>
      </c>
    </row>
    <row r="182" spans="1:11" ht="15" customHeight="1">
      <c r="A182" s="32">
        <v>45464</v>
      </c>
      <c r="B182" s="21" t="s">
        <v>103</v>
      </c>
      <c r="C182" s="21" t="s">
        <v>182</v>
      </c>
      <c r="D182" s="21" t="s">
        <v>665</v>
      </c>
      <c r="E182" s="34">
        <v>4.0972222222222222E-2</v>
      </c>
      <c r="F182" s="34">
        <v>0.54375000000000007</v>
      </c>
      <c r="G182" s="34">
        <v>0.55208333333333337</v>
      </c>
      <c r="H182" s="34">
        <v>0.58958333333333335</v>
      </c>
      <c r="I182" s="33" t="s">
        <v>1359</v>
      </c>
      <c r="J182" s="21" t="str">
        <f t="shared" si="4"/>
        <v>SJC</v>
      </c>
      <c r="K182" s="21" t="str">
        <f t="shared" si="5"/>
        <v>SNA</v>
      </c>
    </row>
    <row r="183" spans="1:11" ht="15" customHeight="1">
      <c r="A183" s="32">
        <v>45463</v>
      </c>
      <c r="B183" s="21" t="s">
        <v>201</v>
      </c>
      <c r="C183" s="21" t="s">
        <v>103</v>
      </c>
      <c r="D183" s="21" t="s">
        <v>665</v>
      </c>
      <c r="E183" s="34">
        <v>0.24027777777777778</v>
      </c>
      <c r="F183" s="34">
        <v>0.5625</v>
      </c>
      <c r="G183" s="34">
        <v>0.61527777777777781</v>
      </c>
      <c r="H183" s="34">
        <v>0.80694444444444446</v>
      </c>
      <c r="I183" s="33" t="s">
        <v>1171</v>
      </c>
      <c r="J183" s="21" t="str">
        <f t="shared" si="4"/>
        <v>BED</v>
      </c>
      <c r="K183" s="21" t="str">
        <f t="shared" si="5"/>
        <v>SJC</v>
      </c>
    </row>
    <row r="184" spans="1:11" ht="15" customHeight="1">
      <c r="A184" s="32">
        <v>45463</v>
      </c>
      <c r="B184" s="21" t="s">
        <v>47</v>
      </c>
      <c r="C184" s="21" t="s">
        <v>201</v>
      </c>
      <c r="D184" s="21" t="s">
        <v>665</v>
      </c>
      <c r="E184" s="34">
        <v>2.7777777777777776E-2</v>
      </c>
      <c r="F184" s="34">
        <v>0.47916666666666669</v>
      </c>
      <c r="G184" s="34">
        <v>0.50277777777777777</v>
      </c>
      <c r="H184" s="34">
        <v>0.51041666666666663</v>
      </c>
      <c r="I184" s="33" t="s">
        <v>367</v>
      </c>
      <c r="J184" s="21" t="str">
        <f t="shared" si="4"/>
        <v>TEB</v>
      </c>
      <c r="K184" s="21" t="str">
        <f t="shared" si="5"/>
        <v>BED</v>
      </c>
    </row>
    <row r="185" spans="1:11" ht="15" customHeight="1">
      <c r="A185" s="32">
        <v>45460</v>
      </c>
      <c r="B185" s="21" t="s">
        <v>201</v>
      </c>
      <c r="C185" s="21" t="s">
        <v>47</v>
      </c>
      <c r="D185" s="21" t="s">
        <v>665</v>
      </c>
      <c r="E185" s="34">
        <v>2.8472222222222222E-2</v>
      </c>
      <c r="F185" s="34">
        <v>0.96875</v>
      </c>
      <c r="G185" s="34">
        <v>0.98333333333333339</v>
      </c>
      <c r="H185" s="34">
        <v>1.8749999999999999E-2</v>
      </c>
      <c r="I185" s="33" t="s">
        <v>1586</v>
      </c>
      <c r="J185" s="21" t="str">
        <f t="shared" si="4"/>
        <v>BED</v>
      </c>
      <c r="K185" s="21" t="str">
        <f t="shared" si="5"/>
        <v>TEB</v>
      </c>
    </row>
    <row r="186" spans="1:11" ht="15" customHeight="1">
      <c r="A186" s="32">
        <v>45460</v>
      </c>
      <c r="B186" s="21" t="s">
        <v>326</v>
      </c>
      <c r="C186" s="21" t="s">
        <v>201</v>
      </c>
      <c r="D186" s="21" t="s">
        <v>665</v>
      </c>
      <c r="E186" s="34">
        <v>2.4305555555555556E-2</v>
      </c>
      <c r="F186" s="34">
        <v>0.86458333333333337</v>
      </c>
      <c r="G186" s="34">
        <v>0.89027777777777783</v>
      </c>
      <c r="H186" s="34">
        <v>0.92291666666666661</v>
      </c>
      <c r="I186" s="33" t="s">
        <v>819</v>
      </c>
      <c r="J186" s="21" t="str">
        <f t="shared" si="4"/>
        <v>FRG</v>
      </c>
      <c r="K186" s="21" t="str">
        <f t="shared" si="5"/>
        <v>BED</v>
      </c>
    </row>
    <row r="187" spans="1:11" ht="15" customHeight="1">
      <c r="A187" s="32">
        <v>45460</v>
      </c>
      <c r="B187" s="21" t="s">
        <v>201</v>
      </c>
      <c r="C187" s="21" t="s">
        <v>326</v>
      </c>
      <c r="D187" s="21" t="s">
        <v>665</v>
      </c>
      <c r="E187" s="34">
        <v>2.6388888888888889E-2</v>
      </c>
      <c r="F187" s="34">
        <v>0.77083333333333337</v>
      </c>
      <c r="G187" s="34">
        <v>0.77916666666666667</v>
      </c>
      <c r="H187" s="34">
        <v>0.8125</v>
      </c>
      <c r="I187" s="33" t="s">
        <v>1457</v>
      </c>
      <c r="J187" s="21" t="str">
        <f t="shared" si="4"/>
        <v>BED</v>
      </c>
      <c r="K187" s="21" t="str">
        <f t="shared" si="5"/>
        <v>FRG</v>
      </c>
    </row>
    <row r="188" spans="1:11" ht="15" customHeight="1">
      <c r="A188" s="32">
        <v>45459</v>
      </c>
      <c r="B188" s="21" t="s">
        <v>202</v>
      </c>
      <c r="C188" s="21" t="s">
        <v>201</v>
      </c>
      <c r="D188" s="21" t="s">
        <v>665</v>
      </c>
      <c r="E188" s="34">
        <v>1.0416666666666666E-2</v>
      </c>
      <c r="F188" s="34">
        <v>0.80833333333333324</v>
      </c>
      <c r="G188" s="34">
        <v>0.8569444444444444</v>
      </c>
      <c r="H188" s="34">
        <v>0.82500000000000007</v>
      </c>
      <c r="I188" s="33" t="s">
        <v>372</v>
      </c>
      <c r="J188" s="21" t="str">
        <f t="shared" si="4"/>
        <v>BOS</v>
      </c>
      <c r="K188" s="21" t="str">
        <f t="shared" si="5"/>
        <v>BED</v>
      </c>
    </row>
    <row r="189" spans="1:11" ht="15" customHeight="1">
      <c r="A189" s="32">
        <v>45459</v>
      </c>
      <c r="B189" s="21" t="s">
        <v>740</v>
      </c>
      <c r="C189" s="21" t="s">
        <v>202</v>
      </c>
      <c r="D189" s="33" t="s">
        <v>669</v>
      </c>
      <c r="E189" s="34">
        <v>0.25972222222222224</v>
      </c>
      <c r="F189" s="34">
        <v>0.47916666666666669</v>
      </c>
      <c r="G189" s="34">
        <v>0.48194444444444445</v>
      </c>
      <c r="H189" s="34">
        <v>0.75</v>
      </c>
      <c r="I189" s="33" t="s">
        <v>63</v>
      </c>
      <c r="J189" s="21" t="str">
        <f t="shared" si="4"/>
        <v>BRS</v>
      </c>
      <c r="K189" s="21" t="str">
        <f t="shared" si="5"/>
        <v>BOS</v>
      </c>
    </row>
    <row r="190" spans="1:11" ht="15" customHeight="1">
      <c r="A190" s="32">
        <v>45458</v>
      </c>
      <c r="B190" s="21" t="s">
        <v>216</v>
      </c>
      <c r="C190" s="21" t="s">
        <v>740</v>
      </c>
      <c r="D190" s="33" t="s">
        <v>669</v>
      </c>
      <c r="E190" s="34">
        <v>7.013888888888889E-2</v>
      </c>
      <c r="F190" s="34">
        <v>0.34027777777777773</v>
      </c>
      <c r="G190" s="34">
        <v>0.37708333333333338</v>
      </c>
      <c r="H190" s="34">
        <v>0.40972222222222227</v>
      </c>
      <c r="I190" s="33" t="s">
        <v>595</v>
      </c>
      <c r="J190" s="21" t="str">
        <f t="shared" si="4"/>
        <v>NCE</v>
      </c>
      <c r="K190" s="21" t="str">
        <f t="shared" si="5"/>
        <v>BRS</v>
      </c>
    </row>
    <row r="191" spans="1:11" ht="15" customHeight="1">
      <c r="A191" s="32">
        <v>45456</v>
      </c>
      <c r="B191" s="21" t="s">
        <v>168</v>
      </c>
      <c r="C191" s="21" t="s">
        <v>216</v>
      </c>
      <c r="D191" s="33" t="s">
        <v>669</v>
      </c>
      <c r="E191" s="34">
        <v>0.45347222222222222</v>
      </c>
      <c r="F191" s="34">
        <v>0.9375</v>
      </c>
      <c r="G191" s="34">
        <v>0.9458333333333333</v>
      </c>
      <c r="H191" s="34">
        <v>0.3923611111111111</v>
      </c>
      <c r="I191" s="33" t="s">
        <v>1655</v>
      </c>
      <c r="J191" s="21" t="str">
        <f t="shared" si="4"/>
        <v>LAX</v>
      </c>
      <c r="K191" s="21" t="str">
        <f t="shared" si="5"/>
        <v>NCE</v>
      </c>
    </row>
    <row r="192" spans="1:11" ht="15" customHeight="1">
      <c r="A192" s="32">
        <v>45455</v>
      </c>
      <c r="B192" s="21" t="s">
        <v>89</v>
      </c>
      <c r="C192" s="21" t="s">
        <v>168</v>
      </c>
      <c r="D192" s="21" t="s">
        <v>665</v>
      </c>
      <c r="E192" s="34">
        <v>3.9583333333333331E-2</v>
      </c>
      <c r="F192" s="34">
        <v>0.98333333333333339</v>
      </c>
      <c r="G192" s="34">
        <v>5.5555555555555558E-3</v>
      </c>
      <c r="H192" s="34">
        <v>3.3333333333333333E-2</v>
      </c>
      <c r="I192" s="33" t="s">
        <v>1547</v>
      </c>
      <c r="J192" s="21" t="str">
        <f t="shared" si="4"/>
        <v>SCF</v>
      </c>
      <c r="K192" s="21" t="str">
        <f t="shared" si="5"/>
        <v>LAX</v>
      </c>
    </row>
    <row r="193" spans="1:11" ht="15" customHeight="1">
      <c r="A193" s="32">
        <v>45455</v>
      </c>
      <c r="B193" s="21" t="s">
        <v>64</v>
      </c>
      <c r="C193" s="21" t="s">
        <v>89</v>
      </c>
      <c r="D193" s="21" t="s">
        <v>665</v>
      </c>
      <c r="E193" s="34">
        <v>6.0416666666666667E-2</v>
      </c>
      <c r="F193" s="34">
        <v>0.875</v>
      </c>
      <c r="G193" s="34">
        <v>0.91111111111111109</v>
      </c>
      <c r="H193" s="34">
        <v>0.9375</v>
      </c>
      <c r="I193" s="33" t="s">
        <v>452</v>
      </c>
      <c r="J193" s="21" t="str">
        <f t="shared" si="4"/>
        <v>MRY</v>
      </c>
      <c r="K193" s="21" t="str">
        <f t="shared" si="5"/>
        <v>SCF</v>
      </c>
    </row>
    <row r="194" spans="1:11" ht="15" customHeight="1">
      <c r="A194" s="32">
        <v>45455</v>
      </c>
      <c r="B194" s="21" t="s">
        <v>85</v>
      </c>
      <c r="C194" s="21" t="s">
        <v>64</v>
      </c>
      <c r="D194" s="21" t="s">
        <v>665</v>
      </c>
      <c r="E194" s="34">
        <v>4.0972222222222222E-2</v>
      </c>
      <c r="F194" s="34">
        <v>0.76874999999999993</v>
      </c>
      <c r="G194" s="34">
        <v>0.78819444444444453</v>
      </c>
      <c r="H194" s="34">
        <v>0.81874999999999998</v>
      </c>
      <c r="I194" s="33" t="s">
        <v>1561</v>
      </c>
      <c r="J194" s="21" t="str">
        <f t="shared" ref="J194:J257" si="6">LEFT(RIGHT(B194,4),3)</f>
        <v>LAS</v>
      </c>
      <c r="K194" s="21" t="str">
        <f t="shared" ref="K194:K257" si="7">LEFT(RIGHT(C194,4),3)</f>
        <v>MRY</v>
      </c>
    </row>
    <row r="195" spans="1:11" ht="15" customHeight="1">
      <c r="A195" s="32">
        <v>45454</v>
      </c>
      <c r="B195" s="21" t="s">
        <v>54</v>
      </c>
      <c r="C195" s="21" t="s">
        <v>85</v>
      </c>
      <c r="D195" s="21" t="s">
        <v>665</v>
      </c>
      <c r="E195" s="34">
        <v>9.7916666666666666E-2</v>
      </c>
      <c r="F195" s="34">
        <v>0.95833333333333337</v>
      </c>
      <c r="G195" s="34">
        <v>6.2499999999999995E-3</v>
      </c>
      <c r="H195" s="34">
        <v>0.15</v>
      </c>
      <c r="I195" s="33" t="s">
        <v>1629</v>
      </c>
      <c r="J195" s="21" t="str">
        <f t="shared" si="6"/>
        <v>DAL</v>
      </c>
      <c r="K195" s="21" t="str">
        <f t="shared" si="7"/>
        <v>LAS</v>
      </c>
    </row>
    <row r="196" spans="1:11" ht="15" customHeight="1">
      <c r="A196" s="32">
        <v>45452</v>
      </c>
      <c r="B196" s="21" t="s">
        <v>156</v>
      </c>
      <c r="C196" s="21" t="s">
        <v>54</v>
      </c>
      <c r="D196" s="21" t="s">
        <v>665</v>
      </c>
      <c r="E196" s="34">
        <v>2.6388888888888889E-2</v>
      </c>
      <c r="F196" s="34">
        <v>0.10833333333333334</v>
      </c>
      <c r="G196" s="34">
        <v>0.11597222222222221</v>
      </c>
      <c r="H196" s="34">
        <v>0.14166666666666666</v>
      </c>
      <c r="I196" s="33" t="s">
        <v>1639</v>
      </c>
      <c r="J196" s="21" t="str">
        <f t="shared" si="6"/>
        <v>AUS</v>
      </c>
      <c r="K196" s="21" t="str">
        <f t="shared" si="7"/>
        <v>DAL</v>
      </c>
    </row>
    <row r="197" spans="1:11" ht="15" customHeight="1">
      <c r="A197" s="32">
        <v>45451</v>
      </c>
      <c r="B197" s="21" t="s">
        <v>106</v>
      </c>
      <c r="C197" s="21" t="s">
        <v>156</v>
      </c>
      <c r="D197" s="33" t="s">
        <v>669</v>
      </c>
      <c r="E197" s="34">
        <v>0.29097222222222224</v>
      </c>
      <c r="F197" s="34">
        <v>0.77083333333333337</v>
      </c>
      <c r="G197" s="34">
        <v>0.77569444444444446</v>
      </c>
      <c r="H197" s="34">
        <v>6.9444444444444434E-2</v>
      </c>
      <c r="I197" s="33" t="s">
        <v>1656</v>
      </c>
      <c r="J197" s="21" t="str">
        <f t="shared" si="6"/>
        <v>KOA</v>
      </c>
      <c r="K197" s="21" t="str">
        <f t="shared" si="7"/>
        <v>AUS</v>
      </c>
    </row>
    <row r="198" spans="1:11" ht="15" customHeight="1">
      <c r="A198" s="32">
        <v>45443</v>
      </c>
      <c r="B198" s="21" t="s">
        <v>376</v>
      </c>
      <c r="C198" s="21" t="s">
        <v>106</v>
      </c>
      <c r="D198" s="33" t="s">
        <v>669</v>
      </c>
      <c r="E198" s="34">
        <v>2.013888888888889E-2</v>
      </c>
      <c r="F198" s="34">
        <v>0.1388888888888889</v>
      </c>
      <c r="G198" s="34">
        <v>0.13819444444444443</v>
      </c>
      <c r="H198" s="34">
        <v>0.17291666666666669</v>
      </c>
      <c r="I198" s="33" t="s">
        <v>1657</v>
      </c>
      <c r="J198" s="21" t="str">
        <f t="shared" si="6"/>
        <v>HNL</v>
      </c>
      <c r="K198" s="21" t="str">
        <f t="shared" si="7"/>
        <v>KOA</v>
      </c>
    </row>
    <row r="199" spans="1:11" ht="15" customHeight="1">
      <c r="A199" s="32">
        <v>45442</v>
      </c>
      <c r="B199" s="21" t="s">
        <v>202</v>
      </c>
      <c r="C199" s="21" t="s">
        <v>376</v>
      </c>
      <c r="D199" s="33" t="s">
        <v>669</v>
      </c>
      <c r="E199" s="34">
        <v>0.41875000000000001</v>
      </c>
      <c r="F199" s="34">
        <v>0.66666666666666663</v>
      </c>
      <c r="G199" s="34">
        <v>0.68055555555555547</v>
      </c>
      <c r="H199" s="34">
        <v>7.3611111111111113E-2</v>
      </c>
      <c r="I199" s="33" t="s">
        <v>1658</v>
      </c>
      <c r="J199" s="21" t="str">
        <f t="shared" si="6"/>
        <v>BOS</v>
      </c>
      <c r="K199" s="21" t="str">
        <f t="shared" si="7"/>
        <v>HNL</v>
      </c>
    </row>
    <row r="200" spans="1:11" ht="15" customHeight="1">
      <c r="A200" s="32">
        <v>45442</v>
      </c>
      <c r="B200" s="21" t="s">
        <v>47</v>
      </c>
      <c r="C200" s="21" t="s">
        <v>202</v>
      </c>
      <c r="D200" s="21" t="s">
        <v>665</v>
      </c>
      <c r="E200" s="34">
        <v>2.7777777777777776E-2</v>
      </c>
      <c r="F200" s="34">
        <v>0</v>
      </c>
      <c r="G200" s="34">
        <v>0.50486111111111109</v>
      </c>
      <c r="H200" s="34">
        <v>0.53749999999999998</v>
      </c>
      <c r="I200" s="33" t="s">
        <v>505</v>
      </c>
      <c r="J200" s="21" t="str">
        <f t="shared" si="6"/>
        <v>TEB</v>
      </c>
      <c r="K200" s="21" t="str">
        <f t="shared" si="7"/>
        <v>BOS</v>
      </c>
    </row>
    <row r="201" spans="1:11" ht="15" customHeight="1">
      <c r="A201" s="32">
        <v>45441</v>
      </c>
      <c r="B201" s="21" t="s">
        <v>429</v>
      </c>
      <c r="C201" s="21" t="s">
        <v>202</v>
      </c>
      <c r="D201" s="21" t="s">
        <v>665</v>
      </c>
      <c r="E201" s="33" t="s">
        <v>203</v>
      </c>
      <c r="F201" s="34">
        <v>0.58333333333333337</v>
      </c>
      <c r="G201" s="34">
        <v>0.59097222222222223</v>
      </c>
      <c r="H201" s="34">
        <v>0.65138888888888891</v>
      </c>
      <c r="I201" s="21" t="s">
        <v>522</v>
      </c>
      <c r="J201" s="21" t="str">
        <f t="shared" si="6"/>
        <v>MHT</v>
      </c>
      <c r="K201" s="21" t="str">
        <f t="shared" si="7"/>
        <v>BOS</v>
      </c>
    </row>
    <row r="202" spans="1:11" ht="15" customHeight="1">
      <c r="A202" s="32">
        <v>45440</v>
      </c>
      <c r="B202" s="21" t="s">
        <v>362</v>
      </c>
      <c r="C202" s="21" t="s">
        <v>429</v>
      </c>
      <c r="D202" s="33" t="s">
        <v>669</v>
      </c>
      <c r="E202" s="34">
        <v>0.2673611111111111</v>
      </c>
      <c r="F202" s="34">
        <v>0.29166666666666669</v>
      </c>
      <c r="G202" s="34">
        <v>0.31597222222222221</v>
      </c>
      <c r="H202" s="34">
        <v>0.56597222222222221</v>
      </c>
      <c r="I202" s="33" t="s">
        <v>915</v>
      </c>
      <c r="J202" s="21" t="str">
        <f t="shared" si="6"/>
        <v>BHX</v>
      </c>
      <c r="K202" s="21" t="str">
        <f t="shared" si="7"/>
        <v>MHT</v>
      </c>
    </row>
    <row r="203" spans="1:11" ht="15" customHeight="1">
      <c r="A203" s="32">
        <v>45440</v>
      </c>
      <c r="B203" s="21" t="s">
        <v>224</v>
      </c>
      <c r="C203" s="21" t="s">
        <v>362</v>
      </c>
      <c r="D203" s="33" t="s">
        <v>669</v>
      </c>
      <c r="E203" s="34">
        <v>5.5555555555555552E-2</v>
      </c>
      <c r="F203" s="34">
        <v>0.16666666666666666</v>
      </c>
      <c r="G203" s="34">
        <v>0.17569444444444446</v>
      </c>
      <c r="H203" s="34">
        <v>0.22569444444444445</v>
      </c>
      <c r="I203" s="33" t="s">
        <v>1659</v>
      </c>
      <c r="J203" s="21" t="str">
        <f t="shared" si="6"/>
        <v>LYS</v>
      </c>
      <c r="K203" s="21" t="str">
        <f t="shared" si="7"/>
        <v>BHX</v>
      </c>
    </row>
    <row r="204" spans="1:11" ht="15" customHeight="1">
      <c r="A204" s="32">
        <v>45438</v>
      </c>
      <c r="B204" s="21" t="s">
        <v>462</v>
      </c>
      <c r="C204" s="21" t="s">
        <v>224</v>
      </c>
      <c r="D204" s="33" t="s">
        <v>669</v>
      </c>
      <c r="E204" s="34">
        <v>0.35416666666666669</v>
      </c>
      <c r="F204" s="34">
        <v>0.90277777777777779</v>
      </c>
      <c r="G204" s="34">
        <v>0.92499999999999993</v>
      </c>
      <c r="H204" s="34">
        <v>0.25972222222222224</v>
      </c>
      <c r="I204" s="33" t="s">
        <v>55</v>
      </c>
      <c r="J204" s="21" t="str">
        <f t="shared" si="6"/>
        <v>SRQ</v>
      </c>
      <c r="K204" s="21" t="str">
        <f t="shared" si="7"/>
        <v>LYS</v>
      </c>
    </row>
    <row r="205" spans="1:11" ht="15" customHeight="1">
      <c r="A205" s="32">
        <v>45437</v>
      </c>
      <c r="B205" s="21" t="s">
        <v>219</v>
      </c>
      <c r="C205" s="21" t="s">
        <v>462</v>
      </c>
      <c r="D205" s="21" t="s">
        <v>665</v>
      </c>
      <c r="E205" s="34">
        <v>9.3055555555555558E-2</v>
      </c>
      <c r="F205" s="34">
        <v>0.58333333333333337</v>
      </c>
      <c r="G205" s="34">
        <v>0.58263888888888882</v>
      </c>
      <c r="H205" s="34">
        <v>0.6958333333333333</v>
      </c>
      <c r="I205" s="33" t="s">
        <v>691</v>
      </c>
      <c r="J205" s="21" t="str">
        <f t="shared" si="6"/>
        <v>FOK</v>
      </c>
      <c r="K205" s="21" t="str">
        <f t="shared" si="7"/>
        <v>SRQ</v>
      </c>
    </row>
    <row r="206" spans="1:11" ht="15" customHeight="1">
      <c r="A206" s="32">
        <v>45437</v>
      </c>
      <c r="B206" s="21" t="s">
        <v>47</v>
      </c>
      <c r="C206" s="21" t="s">
        <v>219</v>
      </c>
      <c r="D206" s="21" t="s">
        <v>665</v>
      </c>
      <c r="E206" s="34">
        <v>1.8055555555555557E-2</v>
      </c>
      <c r="F206" s="34">
        <v>0.51250000000000007</v>
      </c>
      <c r="G206" s="34">
        <v>0.49583333333333335</v>
      </c>
      <c r="H206" s="34">
        <v>0.53749999999999998</v>
      </c>
      <c r="I206" s="33" t="s">
        <v>306</v>
      </c>
      <c r="J206" s="21" t="str">
        <f t="shared" si="6"/>
        <v>TEB</v>
      </c>
      <c r="K206" s="21" t="str">
        <f t="shared" si="7"/>
        <v>FOK</v>
      </c>
    </row>
    <row r="207" spans="1:11" ht="15" customHeight="1">
      <c r="A207" s="32">
        <v>45436</v>
      </c>
      <c r="B207" s="21" t="s">
        <v>106</v>
      </c>
      <c r="C207" s="21" t="s">
        <v>47</v>
      </c>
      <c r="D207" s="33" t="s">
        <v>669</v>
      </c>
      <c r="E207" s="34">
        <v>0.36527777777777781</v>
      </c>
      <c r="F207" s="34">
        <v>0.76736111111111116</v>
      </c>
      <c r="G207" s="34">
        <v>0.78333333333333333</v>
      </c>
      <c r="H207" s="34">
        <v>0.13749999999999998</v>
      </c>
      <c r="I207" s="33" t="s">
        <v>1660</v>
      </c>
      <c r="J207" s="21" t="str">
        <f t="shared" si="6"/>
        <v>KOA</v>
      </c>
      <c r="K207" s="21" t="str">
        <f t="shared" si="7"/>
        <v>TEB</v>
      </c>
    </row>
    <row r="208" spans="1:11" ht="15" customHeight="1">
      <c r="A208" s="32">
        <v>45436</v>
      </c>
      <c r="B208" s="21" t="s">
        <v>376</v>
      </c>
      <c r="C208" s="21" t="s">
        <v>106</v>
      </c>
      <c r="D208" s="33" t="s">
        <v>669</v>
      </c>
      <c r="E208" s="34">
        <v>2.013888888888889E-2</v>
      </c>
      <c r="F208" s="34">
        <v>0.6875</v>
      </c>
      <c r="G208" s="34">
        <v>0.70347222222222217</v>
      </c>
      <c r="H208" s="34">
        <v>0.72361111111111109</v>
      </c>
      <c r="I208" s="33" t="s">
        <v>888</v>
      </c>
      <c r="J208" s="21" t="str">
        <f t="shared" si="6"/>
        <v>HNL</v>
      </c>
      <c r="K208" s="21" t="str">
        <f t="shared" si="7"/>
        <v>KOA</v>
      </c>
    </row>
    <row r="209" spans="1:11" ht="15" customHeight="1">
      <c r="A209" s="32">
        <v>45435</v>
      </c>
      <c r="B209" s="21" t="s">
        <v>182</v>
      </c>
      <c r="C209" s="21" t="s">
        <v>376</v>
      </c>
      <c r="D209" s="33" t="s">
        <v>669</v>
      </c>
      <c r="E209" s="34">
        <v>0.24513888888888888</v>
      </c>
      <c r="F209" s="34">
        <v>0.58333333333333337</v>
      </c>
      <c r="G209" s="34">
        <v>0.70208333333333339</v>
      </c>
      <c r="H209" s="34">
        <v>0.82986111111111116</v>
      </c>
      <c r="I209" s="33" t="s">
        <v>1467</v>
      </c>
      <c r="J209" s="21" t="str">
        <f t="shared" si="6"/>
        <v>SNA</v>
      </c>
      <c r="K209" s="21" t="str">
        <f t="shared" si="7"/>
        <v>HNL</v>
      </c>
    </row>
    <row r="210" spans="1:11" ht="15" customHeight="1">
      <c r="A210" s="32">
        <v>45434</v>
      </c>
      <c r="B210" s="21" t="s">
        <v>85</v>
      </c>
      <c r="C210" s="21" t="s">
        <v>182</v>
      </c>
      <c r="D210" s="21" t="s">
        <v>665</v>
      </c>
      <c r="E210" s="34">
        <v>2.7083333333333334E-2</v>
      </c>
      <c r="F210" s="34">
        <v>0.83333333333333337</v>
      </c>
      <c r="G210" s="34">
        <v>0.86388888888888893</v>
      </c>
      <c r="H210" s="34">
        <v>0.91249999999999998</v>
      </c>
      <c r="I210" s="33" t="s">
        <v>1326</v>
      </c>
      <c r="J210" s="21" t="str">
        <f t="shared" si="6"/>
        <v>LAS</v>
      </c>
      <c r="K210" s="21" t="str">
        <f t="shared" si="7"/>
        <v>SNA</v>
      </c>
    </row>
    <row r="211" spans="1:11" ht="15" customHeight="1">
      <c r="A211" s="32">
        <v>45425</v>
      </c>
      <c r="B211" s="21" t="s">
        <v>105</v>
      </c>
      <c r="C211" s="21" t="s">
        <v>85</v>
      </c>
      <c r="D211" s="21" t="s">
        <v>665</v>
      </c>
      <c r="E211" s="34">
        <v>4.5833333333333337E-2</v>
      </c>
      <c r="F211" s="34">
        <v>2.0833333333333332E-2</v>
      </c>
      <c r="G211" s="34">
        <v>5.5555555555555552E-2</v>
      </c>
      <c r="H211" s="34">
        <v>8.4722222222222213E-2</v>
      </c>
      <c r="I211" s="33" t="s">
        <v>1268</v>
      </c>
      <c r="J211" s="21" t="str">
        <f t="shared" si="6"/>
        <v>SFO</v>
      </c>
      <c r="K211" s="21" t="str">
        <f t="shared" si="7"/>
        <v>LAS</v>
      </c>
    </row>
    <row r="212" spans="1:11" ht="15" customHeight="1">
      <c r="A212" s="32">
        <v>45424</v>
      </c>
      <c r="B212" s="21" t="s">
        <v>96</v>
      </c>
      <c r="C212" s="21" t="s">
        <v>105</v>
      </c>
      <c r="D212" s="21" t="s">
        <v>665</v>
      </c>
      <c r="E212" s="34">
        <v>6.9444444444444434E-2</v>
      </c>
      <c r="F212" s="34">
        <v>0.66666666666666663</v>
      </c>
      <c r="G212" s="34">
        <v>0.69027777777777777</v>
      </c>
      <c r="H212" s="34">
        <v>0.72083333333333333</v>
      </c>
      <c r="I212" s="33" t="s">
        <v>1391</v>
      </c>
      <c r="J212" s="21" t="str">
        <f t="shared" si="6"/>
        <v>BFI</v>
      </c>
      <c r="K212" s="21" t="str">
        <f t="shared" si="7"/>
        <v>SFO</v>
      </c>
    </row>
    <row r="213" spans="1:11" ht="15" customHeight="1">
      <c r="A213" s="32">
        <v>45423</v>
      </c>
      <c r="B213" s="21" t="s">
        <v>85</v>
      </c>
      <c r="C213" s="21" t="s">
        <v>96</v>
      </c>
      <c r="D213" s="21" t="s">
        <v>665</v>
      </c>
      <c r="E213" s="34">
        <v>8.3333333333333329E-2</v>
      </c>
      <c r="F213" s="34">
        <v>0.8666666666666667</v>
      </c>
      <c r="G213" s="34">
        <v>0.88124999999999998</v>
      </c>
      <c r="H213" s="34">
        <v>0.95833333333333337</v>
      </c>
      <c r="I213" s="33" t="s">
        <v>1351</v>
      </c>
      <c r="J213" s="21" t="str">
        <f t="shared" si="6"/>
        <v>LAS</v>
      </c>
      <c r="K213" s="21" t="str">
        <f t="shared" si="7"/>
        <v>BFI</v>
      </c>
    </row>
    <row r="214" spans="1:11" ht="15" customHeight="1">
      <c r="A214" s="32">
        <v>45423</v>
      </c>
      <c r="B214" s="21" t="s">
        <v>156</v>
      </c>
      <c r="C214" s="21" t="s">
        <v>85</v>
      </c>
      <c r="D214" s="21" t="s">
        <v>665</v>
      </c>
      <c r="E214" s="34">
        <v>0.10902777777777778</v>
      </c>
      <c r="F214" s="34">
        <v>0.70833333333333337</v>
      </c>
      <c r="G214" s="34">
        <v>0.70763888888888893</v>
      </c>
      <c r="H214" s="34">
        <v>0.8208333333333333</v>
      </c>
      <c r="I214" s="33" t="s">
        <v>912</v>
      </c>
      <c r="J214" s="21" t="str">
        <f t="shared" si="6"/>
        <v>AUS</v>
      </c>
      <c r="K214" s="21" t="str">
        <f t="shared" si="7"/>
        <v>LAS</v>
      </c>
    </row>
    <row r="215" spans="1:11" ht="15" customHeight="1">
      <c r="A215" s="32">
        <v>45423</v>
      </c>
      <c r="B215" s="21" t="s">
        <v>244</v>
      </c>
      <c r="C215" s="21" t="s">
        <v>156</v>
      </c>
      <c r="D215" s="21" t="s">
        <v>665</v>
      </c>
      <c r="E215" s="34">
        <v>2.2222222222222223E-2</v>
      </c>
      <c r="F215" s="34">
        <v>0.625</v>
      </c>
      <c r="G215" s="34">
        <v>0.63750000000000007</v>
      </c>
      <c r="H215" s="34">
        <v>0.65</v>
      </c>
      <c r="I215" s="33" t="s">
        <v>681</v>
      </c>
      <c r="J215" s="21" t="str">
        <f t="shared" si="6"/>
        <v>DWH</v>
      </c>
      <c r="K215" s="21" t="str">
        <f t="shared" si="7"/>
        <v>AUS</v>
      </c>
    </row>
    <row r="216" spans="1:11" ht="15" customHeight="1">
      <c r="A216" s="32">
        <v>45421</v>
      </c>
      <c r="B216" s="21" t="s">
        <v>54</v>
      </c>
      <c r="C216" s="21" t="s">
        <v>244</v>
      </c>
      <c r="D216" s="21" t="s">
        <v>665</v>
      </c>
      <c r="E216" s="34">
        <v>2.6388888888888889E-2</v>
      </c>
      <c r="F216" s="34">
        <v>4.1666666666666664E-2</v>
      </c>
      <c r="G216" s="34">
        <v>8.7500000000000008E-2</v>
      </c>
      <c r="H216" s="34">
        <v>7.4999999999999997E-2</v>
      </c>
      <c r="I216" s="33" t="s">
        <v>1661</v>
      </c>
      <c r="J216" s="21" t="str">
        <f t="shared" si="6"/>
        <v>DAL</v>
      </c>
      <c r="K216" s="21" t="str">
        <f t="shared" si="7"/>
        <v>DWH</v>
      </c>
    </row>
    <row r="217" spans="1:11" ht="15" customHeight="1">
      <c r="A217" s="32">
        <v>45415</v>
      </c>
      <c r="B217" s="21" t="s">
        <v>150</v>
      </c>
      <c r="C217" s="21" t="s">
        <v>54</v>
      </c>
      <c r="D217" s="21" t="s">
        <v>665</v>
      </c>
      <c r="E217" s="34">
        <v>0.10625</v>
      </c>
      <c r="F217" s="34">
        <v>0.89583333333333337</v>
      </c>
      <c r="G217" s="34">
        <v>0.90416666666666667</v>
      </c>
      <c r="H217" s="34">
        <v>1.6666666666666666E-2</v>
      </c>
      <c r="I217" s="33" t="s">
        <v>1294</v>
      </c>
      <c r="J217" s="21" t="str">
        <f t="shared" si="6"/>
        <v>IAD</v>
      </c>
      <c r="K217" s="21" t="str">
        <f t="shared" si="7"/>
        <v>DAL</v>
      </c>
    </row>
    <row r="218" spans="1:11" ht="15" customHeight="1">
      <c r="A218" s="32">
        <v>45410</v>
      </c>
      <c r="B218" s="21" t="s">
        <v>256</v>
      </c>
      <c r="C218" s="21" t="s">
        <v>150</v>
      </c>
      <c r="D218" s="33" t="s">
        <v>669</v>
      </c>
      <c r="E218" s="34">
        <v>0.2638888888888889</v>
      </c>
      <c r="F218" s="34">
        <v>0.93402777777777779</v>
      </c>
      <c r="G218" s="34">
        <v>0.96250000000000002</v>
      </c>
      <c r="H218" s="34">
        <v>0.2076388888888889</v>
      </c>
      <c r="I218" s="33" t="s">
        <v>1662</v>
      </c>
      <c r="J218" s="21" t="str">
        <f t="shared" si="6"/>
        <v>SNN</v>
      </c>
      <c r="K218" s="21" t="str">
        <f t="shared" si="7"/>
        <v>IAD</v>
      </c>
    </row>
    <row r="219" spans="1:11" ht="15" customHeight="1">
      <c r="A219" s="32">
        <v>45410</v>
      </c>
      <c r="B219" s="21" t="s">
        <v>741</v>
      </c>
      <c r="C219" s="21" t="s">
        <v>256</v>
      </c>
      <c r="D219" s="33" t="s">
        <v>669</v>
      </c>
      <c r="E219" s="34">
        <v>0.31458333333333333</v>
      </c>
      <c r="F219" s="34">
        <v>0.54166666666666663</v>
      </c>
      <c r="G219" s="34">
        <v>0.60069444444444442</v>
      </c>
      <c r="H219" s="34">
        <v>0.85833333333333339</v>
      </c>
      <c r="I219" s="33" t="s">
        <v>1439</v>
      </c>
      <c r="J219" s="21" t="str">
        <f t="shared" si="6"/>
        <v>RUH</v>
      </c>
      <c r="K219" s="21" t="str">
        <f t="shared" si="7"/>
        <v>SNN</v>
      </c>
    </row>
    <row r="220" spans="1:11" ht="15" customHeight="1">
      <c r="A220" s="32">
        <v>45409</v>
      </c>
      <c r="B220" s="21" t="s">
        <v>742</v>
      </c>
      <c r="C220" s="21" t="s">
        <v>741</v>
      </c>
      <c r="D220" s="33" t="s">
        <v>669</v>
      </c>
      <c r="E220" s="34">
        <v>7.6388888888888895E-2</v>
      </c>
      <c r="F220" s="34">
        <v>0.64722222222222225</v>
      </c>
      <c r="G220" s="34">
        <v>0.5708333333333333</v>
      </c>
      <c r="H220" s="34">
        <v>0.64722222222222225</v>
      </c>
      <c r="I220" s="33" t="s">
        <v>132</v>
      </c>
      <c r="J220" s="21" t="str">
        <f t="shared" si="6"/>
        <v>RSI</v>
      </c>
      <c r="K220" s="21" t="str">
        <f t="shared" si="7"/>
        <v>RUH</v>
      </c>
    </row>
    <row r="221" spans="1:11" ht="15" customHeight="1">
      <c r="A221" s="32">
        <v>45409</v>
      </c>
      <c r="B221" s="21" t="s">
        <v>743</v>
      </c>
      <c r="C221" s="21" t="s">
        <v>742</v>
      </c>
      <c r="D221" s="33" t="s">
        <v>669</v>
      </c>
      <c r="E221" s="34">
        <v>0.1125</v>
      </c>
      <c r="F221" s="34">
        <v>0.47083333333333338</v>
      </c>
      <c r="G221" s="34">
        <v>0.35833333333333334</v>
      </c>
      <c r="H221" s="34">
        <v>0.47083333333333338</v>
      </c>
      <c r="I221" s="33" t="s">
        <v>909</v>
      </c>
      <c r="J221" s="21" t="str">
        <f t="shared" si="6"/>
        <v>AUH</v>
      </c>
      <c r="K221" s="21" t="str">
        <f t="shared" si="7"/>
        <v>RSI</v>
      </c>
    </row>
    <row r="222" spans="1:11" ht="15" customHeight="1">
      <c r="A222" s="32">
        <v>45407</v>
      </c>
      <c r="B222" s="21" t="s">
        <v>742</v>
      </c>
      <c r="C222" s="21" t="s">
        <v>743</v>
      </c>
      <c r="D222" s="33" t="s">
        <v>669</v>
      </c>
      <c r="E222" s="34">
        <v>8.6805555555555566E-2</v>
      </c>
      <c r="F222" s="34">
        <v>0.85486111111111107</v>
      </c>
      <c r="G222" s="34">
        <v>0.7680555555555556</v>
      </c>
      <c r="H222" s="34">
        <v>0.85486111111111107</v>
      </c>
      <c r="I222" s="33" t="s">
        <v>1517</v>
      </c>
      <c r="J222" s="21" t="str">
        <f t="shared" si="6"/>
        <v>RSI</v>
      </c>
      <c r="K222" s="21" t="str">
        <f t="shared" si="7"/>
        <v>AUH</v>
      </c>
    </row>
    <row r="223" spans="1:11" ht="15" customHeight="1">
      <c r="A223" s="32">
        <v>45407</v>
      </c>
      <c r="B223" s="21" t="s">
        <v>744</v>
      </c>
      <c r="C223" s="21" t="s">
        <v>742</v>
      </c>
      <c r="D223" s="33" t="s">
        <v>669</v>
      </c>
      <c r="E223" s="34">
        <v>7.7083333333333337E-2</v>
      </c>
      <c r="F223" s="34">
        <v>0.71875</v>
      </c>
      <c r="G223" s="34">
        <v>0.64097222222222217</v>
      </c>
      <c r="H223" s="34">
        <v>0.71875</v>
      </c>
      <c r="I223" s="33" t="s">
        <v>1345</v>
      </c>
      <c r="J223" s="21" t="str">
        <f t="shared" si="6"/>
        <v>DMM</v>
      </c>
      <c r="K223" s="21" t="str">
        <f t="shared" si="7"/>
        <v>RSI</v>
      </c>
    </row>
    <row r="224" spans="1:11" ht="15" customHeight="1">
      <c r="A224" s="32">
        <v>45407</v>
      </c>
      <c r="B224" s="21" t="s">
        <v>745</v>
      </c>
      <c r="C224" s="21" t="s">
        <v>744</v>
      </c>
      <c r="D224" s="33" t="s">
        <v>669</v>
      </c>
      <c r="E224" s="34">
        <v>4.0972222222222222E-2</v>
      </c>
      <c r="F224" s="34">
        <v>0.49027777777777781</v>
      </c>
      <c r="G224" s="34">
        <v>0.44861111111111113</v>
      </c>
      <c r="H224" s="34">
        <v>0.49027777777777781</v>
      </c>
      <c r="I224" s="33" t="s">
        <v>331</v>
      </c>
      <c r="J224" s="21" t="str">
        <f t="shared" si="6"/>
        <v>DXB</v>
      </c>
      <c r="K224" s="21" t="str">
        <f t="shared" si="7"/>
        <v>DMM</v>
      </c>
    </row>
    <row r="225" spans="1:11" ht="15" customHeight="1">
      <c r="A225" s="32">
        <v>45407</v>
      </c>
      <c r="B225" s="21" t="s">
        <v>744</v>
      </c>
      <c r="C225" s="21" t="s">
        <v>745</v>
      </c>
      <c r="D225" s="33" t="s">
        <v>669</v>
      </c>
      <c r="E225" s="34">
        <v>4.1666666666666664E-2</v>
      </c>
      <c r="F225" s="34">
        <v>0.30208333333333331</v>
      </c>
      <c r="G225" s="34">
        <v>0.26041666666666669</v>
      </c>
      <c r="H225" s="34">
        <v>0.30208333333333331</v>
      </c>
      <c r="I225" s="33" t="s">
        <v>617</v>
      </c>
      <c r="J225" s="21" t="str">
        <f t="shared" si="6"/>
        <v>DMM</v>
      </c>
      <c r="K225" s="21" t="str">
        <f t="shared" si="7"/>
        <v>DXB</v>
      </c>
    </row>
    <row r="226" spans="1:11" ht="15" customHeight="1">
      <c r="A226" s="32">
        <v>45407</v>
      </c>
      <c r="B226" s="21" t="s">
        <v>741</v>
      </c>
      <c r="C226" s="21" t="s">
        <v>744</v>
      </c>
      <c r="D226" s="33" t="s">
        <v>669</v>
      </c>
      <c r="E226" s="34">
        <v>3.4027777777777775E-2</v>
      </c>
      <c r="F226" s="34">
        <v>0.21111111111111111</v>
      </c>
      <c r="G226" s="34">
        <v>0.17777777777777778</v>
      </c>
      <c r="H226" s="34">
        <v>0.21111111111111111</v>
      </c>
      <c r="I226" s="33" t="s">
        <v>1663</v>
      </c>
      <c r="J226" s="21" t="str">
        <f t="shared" si="6"/>
        <v>RUH</v>
      </c>
      <c r="K226" s="21" t="str">
        <f t="shared" si="7"/>
        <v>DMM</v>
      </c>
    </row>
    <row r="227" spans="1:11" ht="15" customHeight="1">
      <c r="A227" s="32">
        <v>45405</v>
      </c>
      <c r="B227" s="21" t="s">
        <v>269</v>
      </c>
      <c r="C227" s="21" t="s">
        <v>741</v>
      </c>
      <c r="D227" s="33" t="s">
        <v>669</v>
      </c>
      <c r="E227" s="34">
        <v>4.3750000000000004E-2</v>
      </c>
      <c r="F227" s="34">
        <v>0.75902777777777775</v>
      </c>
      <c r="G227" s="34">
        <v>0.71527777777777779</v>
      </c>
      <c r="H227" s="34">
        <v>0.75902777777777775</v>
      </c>
      <c r="I227" s="33" t="s">
        <v>284</v>
      </c>
      <c r="J227" s="21" t="str">
        <f t="shared" si="6"/>
        <v>DIA</v>
      </c>
      <c r="K227" s="21" t="str">
        <f t="shared" si="7"/>
        <v>RUH</v>
      </c>
    </row>
    <row r="228" spans="1:11" ht="15" customHeight="1">
      <c r="A228" s="32">
        <v>45404</v>
      </c>
      <c r="B228" s="21" t="s">
        <v>743</v>
      </c>
      <c r="C228" s="21" t="s">
        <v>269</v>
      </c>
      <c r="D228" s="33" t="s">
        <v>669</v>
      </c>
      <c r="E228" s="34">
        <v>3.125E-2</v>
      </c>
      <c r="F228" s="34">
        <v>0.65625</v>
      </c>
      <c r="G228" s="34">
        <v>0.625</v>
      </c>
      <c r="H228" s="34">
        <v>0.65625</v>
      </c>
      <c r="I228" s="33" t="s">
        <v>360</v>
      </c>
      <c r="J228" s="21" t="str">
        <f t="shared" si="6"/>
        <v>AUH</v>
      </c>
      <c r="K228" s="21" t="str">
        <f t="shared" si="7"/>
        <v>DIA</v>
      </c>
    </row>
    <row r="229" spans="1:11" ht="15" customHeight="1">
      <c r="A229" s="32">
        <v>45403</v>
      </c>
      <c r="B229" s="21" t="s">
        <v>256</v>
      </c>
      <c r="C229" s="21" t="s">
        <v>743</v>
      </c>
      <c r="D229" s="33" t="s">
        <v>669</v>
      </c>
      <c r="E229" s="34">
        <v>0.3</v>
      </c>
      <c r="F229" s="34">
        <v>8.6805555555555566E-2</v>
      </c>
      <c r="G229" s="34">
        <v>0.1111111111111111</v>
      </c>
      <c r="H229" s="34">
        <v>0.39027777777777778</v>
      </c>
      <c r="I229" s="33" t="s">
        <v>994</v>
      </c>
      <c r="J229" s="21" t="str">
        <f t="shared" si="6"/>
        <v>SNN</v>
      </c>
      <c r="K229" s="21" t="str">
        <f t="shared" si="7"/>
        <v>AUH</v>
      </c>
    </row>
    <row r="230" spans="1:11" ht="15" customHeight="1">
      <c r="A230" s="32">
        <v>45402</v>
      </c>
      <c r="B230" s="21" t="s">
        <v>150</v>
      </c>
      <c r="C230" s="21" t="s">
        <v>256</v>
      </c>
      <c r="D230" s="33" t="s">
        <v>669</v>
      </c>
      <c r="E230" s="34">
        <v>0.24583333333333335</v>
      </c>
      <c r="F230" s="34">
        <v>0.79166666666666663</v>
      </c>
      <c r="G230" s="34">
        <v>0.81458333333333333</v>
      </c>
      <c r="H230" s="34">
        <v>4.0972222222222222E-2</v>
      </c>
      <c r="I230" s="33" t="s">
        <v>1664</v>
      </c>
      <c r="J230" s="21" t="str">
        <f t="shared" si="6"/>
        <v>IAD</v>
      </c>
      <c r="K230" s="21" t="str">
        <f t="shared" si="7"/>
        <v>SNN</v>
      </c>
    </row>
    <row r="231" spans="1:11" ht="15" customHeight="1">
      <c r="A231" s="32">
        <v>45401</v>
      </c>
      <c r="B231" s="21" t="s">
        <v>40</v>
      </c>
      <c r="C231" s="21" t="s">
        <v>150</v>
      </c>
      <c r="D231" s="21" t="s">
        <v>665</v>
      </c>
      <c r="E231" s="34">
        <v>7.9861111111111105E-2</v>
      </c>
      <c r="F231" s="34">
        <v>0.58333333333333337</v>
      </c>
      <c r="G231" s="34">
        <v>0.59444444444444444</v>
      </c>
      <c r="H231" s="34">
        <v>0.67083333333333339</v>
      </c>
      <c r="I231" s="33" t="s">
        <v>92</v>
      </c>
      <c r="J231" s="21" t="str">
        <f t="shared" si="6"/>
        <v>PBI</v>
      </c>
      <c r="K231" s="21" t="str">
        <f t="shared" si="7"/>
        <v>IAD</v>
      </c>
    </row>
    <row r="232" spans="1:11" ht="15" customHeight="1">
      <c r="A232" s="32">
        <v>45400</v>
      </c>
      <c r="B232" s="21" t="s">
        <v>128</v>
      </c>
      <c r="C232" s="21" t="s">
        <v>40</v>
      </c>
      <c r="D232" s="33" t="s">
        <v>669</v>
      </c>
      <c r="E232" s="34">
        <v>3.1944444444444449E-2</v>
      </c>
      <c r="F232" s="34">
        <v>0.77083333333333337</v>
      </c>
      <c r="G232" s="34">
        <v>0.76597222222222217</v>
      </c>
      <c r="H232" s="34">
        <v>0.8027777777777777</v>
      </c>
      <c r="I232" s="33" t="s">
        <v>996</v>
      </c>
      <c r="J232" s="21" t="str">
        <f t="shared" si="6"/>
        <v>NAS</v>
      </c>
      <c r="K232" s="21" t="str">
        <f t="shared" si="7"/>
        <v>PBI</v>
      </c>
    </row>
    <row r="233" spans="1:11" ht="15" customHeight="1">
      <c r="A233" s="32">
        <v>45400</v>
      </c>
      <c r="B233" s="21" t="s">
        <v>244</v>
      </c>
      <c r="C233" s="21" t="s">
        <v>128</v>
      </c>
      <c r="D233" s="33" t="s">
        <v>669</v>
      </c>
      <c r="E233" s="34">
        <v>8.9583333333333334E-2</v>
      </c>
      <c r="F233" s="34">
        <v>0.60416666666666663</v>
      </c>
      <c r="G233" s="34">
        <v>0.61736111111111114</v>
      </c>
      <c r="H233" s="34">
        <v>0.70208333333333339</v>
      </c>
      <c r="I233" s="33" t="s">
        <v>301</v>
      </c>
      <c r="J233" s="21" t="str">
        <f t="shared" si="6"/>
        <v>DWH</v>
      </c>
      <c r="K233" s="21" t="str">
        <f t="shared" si="7"/>
        <v>NAS</v>
      </c>
    </row>
    <row r="234" spans="1:11" ht="15" customHeight="1">
      <c r="A234" s="32">
        <v>45399</v>
      </c>
      <c r="B234" s="21" t="s">
        <v>89</v>
      </c>
      <c r="C234" s="21" t="s">
        <v>244</v>
      </c>
      <c r="D234" s="21" t="s">
        <v>665</v>
      </c>
      <c r="E234" s="34">
        <v>7.9861111111111105E-2</v>
      </c>
      <c r="F234" s="34">
        <v>0.78333333333333333</v>
      </c>
      <c r="G234" s="34">
        <v>0.7680555555555556</v>
      </c>
      <c r="H234" s="34">
        <v>0.875</v>
      </c>
      <c r="I234" s="33" t="s">
        <v>1618</v>
      </c>
      <c r="J234" s="21" t="str">
        <f t="shared" si="6"/>
        <v>SCF</v>
      </c>
      <c r="K234" s="21" t="str">
        <f t="shared" si="7"/>
        <v>DWH</v>
      </c>
    </row>
    <row r="235" spans="1:11" ht="15" customHeight="1">
      <c r="A235" s="32">
        <v>45397</v>
      </c>
      <c r="B235" s="21" t="s">
        <v>413</v>
      </c>
      <c r="C235" s="21" t="s">
        <v>89</v>
      </c>
      <c r="D235" s="33" t="s">
        <v>669</v>
      </c>
      <c r="E235" s="34">
        <v>0.32291666666666669</v>
      </c>
      <c r="F235" s="34">
        <v>0.96319444444444446</v>
      </c>
      <c r="G235" s="34">
        <v>0.63958333333333328</v>
      </c>
      <c r="H235" s="34">
        <v>0.94513888888888886</v>
      </c>
      <c r="I235" s="33" t="s">
        <v>1468</v>
      </c>
      <c r="J235" s="21" t="str">
        <f t="shared" si="6"/>
        <v>BGI</v>
      </c>
      <c r="K235" s="21" t="str">
        <f t="shared" si="7"/>
        <v>SCF</v>
      </c>
    </row>
    <row r="236" spans="1:11" ht="15" customHeight="1">
      <c r="A236" s="32">
        <v>45396</v>
      </c>
      <c r="B236" s="21" t="s">
        <v>416</v>
      </c>
      <c r="C236" s="21" t="s">
        <v>413</v>
      </c>
      <c r="D236" s="33" t="s">
        <v>669</v>
      </c>
      <c r="E236" s="34">
        <v>0.1111111111111111</v>
      </c>
      <c r="F236" s="34">
        <v>0.85416666666666663</v>
      </c>
      <c r="G236" s="34">
        <v>0.84722222222222221</v>
      </c>
      <c r="H236" s="34">
        <v>0.97986111111111107</v>
      </c>
      <c r="I236" s="33" t="s">
        <v>1665</v>
      </c>
      <c r="J236" s="21" t="str">
        <f t="shared" si="6"/>
        <v>MHH</v>
      </c>
      <c r="K236" s="21" t="str">
        <f t="shared" si="7"/>
        <v>BGI</v>
      </c>
    </row>
    <row r="237" spans="1:11" ht="15" customHeight="1">
      <c r="A237" s="32">
        <v>45395</v>
      </c>
      <c r="B237" s="33" t="s">
        <v>50</v>
      </c>
      <c r="C237" s="21" t="s">
        <v>746</v>
      </c>
      <c r="D237" s="33" t="s">
        <v>669</v>
      </c>
      <c r="E237" s="34">
        <v>9.3055555555555558E-2</v>
      </c>
      <c r="F237" s="33" t="s">
        <v>50</v>
      </c>
      <c r="G237" s="33" t="s">
        <v>50</v>
      </c>
      <c r="H237" s="34">
        <v>0.84930555555555554</v>
      </c>
      <c r="I237" s="33" t="s">
        <v>1526</v>
      </c>
      <c r="J237" s="21" t="str">
        <f t="shared" si="6"/>
        <v>—</v>
      </c>
      <c r="K237" s="21" t="str">
        <f t="shared" si="7"/>
        <v>TCB</v>
      </c>
    </row>
    <row r="238" spans="1:11" ht="15" customHeight="1">
      <c r="A238" s="32">
        <v>45395</v>
      </c>
      <c r="B238" s="21" t="s">
        <v>747</v>
      </c>
      <c r="C238" s="33" t="s">
        <v>50</v>
      </c>
      <c r="D238" s="21" t="s">
        <v>665</v>
      </c>
      <c r="E238" s="34">
        <v>3.4722222222222224E-2</v>
      </c>
      <c r="F238" s="34">
        <v>0.14097222222222222</v>
      </c>
      <c r="G238" s="34">
        <v>0.10347222222222223</v>
      </c>
      <c r="H238" s="33" t="s">
        <v>50</v>
      </c>
      <c r="I238" s="33" t="s">
        <v>1666</v>
      </c>
      <c r="J238" s="21" t="str">
        <f t="shared" si="6"/>
        <v>OKC</v>
      </c>
      <c r="K238" s="21" t="str">
        <f t="shared" si="7"/>
        <v>—</v>
      </c>
    </row>
    <row r="239" spans="1:11" ht="15" customHeight="1">
      <c r="A239" s="32">
        <v>45395</v>
      </c>
      <c r="B239" s="21" t="s">
        <v>67</v>
      </c>
      <c r="C239" s="21" t="s">
        <v>747</v>
      </c>
      <c r="D239" s="21" t="s">
        <v>665</v>
      </c>
      <c r="E239" s="34">
        <v>2.0833333333333332E-2</v>
      </c>
      <c r="F239" s="34">
        <v>2.9166666666666664E-2</v>
      </c>
      <c r="G239" s="34">
        <v>2.2916666666666669E-2</v>
      </c>
      <c r="H239" s="34">
        <v>5.8333333333333327E-2</v>
      </c>
      <c r="I239" s="33" t="s">
        <v>1667</v>
      </c>
      <c r="J239" s="21" t="str">
        <f t="shared" si="6"/>
        <v>ICT</v>
      </c>
      <c r="K239" s="21" t="str">
        <f t="shared" si="7"/>
        <v>OKC</v>
      </c>
    </row>
    <row r="240" spans="1:11" ht="15" customHeight="1">
      <c r="A240" s="32">
        <v>45390</v>
      </c>
      <c r="B240" s="21" t="s">
        <v>335</v>
      </c>
      <c r="C240" s="21" t="s">
        <v>67</v>
      </c>
      <c r="D240" s="21" t="s">
        <v>665</v>
      </c>
      <c r="E240" s="34">
        <v>5.486111111111111E-2</v>
      </c>
      <c r="F240" s="34">
        <v>0.97916666666666663</v>
      </c>
      <c r="G240" s="34">
        <v>0.98611111111111116</v>
      </c>
      <c r="H240" s="34">
        <v>4.1666666666666664E-2</v>
      </c>
      <c r="I240" s="33" t="s">
        <v>1348</v>
      </c>
      <c r="J240" s="21" t="str">
        <f t="shared" si="6"/>
        <v>MSP</v>
      </c>
      <c r="K240" s="21" t="str">
        <f t="shared" si="7"/>
        <v>ICT</v>
      </c>
    </row>
    <row r="241" spans="1:11" ht="15" customHeight="1">
      <c r="A241" s="32">
        <v>45390</v>
      </c>
      <c r="B241" s="21" t="s">
        <v>748</v>
      </c>
      <c r="C241" s="21" t="s">
        <v>335</v>
      </c>
      <c r="D241" s="21" t="s">
        <v>665</v>
      </c>
      <c r="E241" s="34">
        <v>6.1111111111111116E-2</v>
      </c>
      <c r="F241" s="34">
        <v>0.875</v>
      </c>
      <c r="G241" s="34">
        <v>0.87222222222222223</v>
      </c>
      <c r="H241" s="34">
        <v>0.9375</v>
      </c>
      <c r="I241" s="33" t="s">
        <v>1668</v>
      </c>
      <c r="J241" s="21" t="str">
        <f t="shared" si="6"/>
        <v>TYQ</v>
      </c>
      <c r="K241" s="21" t="str">
        <f t="shared" si="7"/>
        <v>MSP</v>
      </c>
    </row>
    <row r="242" spans="1:11" ht="15" customHeight="1">
      <c r="A242" s="32">
        <v>45390</v>
      </c>
      <c r="B242" s="21" t="s">
        <v>235</v>
      </c>
      <c r="C242" s="21" t="s">
        <v>748</v>
      </c>
      <c r="D242" s="21" t="s">
        <v>665</v>
      </c>
      <c r="E242" s="34">
        <v>8.4722222222222213E-2</v>
      </c>
      <c r="F242" s="34">
        <v>0.73749999999999993</v>
      </c>
      <c r="G242" s="34">
        <v>0.7368055555555556</v>
      </c>
      <c r="H242" s="34">
        <v>0.83333333333333337</v>
      </c>
      <c r="I242" s="33" t="s">
        <v>166</v>
      </c>
      <c r="J242" s="21" t="str">
        <f t="shared" si="6"/>
        <v>BJC</v>
      </c>
      <c r="K242" s="21" t="str">
        <f t="shared" si="7"/>
        <v>TYQ</v>
      </c>
    </row>
    <row r="243" spans="1:11" ht="15" customHeight="1">
      <c r="A243" s="32">
        <v>45389</v>
      </c>
      <c r="B243" s="21" t="s">
        <v>106</v>
      </c>
      <c r="C243" s="21" t="s">
        <v>235</v>
      </c>
      <c r="D243" s="33" t="s">
        <v>669</v>
      </c>
      <c r="E243" s="34">
        <v>0.23402777777777781</v>
      </c>
      <c r="F243" s="34">
        <v>0.79166666666666663</v>
      </c>
      <c r="G243" s="34">
        <v>0.8041666666666667</v>
      </c>
      <c r="H243" s="34">
        <v>3.6111111111111115E-2</v>
      </c>
      <c r="I243" s="33" t="s">
        <v>1638</v>
      </c>
      <c r="J243" s="21" t="str">
        <f t="shared" si="6"/>
        <v>KOA</v>
      </c>
      <c r="K243" s="21" t="str">
        <f t="shared" si="7"/>
        <v>BJC</v>
      </c>
    </row>
    <row r="244" spans="1:11" ht="15" customHeight="1">
      <c r="A244" s="32">
        <v>45389</v>
      </c>
      <c r="B244" s="21" t="s">
        <v>573</v>
      </c>
      <c r="C244" s="21" t="s">
        <v>106</v>
      </c>
      <c r="D244" s="33" t="s">
        <v>669</v>
      </c>
      <c r="E244" s="34">
        <v>2.7777777777777776E-2</v>
      </c>
      <c r="F244" s="34">
        <v>0.6875</v>
      </c>
      <c r="G244" s="34">
        <v>0.68819444444444444</v>
      </c>
      <c r="H244" s="34">
        <v>0.72916666666666663</v>
      </c>
      <c r="I244" s="33" t="s">
        <v>328</v>
      </c>
      <c r="J244" s="21" t="str">
        <f t="shared" si="6"/>
        <v>LIH</v>
      </c>
      <c r="K244" s="21" t="str">
        <f t="shared" si="7"/>
        <v>KOA</v>
      </c>
    </row>
    <row r="245" spans="1:11" ht="15" customHeight="1">
      <c r="A245" s="32">
        <v>45388</v>
      </c>
      <c r="B245" s="21" t="s">
        <v>397</v>
      </c>
      <c r="C245" s="21" t="s">
        <v>573</v>
      </c>
      <c r="D245" s="21" t="s">
        <v>665</v>
      </c>
      <c r="E245" s="34">
        <v>0.35555555555555557</v>
      </c>
      <c r="F245" s="34">
        <v>0.58333333333333337</v>
      </c>
      <c r="G245" s="34">
        <v>0.60763888888888895</v>
      </c>
      <c r="H245" s="34">
        <v>0.94791666666666663</v>
      </c>
      <c r="I245" s="33" t="s">
        <v>1415</v>
      </c>
      <c r="J245" s="21" t="str">
        <f t="shared" si="6"/>
        <v>IAH</v>
      </c>
      <c r="K245" s="21" t="str">
        <f t="shared" si="7"/>
        <v>LIH</v>
      </c>
    </row>
    <row r="246" spans="1:11" ht="15" customHeight="1">
      <c r="A246" s="32">
        <v>45388</v>
      </c>
      <c r="B246" s="21" t="s">
        <v>54</v>
      </c>
      <c r="C246" s="21" t="s">
        <v>397</v>
      </c>
      <c r="D246" s="21" t="s">
        <v>665</v>
      </c>
      <c r="E246" s="34">
        <v>3.125E-2</v>
      </c>
      <c r="F246" s="34">
        <v>0.54583333333333328</v>
      </c>
      <c r="G246" s="34">
        <v>0.51527777777777783</v>
      </c>
      <c r="H246" s="34">
        <v>0.54583333333333328</v>
      </c>
      <c r="I246" s="33" t="s">
        <v>355</v>
      </c>
      <c r="J246" s="21" t="str">
        <f t="shared" si="6"/>
        <v>DAL</v>
      </c>
      <c r="K246" s="21" t="str">
        <f t="shared" si="7"/>
        <v>IAH</v>
      </c>
    </row>
    <row r="247" spans="1:11" ht="15" customHeight="1">
      <c r="A247" s="32">
        <v>45387</v>
      </c>
      <c r="B247" s="21" t="s">
        <v>103</v>
      </c>
      <c r="C247" s="21" t="s">
        <v>54</v>
      </c>
      <c r="D247" s="21" t="s">
        <v>665</v>
      </c>
      <c r="E247" s="34">
        <v>0.1111111111111111</v>
      </c>
      <c r="F247" s="34">
        <v>0.76041666666666663</v>
      </c>
      <c r="G247" s="34">
        <v>0.76180555555555562</v>
      </c>
      <c r="H247" s="34">
        <v>0.88541666666666663</v>
      </c>
      <c r="I247" s="33" t="s">
        <v>1325</v>
      </c>
      <c r="J247" s="21" t="str">
        <f t="shared" si="6"/>
        <v>SJC</v>
      </c>
      <c r="K247" s="21" t="str">
        <f t="shared" si="7"/>
        <v>DAL</v>
      </c>
    </row>
    <row r="248" spans="1:11" ht="15" customHeight="1">
      <c r="A248" s="32">
        <v>45386</v>
      </c>
      <c r="B248" s="21" t="s">
        <v>103</v>
      </c>
      <c r="C248" s="21" t="s">
        <v>231</v>
      </c>
      <c r="D248" s="21" t="s">
        <v>665</v>
      </c>
      <c r="E248" s="34">
        <v>0.18958333333333333</v>
      </c>
      <c r="F248" s="34">
        <v>0.6875</v>
      </c>
      <c r="G248" s="34">
        <v>0.7284722222222223</v>
      </c>
      <c r="H248" s="34">
        <v>0.88402777777777775</v>
      </c>
      <c r="I248" s="33" t="s">
        <v>1598</v>
      </c>
      <c r="J248" s="21" t="str">
        <f t="shared" si="6"/>
        <v>SJC</v>
      </c>
      <c r="K248" s="21" t="str">
        <f t="shared" si="7"/>
        <v>MIA</v>
      </c>
    </row>
    <row r="249" spans="1:11" ht="15" customHeight="1">
      <c r="A249" s="32">
        <v>45385</v>
      </c>
      <c r="B249" s="21" t="s">
        <v>74</v>
      </c>
      <c r="C249" s="21" t="s">
        <v>103</v>
      </c>
      <c r="D249" s="21" t="s">
        <v>665</v>
      </c>
      <c r="E249" s="34">
        <v>3.4722222222222224E-2</v>
      </c>
      <c r="F249" s="34">
        <v>0.98749999999999993</v>
      </c>
      <c r="G249" s="34">
        <v>0.96250000000000002</v>
      </c>
      <c r="H249" s="34">
        <v>2.9166666666666664E-2</v>
      </c>
      <c r="I249" s="33" t="s">
        <v>1388</v>
      </c>
      <c r="J249" s="21" t="str">
        <f t="shared" si="6"/>
        <v>LGB</v>
      </c>
      <c r="K249" s="21" t="str">
        <f t="shared" si="7"/>
        <v>SJC</v>
      </c>
    </row>
    <row r="250" spans="1:11" ht="15" customHeight="1">
      <c r="A250" s="32">
        <v>45385</v>
      </c>
      <c r="B250" s="21" t="s">
        <v>47</v>
      </c>
      <c r="C250" s="21" t="s">
        <v>74</v>
      </c>
      <c r="D250" s="21" t="s">
        <v>665</v>
      </c>
      <c r="E250" s="34">
        <v>0.20277777777777781</v>
      </c>
      <c r="F250" s="34">
        <v>0.70833333333333337</v>
      </c>
      <c r="G250" s="34">
        <v>0.72291666666666676</v>
      </c>
      <c r="H250" s="34">
        <v>0.92569444444444438</v>
      </c>
      <c r="I250" s="33" t="s">
        <v>1505</v>
      </c>
      <c r="J250" s="21" t="str">
        <f t="shared" si="6"/>
        <v>TEB</v>
      </c>
      <c r="K250" s="21" t="str">
        <f t="shared" si="7"/>
        <v>LGB</v>
      </c>
    </row>
    <row r="251" spans="1:11" ht="15" customHeight="1">
      <c r="A251" s="32">
        <v>45385</v>
      </c>
      <c r="B251" s="21" t="s">
        <v>150</v>
      </c>
      <c r="C251" s="21" t="s">
        <v>47</v>
      </c>
      <c r="D251" s="21" t="s">
        <v>665</v>
      </c>
      <c r="E251" s="34">
        <v>2.9166666666666664E-2</v>
      </c>
      <c r="F251" s="34">
        <v>0</v>
      </c>
      <c r="G251" s="34">
        <v>9.2361111111111116E-2</v>
      </c>
      <c r="H251" s="34">
        <v>3.7499999999999999E-2</v>
      </c>
      <c r="I251" s="33" t="s">
        <v>1669</v>
      </c>
      <c r="J251" s="21" t="str">
        <f t="shared" si="6"/>
        <v>IAD</v>
      </c>
      <c r="K251" s="21" t="str">
        <f t="shared" si="7"/>
        <v>TEB</v>
      </c>
    </row>
    <row r="252" spans="1:11" ht="15" customHeight="1">
      <c r="A252" s="32">
        <v>45384</v>
      </c>
      <c r="B252" s="21" t="s">
        <v>429</v>
      </c>
      <c r="C252" s="21" t="s">
        <v>150</v>
      </c>
      <c r="D252" s="21" t="s">
        <v>665</v>
      </c>
      <c r="E252" s="34">
        <v>5.6944444444444443E-2</v>
      </c>
      <c r="F252" s="34">
        <v>0.92083333333333339</v>
      </c>
      <c r="G252" s="34">
        <v>0.91319444444444453</v>
      </c>
      <c r="H252" s="34">
        <v>0.98333333333333339</v>
      </c>
      <c r="I252" s="33" t="s">
        <v>1365</v>
      </c>
      <c r="J252" s="21" t="str">
        <f t="shared" si="6"/>
        <v>MHT</v>
      </c>
      <c r="K252" s="21" t="str">
        <f t="shared" si="7"/>
        <v>IAD</v>
      </c>
    </row>
    <row r="253" spans="1:11" ht="15" customHeight="1">
      <c r="A253" s="32">
        <v>45384</v>
      </c>
      <c r="B253" s="21" t="s">
        <v>749</v>
      </c>
      <c r="C253" s="21" t="s">
        <v>429</v>
      </c>
      <c r="D253" s="21" t="s">
        <v>665</v>
      </c>
      <c r="E253" s="34">
        <v>1.4583333333333332E-2</v>
      </c>
      <c r="F253" s="34">
        <v>0.875</v>
      </c>
      <c r="G253" s="34">
        <v>0.87291666666666667</v>
      </c>
      <c r="H253" s="34">
        <v>0.9291666666666667</v>
      </c>
      <c r="I253" s="33" t="s">
        <v>776</v>
      </c>
      <c r="J253" s="21" t="str">
        <f t="shared" si="6"/>
        <v>LEB</v>
      </c>
      <c r="K253" s="21" t="str">
        <f t="shared" si="7"/>
        <v>MHT</v>
      </c>
    </row>
    <row r="254" spans="1:11" ht="15" customHeight="1">
      <c r="A254" s="32">
        <v>45384</v>
      </c>
      <c r="B254" s="21" t="s">
        <v>233</v>
      </c>
      <c r="C254" s="21" t="s">
        <v>749</v>
      </c>
      <c r="D254" s="21" t="s">
        <v>665</v>
      </c>
      <c r="E254" s="34">
        <v>0.15</v>
      </c>
      <c r="F254" s="34">
        <v>0.66666666666666663</v>
      </c>
      <c r="G254" s="34">
        <v>0.66319444444444442</v>
      </c>
      <c r="H254" s="34">
        <v>0.82916666666666661</v>
      </c>
      <c r="I254" s="33" t="s">
        <v>345</v>
      </c>
      <c r="J254" s="21" t="str">
        <f t="shared" si="6"/>
        <v>SLC</v>
      </c>
      <c r="K254" s="21" t="str">
        <f t="shared" si="7"/>
        <v>LEB</v>
      </c>
    </row>
    <row r="255" spans="1:11" ht="15" customHeight="1">
      <c r="A255" s="32">
        <v>45383</v>
      </c>
      <c r="B255" s="21" t="s">
        <v>165</v>
      </c>
      <c r="C255" s="21" t="s">
        <v>233</v>
      </c>
      <c r="D255" s="33" t="s">
        <v>669</v>
      </c>
      <c r="E255" s="34">
        <v>0.21736111111111112</v>
      </c>
      <c r="F255" s="34">
        <v>0.79166666666666663</v>
      </c>
      <c r="G255" s="34">
        <v>0.80486111111111114</v>
      </c>
      <c r="H255" s="34">
        <v>2.8472222222222222E-2</v>
      </c>
      <c r="I255" s="33" t="s">
        <v>1512</v>
      </c>
      <c r="J255" s="21" t="str">
        <f t="shared" si="6"/>
        <v>OGG</v>
      </c>
      <c r="K255" s="21" t="str">
        <f t="shared" si="7"/>
        <v>SLC</v>
      </c>
    </row>
    <row r="256" spans="1:11" ht="15" customHeight="1">
      <c r="A256" s="32">
        <v>45382</v>
      </c>
      <c r="B256" s="21" t="s">
        <v>60</v>
      </c>
      <c r="C256" s="21" t="s">
        <v>165</v>
      </c>
      <c r="D256" s="33" t="s">
        <v>669</v>
      </c>
      <c r="E256" s="34">
        <v>0.19930555555555554</v>
      </c>
      <c r="F256" s="34">
        <v>0.70833333333333337</v>
      </c>
      <c r="G256" s="34">
        <v>0.70624999999999993</v>
      </c>
      <c r="H256" s="34">
        <v>0.91527777777777775</v>
      </c>
      <c r="I256" s="33" t="s">
        <v>1374</v>
      </c>
      <c r="J256" s="21" t="str">
        <f t="shared" si="6"/>
        <v>APC</v>
      </c>
      <c r="K256" s="21" t="str">
        <f t="shared" si="7"/>
        <v>OGG</v>
      </c>
    </row>
    <row r="257" spans="1:11" ht="15" customHeight="1">
      <c r="A257" s="32">
        <v>45381</v>
      </c>
      <c r="B257" s="21" t="s">
        <v>40</v>
      </c>
      <c r="C257" s="21" t="s">
        <v>60</v>
      </c>
      <c r="D257" s="21" t="s">
        <v>665</v>
      </c>
      <c r="E257" s="34">
        <v>0.24652777777777779</v>
      </c>
      <c r="F257" s="34">
        <v>0.72916666666666663</v>
      </c>
      <c r="G257" s="34">
        <v>0.76874999999999993</v>
      </c>
      <c r="H257" s="34">
        <v>0.97291666666666676</v>
      </c>
      <c r="I257" s="33" t="s">
        <v>1386</v>
      </c>
      <c r="J257" s="21" t="str">
        <f t="shared" si="6"/>
        <v>PBI</v>
      </c>
      <c r="K257" s="21" t="str">
        <f t="shared" si="7"/>
        <v>APC</v>
      </c>
    </row>
    <row r="258" spans="1:11" ht="15" customHeight="1">
      <c r="A258" s="32">
        <v>45381</v>
      </c>
      <c r="B258" s="21" t="s">
        <v>156</v>
      </c>
      <c r="C258" s="21" t="s">
        <v>40</v>
      </c>
      <c r="D258" s="21" t="s">
        <v>665</v>
      </c>
      <c r="E258" s="34">
        <v>8.0555555555555561E-2</v>
      </c>
      <c r="F258" s="34">
        <v>0.58750000000000002</v>
      </c>
      <c r="G258" s="34">
        <v>0.60555555555555551</v>
      </c>
      <c r="H258" s="34">
        <v>0.68263888888888891</v>
      </c>
      <c r="I258" s="33" t="s">
        <v>607</v>
      </c>
      <c r="J258" s="21" t="str">
        <f t="shared" ref="J258:J321" si="8">LEFT(RIGHT(B258,4),3)</f>
        <v>AUS</v>
      </c>
      <c r="K258" s="21" t="str">
        <f t="shared" ref="K258:K321" si="9">LEFT(RIGHT(C258,4),3)</f>
        <v>PBI</v>
      </c>
    </row>
    <row r="259" spans="1:11" ht="15" customHeight="1">
      <c r="A259" s="32">
        <v>45380</v>
      </c>
      <c r="B259" s="21" t="s">
        <v>381</v>
      </c>
      <c r="C259" s="21" t="s">
        <v>156</v>
      </c>
      <c r="D259" s="21" t="s">
        <v>665</v>
      </c>
      <c r="E259" s="34">
        <v>7.1527777777777787E-2</v>
      </c>
      <c r="F259" s="34">
        <v>0.79166666666666663</v>
      </c>
      <c r="G259" s="34">
        <v>0.85069444444444453</v>
      </c>
      <c r="H259" s="34">
        <v>0.87083333333333324</v>
      </c>
      <c r="I259" s="33" t="s">
        <v>845</v>
      </c>
      <c r="J259" s="21" t="str">
        <f t="shared" si="8"/>
        <v>RIL</v>
      </c>
      <c r="K259" s="21" t="str">
        <f t="shared" si="9"/>
        <v>AUS</v>
      </c>
    </row>
    <row r="260" spans="1:11" ht="15" customHeight="1">
      <c r="A260" s="32">
        <v>45380</v>
      </c>
      <c r="B260" s="21" t="s">
        <v>750</v>
      </c>
      <c r="C260" s="21" t="s">
        <v>396</v>
      </c>
      <c r="D260" s="21" t="s">
        <v>665</v>
      </c>
      <c r="E260" s="33" t="s">
        <v>203</v>
      </c>
      <c r="F260" s="34">
        <v>0.72083333333333333</v>
      </c>
      <c r="G260" s="34">
        <v>0.72361111111111109</v>
      </c>
      <c r="H260" s="34">
        <v>0.7416666666666667</v>
      </c>
      <c r="I260" s="21" t="s">
        <v>583</v>
      </c>
      <c r="J260" s="21" t="str">
        <f t="shared" si="8"/>
        <v>GJT</v>
      </c>
      <c r="K260" s="21" t="str">
        <f t="shared" si="9"/>
        <v>ASE</v>
      </c>
    </row>
    <row r="261" spans="1:11" ht="15" customHeight="1">
      <c r="A261" s="32">
        <v>45380</v>
      </c>
      <c r="B261" s="21" t="s">
        <v>54</v>
      </c>
      <c r="C261" s="21" t="s">
        <v>750</v>
      </c>
      <c r="D261" s="21" t="s">
        <v>665</v>
      </c>
      <c r="E261" s="34">
        <v>8.1250000000000003E-2</v>
      </c>
      <c r="F261" s="34">
        <v>0.58333333333333337</v>
      </c>
      <c r="G261" s="34">
        <v>0.59236111111111112</v>
      </c>
      <c r="H261" s="34">
        <v>0.67499999999999993</v>
      </c>
      <c r="I261" s="33" t="s">
        <v>571</v>
      </c>
      <c r="J261" s="21" t="str">
        <f t="shared" si="8"/>
        <v>DAL</v>
      </c>
      <c r="K261" s="21" t="str">
        <f t="shared" si="9"/>
        <v>GJT</v>
      </c>
    </row>
    <row r="262" spans="1:11" ht="15" customHeight="1">
      <c r="A262" s="32">
        <v>45376</v>
      </c>
      <c r="B262" s="21" t="s">
        <v>326</v>
      </c>
      <c r="C262" s="21" t="s">
        <v>54</v>
      </c>
      <c r="D262" s="21" t="s">
        <v>665</v>
      </c>
      <c r="E262" s="34">
        <v>0.15486111111111112</v>
      </c>
      <c r="F262" s="34">
        <v>0.77500000000000002</v>
      </c>
      <c r="G262" s="34">
        <v>0.79166666666666663</v>
      </c>
      <c r="H262" s="34">
        <v>0.8041666666666667</v>
      </c>
      <c r="I262" s="33" t="s">
        <v>1354</v>
      </c>
      <c r="J262" s="21" t="str">
        <f t="shared" si="8"/>
        <v>FRG</v>
      </c>
      <c r="K262" s="21" t="str">
        <f t="shared" si="9"/>
        <v>DAL</v>
      </c>
    </row>
    <row r="263" spans="1:11" ht="15" customHeight="1">
      <c r="A263" s="32">
        <v>45376</v>
      </c>
      <c r="B263" s="21" t="s">
        <v>40</v>
      </c>
      <c r="C263" s="21" t="s">
        <v>326</v>
      </c>
      <c r="D263" s="21" t="s">
        <v>665</v>
      </c>
      <c r="E263" s="34">
        <v>9.6527777777777768E-2</v>
      </c>
      <c r="F263" s="34">
        <v>0.74236111111111114</v>
      </c>
      <c r="G263" s="34">
        <v>0.64583333333333337</v>
      </c>
      <c r="H263" s="34">
        <v>0.74236111111111114</v>
      </c>
      <c r="I263" s="33" t="s">
        <v>791</v>
      </c>
      <c r="J263" s="21" t="str">
        <f t="shared" si="8"/>
        <v>PBI</v>
      </c>
      <c r="K263" s="21" t="str">
        <f t="shared" si="9"/>
        <v>FRG</v>
      </c>
    </row>
    <row r="264" spans="1:11" ht="15" customHeight="1">
      <c r="A264" s="32">
        <v>45375</v>
      </c>
      <c r="B264" s="21" t="s">
        <v>130</v>
      </c>
      <c r="C264" s="21" t="s">
        <v>40</v>
      </c>
      <c r="D264" s="21" t="s">
        <v>665</v>
      </c>
      <c r="E264" s="34">
        <v>1.7361111111111112E-2</v>
      </c>
      <c r="F264" s="34">
        <v>0.8652777777777777</v>
      </c>
      <c r="G264" s="34">
        <v>0.84791666666666676</v>
      </c>
      <c r="H264" s="34">
        <v>0.8652777777777777</v>
      </c>
      <c r="I264" s="33" t="s">
        <v>1585</v>
      </c>
      <c r="J264" s="21" t="str">
        <f t="shared" si="8"/>
        <v>OPF</v>
      </c>
      <c r="K264" s="21" t="str">
        <f t="shared" si="9"/>
        <v>PBI</v>
      </c>
    </row>
    <row r="265" spans="1:11" ht="15" customHeight="1">
      <c r="A265" s="32">
        <v>45375</v>
      </c>
      <c r="B265" s="21" t="s">
        <v>128</v>
      </c>
      <c r="C265" s="21" t="s">
        <v>130</v>
      </c>
      <c r="D265" s="33" t="s">
        <v>669</v>
      </c>
      <c r="E265" s="34">
        <v>2.6388888888888889E-2</v>
      </c>
      <c r="F265" s="34">
        <v>0.60416666666666663</v>
      </c>
      <c r="G265" s="34">
        <v>0.61875000000000002</v>
      </c>
      <c r="H265" s="34">
        <v>0.63888888888888895</v>
      </c>
      <c r="I265" s="33" t="s">
        <v>46</v>
      </c>
      <c r="J265" s="21" t="str">
        <f t="shared" si="8"/>
        <v>NAS</v>
      </c>
      <c r="K265" s="21" t="str">
        <f t="shared" si="9"/>
        <v>OPF</v>
      </c>
    </row>
    <row r="266" spans="1:11" ht="15" customHeight="1">
      <c r="A266" s="32">
        <v>45375</v>
      </c>
      <c r="B266" s="21" t="s">
        <v>40</v>
      </c>
      <c r="C266" s="21" t="s">
        <v>128</v>
      </c>
      <c r="D266" s="33" t="s">
        <v>669</v>
      </c>
      <c r="E266" s="34">
        <v>5.347222222222222E-2</v>
      </c>
      <c r="F266" s="34">
        <v>0.52500000000000002</v>
      </c>
      <c r="G266" s="34">
        <v>0.53055555555555556</v>
      </c>
      <c r="H266" s="34">
        <v>0.56597222222222221</v>
      </c>
      <c r="I266" s="33" t="s">
        <v>915</v>
      </c>
      <c r="J266" s="21" t="str">
        <f t="shared" si="8"/>
        <v>PBI</v>
      </c>
      <c r="K266" s="21" t="str">
        <f t="shared" si="9"/>
        <v>NAS</v>
      </c>
    </row>
    <row r="267" spans="1:11" ht="15" customHeight="1">
      <c r="A267" s="32">
        <v>45374</v>
      </c>
      <c r="B267" s="21" t="s">
        <v>338</v>
      </c>
      <c r="C267" s="21" t="s">
        <v>40</v>
      </c>
      <c r="D267" s="33" t="s">
        <v>669</v>
      </c>
      <c r="E267" s="34">
        <v>0.1173611111111111</v>
      </c>
      <c r="F267" s="34">
        <v>0.79999999999999993</v>
      </c>
      <c r="G267" s="34">
        <v>0.86319444444444438</v>
      </c>
      <c r="H267" s="34">
        <v>0.92222222222222217</v>
      </c>
      <c r="I267" s="33" t="s">
        <v>1523</v>
      </c>
      <c r="J267" s="21" t="str">
        <f t="shared" si="8"/>
        <v>AXA</v>
      </c>
      <c r="K267" s="21" t="str">
        <f t="shared" si="9"/>
        <v>PBI</v>
      </c>
    </row>
    <row r="268" spans="1:11" ht="15" customHeight="1">
      <c r="A268" s="32">
        <v>45374</v>
      </c>
      <c r="B268" s="21" t="s">
        <v>150</v>
      </c>
      <c r="C268" s="21" t="s">
        <v>338</v>
      </c>
      <c r="D268" s="33" t="s">
        <v>669</v>
      </c>
      <c r="E268" s="34">
        <v>0.1451388888888889</v>
      </c>
      <c r="F268" s="34">
        <v>0.58333333333333337</v>
      </c>
      <c r="G268" s="34">
        <v>0.63124999999999998</v>
      </c>
      <c r="H268" s="34">
        <v>0.76597222222222217</v>
      </c>
      <c r="I268" s="33" t="s">
        <v>911</v>
      </c>
      <c r="J268" s="21" t="str">
        <f t="shared" si="8"/>
        <v>IAD</v>
      </c>
      <c r="K268" s="21" t="str">
        <f t="shared" si="9"/>
        <v>AXA</v>
      </c>
    </row>
    <row r="269" spans="1:11" ht="15" customHeight="1">
      <c r="A269" s="32">
        <v>45373</v>
      </c>
      <c r="B269" s="21" t="s">
        <v>47</v>
      </c>
      <c r="C269" s="21" t="s">
        <v>150</v>
      </c>
      <c r="D269" s="21" t="s">
        <v>665</v>
      </c>
      <c r="E269" s="34">
        <v>3.3333333333333333E-2</v>
      </c>
      <c r="F269" s="34">
        <v>0.80208333333333337</v>
      </c>
      <c r="G269" s="34">
        <v>0.79722222222222217</v>
      </c>
      <c r="H269" s="34">
        <v>0.83958333333333324</v>
      </c>
      <c r="I269" s="33" t="s">
        <v>865</v>
      </c>
      <c r="J269" s="21" t="str">
        <f t="shared" si="8"/>
        <v>TEB</v>
      </c>
      <c r="K269" s="21" t="str">
        <f t="shared" si="9"/>
        <v>IAD</v>
      </c>
    </row>
    <row r="270" spans="1:11" ht="15" customHeight="1">
      <c r="A270" s="32">
        <v>45373</v>
      </c>
      <c r="B270" s="21" t="s">
        <v>453</v>
      </c>
      <c r="C270" s="21" t="s">
        <v>47</v>
      </c>
      <c r="D270" s="33" t="s">
        <v>669</v>
      </c>
      <c r="E270" s="34">
        <v>0.3034722222222222</v>
      </c>
      <c r="F270" s="34">
        <v>0.4375</v>
      </c>
      <c r="G270" s="34">
        <v>0.44930555555555557</v>
      </c>
      <c r="H270" s="34">
        <v>0.74583333333333324</v>
      </c>
      <c r="I270" s="33" t="s">
        <v>590</v>
      </c>
      <c r="J270" s="21" t="str">
        <f t="shared" si="8"/>
        <v>FAB</v>
      </c>
      <c r="K270" s="21" t="str">
        <f t="shared" si="9"/>
        <v>TEB</v>
      </c>
    </row>
    <row r="271" spans="1:11" ht="15" customHeight="1">
      <c r="A271" s="32">
        <v>45371</v>
      </c>
      <c r="B271" s="21" t="s">
        <v>391</v>
      </c>
      <c r="C271" s="21" t="s">
        <v>453</v>
      </c>
      <c r="D271" s="33" t="s">
        <v>669</v>
      </c>
      <c r="E271" s="34">
        <v>4.027777777777778E-2</v>
      </c>
      <c r="F271" s="34">
        <v>0.54166666666666663</v>
      </c>
      <c r="G271" s="34">
        <v>0.55138888888888882</v>
      </c>
      <c r="H271" s="34">
        <v>0.58888888888888891</v>
      </c>
      <c r="I271" s="33" t="s">
        <v>1599</v>
      </c>
      <c r="J271" s="21" t="str">
        <f t="shared" si="8"/>
        <v>EDI</v>
      </c>
      <c r="K271" s="21" t="str">
        <f t="shared" si="9"/>
        <v>FAB</v>
      </c>
    </row>
    <row r="272" spans="1:11" ht="15" customHeight="1">
      <c r="A272" s="32">
        <v>45370</v>
      </c>
      <c r="B272" s="21" t="s">
        <v>747</v>
      </c>
      <c r="C272" s="21" t="s">
        <v>391</v>
      </c>
      <c r="D272" s="33" t="s">
        <v>669</v>
      </c>
      <c r="E272" s="34">
        <v>0.32569444444444445</v>
      </c>
      <c r="F272" s="34">
        <v>0.41319444444444442</v>
      </c>
      <c r="G272" s="34">
        <v>0.42222222222222222</v>
      </c>
      <c r="H272" s="34">
        <v>0.7416666666666667</v>
      </c>
      <c r="I272" s="33" t="s">
        <v>1001</v>
      </c>
      <c r="J272" s="21" t="str">
        <f t="shared" si="8"/>
        <v>OKC</v>
      </c>
      <c r="K272" s="21" t="str">
        <f t="shared" si="9"/>
        <v>EDI</v>
      </c>
    </row>
    <row r="273" spans="1:11" ht="15" customHeight="1">
      <c r="A273" s="32">
        <v>45370</v>
      </c>
      <c r="B273" s="21" t="s">
        <v>186</v>
      </c>
      <c r="C273" s="21" t="s">
        <v>747</v>
      </c>
      <c r="D273" s="21" t="s">
        <v>665</v>
      </c>
      <c r="E273" s="34">
        <v>6.3888888888888884E-2</v>
      </c>
      <c r="F273" s="34">
        <v>2.0833333333333332E-2</v>
      </c>
      <c r="G273" s="34">
        <v>1.6666666666666666E-2</v>
      </c>
      <c r="H273" s="34">
        <v>9.5833333333333326E-2</v>
      </c>
      <c r="I273" s="33" t="s">
        <v>1518</v>
      </c>
      <c r="J273" s="21" t="str">
        <f t="shared" si="8"/>
        <v>MDW</v>
      </c>
      <c r="K273" s="21" t="str">
        <f t="shared" si="9"/>
        <v>OKC</v>
      </c>
    </row>
    <row r="274" spans="1:11" ht="15" customHeight="1">
      <c r="A274" s="32">
        <v>45369</v>
      </c>
      <c r="B274" s="21" t="s">
        <v>453</v>
      </c>
      <c r="C274" s="21" t="s">
        <v>186</v>
      </c>
      <c r="D274" s="33" t="s">
        <v>669</v>
      </c>
      <c r="E274" s="34">
        <v>0.33124999999999999</v>
      </c>
      <c r="F274" s="34">
        <v>0.54166666666666663</v>
      </c>
      <c r="G274" s="34">
        <v>0.54861111111111105</v>
      </c>
      <c r="H274" s="34">
        <v>0.87777777777777777</v>
      </c>
      <c r="I274" s="33" t="s">
        <v>144</v>
      </c>
      <c r="J274" s="21" t="str">
        <f t="shared" si="8"/>
        <v>FAB</v>
      </c>
      <c r="K274" s="21" t="str">
        <f t="shared" si="9"/>
        <v>MDW</v>
      </c>
    </row>
    <row r="275" spans="1:11" ht="15" customHeight="1">
      <c r="A275" s="32">
        <v>45368</v>
      </c>
      <c r="B275" s="21" t="s">
        <v>649</v>
      </c>
      <c r="C275" s="21" t="s">
        <v>453</v>
      </c>
      <c r="D275" s="33" t="s">
        <v>669</v>
      </c>
      <c r="E275" s="34">
        <v>6.3888888888888884E-2</v>
      </c>
      <c r="F275" s="34">
        <v>0.58680555555555558</v>
      </c>
      <c r="G275" s="34">
        <v>0.58402777777777781</v>
      </c>
      <c r="H275" s="34">
        <v>0.65555555555555556</v>
      </c>
      <c r="I275" s="33" t="s">
        <v>463</v>
      </c>
      <c r="J275" s="21" t="str">
        <f t="shared" si="8"/>
        <v>BER</v>
      </c>
      <c r="K275" s="21" t="str">
        <f t="shared" si="9"/>
        <v>FAB</v>
      </c>
    </row>
    <row r="276" spans="1:11" ht="15" customHeight="1">
      <c r="A276" s="32">
        <v>45368</v>
      </c>
      <c r="B276" s="21" t="s">
        <v>248</v>
      </c>
      <c r="C276" s="21" t="s">
        <v>649</v>
      </c>
      <c r="D276" s="33" t="s">
        <v>669</v>
      </c>
      <c r="E276" s="34">
        <v>7.2222222222222229E-2</v>
      </c>
      <c r="F276" s="34">
        <v>0.4375</v>
      </c>
      <c r="G276" s="34">
        <v>0.44375000000000003</v>
      </c>
      <c r="H276" s="34">
        <v>0.51388888888888895</v>
      </c>
      <c r="I276" s="33" t="s">
        <v>1670</v>
      </c>
      <c r="J276" s="21" t="str">
        <f t="shared" si="8"/>
        <v>CIA</v>
      </c>
      <c r="K276" s="21" t="str">
        <f t="shared" si="9"/>
        <v>BER</v>
      </c>
    </row>
    <row r="277" spans="1:11" ht="15" customHeight="1">
      <c r="A277" s="32">
        <v>45367</v>
      </c>
      <c r="B277" s="21" t="s">
        <v>47</v>
      </c>
      <c r="C277" s="21" t="s">
        <v>248</v>
      </c>
      <c r="D277" s="33" t="s">
        <v>669</v>
      </c>
      <c r="E277" s="34">
        <v>0.30138888888888887</v>
      </c>
      <c r="F277" s="34">
        <v>0.44791666666666669</v>
      </c>
      <c r="G277" s="34">
        <v>0.47152777777777777</v>
      </c>
      <c r="H277" s="34">
        <v>0.7583333333333333</v>
      </c>
      <c r="I277" s="33" t="s">
        <v>696</v>
      </c>
      <c r="J277" s="21" t="str">
        <f t="shared" si="8"/>
        <v>TEB</v>
      </c>
      <c r="K277" s="21" t="str">
        <f t="shared" si="9"/>
        <v>CIA</v>
      </c>
    </row>
    <row r="278" spans="1:11" ht="15" customHeight="1">
      <c r="A278" s="32">
        <v>45367</v>
      </c>
      <c r="B278" s="21" t="s">
        <v>202</v>
      </c>
      <c r="C278" s="21" t="s">
        <v>47</v>
      </c>
      <c r="D278" s="21" t="s">
        <v>665</v>
      </c>
      <c r="E278" s="34">
        <v>3.7499999999999999E-2</v>
      </c>
      <c r="F278" s="34">
        <v>8.3333333333333332E-3</v>
      </c>
      <c r="G278" s="34">
        <v>0.98958333333333337</v>
      </c>
      <c r="H278" s="34">
        <v>5.4166666666666669E-2</v>
      </c>
      <c r="I278" s="33" t="s">
        <v>1671</v>
      </c>
      <c r="J278" s="21" t="str">
        <f t="shared" si="8"/>
        <v>BOS</v>
      </c>
      <c r="K278" s="21" t="str">
        <f t="shared" si="9"/>
        <v>TEB</v>
      </c>
    </row>
    <row r="279" spans="1:11" ht="15" customHeight="1">
      <c r="A279" s="32">
        <v>45366</v>
      </c>
      <c r="B279" s="21" t="s">
        <v>453</v>
      </c>
      <c r="C279" s="21" t="s">
        <v>202</v>
      </c>
      <c r="D279" s="33" t="s">
        <v>669</v>
      </c>
      <c r="E279" s="34">
        <v>0.27569444444444446</v>
      </c>
      <c r="F279" s="34">
        <v>0.625</v>
      </c>
      <c r="G279" s="34">
        <v>0.65902777777777777</v>
      </c>
      <c r="H279" s="34">
        <v>0.89444444444444438</v>
      </c>
      <c r="I279" s="33" t="s">
        <v>1297</v>
      </c>
      <c r="J279" s="21" t="str">
        <f t="shared" si="8"/>
        <v>FAB</v>
      </c>
      <c r="K279" s="21" t="str">
        <f t="shared" si="9"/>
        <v>BOS</v>
      </c>
    </row>
    <row r="280" spans="1:11" ht="15" customHeight="1">
      <c r="A280" s="32">
        <v>45365</v>
      </c>
      <c r="B280" s="21" t="s">
        <v>751</v>
      </c>
      <c r="C280" s="21" t="s">
        <v>453</v>
      </c>
      <c r="D280" s="33" t="s">
        <v>669</v>
      </c>
      <c r="E280" s="34">
        <v>7.9166666666666663E-2</v>
      </c>
      <c r="F280" s="34">
        <v>0.60416666666666663</v>
      </c>
      <c r="G280" s="34">
        <v>0.60347222222222219</v>
      </c>
      <c r="H280" s="34">
        <v>0.68402777777777779</v>
      </c>
      <c r="I280" s="33" t="s">
        <v>1672</v>
      </c>
      <c r="J280" s="21" t="str">
        <f t="shared" si="8"/>
        <v>IBZ</v>
      </c>
      <c r="K280" s="21" t="str">
        <f t="shared" si="9"/>
        <v>FAB</v>
      </c>
    </row>
    <row r="281" spans="1:11" ht="15" customHeight="1">
      <c r="A281" s="32">
        <v>45365</v>
      </c>
      <c r="B281" s="21" t="s">
        <v>216</v>
      </c>
      <c r="C281" s="21" t="s">
        <v>751</v>
      </c>
      <c r="D281" s="33" t="s">
        <v>669</v>
      </c>
      <c r="E281" s="34">
        <v>4.5138888888888888E-2</v>
      </c>
      <c r="F281" s="34">
        <v>0.47569444444444442</v>
      </c>
      <c r="G281" s="34">
        <v>0.4861111111111111</v>
      </c>
      <c r="H281" s="34">
        <v>0.53055555555555556</v>
      </c>
      <c r="I281" s="33" t="s">
        <v>53</v>
      </c>
      <c r="J281" s="21" t="str">
        <f t="shared" si="8"/>
        <v>NCE</v>
      </c>
      <c r="K281" s="21" t="str">
        <f t="shared" si="9"/>
        <v>IBZ</v>
      </c>
    </row>
    <row r="282" spans="1:11" ht="15" customHeight="1">
      <c r="A282" s="32">
        <v>45364</v>
      </c>
      <c r="B282" s="21" t="s">
        <v>243</v>
      </c>
      <c r="C282" s="21" t="s">
        <v>216</v>
      </c>
      <c r="D282" s="33" t="s">
        <v>669</v>
      </c>
      <c r="E282" s="34">
        <v>0.44027777777777777</v>
      </c>
      <c r="F282" s="34">
        <v>0.16666666666666666</v>
      </c>
      <c r="G282" s="34">
        <v>0.18819444444444444</v>
      </c>
      <c r="H282" s="34">
        <v>0.61249999999999993</v>
      </c>
      <c r="I282" s="33" t="s">
        <v>1320</v>
      </c>
      <c r="J282" s="21" t="str">
        <f t="shared" si="8"/>
        <v>GRU</v>
      </c>
      <c r="K282" s="21" t="str">
        <f t="shared" si="9"/>
        <v>NCE</v>
      </c>
    </row>
    <row r="283" spans="1:11" ht="15" customHeight="1">
      <c r="A283" s="32">
        <v>45362</v>
      </c>
      <c r="B283" s="21" t="s">
        <v>40</v>
      </c>
      <c r="C283" s="21" t="s">
        <v>243</v>
      </c>
      <c r="D283" s="33" t="s">
        <v>669</v>
      </c>
      <c r="E283" s="34">
        <v>0.34097222222222223</v>
      </c>
      <c r="F283" s="34">
        <v>0.58333333333333337</v>
      </c>
      <c r="G283" s="34">
        <v>0.58819444444444446</v>
      </c>
      <c r="H283" s="34">
        <v>0.93055555555555547</v>
      </c>
      <c r="I283" s="33" t="s">
        <v>1336</v>
      </c>
      <c r="J283" s="21" t="str">
        <f t="shared" si="8"/>
        <v>PBI</v>
      </c>
      <c r="K283" s="21" t="str">
        <f t="shared" si="9"/>
        <v>GRU</v>
      </c>
    </row>
    <row r="284" spans="1:11" ht="15" customHeight="1">
      <c r="A284" s="32">
        <v>45361</v>
      </c>
      <c r="B284" s="21" t="s">
        <v>432</v>
      </c>
      <c r="C284" s="21" t="s">
        <v>40</v>
      </c>
      <c r="D284" s="21" t="s">
        <v>665</v>
      </c>
      <c r="E284" s="34">
        <v>7.2222222222222229E-2</v>
      </c>
      <c r="F284" s="34">
        <v>0.95833333333333337</v>
      </c>
      <c r="G284" s="34">
        <v>0.94513888888888886</v>
      </c>
      <c r="H284" s="34">
        <v>2.9166666666666664E-2</v>
      </c>
      <c r="I284" s="33" t="s">
        <v>1293</v>
      </c>
      <c r="J284" s="21" t="str">
        <f t="shared" si="8"/>
        <v>RDU</v>
      </c>
      <c r="K284" s="21" t="str">
        <f t="shared" si="9"/>
        <v>PBI</v>
      </c>
    </row>
    <row r="285" spans="1:11" ht="15" customHeight="1">
      <c r="A285" s="32">
        <v>45361</v>
      </c>
      <c r="B285" s="21" t="s">
        <v>201</v>
      </c>
      <c r="C285" s="21" t="s">
        <v>432</v>
      </c>
      <c r="D285" s="21" t="s">
        <v>665</v>
      </c>
      <c r="E285" s="34">
        <v>5.9722222222222225E-2</v>
      </c>
      <c r="F285" s="34">
        <v>0.90694444444444444</v>
      </c>
      <c r="G285" s="34">
        <v>0.84722222222222221</v>
      </c>
      <c r="H285" s="34">
        <v>0.90694444444444444</v>
      </c>
      <c r="I285" s="33" t="s">
        <v>1395</v>
      </c>
      <c r="J285" s="21" t="str">
        <f t="shared" si="8"/>
        <v>BED</v>
      </c>
      <c r="K285" s="21" t="str">
        <f t="shared" si="9"/>
        <v>RDU</v>
      </c>
    </row>
    <row r="286" spans="1:11" ht="15" customHeight="1">
      <c r="A286" s="32">
        <v>45361</v>
      </c>
      <c r="B286" s="21" t="s">
        <v>40</v>
      </c>
      <c r="C286" s="21" t="s">
        <v>201</v>
      </c>
      <c r="D286" s="21" t="s">
        <v>665</v>
      </c>
      <c r="E286" s="34">
        <v>9.7222222222222224E-2</v>
      </c>
      <c r="F286" s="34">
        <v>0.79027777777777775</v>
      </c>
      <c r="G286" s="34">
        <v>0.69305555555555554</v>
      </c>
      <c r="H286" s="34">
        <v>0.79027777777777775</v>
      </c>
      <c r="I286" s="33" t="s">
        <v>1440</v>
      </c>
      <c r="J286" s="21" t="str">
        <f t="shared" si="8"/>
        <v>PBI</v>
      </c>
      <c r="K286" s="21" t="str">
        <f t="shared" si="9"/>
        <v>BED</v>
      </c>
    </row>
    <row r="287" spans="1:11" ht="15" customHeight="1">
      <c r="A287" s="32">
        <v>45360</v>
      </c>
      <c r="B287" s="21" t="s">
        <v>115</v>
      </c>
      <c r="C287" s="21" t="s">
        <v>40</v>
      </c>
      <c r="D287" s="21" t="s">
        <v>665</v>
      </c>
      <c r="E287" s="34">
        <v>0.10208333333333335</v>
      </c>
      <c r="F287" s="34">
        <v>0.93958333333333333</v>
      </c>
      <c r="G287" s="34">
        <v>0.83680555555555547</v>
      </c>
      <c r="H287" s="34">
        <v>0.93958333333333333</v>
      </c>
      <c r="I287" s="33" t="s">
        <v>1117</v>
      </c>
      <c r="J287" s="21" t="str">
        <f t="shared" si="8"/>
        <v>HPN</v>
      </c>
      <c r="K287" s="21" t="str">
        <f t="shared" si="9"/>
        <v>PBI</v>
      </c>
    </row>
    <row r="288" spans="1:11" ht="15" customHeight="1">
      <c r="A288" s="32">
        <v>45360</v>
      </c>
      <c r="B288" s="21" t="s">
        <v>40</v>
      </c>
      <c r="C288" s="21" t="s">
        <v>115</v>
      </c>
      <c r="D288" s="21" t="s">
        <v>665</v>
      </c>
      <c r="E288" s="34">
        <v>9.4444444444444442E-2</v>
      </c>
      <c r="F288" s="34">
        <v>0.6166666666666667</v>
      </c>
      <c r="G288" s="34">
        <v>0.62708333333333333</v>
      </c>
      <c r="H288" s="34">
        <v>0.72083333333333333</v>
      </c>
      <c r="I288" s="33" t="s">
        <v>1479</v>
      </c>
      <c r="J288" s="21" t="str">
        <f t="shared" si="8"/>
        <v>PBI</v>
      </c>
      <c r="K288" s="21" t="str">
        <f t="shared" si="9"/>
        <v>HPN</v>
      </c>
    </row>
    <row r="289" spans="1:11" ht="15" customHeight="1">
      <c r="A289" s="32">
        <v>45358</v>
      </c>
      <c r="B289" s="21" t="s">
        <v>220</v>
      </c>
      <c r="C289" s="21" t="s">
        <v>40</v>
      </c>
      <c r="D289" s="21" t="s">
        <v>665</v>
      </c>
      <c r="E289" s="34">
        <v>8.7500000000000008E-2</v>
      </c>
      <c r="F289" s="34">
        <v>0.64583333333333337</v>
      </c>
      <c r="G289" s="34">
        <v>0.64930555555555558</v>
      </c>
      <c r="H289" s="34">
        <v>0.74583333333333324</v>
      </c>
      <c r="I289" s="33" t="s">
        <v>680</v>
      </c>
      <c r="J289" s="21" t="str">
        <f t="shared" si="8"/>
        <v>PHL</v>
      </c>
      <c r="K289" s="21" t="str">
        <f t="shared" si="9"/>
        <v>PBI</v>
      </c>
    </row>
    <row r="290" spans="1:11" ht="15" customHeight="1">
      <c r="A290" s="32">
        <v>45358</v>
      </c>
      <c r="B290" s="21" t="s">
        <v>150</v>
      </c>
      <c r="C290" s="21" t="s">
        <v>220</v>
      </c>
      <c r="D290" s="21" t="s">
        <v>665</v>
      </c>
      <c r="E290" s="34">
        <v>2.5694444444444447E-2</v>
      </c>
      <c r="F290" s="34">
        <v>0.5708333333333333</v>
      </c>
      <c r="G290" s="34">
        <v>0.57916666666666672</v>
      </c>
      <c r="H290" s="34">
        <v>0.74583333333333324</v>
      </c>
      <c r="I290" s="33" t="s">
        <v>620</v>
      </c>
      <c r="J290" s="21" t="str">
        <f t="shared" si="8"/>
        <v>IAD</v>
      </c>
      <c r="K290" s="21" t="str">
        <f t="shared" si="9"/>
        <v>PHL</v>
      </c>
    </row>
    <row r="291" spans="1:11" ht="15" customHeight="1">
      <c r="A291" s="32">
        <v>45357</v>
      </c>
      <c r="B291" s="21" t="s">
        <v>551</v>
      </c>
      <c r="C291" s="21" t="s">
        <v>150</v>
      </c>
      <c r="D291" s="21" t="s">
        <v>665</v>
      </c>
      <c r="E291" s="34">
        <v>1.9444444444444445E-2</v>
      </c>
      <c r="F291" s="34">
        <v>0.70208333333333339</v>
      </c>
      <c r="G291" s="34">
        <v>0.7284722222222223</v>
      </c>
      <c r="H291" s="34">
        <v>0.72777777777777775</v>
      </c>
      <c r="I291" s="33" t="s">
        <v>1186</v>
      </c>
      <c r="J291" s="21" t="str">
        <f t="shared" si="8"/>
        <v>BWI</v>
      </c>
      <c r="K291" s="21" t="str">
        <f t="shared" si="9"/>
        <v>IAD</v>
      </c>
    </row>
    <row r="292" spans="1:11" ht="15" customHeight="1">
      <c r="A292" s="32">
        <v>45357</v>
      </c>
      <c r="B292" s="21" t="s">
        <v>150</v>
      </c>
      <c r="C292" s="21" t="s">
        <v>551</v>
      </c>
      <c r="D292" s="21" t="s">
        <v>665</v>
      </c>
      <c r="E292" s="34">
        <v>1.3888888888888888E-2</v>
      </c>
      <c r="F292" s="34">
        <v>0.61458333333333337</v>
      </c>
      <c r="G292" s="34">
        <v>0.6479166666666667</v>
      </c>
      <c r="H292" s="34">
        <v>0.63750000000000007</v>
      </c>
      <c r="I292" s="33" t="s">
        <v>1445</v>
      </c>
      <c r="J292" s="21" t="str">
        <f t="shared" si="8"/>
        <v>IAD</v>
      </c>
      <c r="K292" s="21" t="str">
        <f t="shared" si="9"/>
        <v>BWI</v>
      </c>
    </row>
    <row r="293" spans="1:11" ht="15" customHeight="1">
      <c r="A293" s="32">
        <v>45350</v>
      </c>
      <c r="B293" s="21" t="s">
        <v>233</v>
      </c>
      <c r="C293" s="21" t="s">
        <v>150</v>
      </c>
      <c r="D293" s="21" t="s">
        <v>665</v>
      </c>
      <c r="E293" s="34">
        <v>0.1361111111111111</v>
      </c>
      <c r="F293" s="34">
        <v>0.46875</v>
      </c>
      <c r="G293" s="34">
        <v>0.66597222222222219</v>
      </c>
      <c r="H293" s="34">
        <v>0.80208333333333337</v>
      </c>
      <c r="I293" s="33" t="s">
        <v>183</v>
      </c>
      <c r="J293" s="21" t="str">
        <f t="shared" si="8"/>
        <v>SLC</v>
      </c>
      <c r="K293" s="21" t="str">
        <f t="shared" si="9"/>
        <v>IAD</v>
      </c>
    </row>
    <row r="294" spans="1:11" ht="15" customHeight="1">
      <c r="A294" s="32">
        <v>45347</v>
      </c>
      <c r="B294" s="21" t="s">
        <v>518</v>
      </c>
      <c r="C294" s="21" t="s">
        <v>54</v>
      </c>
      <c r="D294" s="21" t="s">
        <v>665</v>
      </c>
      <c r="E294" s="34">
        <v>3.4027777777777775E-2</v>
      </c>
      <c r="F294" s="34">
        <v>0.58333333333333337</v>
      </c>
      <c r="G294" s="34">
        <v>0.59375</v>
      </c>
      <c r="H294" s="34">
        <v>0.625</v>
      </c>
      <c r="I294" s="33" t="s">
        <v>1320</v>
      </c>
      <c r="J294" s="21" t="str">
        <f t="shared" si="8"/>
        <v>SAT</v>
      </c>
      <c r="K294" s="21" t="str">
        <f t="shared" si="9"/>
        <v>DAL</v>
      </c>
    </row>
    <row r="295" spans="1:11" ht="15" customHeight="1">
      <c r="A295" s="32">
        <v>45346</v>
      </c>
      <c r="B295" s="21" t="s">
        <v>40</v>
      </c>
      <c r="C295" s="21" t="s">
        <v>518</v>
      </c>
      <c r="D295" s="21" t="s">
        <v>665</v>
      </c>
      <c r="E295" s="34">
        <v>0.12152777777777778</v>
      </c>
      <c r="F295" s="34">
        <v>0.6875</v>
      </c>
      <c r="G295" s="34">
        <v>0.71736111111111101</v>
      </c>
      <c r="H295" s="34">
        <v>0.70416666666666661</v>
      </c>
      <c r="I295" s="33" t="s">
        <v>1528</v>
      </c>
      <c r="J295" s="21" t="str">
        <f t="shared" si="8"/>
        <v>PBI</v>
      </c>
      <c r="K295" s="21" t="str">
        <f t="shared" si="9"/>
        <v>SAT</v>
      </c>
    </row>
    <row r="296" spans="1:11" ht="15" customHeight="1">
      <c r="A296" s="32">
        <v>45342</v>
      </c>
      <c r="B296" s="21" t="s">
        <v>56</v>
      </c>
      <c r="C296" s="21" t="s">
        <v>40</v>
      </c>
      <c r="D296" s="21" t="s">
        <v>665</v>
      </c>
      <c r="E296" s="34">
        <v>7.013888888888889E-2</v>
      </c>
      <c r="F296" s="34">
        <v>0.12083333333333333</v>
      </c>
      <c r="G296" s="34">
        <v>9.0277777777777776E-2</v>
      </c>
      <c r="H296" s="34">
        <v>0.16041666666666668</v>
      </c>
      <c r="I296" s="33" t="s">
        <v>1673</v>
      </c>
      <c r="J296" s="21" t="str">
        <f t="shared" si="8"/>
        <v>HOU</v>
      </c>
      <c r="K296" s="21" t="str">
        <f t="shared" si="9"/>
        <v>PBI</v>
      </c>
    </row>
    <row r="297" spans="1:11" ht="15" customHeight="1">
      <c r="A297" s="32">
        <v>45342</v>
      </c>
      <c r="B297" s="21" t="s">
        <v>168</v>
      </c>
      <c r="C297" s="21" t="s">
        <v>182</v>
      </c>
      <c r="D297" s="21" t="s">
        <v>665</v>
      </c>
      <c r="E297" s="33" t="s">
        <v>203</v>
      </c>
      <c r="F297" s="34">
        <v>5.4166666666666669E-2</v>
      </c>
      <c r="G297" s="34">
        <v>0.9590277777777777</v>
      </c>
      <c r="H297" s="34">
        <v>5.2777777777777778E-2</v>
      </c>
      <c r="I297" s="21" t="s">
        <v>752</v>
      </c>
      <c r="J297" s="21" t="str">
        <f t="shared" si="8"/>
        <v>LAX</v>
      </c>
      <c r="K297" s="21" t="str">
        <f t="shared" si="9"/>
        <v>SNA</v>
      </c>
    </row>
    <row r="298" spans="1:11" ht="15" customHeight="1">
      <c r="A298" s="32">
        <v>45341</v>
      </c>
      <c r="B298" s="21" t="s">
        <v>180</v>
      </c>
      <c r="C298" s="21" t="s">
        <v>168</v>
      </c>
      <c r="D298" s="21" t="s">
        <v>665</v>
      </c>
      <c r="E298" s="34">
        <v>1.4583333333333332E-2</v>
      </c>
      <c r="F298" s="34">
        <v>0.88541666666666663</v>
      </c>
      <c r="G298" s="34">
        <v>0.88611111111111107</v>
      </c>
      <c r="H298" s="34">
        <v>0.90208333333333324</v>
      </c>
      <c r="I298" s="33" t="s">
        <v>1546</v>
      </c>
      <c r="J298" s="21" t="str">
        <f t="shared" si="8"/>
        <v>VNY</v>
      </c>
      <c r="K298" s="21" t="str">
        <f t="shared" si="9"/>
        <v>LAX</v>
      </c>
    </row>
    <row r="299" spans="1:11" ht="15" customHeight="1">
      <c r="A299" s="32">
        <v>45341</v>
      </c>
      <c r="B299" s="21" t="s">
        <v>753</v>
      </c>
      <c r="C299" s="21" t="s">
        <v>180</v>
      </c>
      <c r="D299" s="21" t="s">
        <v>665</v>
      </c>
      <c r="E299" s="34">
        <v>4.027777777777778E-2</v>
      </c>
      <c r="F299" s="34">
        <v>6.6666666666666666E-2</v>
      </c>
      <c r="G299" s="34">
        <v>3.6805555555555557E-2</v>
      </c>
      <c r="H299" s="34">
        <v>0.1125</v>
      </c>
      <c r="I299" s="33" t="s">
        <v>1674</v>
      </c>
      <c r="J299" s="21" t="str">
        <f t="shared" si="8"/>
        <v>RNO</v>
      </c>
      <c r="K299" s="21" t="str">
        <f t="shared" si="9"/>
        <v>VNY</v>
      </c>
    </row>
    <row r="300" spans="1:11" ht="15" customHeight="1">
      <c r="A300" s="32">
        <v>45341</v>
      </c>
      <c r="B300" s="21" t="s">
        <v>180</v>
      </c>
      <c r="C300" s="21" t="s">
        <v>753</v>
      </c>
      <c r="D300" s="21" t="s">
        <v>665</v>
      </c>
      <c r="E300" s="34">
        <v>3.6805555555555557E-2</v>
      </c>
      <c r="F300" s="34">
        <v>1.4583333333333332E-2</v>
      </c>
      <c r="G300" s="34">
        <v>0.9784722222222223</v>
      </c>
      <c r="H300" s="34">
        <v>1.4583333333333332E-2</v>
      </c>
      <c r="I300" s="33" t="s">
        <v>1361</v>
      </c>
      <c r="J300" s="21" t="str">
        <f t="shared" si="8"/>
        <v>VNY</v>
      </c>
      <c r="K300" s="21" t="str">
        <f t="shared" si="9"/>
        <v>RNO</v>
      </c>
    </row>
    <row r="301" spans="1:11" ht="15" customHeight="1">
      <c r="A301" s="32">
        <v>45340</v>
      </c>
      <c r="B301" s="21" t="s">
        <v>557</v>
      </c>
      <c r="C301" s="21" t="s">
        <v>180</v>
      </c>
      <c r="D301" s="21" t="s">
        <v>665</v>
      </c>
      <c r="E301" s="34">
        <v>4.027777777777778E-2</v>
      </c>
      <c r="F301" s="34">
        <v>0.8833333333333333</v>
      </c>
      <c r="G301" s="34">
        <v>0.86875000000000002</v>
      </c>
      <c r="H301" s="34">
        <v>0.9291666666666667</v>
      </c>
      <c r="I301" s="33" t="s">
        <v>1427</v>
      </c>
      <c r="J301" s="21" t="str">
        <f t="shared" si="8"/>
        <v>MEV</v>
      </c>
      <c r="K301" s="21" t="str">
        <f t="shared" si="9"/>
        <v>VNY</v>
      </c>
    </row>
    <row r="302" spans="1:11" ht="15" customHeight="1">
      <c r="A302" s="32">
        <v>45340</v>
      </c>
      <c r="B302" s="21" t="s">
        <v>168</v>
      </c>
      <c r="C302" s="21" t="s">
        <v>182</v>
      </c>
      <c r="D302" s="21" t="s">
        <v>665</v>
      </c>
      <c r="E302" s="34">
        <v>2.6388888888888889E-2</v>
      </c>
      <c r="F302" s="34">
        <v>0.80347222222222225</v>
      </c>
      <c r="G302" s="34">
        <v>0.8027777777777777</v>
      </c>
      <c r="H302" s="33" t="s">
        <v>50</v>
      </c>
      <c r="I302" s="33" t="s">
        <v>1561</v>
      </c>
      <c r="J302" s="21" t="str">
        <f t="shared" si="8"/>
        <v>LAX</v>
      </c>
      <c r="K302" s="21" t="str">
        <f t="shared" si="9"/>
        <v>SNA</v>
      </c>
    </row>
    <row r="303" spans="1:11" ht="15" customHeight="1">
      <c r="A303" s="32">
        <v>45340</v>
      </c>
      <c r="B303" s="21" t="s">
        <v>85</v>
      </c>
      <c r="C303" s="21" t="s">
        <v>168</v>
      </c>
      <c r="D303" s="21" t="s">
        <v>665</v>
      </c>
      <c r="E303" s="34">
        <v>2.9166666666666664E-2</v>
      </c>
      <c r="F303" s="34">
        <v>0.66666666666666663</v>
      </c>
      <c r="G303" s="34">
        <v>0.70763888888888893</v>
      </c>
      <c r="H303" s="34">
        <v>0.70416666666666661</v>
      </c>
      <c r="I303" s="33" t="s">
        <v>680</v>
      </c>
      <c r="J303" s="21" t="str">
        <f t="shared" si="8"/>
        <v>LAS</v>
      </c>
      <c r="K303" s="21" t="str">
        <f t="shared" si="9"/>
        <v>LAX</v>
      </c>
    </row>
    <row r="304" spans="1:11" ht="15" customHeight="1">
      <c r="A304" s="32">
        <v>45339</v>
      </c>
      <c r="B304" s="21" t="s">
        <v>233</v>
      </c>
      <c r="C304" s="21" t="s">
        <v>85</v>
      </c>
      <c r="D304" s="21" t="s">
        <v>665</v>
      </c>
      <c r="E304" s="34">
        <v>5.6250000000000001E-2</v>
      </c>
      <c r="F304" s="34">
        <v>0.79166666666666663</v>
      </c>
      <c r="G304" s="34">
        <v>0.77361111111111114</v>
      </c>
      <c r="H304" s="34">
        <v>0.83750000000000002</v>
      </c>
      <c r="I304" s="33" t="s">
        <v>865</v>
      </c>
      <c r="J304" s="21" t="str">
        <f t="shared" si="8"/>
        <v>SLC</v>
      </c>
      <c r="K304" s="21" t="str">
        <f t="shared" si="9"/>
        <v>LAS</v>
      </c>
    </row>
    <row r="305" spans="1:11" ht="15" customHeight="1">
      <c r="A305" s="32">
        <v>45338</v>
      </c>
      <c r="B305" s="21" t="s">
        <v>182</v>
      </c>
      <c r="C305" s="21" t="s">
        <v>233</v>
      </c>
      <c r="D305" s="21" t="s">
        <v>665</v>
      </c>
      <c r="E305" s="34">
        <v>5.5555555555555552E-2</v>
      </c>
      <c r="F305" s="34">
        <v>0.93819444444444444</v>
      </c>
      <c r="G305" s="34">
        <v>0.88194444444444453</v>
      </c>
      <c r="H305" s="34">
        <v>0.93819444444444444</v>
      </c>
      <c r="I305" s="33" t="s">
        <v>1355</v>
      </c>
      <c r="J305" s="21" t="str">
        <f t="shared" si="8"/>
        <v>SNA</v>
      </c>
      <c r="K305" s="21" t="str">
        <f t="shared" si="9"/>
        <v>SLC</v>
      </c>
    </row>
    <row r="306" spans="1:11" ht="15" customHeight="1">
      <c r="A306" s="32">
        <v>45338</v>
      </c>
      <c r="B306" s="21" t="s">
        <v>168</v>
      </c>
      <c r="C306" s="21" t="s">
        <v>182</v>
      </c>
      <c r="D306" s="21" t="s">
        <v>665</v>
      </c>
      <c r="E306" s="34">
        <v>1.5277777777777777E-2</v>
      </c>
      <c r="F306" s="34">
        <v>0.80833333333333324</v>
      </c>
      <c r="G306" s="34">
        <v>0.81736111111111109</v>
      </c>
      <c r="H306" s="34">
        <v>0.82916666666666661</v>
      </c>
      <c r="I306" s="33" t="s">
        <v>1328</v>
      </c>
      <c r="J306" s="21" t="str">
        <f t="shared" si="8"/>
        <v>LAX</v>
      </c>
      <c r="K306" s="21" t="str">
        <f t="shared" si="9"/>
        <v>SNA</v>
      </c>
    </row>
    <row r="307" spans="1:11" ht="15" customHeight="1">
      <c r="A307" s="32">
        <v>45338</v>
      </c>
      <c r="B307" s="21" t="s">
        <v>115</v>
      </c>
      <c r="C307" s="21" t="s">
        <v>168</v>
      </c>
      <c r="D307" s="21" t="s">
        <v>665</v>
      </c>
      <c r="E307" s="34">
        <v>0.23124999999999998</v>
      </c>
      <c r="F307" s="34">
        <v>0.11944444444444445</v>
      </c>
      <c r="G307" s="34">
        <v>0.8881944444444444</v>
      </c>
      <c r="H307" s="34">
        <v>0.11944444444444445</v>
      </c>
      <c r="I307" s="33" t="s">
        <v>1602</v>
      </c>
      <c r="J307" s="21" t="str">
        <f t="shared" si="8"/>
        <v>HPN</v>
      </c>
      <c r="K307" s="21" t="str">
        <f t="shared" si="9"/>
        <v>LAX</v>
      </c>
    </row>
    <row r="308" spans="1:11" ht="15" customHeight="1">
      <c r="A308" s="32">
        <v>45337</v>
      </c>
      <c r="B308" s="21" t="s">
        <v>231</v>
      </c>
      <c r="C308" s="21" t="s">
        <v>115</v>
      </c>
      <c r="D308" s="21" t="s">
        <v>754</v>
      </c>
      <c r="E308" s="34">
        <v>0.10555555555555556</v>
      </c>
      <c r="F308" s="34">
        <v>0.7090277777777777</v>
      </c>
      <c r="G308" s="34">
        <v>0.73125000000000007</v>
      </c>
      <c r="H308" s="34">
        <v>0.81736111111111109</v>
      </c>
      <c r="I308" s="33" t="s">
        <v>57</v>
      </c>
      <c r="J308" s="21" t="str">
        <f t="shared" si="8"/>
        <v>MIA</v>
      </c>
      <c r="K308" s="21" t="str">
        <f t="shared" si="9"/>
        <v>HPN</v>
      </c>
    </row>
    <row r="309" spans="1:11" ht="15" customHeight="1">
      <c r="A309" s="32">
        <v>45336</v>
      </c>
      <c r="B309" s="21" t="s">
        <v>518</v>
      </c>
      <c r="C309" s="21" t="s">
        <v>231</v>
      </c>
      <c r="D309" s="21" t="s">
        <v>665</v>
      </c>
      <c r="E309" s="34">
        <v>9.7916666666666666E-2</v>
      </c>
      <c r="F309" s="34">
        <v>0.875</v>
      </c>
      <c r="G309" s="34">
        <v>0.87916666666666676</v>
      </c>
      <c r="H309" s="34">
        <v>0.97499999999999998</v>
      </c>
      <c r="I309" s="33" t="s">
        <v>1675</v>
      </c>
      <c r="J309" s="21" t="str">
        <f t="shared" si="8"/>
        <v>SAT</v>
      </c>
      <c r="K309" s="21" t="str">
        <f t="shared" si="9"/>
        <v>MIA</v>
      </c>
    </row>
    <row r="310" spans="1:11" ht="15" customHeight="1">
      <c r="A310" s="32">
        <v>45336</v>
      </c>
      <c r="B310" s="21" t="s">
        <v>755</v>
      </c>
      <c r="C310" s="21" t="s">
        <v>518</v>
      </c>
      <c r="D310" s="21" t="s">
        <v>665</v>
      </c>
      <c r="E310" s="34">
        <v>5.0694444444444452E-2</v>
      </c>
      <c r="F310" s="34">
        <v>0.8256944444444444</v>
      </c>
      <c r="G310" s="34">
        <v>0.77500000000000002</v>
      </c>
      <c r="H310" s="34">
        <v>0.8256944444444444</v>
      </c>
      <c r="I310" s="33" t="s">
        <v>75</v>
      </c>
      <c r="J310" s="21" t="str">
        <f t="shared" si="8"/>
        <v>BTR</v>
      </c>
      <c r="K310" s="21" t="str">
        <f t="shared" si="9"/>
        <v>SAT</v>
      </c>
    </row>
    <row r="311" spans="1:11" ht="15" customHeight="1">
      <c r="A311" s="32">
        <v>45336</v>
      </c>
      <c r="B311" s="21" t="s">
        <v>54</v>
      </c>
      <c r="C311" s="21" t="s">
        <v>755</v>
      </c>
      <c r="D311" s="21" t="s">
        <v>665</v>
      </c>
      <c r="E311" s="34">
        <v>3.5416666666666666E-2</v>
      </c>
      <c r="F311" s="34">
        <v>0.6333333333333333</v>
      </c>
      <c r="G311" s="34">
        <v>0.6777777777777777</v>
      </c>
      <c r="H311" s="34">
        <v>0.6791666666666667</v>
      </c>
      <c r="I311" s="33" t="s">
        <v>570</v>
      </c>
      <c r="J311" s="21" t="str">
        <f t="shared" si="8"/>
        <v>DAL</v>
      </c>
      <c r="K311" s="21" t="str">
        <f t="shared" si="9"/>
        <v>BTR</v>
      </c>
    </row>
    <row r="312" spans="1:11" ht="15" customHeight="1">
      <c r="A312" s="32">
        <v>45336</v>
      </c>
      <c r="B312" s="21" t="s">
        <v>228</v>
      </c>
      <c r="C312" s="21" t="s">
        <v>54</v>
      </c>
      <c r="D312" s="21" t="s">
        <v>665</v>
      </c>
      <c r="E312" s="34">
        <v>7.7777777777777779E-2</v>
      </c>
      <c r="F312" s="34">
        <v>0.5</v>
      </c>
      <c r="G312" s="34">
        <v>0.50277777777777777</v>
      </c>
      <c r="H312" s="34">
        <v>0.58750000000000002</v>
      </c>
      <c r="I312" s="33" t="s">
        <v>158</v>
      </c>
      <c r="J312" s="21" t="str">
        <f t="shared" si="8"/>
        <v>PDK</v>
      </c>
      <c r="K312" s="21" t="str">
        <f t="shared" si="9"/>
        <v>DAL</v>
      </c>
    </row>
    <row r="313" spans="1:11" ht="15" customHeight="1">
      <c r="A313" s="32">
        <v>45335</v>
      </c>
      <c r="B313" s="21" t="s">
        <v>40</v>
      </c>
      <c r="C313" s="21" t="s">
        <v>228</v>
      </c>
      <c r="D313" s="21" t="s">
        <v>665</v>
      </c>
      <c r="E313" s="34">
        <v>5.7638888888888885E-2</v>
      </c>
      <c r="F313" s="34">
        <v>0.8125</v>
      </c>
      <c r="G313" s="34">
        <v>0.8354166666666667</v>
      </c>
      <c r="H313" s="34">
        <v>0.87916666666666676</v>
      </c>
      <c r="I313" s="33" t="s">
        <v>1676</v>
      </c>
      <c r="J313" s="21" t="str">
        <f t="shared" si="8"/>
        <v>PBI</v>
      </c>
      <c r="K313" s="21" t="str">
        <f t="shared" si="9"/>
        <v>PDK</v>
      </c>
    </row>
    <row r="314" spans="1:11" ht="15" customHeight="1">
      <c r="A314" s="32">
        <v>45330</v>
      </c>
      <c r="B314" s="21" t="s">
        <v>225</v>
      </c>
      <c r="C314" s="21" t="s">
        <v>40</v>
      </c>
      <c r="D314" s="21" t="s">
        <v>665</v>
      </c>
      <c r="E314" s="34">
        <v>0.10625</v>
      </c>
      <c r="F314" s="34">
        <v>0.83333333333333337</v>
      </c>
      <c r="G314" s="34">
        <v>0.87569444444444444</v>
      </c>
      <c r="H314" s="34">
        <v>0.94166666666666676</v>
      </c>
      <c r="I314" s="33" t="s">
        <v>1312</v>
      </c>
      <c r="J314" s="21" t="str">
        <f t="shared" si="8"/>
        <v>LGA</v>
      </c>
      <c r="K314" s="21" t="str">
        <f t="shared" si="9"/>
        <v>PBI</v>
      </c>
    </row>
    <row r="315" spans="1:11" ht="15" customHeight="1">
      <c r="A315" s="32">
        <v>45330</v>
      </c>
      <c r="B315" s="21" t="s">
        <v>326</v>
      </c>
      <c r="C315" s="21" t="s">
        <v>225</v>
      </c>
      <c r="D315" s="21" t="s">
        <v>665</v>
      </c>
      <c r="E315" s="34">
        <v>1.4583333333333332E-2</v>
      </c>
      <c r="F315" s="34">
        <v>0.77083333333333337</v>
      </c>
      <c r="G315" s="34">
        <v>0.76874999999999993</v>
      </c>
      <c r="H315" s="34">
        <v>0.78749999999999998</v>
      </c>
      <c r="I315" s="33" t="s">
        <v>916</v>
      </c>
      <c r="J315" s="21" t="str">
        <f t="shared" si="8"/>
        <v>FRG</v>
      </c>
      <c r="K315" s="21" t="str">
        <f t="shared" si="9"/>
        <v>LGA</v>
      </c>
    </row>
    <row r="316" spans="1:11" ht="15" customHeight="1">
      <c r="A316" s="32">
        <v>45330</v>
      </c>
      <c r="B316" s="21" t="s">
        <v>428</v>
      </c>
      <c r="C316" s="21" t="s">
        <v>326</v>
      </c>
      <c r="D316" s="21" t="s">
        <v>665</v>
      </c>
      <c r="E316" s="34">
        <v>1.4583333333333332E-2</v>
      </c>
      <c r="F316" s="34">
        <v>4.5138888888888888E-2</v>
      </c>
      <c r="G316" s="34">
        <v>4.7222222222222221E-2</v>
      </c>
      <c r="H316" s="34">
        <v>0.10694444444444444</v>
      </c>
      <c r="I316" s="33" t="s">
        <v>1580</v>
      </c>
      <c r="J316" s="21" t="str">
        <f t="shared" si="8"/>
        <v>GON</v>
      </c>
      <c r="K316" s="21" t="str">
        <f t="shared" si="9"/>
        <v>FRG</v>
      </c>
    </row>
    <row r="317" spans="1:11" ht="15" customHeight="1">
      <c r="A317" s="32">
        <v>45329</v>
      </c>
      <c r="B317" s="21" t="s">
        <v>47</v>
      </c>
      <c r="C317" s="21" t="s">
        <v>115</v>
      </c>
      <c r="D317" s="21" t="s">
        <v>665</v>
      </c>
      <c r="E317" s="33" t="s">
        <v>203</v>
      </c>
      <c r="F317" s="34">
        <v>0.90416666666666667</v>
      </c>
      <c r="G317" s="34">
        <v>0.92499999999999993</v>
      </c>
      <c r="H317" s="34">
        <v>0.92083333333333339</v>
      </c>
      <c r="I317" s="21" t="s">
        <v>756</v>
      </c>
      <c r="J317" s="21" t="str">
        <f t="shared" si="8"/>
        <v>TEB</v>
      </c>
      <c r="K317" s="21" t="str">
        <f t="shared" si="9"/>
        <v>HPN</v>
      </c>
    </row>
    <row r="318" spans="1:11" ht="15" customHeight="1">
      <c r="A318" s="32">
        <v>45329</v>
      </c>
      <c r="B318" s="21" t="s">
        <v>40</v>
      </c>
      <c r="C318" s="21" t="s">
        <v>47</v>
      </c>
      <c r="D318" s="21" t="s">
        <v>665</v>
      </c>
      <c r="E318" s="34">
        <v>9.7916666666666666E-2</v>
      </c>
      <c r="F318" s="34">
        <v>0.75</v>
      </c>
      <c r="G318" s="34">
        <v>0.76736111111111116</v>
      </c>
      <c r="H318" s="34">
        <v>0.85833333333333339</v>
      </c>
      <c r="I318" s="33" t="s">
        <v>1585</v>
      </c>
      <c r="J318" s="21" t="str">
        <f t="shared" si="8"/>
        <v>PBI</v>
      </c>
      <c r="K318" s="21" t="str">
        <f t="shared" si="9"/>
        <v>TEB</v>
      </c>
    </row>
    <row r="319" spans="1:11" ht="15" customHeight="1">
      <c r="A319" s="32">
        <v>45328</v>
      </c>
      <c r="B319" s="21" t="s">
        <v>663</v>
      </c>
      <c r="C319" s="21" t="s">
        <v>40</v>
      </c>
      <c r="D319" s="21" t="s">
        <v>665</v>
      </c>
      <c r="E319" s="34">
        <v>6.0416666666666667E-2</v>
      </c>
      <c r="F319" s="34">
        <v>0.8833333333333333</v>
      </c>
      <c r="G319" s="34">
        <v>0.88402777777777775</v>
      </c>
      <c r="H319" s="34">
        <v>0.9458333333333333</v>
      </c>
      <c r="I319" s="33" t="s">
        <v>1296</v>
      </c>
      <c r="J319" s="21" t="str">
        <f t="shared" si="8"/>
        <v>FTY</v>
      </c>
      <c r="K319" s="21" t="str">
        <f t="shared" si="9"/>
        <v>PBI</v>
      </c>
    </row>
    <row r="320" spans="1:11" ht="15" customHeight="1">
      <c r="A320" s="32">
        <v>45328</v>
      </c>
      <c r="B320" s="21" t="s">
        <v>757</v>
      </c>
      <c r="C320" s="21" t="s">
        <v>663</v>
      </c>
      <c r="D320" s="21" t="s">
        <v>665</v>
      </c>
      <c r="E320" s="34">
        <v>3.6111111111111115E-2</v>
      </c>
      <c r="F320" s="34">
        <v>0.79166666666666663</v>
      </c>
      <c r="G320" s="34">
        <v>0.8027777777777777</v>
      </c>
      <c r="H320" s="34">
        <v>0.83750000000000002</v>
      </c>
      <c r="I320" s="33" t="s">
        <v>1528</v>
      </c>
      <c r="J320" s="21" t="str">
        <f t="shared" si="8"/>
        <v>BCB</v>
      </c>
      <c r="K320" s="21" t="str">
        <f t="shared" si="9"/>
        <v>FTY</v>
      </c>
    </row>
    <row r="321" spans="1:11" ht="15" customHeight="1">
      <c r="A321" s="32">
        <v>45327</v>
      </c>
      <c r="B321" s="21" t="s">
        <v>663</v>
      </c>
      <c r="C321" s="21" t="s">
        <v>757</v>
      </c>
      <c r="D321" s="21" t="s">
        <v>665</v>
      </c>
      <c r="E321" s="34">
        <v>3.9583333333333331E-2</v>
      </c>
      <c r="F321" s="34">
        <v>0.90486111111111101</v>
      </c>
      <c r="G321" s="34">
        <v>0.8652777777777777</v>
      </c>
      <c r="H321" s="34">
        <v>0.90486111111111101</v>
      </c>
      <c r="I321" s="33" t="s">
        <v>784</v>
      </c>
      <c r="J321" s="21" t="str">
        <f t="shared" si="8"/>
        <v>FTY</v>
      </c>
      <c r="K321" s="21" t="str">
        <f t="shared" si="9"/>
        <v>BCB</v>
      </c>
    </row>
    <row r="322" spans="1:11" ht="15" customHeight="1">
      <c r="A322" s="32">
        <v>45327</v>
      </c>
      <c r="B322" s="21" t="s">
        <v>601</v>
      </c>
      <c r="C322" s="21" t="s">
        <v>663</v>
      </c>
      <c r="D322" s="21" t="s">
        <v>665</v>
      </c>
      <c r="E322" s="34">
        <v>4.4444444444444446E-2</v>
      </c>
      <c r="F322" s="34">
        <v>0.73749999999999993</v>
      </c>
      <c r="G322" s="34">
        <v>0.73125000000000007</v>
      </c>
      <c r="H322" s="34">
        <v>0.79583333333333339</v>
      </c>
      <c r="I322" s="33" t="s">
        <v>1218</v>
      </c>
      <c r="J322" s="21" t="str">
        <f t="shared" ref="J322:J333" si="10">LEFT(RIGHT(B322,4),3)</f>
        <v>CHO</v>
      </c>
      <c r="K322" s="21" t="str">
        <f t="shared" ref="K322:K333" si="11">LEFT(RIGHT(C322,4),3)</f>
        <v>FTY</v>
      </c>
    </row>
    <row r="323" spans="1:11" ht="15" customHeight="1">
      <c r="A323" s="32">
        <v>45326</v>
      </c>
      <c r="B323" s="21" t="s">
        <v>229</v>
      </c>
      <c r="C323" s="21" t="s">
        <v>601</v>
      </c>
      <c r="D323" s="21" t="s">
        <v>665</v>
      </c>
      <c r="E323" s="34">
        <v>7.1527777777777787E-2</v>
      </c>
      <c r="F323" s="34">
        <v>0.875</v>
      </c>
      <c r="G323" s="34">
        <v>5.347222222222222E-2</v>
      </c>
      <c r="H323" s="34">
        <v>0.12430555555555556</v>
      </c>
      <c r="I323" s="33" t="s">
        <v>1677</v>
      </c>
      <c r="J323" s="21" t="str">
        <f t="shared" si="10"/>
        <v>FLL</v>
      </c>
      <c r="K323" s="21" t="str">
        <f t="shared" si="11"/>
        <v>CHO</v>
      </c>
    </row>
    <row r="324" spans="1:11" ht="15" customHeight="1">
      <c r="A324" s="32">
        <v>45326</v>
      </c>
      <c r="B324" s="21" t="s">
        <v>40</v>
      </c>
      <c r="C324" s="21" t="s">
        <v>229</v>
      </c>
      <c r="D324" s="21" t="s">
        <v>665</v>
      </c>
      <c r="E324" s="34">
        <v>1.4583333333333332E-2</v>
      </c>
      <c r="F324" s="34">
        <v>0.83472222222222225</v>
      </c>
      <c r="G324" s="34">
        <v>0.8208333333333333</v>
      </c>
      <c r="H324" s="34">
        <v>0.83472222222222225</v>
      </c>
      <c r="I324" s="33" t="s">
        <v>668</v>
      </c>
      <c r="J324" s="21" t="str">
        <f t="shared" si="10"/>
        <v>PBI</v>
      </c>
      <c r="K324" s="21" t="str">
        <f t="shared" si="11"/>
        <v>FLL</v>
      </c>
    </row>
    <row r="325" spans="1:11" ht="15" customHeight="1">
      <c r="A325" s="32">
        <v>45325</v>
      </c>
      <c r="B325" s="21" t="s">
        <v>231</v>
      </c>
      <c r="C325" s="21" t="s">
        <v>40</v>
      </c>
      <c r="D325" s="21" t="s">
        <v>665</v>
      </c>
      <c r="E325" s="34">
        <v>1.4583333333333332E-2</v>
      </c>
      <c r="F325" s="34">
        <v>0.9916666666666667</v>
      </c>
      <c r="G325" s="34">
        <v>0.98888888888888893</v>
      </c>
      <c r="H325" s="34">
        <v>1.2499999999999999E-2</v>
      </c>
      <c r="I325" s="33" t="s">
        <v>1576</v>
      </c>
      <c r="J325" s="21" t="str">
        <f t="shared" si="10"/>
        <v>MIA</v>
      </c>
      <c r="K325" s="21" t="str">
        <f t="shared" si="11"/>
        <v>PBI</v>
      </c>
    </row>
    <row r="326" spans="1:11" ht="15" customHeight="1">
      <c r="A326" s="32">
        <v>45325</v>
      </c>
      <c r="B326" s="21" t="s">
        <v>636</v>
      </c>
      <c r="C326" s="21" t="s">
        <v>231</v>
      </c>
      <c r="D326" s="21" t="s">
        <v>665</v>
      </c>
      <c r="E326" s="34">
        <v>0.13541666666666666</v>
      </c>
      <c r="F326" s="34">
        <v>0.79166666666666663</v>
      </c>
      <c r="G326" s="34">
        <v>0.7993055555555556</v>
      </c>
      <c r="H326" s="34">
        <v>0.9458333333333333</v>
      </c>
      <c r="I326" s="33" t="s">
        <v>1297</v>
      </c>
      <c r="J326" s="21" t="str">
        <f t="shared" si="10"/>
        <v>TUS</v>
      </c>
      <c r="K326" s="21" t="str">
        <f t="shared" si="11"/>
        <v>MIA</v>
      </c>
    </row>
    <row r="327" spans="1:11" ht="15" customHeight="1">
      <c r="A327" s="32">
        <v>45325</v>
      </c>
      <c r="B327" s="21" t="s">
        <v>62</v>
      </c>
      <c r="C327" s="21" t="s">
        <v>636</v>
      </c>
      <c r="D327" s="21" t="s">
        <v>665</v>
      </c>
      <c r="E327" s="34">
        <v>3.1944444444444449E-2</v>
      </c>
      <c r="F327" s="34">
        <v>0.70000000000000007</v>
      </c>
      <c r="G327" s="34">
        <v>0.72013888888888899</v>
      </c>
      <c r="H327" s="34">
        <v>0.74583333333333324</v>
      </c>
      <c r="I327" s="33" t="s">
        <v>486</v>
      </c>
      <c r="J327" s="21" t="str">
        <f t="shared" si="10"/>
        <v>SAN</v>
      </c>
      <c r="K327" s="21" t="str">
        <f t="shared" si="11"/>
        <v>TUS</v>
      </c>
    </row>
    <row r="328" spans="1:11" ht="15" customHeight="1">
      <c r="A328" s="32">
        <v>45324</v>
      </c>
      <c r="B328" s="21" t="s">
        <v>202</v>
      </c>
      <c r="C328" s="21" t="s">
        <v>62</v>
      </c>
      <c r="D328" s="21" t="s">
        <v>665</v>
      </c>
      <c r="E328" s="34">
        <v>0.22152777777777777</v>
      </c>
      <c r="F328" s="34">
        <v>0.9916666666666667</v>
      </c>
      <c r="G328" s="34">
        <v>0.77083333333333337</v>
      </c>
      <c r="H328" s="34">
        <v>0.9916666666666667</v>
      </c>
      <c r="I328" s="33" t="s">
        <v>1494</v>
      </c>
      <c r="J328" s="21" t="str">
        <f t="shared" si="10"/>
        <v>BOS</v>
      </c>
      <c r="K328" s="21" t="str">
        <f t="shared" si="11"/>
        <v>SAN</v>
      </c>
    </row>
    <row r="329" spans="1:11" ht="15" customHeight="1">
      <c r="A329" s="32">
        <v>45324</v>
      </c>
      <c r="B329" s="21" t="s">
        <v>67</v>
      </c>
      <c r="C329" s="21" t="s">
        <v>202</v>
      </c>
      <c r="D329" s="21" t="s">
        <v>665</v>
      </c>
      <c r="E329" s="34">
        <v>0.12152777777777778</v>
      </c>
      <c r="F329" s="34">
        <v>0.6</v>
      </c>
      <c r="G329" s="34">
        <v>0.59791666666666665</v>
      </c>
      <c r="H329" s="34">
        <v>0.70416666666666661</v>
      </c>
      <c r="I329" s="33" t="s">
        <v>728</v>
      </c>
      <c r="J329" s="21" t="str">
        <f t="shared" si="10"/>
        <v>ICT</v>
      </c>
      <c r="K329" s="21" t="str">
        <f t="shared" si="11"/>
        <v>BOS</v>
      </c>
    </row>
    <row r="330" spans="1:11" ht="15" customHeight="1">
      <c r="A330" s="32">
        <v>45323</v>
      </c>
      <c r="B330" s="21" t="s">
        <v>67</v>
      </c>
      <c r="C330" s="21" t="s">
        <v>231</v>
      </c>
      <c r="D330" s="21" t="s">
        <v>665</v>
      </c>
      <c r="E330" s="33" t="s">
        <v>203</v>
      </c>
      <c r="F330" s="34">
        <v>0.70833333333333337</v>
      </c>
      <c r="G330" s="34">
        <v>0.70833333333333337</v>
      </c>
      <c r="H330" s="34">
        <v>0.8208333333333333</v>
      </c>
      <c r="I330" s="33" t="s">
        <v>166</v>
      </c>
      <c r="J330" s="21" t="str">
        <f t="shared" si="10"/>
        <v>ICT</v>
      </c>
      <c r="K330" s="21" t="str">
        <f t="shared" si="11"/>
        <v>MIA</v>
      </c>
    </row>
    <row r="331" spans="1:11" ht="15" customHeight="1">
      <c r="A331" s="32">
        <v>45321</v>
      </c>
      <c r="B331" s="21" t="s">
        <v>67</v>
      </c>
      <c r="C331" s="33" t="s">
        <v>50</v>
      </c>
      <c r="D331" s="21" t="s">
        <v>665</v>
      </c>
      <c r="E331" s="33" t="s">
        <v>203</v>
      </c>
      <c r="F331" s="34">
        <v>0.16666666666666666</v>
      </c>
      <c r="G331" s="33" t="s">
        <v>50</v>
      </c>
      <c r="H331" s="33" t="s">
        <v>50</v>
      </c>
      <c r="I331" s="33" t="s">
        <v>152</v>
      </c>
      <c r="J331" s="21" t="str">
        <f t="shared" si="10"/>
        <v>ICT</v>
      </c>
      <c r="K331" s="21" t="str">
        <f t="shared" si="11"/>
        <v>—</v>
      </c>
    </row>
    <row r="332" spans="1:11" ht="15" customHeight="1">
      <c r="A332" s="32">
        <v>45319</v>
      </c>
      <c r="B332" s="33" t="s">
        <v>50</v>
      </c>
      <c r="C332" s="33" t="s">
        <v>50</v>
      </c>
      <c r="D332" s="33" t="s">
        <v>729</v>
      </c>
      <c r="E332" s="33" t="s">
        <v>203</v>
      </c>
      <c r="F332" s="33" t="s">
        <v>50</v>
      </c>
      <c r="G332" s="33" t="s">
        <v>50</v>
      </c>
      <c r="H332" s="33" t="s">
        <v>50</v>
      </c>
      <c r="I332" s="33" t="s">
        <v>152</v>
      </c>
      <c r="J332" s="21" t="str">
        <f t="shared" si="10"/>
        <v>—</v>
      </c>
      <c r="K332" s="21" t="str">
        <f t="shared" si="11"/>
        <v>—</v>
      </c>
    </row>
    <row r="333" spans="1:11" ht="15" customHeight="1">
      <c r="A333" s="12">
        <v>45318</v>
      </c>
      <c r="B333" s="13" t="s">
        <v>180</v>
      </c>
      <c r="C333" s="13" t="s">
        <v>67</v>
      </c>
      <c r="D333" s="13" t="s">
        <v>665</v>
      </c>
      <c r="E333" s="15">
        <v>0.13055555555555556</v>
      </c>
      <c r="F333" s="15">
        <v>0.5541666666666667</v>
      </c>
      <c r="G333" s="15">
        <v>0.56944444444444442</v>
      </c>
      <c r="H333" s="15">
        <v>0.69930555555555562</v>
      </c>
      <c r="I333" s="14" t="s">
        <v>908</v>
      </c>
      <c r="J333" s="13" t="str">
        <f t="shared" si="10"/>
        <v>VNY</v>
      </c>
      <c r="K333" s="13" t="str">
        <f t="shared" si="11"/>
        <v>ICT</v>
      </c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077F6-0FD3-4132-B388-450CB516CE8D}">
  <sheetPr codeName="Tabelle6"/>
  <dimension ref="A1:K360"/>
  <sheetViews>
    <sheetView workbookViewId="0">
      <selection activeCell="G11" sqref="G11"/>
    </sheetView>
  </sheetViews>
  <sheetFormatPr baseColWidth="10" defaultRowHeight="15" customHeight="1"/>
  <cols>
    <col min="1" max="11" width="21.375" style="6" customWidth="1"/>
    <col min="12" max="16384" width="11" style="6"/>
  </cols>
  <sheetData>
    <row r="1" spans="1:11" ht="15" customHeight="1">
      <c r="A1" s="28" t="s">
        <v>27</v>
      </c>
      <c r="B1" s="29" t="s">
        <v>28</v>
      </c>
      <c r="C1" s="29" t="s">
        <v>29</v>
      </c>
      <c r="D1" s="29" t="s">
        <v>30</v>
      </c>
      <c r="E1" s="29" t="s">
        <v>31</v>
      </c>
      <c r="F1" s="29" t="s">
        <v>32</v>
      </c>
      <c r="G1" s="29" t="s">
        <v>33</v>
      </c>
      <c r="H1" s="29" t="s">
        <v>34</v>
      </c>
      <c r="I1" s="29" t="s">
        <v>35</v>
      </c>
      <c r="J1" s="30" t="s">
        <v>1266</v>
      </c>
      <c r="K1" s="31" t="s">
        <v>1267</v>
      </c>
    </row>
    <row r="2" spans="1:11" ht="15" customHeight="1">
      <c r="A2" s="32">
        <v>45666</v>
      </c>
      <c r="B2" s="21" t="s">
        <v>202</v>
      </c>
      <c r="C2" s="21" t="s">
        <v>376</v>
      </c>
      <c r="D2" s="33" t="s">
        <v>758</v>
      </c>
      <c r="E2" s="34">
        <v>0.42430555555555555</v>
      </c>
      <c r="F2" s="34">
        <v>0.70833333333333337</v>
      </c>
      <c r="G2" s="34">
        <v>0.7319444444444444</v>
      </c>
      <c r="H2" s="34">
        <v>0.1277777777777778</v>
      </c>
      <c r="I2" s="33" t="s">
        <v>1678</v>
      </c>
      <c r="J2" s="21" t="str">
        <f t="shared" ref="J2:J65" si="0">LEFT(RIGHT(B2,4),3)</f>
        <v>BOS</v>
      </c>
      <c r="K2" s="21" t="str">
        <f t="shared" ref="K2:K65" si="1">LEFT(RIGHT(C2,4),3)</f>
        <v>HNL</v>
      </c>
    </row>
    <row r="3" spans="1:11" ht="15" customHeight="1">
      <c r="A3" s="32">
        <v>45665</v>
      </c>
      <c r="B3" s="21" t="s">
        <v>150</v>
      </c>
      <c r="C3" s="21" t="s">
        <v>202</v>
      </c>
      <c r="D3" s="21" t="s">
        <v>760</v>
      </c>
      <c r="E3" s="34">
        <v>4.3750000000000004E-2</v>
      </c>
      <c r="F3" s="34">
        <v>0.9375</v>
      </c>
      <c r="G3" s="34">
        <v>0.88680555555555562</v>
      </c>
      <c r="H3" s="34">
        <v>0.95000000000000007</v>
      </c>
      <c r="I3" s="33" t="s">
        <v>1433</v>
      </c>
      <c r="J3" s="21" t="str">
        <f t="shared" si="0"/>
        <v>IAD</v>
      </c>
      <c r="K3" s="21" t="str">
        <f t="shared" si="1"/>
        <v>BOS</v>
      </c>
    </row>
    <row r="4" spans="1:11" ht="15" customHeight="1">
      <c r="A4" s="32">
        <v>45664</v>
      </c>
      <c r="B4" s="21" t="s">
        <v>270</v>
      </c>
      <c r="C4" s="21" t="s">
        <v>150</v>
      </c>
      <c r="D4" s="21" t="s">
        <v>760</v>
      </c>
      <c r="E4" s="34">
        <v>2.7777777777777776E-2</v>
      </c>
      <c r="F4" s="34">
        <v>0.97499999999999998</v>
      </c>
      <c r="G4" s="34">
        <v>0.96180555555555547</v>
      </c>
      <c r="H4" s="34">
        <v>1.1111111111111112E-2</v>
      </c>
      <c r="I4" s="33" t="s">
        <v>1573</v>
      </c>
      <c r="J4" s="21" t="str">
        <f t="shared" si="0"/>
        <v>PNE</v>
      </c>
      <c r="K4" s="21" t="str">
        <f t="shared" si="1"/>
        <v>IAD</v>
      </c>
    </row>
    <row r="5" spans="1:11" ht="15" customHeight="1">
      <c r="A5" s="32">
        <v>45664</v>
      </c>
      <c r="B5" s="21" t="s">
        <v>40</v>
      </c>
      <c r="C5" s="21" t="s">
        <v>270</v>
      </c>
      <c r="D5" s="21" t="s">
        <v>760</v>
      </c>
      <c r="E5" s="34">
        <v>8.2638888888888887E-2</v>
      </c>
      <c r="F5" s="34">
        <v>0.84583333333333333</v>
      </c>
      <c r="G5" s="34">
        <v>0.84583333333333333</v>
      </c>
      <c r="H5" s="34">
        <v>0.92847222222222225</v>
      </c>
      <c r="I5" s="33" t="s">
        <v>995</v>
      </c>
      <c r="J5" s="21" t="str">
        <f t="shared" si="0"/>
        <v>PBI</v>
      </c>
      <c r="K5" s="21" t="str">
        <f t="shared" si="1"/>
        <v>PNE</v>
      </c>
    </row>
    <row r="6" spans="1:11" ht="15" customHeight="1">
      <c r="A6" s="32">
        <v>45664</v>
      </c>
      <c r="B6" s="21" t="s">
        <v>396</v>
      </c>
      <c r="C6" s="21" t="s">
        <v>40</v>
      </c>
      <c r="D6" s="21" t="s">
        <v>760</v>
      </c>
      <c r="E6" s="34">
        <v>0.14166666666666666</v>
      </c>
      <c r="F6" s="34">
        <v>0.625</v>
      </c>
      <c r="G6" s="34">
        <v>0.63402777777777775</v>
      </c>
      <c r="H6" s="34">
        <v>0.79166666666666663</v>
      </c>
      <c r="I6" s="33" t="s">
        <v>911</v>
      </c>
      <c r="J6" s="21" t="str">
        <f t="shared" si="0"/>
        <v>ASE</v>
      </c>
      <c r="K6" s="21" t="str">
        <f t="shared" si="1"/>
        <v>PBI</v>
      </c>
    </row>
    <row r="7" spans="1:11" ht="15" customHeight="1">
      <c r="A7" s="32">
        <v>45663</v>
      </c>
      <c r="B7" s="21" t="s">
        <v>45</v>
      </c>
      <c r="C7" s="21" t="s">
        <v>396</v>
      </c>
      <c r="D7" s="21" t="s">
        <v>760</v>
      </c>
      <c r="E7" s="34">
        <v>0.16944444444444443</v>
      </c>
      <c r="F7" s="34">
        <v>0.73125000000000007</v>
      </c>
      <c r="G7" s="34">
        <v>0.71527777777777779</v>
      </c>
      <c r="H7" s="34">
        <v>0.9145833333333333</v>
      </c>
      <c r="I7" s="33" t="s">
        <v>1102</v>
      </c>
      <c r="J7" s="21" t="str">
        <f t="shared" si="0"/>
        <v>ISP</v>
      </c>
      <c r="K7" s="21" t="str">
        <f t="shared" si="1"/>
        <v>ASE</v>
      </c>
    </row>
    <row r="8" spans="1:11" ht="15" customHeight="1">
      <c r="A8" s="32">
        <v>45662</v>
      </c>
      <c r="B8" s="21" t="s">
        <v>764</v>
      </c>
      <c r="C8" s="21" t="s">
        <v>45</v>
      </c>
      <c r="D8" s="33" t="s">
        <v>758</v>
      </c>
      <c r="E8" s="34">
        <v>0.3520833333333333</v>
      </c>
      <c r="F8" s="34">
        <v>0.60416666666666663</v>
      </c>
      <c r="G8" s="34">
        <v>0.61944444444444446</v>
      </c>
      <c r="H8" s="34">
        <v>0.96944444444444444</v>
      </c>
      <c r="I8" s="33" t="s">
        <v>1679</v>
      </c>
      <c r="J8" s="21" t="str">
        <f t="shared" si="0"/>
        <v>ZAG</v>
      </c>
      <c r="K8" s="21" t="str">
        <f t="shared" si="1"/>
        <v>ISP</v>
      </c>
    </row>
    <row r="9" spans="1:11" ht="15" customHeight="1">
      <c r="A9" s="32">
        <v>45660</v>
      </c>
      <c r="B9" s="21" t="s">
        <v>765</v>
      </c>
      <c r="C9" s="21" t="s">
        <v>764</v>
      </c>
      <c r="D9" s="33" t="s">
        <v>758</v>
      </c>
      <c r="E9" s="34">
        <v>3.6111111111111115E-2</v>
      </c>
      <c r="F9" s="34">
        <v>0.5</v>
      </c>
      <c r="G9" s="34">
        <v>0.50902777777777775</v>
      </c>
      <c r="H9" s="34">
        <v>0.53680555555555554</v>
      </c>
      <c r="I9" s="33" t="s">
        <v>355</v>
      </c>
      <c r="J9" s="21" t="str">
        <f t="shared" si="0"/>
        <v>PRG</v>
      </c>
      <c r="K9" s="21" t="str">
        <f t="shared" si="1"/>
        <v>ZAG</v>
      </c>
    </row>
    <row r="10" spans="1:11" ht="15" customHeight="1">
      <c r="A10" s="32">
        <v>45659</v>
      </c>
      <c r="B10" s="21" t="s">
        <v>40</v>
      </c>
      <c r="C10" s="21" t="s">
        <v>765</v>
      </c>
      <c r="D10" s="33" t="s">
        <v>758</v>
      </c>
      <c r="E10" s="33" t="s">
        <v>50</v>
      </c>
      <c r="F10" s="34">
        <v>0.46527777777777773</v>
      </c>
      <c r="G10" s="34">
        <v>0.46527777777777773</v>
      </c>
      <c r="H10" s="34">
        <v>0.81041666666666667</v>
      </c>
      <c r="I10" s="33" t="s">
        <v>674</v>
      </c>
      <c r="J10" s="21" t="str">
        <f t="shared" si="0"/>
        <v>PBI</v>
      </c>
      <c r="K10" s="21" t="str">
        <f t="shared" si="1"/>
        <v>PRG</v>
      </c>
    </row>
    <row r="11" spans="1:11" ht="15" customHeight="1">
      <c r="A11" s="32">
        <v>45659</v>
      </c>
      <c r="B11" s="21" t="s">
        <v>40</v>
      </c>
      <c r="C11" s="21" t="s">
        <v>765</v>
      </c>
      <c r="D11" s="33" t="s">
        <v>758</v>
      </c>
      <c r="E11" s="34">
        <v>0.34375</v>
      </c>
      <c r="F11" s="34">
        <v>0.45833333333333331</v>
      </c>
      <c r="G11" s="34">
        <v>0.47013888888888888</v>
      </c>
      <c r="H11" s="34">
        <v>0.81666666666666676</v>
      </c>
      <c r="I11" s="33" t="s">
        <v>818</v>
      </c>
      <c r="J11" s="21" t="str">
        <f t="shared" si="0"/>
        <v>PBI</v>
      </c>
      <c r="K11" s="21" t="str">
        <f t="shared" si="1"/>
        <v>PRG</v>
      </c>
    </row>
    <row r="12" spans="1:11" ht="15" customHeight="1">
      <c r="A12" s="32">
        <v>45658</v>
      </c>
      <c r="B12" s="21" t="s">
        <v>81</v>
      </c>
      <c r="C12" s="21" t="s">
        <v>40</v>
      </c>
      <c r="D12" s="21" t="s">
        <v>760</v>
      </c>
      <c r="E12" s="34">
        <v>5.6250000000000001E-2</v>
      </c>
      <c r="F12" s="34">
        <v>0.93333333333333324</v>
      </c>
      <c r="G12" s="34">
        <v>0.91041666666666676</v>
      </c>
      <c r="H12" s="34">
        <v>0</v>
      </c>
      <c r="I12" s="33" t="s">
        <v>375</v>
      </c>
      <c r="J12" s="21" t="str">
        <f t="shared" si="0"/>
        <v>MSY</v>
      </c>
      <c r="K12" s="21" t="str">
        <f t="shared" si="1"/>
        <v>PBI</v>
      </c>
    </row>
    <row r="13" spans="1:11" ht="15" customHeight="1">
      <c r="A13" s="32">
        <v>45658</v>
      </c>
      <c r="B13" s="21" t="s">
        <v>83</v>
      </c>
      <c r="C13" s="21" t="s">
        <v>81</v>
      </c>
      <c r="D13" s="21" t="s">
        <v>760</v>
      </c>
      <c r="E13" s="34">
        <v>4.3055555555555562E-2</v>
      </c>
      <c r="F13" s="34">
        <v>0.83333333333333337</v>
      </c>
      <c r="G13" s="34">
        <v>0.83333333333333337</v>
      </c>
      <c r="H13" s="34">
        <v>0.87638888888888899</v>
      </c>
      <c r="I13" s="33" t="s">
        <v>1059</v>
      </c>
      <c r="J13" s="21" t="str">
        <f t="shared" si="0"/>
        <v>QTK</v>
      </c>
      <c r="K13" s="21" t="str">
        <f t="shared" si="1"/>
        <v>MSY</v>
      </c>
    </row>
    <row r="14" spans="1:11" ht="15" customHeight="1">
      <c r="A14" s="32">
        <v>45658</v>
      </c>
      <c r="B14" s="21" t="s">
        <v>231</v>
      </c>
      <c r="C14" s="21" t="s">
        <v>83</v>
      </c>
      <c r="D14" s="21" t="s">
        <v>760</v>
      </c>
      <c r="E14" s="34">
        <v>0.1111111111111111</v>
      </c>
      <c r="F14" s="34">
        <v>0.625</v>
      </c>
      <c r="G14" s="34">
        <v>0.62638888888888888</v>
      </c>
      <c r="H14" s="34">
        <v>0.74583333333333324</v>
      </c>
      <c r="I14" s="33" t="s">
        <v>1444</v>
      </c>
      <c r="J14" s="21" t="str">
        <f t="shared" si="0"/>
        <v>MIA</v>
      </c>
      <c r="K14" s="21" t="str">
        <f t="shared" si="1"/>
        <v>QTK</v>
      </c>
    </row>
    <row r="15" spans="1:11" ht="15" customHeight="1">
      <c r="A15" s="32">
        <v>45657</v>
      </c>
      <c r="B15" s="21" t="s">
        <v>40</v>
      </c>
      <c r="C15" s="21" t="s">
        <v>231</v>
      </c>
      <c r="D15" s="21" t="s">
        <v>760</v>
      </c>
      <c r="E15" s="34">
        <v>1.6666666666666666E-2</v>
      </c>
      <c r="F15" s="34">
        <v>0.83750000000000002</v>
      </c>
      <c r="G15" s="34">
        <v>0.88541666666666663</v>
      </c>
      <c r="H15" s="34">
        <v>0.89930555555555547</v>
      </c>
      <c r="I15" s="33" t="s">
        <v>1492</v>
      </c>
      <c r="J15" s="21" t="str">
        <f t="shared" si="0"/>
        <v>PBI</v>
      </c>
      <c r="K15" s="21" t="str">
        <f t="shared" si="1"/>
        <v>MIA</v>
      </c>
    </row>
    <row r="16" spans="1:11" ht="15" customHeight="1">
      <c r="A16" s="32">
        <v>45657</v>
      </c>
      <c r="B16" s="21" t="s">
        <v>276</v>
      </c>
      <c r="C16" s="21" t="s">
        <v>40</v>
      </c>
      <c r="D16" s="21" t="s">
        <v>760</v>
      </c>
      <c r="E16" s="34">
        <v>0.13263888888888889</v>
      </c>
      <c r="F16" s="34">
        <v>0.66666666666666663</v>
      </c>
      <c r="G16" s="34">
        <v>0.69791666666666663</v>
      </c>
      <c r="H16" s="34">
        <v>0.8125</v>
      </c>
      <c r="I16" s="33" t="s">
        <v>865</v>
      </c>
      <c r="J16" s="21" t="str">
        <f t="shared" si="0"/>
        <v>EGE</v>
      </c>
      <c r="K16" s="21" t="str">
        <f t="shared" si="1"/>
        <v>PBI</v>
      </c>
    </row>
    <row r="17" spans="1:11" ht="15" customHeight="1">
      <c r="A17" s="32">
        <v>45656</v>
      </c>
      <c r="B17" s="21" t="s">
        <v>259</v>
      </c>
      <c r="C17" s="21" t="s">
        <v>276</v>
      </c>
      <c r="D17" s="33" t="s">
        <v>758</v>
      </c>
      <c r="E17" s="34">
        <v>0.39999999999999997</v>
      </c>
      <c r="F17" s="34">
        <v>0.41666666666666669</v>
      </c>
      <c r="G17" s="34">
        <v>0.42986111111111108</v>
      </c>
      <c r="H17" s="34">
        <v>0.82013888888888886</v>
      </c>
      <c r="I17" s="33" t="s">
        <v>299</v>
      </c>
      <c r="J17" s="21" t="str">
        <f t="shared" si="0"/>
        <v>LTN</v>
      </c>
      <c r="K17" s="21" t="str">
        <f t="shared" si="1"/>
        <v>EGE</v>
      </c>
    </row>
    <row r="18" spans="1:11" ht="15" customHeight="1">
      <c r="A18" s="32">
        <v>45655</v>
      </c>
      <c r="B18" s="21" t="s">
        <v>653</v>
      </c>
      <c r="C18" s="21" t="s">
        <v>259</v>
      </c>
      <c r="D18" s="33" t="s">
        <v>758</v>
      </c>
      <c r="E18" s="34">
        <v>0.39097222222222222</v>
      </c>
      <c r="F18" s="34">
        <v>3.472222222222222E-3</v>
      </c>
      <c r="G18" s="34">
        <v>3.5416666666666666E-2</v>
      </c>
      <c r="H18" s="34">
        <v>0.36180555555555555</v>
      </c>
      <c r="I18" s="33" t="s">
        <v>770</v>
      </c>
      <c r="J18" s="21" t="str">
        <f t="shared" si="0"/>
        <v>MBJ</v>
      </c>
      <c r="K18" s="21" t="str">
        <f t="shared" si="1"/>
        <v>LTN</v>
      </c>
    </row>
    <row r="19" spans="1:11" ht="15" customHeight="1">
      <c r="A19" s="32">
        <v>45653</v>
      </c>
      <c r="B19" s="21" t="s">
        <v>54</v>
      </c>
      <c r="C19" s="21" t="s">
        <v>653</v>
      </c>
      <c r="D19" s="33" t="s">
        <v>758</v>
      </c>
      <c r="E19" s="34">
        <v>0.13194444444444445</v>
      </c>
      <c r="F19" s="34">
        <v>0.79166666666666663</v>
      </c>
      <c r="G19" s="34">
        <v>0.82847222222222217</v>
      </c>
      <c r="H19" s="34">
        <v>0.94027777777777777</v>
      </c>
      <c r="I19" s="33" t="s">
        <v>1184</v>
      </c>
      <c r="J19" s="21" t="str">
        <f t="shared" si="0"/>
        <v>DAL</v>
      </c>
      <c r="K19" s="21" t="str">
        <f t="shared" si="1"/>
        <v>MBJ</v>
      </c>
    </row>
    <row r="20" spans="1:11" ht="15" customHeight="1">
      <c r="A20" s="32">
        <v>45652</v>
      </c>
      <c r="B20" s="21" t="s">
        <v>771</v>
      </c>
      <c r="C20" s="21" t="s">
        <v>54</v>
      </c>
      <c r="D20" s="21" t="s">
        <v>760</v>
      </c>
      <c r="E20" s="34">
        <v>5.2777777777777778E-2</v>
      </c>
      <c r="F20" s="34">
        <v>0.95833333333333337</v>
      </c>
      <c r="G20" s="34">
        <v>0.96458333333333324</v>
      </c>
      <c r="H20" s="34">
        <v>1.2499999999999999E-2</v>
      </c>
      <c r="I20" s="33" t="s">
        <v>1293</v>
      </c>
      <c r="J20" s="21" t="str">
        <f t="shared" si="0"/>
        <v>BRO</v>
      </c>
      <c r="K20" s="21" t="str">
        <f t="shared" si="1"/>
        <v>DAL</v>
      </c>
    </row>
    <row r="21" spans="1:11" ht="15" customHeight="1">
      <c r="A21" s="32">
        <v>45652</v>
      </c>
      <c r="B21" s="21" t="s">
        <v>393</v>
      </c>
      <c r="C21" s="21" t="s">
        <v>771</v>
      </c>
      <c r="D21" s="33" t="s">
        <v>758</v>
      </c>
      <c r="E21" s="34">
        <v>4.4444444444444446E-2</v>
      </c>
      <c r="F21" s="34">
        <v>0.83333333333333337</v>
      </c>
      <c r="G21" s="34">
        <v>0.86041666666666661</v>
      </c>
      <c r="H21" s="34">
        <v>0.90277777777777779</v>
      </c>
      <c r="I21" s="33" t="s">
        <v>1616</v>
      </c>
      <c r="J21" s="21" t="str">
        <f t="shared" si="0"/>
        <v>TLC</v>
      </c>
      <c r="K21" s="21" t="str">
        <f t="shared" si="1"/>
        <v>BRO</v>
      </c>
    </row>
    <row r="22" spans="1:11" ht="15" customHeight="1">
      <c r="A22" s="32">
        <v>45651</v>
      </c>
      <c r="B22" s="21" t="s">
        <v>54</v>
      </c>
      <c r="C22" s="21" t="s">
        <v>393</v>
      </c>
      <c r="D22" s="33" t="s">
        <v>758</v>
      </c>
      <c r="E22" s="34">
        <v>8.3333333333333329E-2</v>
      </c>
      <c r="F22" s="34">
        <v>0.66666666666666663</v>
      </c>
      <c r="G22" s="34">
        <v>0.68055555555555547</v>
      </c>
      <c r="H22" s="34">
        <v>0.76527777777777783</v>
      </c>
      <c r="I22" s="33" t="s">
        <v>494</v>
      </c>
      <c r="J22" s="21" t="str">
        <f t="shared" si="0"/>
        <v>DAL</v>
      </c>
      <c r="K22" s="21" t="str">
        <f t="shared" si="1"/>
        <v>TLC</v>
      </c>
    </row>
    <row r="23" spans="1:11" ht="15" customHeight="1">
      <c r="A23" s="32">
        <v>45650</v>
      </c>
      <c r="B23" s="21" t="s">
        <v>156</v>
      </c>
      <c r="C23" s="21" t="s">
        <v>54</v>
      </c>
      <c r="D23" s="21" t="s">
        <v>760</v>
      </c>
      <c r="E23" s="34">
        <v>6.25E-2</v>
      </c>
      <c r="F23" s="34">
        <v>0.83750000000000002</v>
      </c>
      <c r="G23" s="34">
        <v>0.87152777777777779</v>
      </c>
      <c r="H23" s="34">
        <v>0.87013888888888891</v>
      </c>
      <c r="I23" s="33" t="s">
        <v>1297</v>
      </c>
      <c r="J23" s="21" t="str">
        <f t="shared" si="0"/>
        <v>AUS</v>
      </c>
      <c r="K23" s="21" t="str">
        <f t="shared" si="1"/>
        <v>DAL</v>
      </c>
    </row>
    <row r="24" spans="1:11" ht="15" customHeight="1">
      <c r="A24" s="32">
        <v>45650</v>
      </c>
      <c r="B24" s="21" t="s">
        <v>424</v>
      </c>
      <c r="C24" s="21" t="s">
        <v>156</v>
      </c>
      <c r="D24" s="33" t="s">
        <v>758</v>
      </c>
      <c r="E24" s="34">
        <v>7.8472222222222221E-2</v>
      </c>
      <c r="F24" s="34">
        <v>0.70833333333333337</v>
      </c>
      <c r="G24" s="34">
        <v>0.72499999999999998</v>
      </c>
      <c r="H24" s="34">
        <v>0.78541666666666676</v>
      </c>
      <c r="I24" s="33" t="s">
        <v>1175</v>
      </c>
      <c r="J24" s="21" t="str">
        <f t="shared" si="0"/>
        <v>PVR</v>
      </c>
      <c r="K24" s="21" t="str">
        <f t="shared" si="1"/>
        <v>AUS</v>
      </c>
    </row>
    <row r="25" spans="1:11" ht="15" customHeight="1">
      <c r="A25" s="32">
        <v>45649</v>
      </c>
      <c r="B25" s="21" t="s">
        <v>443</v>
      </c>
      <c r="C25" s="21" t="s">
        <v>424</v>
      </c>
      <c r="D25" s="33" t="s">
        <v>758</v>
      </c>
      <c r="E25" s="34">
        <v>3.4722222222222224E-2</v>
      </c>
      <c r="F25" s="34">
        <v>0.69791666666666663</v>
      </c>
      <c r="G25" s="34">
        <v>0.73333333333333339</v>
      </c>
      <c r="H25" s="34">
        <v>0.7680555555555556</v>
      </c>
      <c r="I25" s="33" t="s">
        <v>1047</v>
      </c>
      <c r="J25" s="21" t="str">
        <f t="shared" si="0"/>
        <v>SJD</v>
      </c>
      <c r="K25" s="21" t="str">
        <f t="shared" si="1"/>
        <v>PVR</v>
      </c>
    </row>
    <row r="26" spans="1:11" ht="15" customHeight="1">
      <c r="A26" s="32">
        <v>45648</v>
      </c>
      <c r="B26" s="21" t="s">
        <v>136</v>
      </c>
      <c r="C26" s="21" t="s">
        <v>443</v>
      </c>
      <c r="D26" s="33" t="s">
        <v>758</v>
      </c>
      <c r="E26" s="34">
        <v>0.15833333333333333</v>
      </c>
      <c r="F26" s="34">
        <v>0.58333333333333337</v>
      </c>
      <c r="G26" s="34">
        <v>0.61041666666666672</v>
      </c>
      <c r="H26" s="34">
        <v>0.75416666666666676</v>
      </c>
      <c r="I26" s="33" t="s">
        <v>610</v>
      </c>
      <c r="J26" s="21" t="str">
        <f t="shared" si="0"/>
        <v>APF</v>
      </c>
      <c r="K26" s="21" t="str">
        <f t="shared" si="1"/>
        <v>SJD</v>
      </c>
    </row>
    <row r="27" spans="1:11" ht="15" customHeight="1">
      <c r="A27" s="32">
        <v>45648</v>
      </c>
      <c r="B27" s="21" t="s">
        <v>346</v>
      </c>
      <c r="C27" s="21" t="s">
        <v>136</v>
      </c>
      <c r="D27" s="21" t="s">
        <v>760</v>
      </c>
      <c r="E27" s="34">
        <v>2.2916666666666669E-2</v>
      </c>
      <c r="F27" s="34">
        <v>0.5083333333333333</v>
      </c>
      <c r="G27" s="34">
        <v>0.5229166666666667</v>
      </c>
      <c r="H27" s="34">
        <v>0.54166666666666663</v>
      </c>
      <c r="I27" s="33" t="s">
        <v>355</v>
      </c>
      <c r="J27" s="21" t="str">
        <f t="shared" si="0"/>
        <v>ISM</v>
      </c>
      <c r="K27" s="21" t="str">
        <f t="shared" si="1"/>
        <v>APF</v>
      </c>
    </row>
    <row r="28" spans="1:11" ht="15" customHeight="1">
      <c r="A28" s="32">
        <v>45647</v>
      </c>
      <c r="B28" s="21" t="s">
        <v>747</v>
      </c>
      <c r="C28" s="21" t="s">
        <v>346</v>
      </c>
      <c r="D28" s="21" t="s">
        <v>760</v>
      </c>
      <c r="E28" s="34">
        <v>8.6805555555555566E-2</v>
      </c>
      <c r="F28" s="34">
        <v>0.72083333333333333</v>
      </c>
      <c r="G28" s="34">
        <v>0.63402777777777775</v>
      </c>
      <c r="H28" s="34">
        <v>0.72083333333333333</v>
      </c>
      <c r="I28" s="33" t="s">
        <v>82</v>
      </c>
      <c r="J28" s="21" t="str">
        <f t="shared" si="0"/>
        <v>OKC</v>
      </c>
      <c r="K28" s="21" t="str">
        <f t="shared" si="1"/>
        <v>ISM</v>
      </c>
    </row>
    <row r="29" spans="1:11" ht="15" customHeight="1">
      <c r="A29" s="32">
        <v>45646</v>
      </c>
      <c r="B29" s="21" t="s">
        <v>168</v>
      </c>
      <c r="C29" s="21" t="s">
        <v>228</v>
      </c>
      <c r="D29" s="21" t="s">
        <v>760</v>
      </c>
      <c r="E29" s="33" t="s">
        <v>50</v>
      </c>
      <c r="F29" s="34">
        <v>0.97916666666666663</v>
      </c>
      <c r="G29" s="34">
        <v>0.97638888888888886</v>
      </c>
      <c r="H29" s="34">
        <v>0.13333333333333333</v>
      </c>
      <c r="I29" s="21" t="s">
        <v>774</v>
      </c>
      <c r="J29" s="21" t="str">
        <f t="shared" si="0"/>
        <v>LAX</v>
      </c>
      <c r="K29" s="21" t="str">
        <f t="shared" si="1"/>
        <v>PDK</v>
      </c>
    </row>
    <row r="30" spans="1:11" ht="15" customHeight="1">
      <c r="A30" s="32">
        <v>45646</v>
      </c>
      <c r="B30" s="21" t="s">
        <v>40</v>
      </c>
      <c r="C30" s="21" t="s">
        <v>168</v>
      </c>
      <c r="D30" s="21" t="s">
        <v>760</v>
      </c>
      <c r="E30" s="34">
        <v>0.1986111111111111</v>
      </c>
      <c r="F30" s="34">
        <v>0.70833333333333337</v>
      </c>
      <c r="G30" s="34">
        <v>0.71597222222222223</v>
      </c>
      <c r="H30" s="34">
        <v>0.93333333333333324</v>
      </c>
      <c r="I30" s="33" t="s">
        <v>377</v>
      </c>
      <c r="J30" s="21" t="str">
        <f t="shared" si="0"/>
        <v>PBI</v>
      </c>
      <c r="K30" s="21" t="str">
        <f t="shared" si="1"/>
        <v>LAX</v>
      </c>
    </row>
    <row r="31" spans="1:11" ht="15" customHeight="1">
      <c r="A31" s="32">
        <v>45645</v>
      </c>
      <c r="B31" s="21" t="s">
        <v>67</v>
      </c>
      <c r="C31" s="21" t="s">
        <v>40</v>
      </c>
      <c r="D31" s="21" t="s">
        <v>760</v>
      </c>
      <c r="E31" s="34">
        <v>9.7222222222222224E-2</v>
      </c>
      <c r="F31" s="34">
        <v>0.97916666666666663</v>
      </c>
      <c r="G31" s="34">
        <v>0.99930555555555556</v>
      </c>
      <c r="H31" s="34">
        <v>9.0972222222222218E-2</v>
      </c>
      <c r="I31" s="33" t="s">
        <v>1529</v>
      </c>
      <c r="J31" s="21" t="str">
        <f t="shared" si="0"/>
        <v>ICT</v>
      </c>
      <c r="K31" s="21" t="str">
        <f t="shared" si="1"/>
        <v>PBI</v>
      </c>
    </row>
    <row r="32" spans="1:11" ht="15" customHeight="1">
      <c r="A32" s="32">
        <v>45641</v>
      </c>
      <c r="B32" s="21" t="s">
        <v>79</v>
      </c>
      <c r="C32" s="21" t="s">
        <v>67</v>
      </c>
      <c r="D32" s="21" t="s">
        <v>760</v>
      </c>
      <c r="E32" s="34">
        <v>3.888888888888889E-2</v>
      </c>
      <c r="F32" s="34">
        <v>0.89583333333333337</v>
      </c>
      <c r="G32" s="34">
        <v>0.86041666666666661</v>
      </c>
      <c r="H32" s="34">
        <v>8.3333333333333332E-3</v>
      </c>
      <c r="I32" s="33" t="s">
        <v>1680</v>
      </c>
      <c r="J32" s="21" t="str">
        <f t="shared" si="0"/>
        <v>LIT</v>
      </c>
      <c r="K32" s="21" t="str">
        <f t="shared" si="1"/>
        <v>ICT</v>
      </c>
    </row>
    <row r="33" spans="1:11" ht="15" customHeight="1">
      <c r="A33" s="32">
        <v>45641</v>
      </c>
      <c r="B33" s="21" t="s">
        <v>777</v>
      </c>
      <c r="C33" s="21" t="s">
        <v>79</v>
      </c>
      <c r="D33" s="21" t="s">
        <v>760</v>
      </c>
      <c r="E33" s="34">
        <v>6.6666666666666666E-2</v>
      </c>
      <c r="F33" s="34">
        <v>0.75</v>
      </c>
      <c r="G33" s="34">
        <v>0.7729166666666667</v>
      </c>
      <c r="H33" s="34">
        <v>0.91666666666666663</v>
      </c>
      <c r="I33" s="33" t="s">
        <v>1014</v>
      </c>
      <c r="J33" s="21" t="str">
        <f t="shared" si="0"/>
        <v>OCF</v>
      </c>
      <c r="K33" s="21" t="str">
        <f t="shared" si="1"/>
        <v>LIT</v>
      </c>
    </row>
    <row r="34" spans="1:11" ht="15" customHeight="1">
      <c r="A34" s="32">
        <v>45641</v>
      </c>
      <c r="B34" s="21" t="s">
        <v>650</v>
      </c>
      <c r="C34" s="21" t="s">
        <v>777</v>
      </c>
      <c r="D34" s="21" t="s">
        <v>760</v>
      </c>
      <c r="E34" s="34">
        <v>3.3333333333333333E-2</v>
      </c>
      <c r="F34" s="34">
        <v>0.62083333333333335</v>
      </c>
      <c r="G34" s="34">
        <v>0.66736111111111107</v>
      </c>
      <c r="H34" s="34">
        <v>0.70208333333333339</v>
      </c>
      <c r="I34" s="33" t="s">
        <v>908</v>
      </c>
      <c r="J34" s="21" t="str">
        <f t="shared" si="0"/>
        <v>CHS</v>
      </c>
      <c r="K34" s="21" t="str">
        <f t="shared" si="1"/>
        <v>OCF</v>
      </c>
    </row>
    <row r="35" spans="1:11" ht="15" customHeight="1">
      <c r="A35" s="32">
        <v>45632</v>
      </c>
      <c r="B35" s="21" t="s">
        <v>432</v>
      </c>
      <c r="C35" s="21" t="s">
        <v>650</v>
      </c>
      <c r="D35" s="21" t="s">
        <v>760</v>
      </c>
      <c r="E35" s="34">
        <v>2.9861111111111113E-2</v>
      </c>
      <c r="F35" s="34">
        <v>0.84305555555555556</v>
      </c>
      <c r="G35" s="34">
        <v>0.81319444444444444</v>
      </c>
      <c r="H35" s="34">
        <v>0.84236111111111101</v>
      </c>
      <c r="I35" s="33" t="s">
        <v>1422</v>
      </c>
      <c r="J35" s="21" t="str">
        <f t="shared" si="0"/>
        <v>RDU</v>
      </c>
      <c r="K35" s="21" t="str">
        <f t="shared" si="1"/>
        <v>CHS</v>
      </c>
    </row>
    <row r="36" spans="1:11" ht="15" customHeight="1">
      <c r="A36" s="32">
        <v>45632</v>
      </c>
      <c r="B36" s="21" t="s">
        <v>115</v>
      </c>
      <c r="C36" s="21" t="s">
        <v>432</v>
      </c>
      <c r="D36" s="21" t="s">
        <v>760</v>
      </c>
      <c r="E36" s="34">
        <v>4.8611111111111112E-2</v>
      </c>
      <c r="F36" s="34">
        <v>0.7715277777777777</v>
      </c>
      <c r="G36" s="34">
        <v>0.72291666666666676</v>
      </c>
      <c r="H36" s="34">
        <v>0.7715277777777777</v>
      </c>
      <c r="I36" s="33" t="s">
        <v>719</v>
      </c>
      <c r="J36" s="21" t="str">
        <f t="shared" si="0"/>
        <v>HPN</v>
      </c>
      <c r="K36" s="21" t="str">
        <f t="shared" si="1"/>
        <v>RDU</v>
      </c>
    </row>
    <row r="37" spans="1:11" ht="15" customHeight="1">
      <c r="A37" s="32">
        <v>45632</v>
      </c>
      <c r="B37" s="21" t="s">
        <v>47</v>
      </c>
      <c r="C37" s="21" t="s">
        <v>115</v>
      </c>
      <c r="D37" s="21" t="s">
        <v>760</v>
      </c>
      <c r="E37" s="34">
        <v>1.1111111111111112E-2</v>
      </c>
      <c r="F37" s="34">
        <v>0.63541666666666663</v>
      </c>
      <c r="G37" s="34">
        <v>0.66527777777777775</v>
      </c>
      <c r="H37" s="34">
        <v>0.66249999999999998</v>
      </c>
      <c r="I37" s="33" t="s">
        <v>1005</v>
      </c>
      <c r="J37" s="21" t="str">
        <f t="shared" si="0"/>
        <v>TEB</v>
      </c>
      <c r="K37" s="21" t="str">
        <f t="shared" si="1"/>
        <v>HPN</v>
      </c>
    </row>
    <row r="38" spans="1:11" ht="15" customHeight="1">
      <c r="A38" s="32">
        <v>45631</v>
      </c>
      <c r="B38" s="21" t="s">
        <v>40</v>
      </c>
      <c r="C38" s="21" t="s">
        <v>47</v>
      </c>
      <c r="D38" s="21" t="s">
        <v>760</v>
      </c>
      <c r="E38" s="34">
        <v>0.1013888888888889</v>
      </c>
      <c r="F38" s="34">
        <v>0.75208333333333333</v>
      </c>
      <c r="G38" s="34">
        <v>0.80069444444444438</v>
      </c>
      <c r="H38" s="34">
        <v>0.85625000000000007</v>
      </c>
      <c r="I38" s="33" t="s">
        <v>1492</v>
      </c>
      <c r="J38" s="21" t="str">
        <f t="shared" si="0"/>
        <v>PBI</v>
      </c>
      <c r="K38" s="21" t="str">
        <f t="shared" si="1"/>
        <v>TEB</v>
      </c>
    </row>
    <row r="39" spans="1:11" ht="15" customHeight="1">
      <c r="A39" s="32">
        <v>45631</v>
      </c>
      <c r="B39" s="21" t="s">
        <v>326</v>
      </c>
      <c r="C39" s="21" t="s">
        <v>40</v>
      </c>
      <c r="D39" s="21" t="s">
        <v>760</v>
      </c>
      <c r="E39" s="34">
        <v>0.1076388888888889</v>
      </c>
      <c r="F39" s="34">
        <v>0.59375</v>
      </c>
      <c r="G39" s="34">
        <v>0.61041666666666672</v>
      </c>
      <c r="H39" s="34">
        <v>0.7104166666666667</v>
      </c>
      <c r="I39" s="33" t="s">
        <v>95</v>
      </c>
      <c r="J39" s="21" t="str">
        <f t="shared" si="0"/>
        <v>FRG</v>
      </c>
      <c r="K39" s="21" t="str">
        <f t="shared" si="1"/>
        <v>PBI</v>
      </c>
    </row>
    <row r="40" spans="1:11" ht="15" customHeight="1">
      <c r="A40" s="32">
        <v>45630</v>
      </c>
      <c r="B40" s="21" t="s">
        <v>150</v>
      </c>
      <c r="C40" s="21" t="s">
        <v>326</v>
      </c>
      <c r="D40" s="21" t="s">
        <v>760</v>
      </c>
      <c r="E40" s="34">
        <v>3.6805555555555557E-2</v>
      </c>
      <c r="F40" s="34">
        <v>0.85416666666666663</v>
      </c>
      <c r="G40" s="34">
        <v>0.8652777777777777</v>
      </c>
      <c r="H40" s="34">
        <v>0.9</v>
      </c>
      <c r="I40" s="33" t="s">
        <v>1492</v>
      </c>
      <c r="J40" s="21" t="str">
        <f t="shared" si="0"/>
        <v>IAD</v>
      </c>
      <c r="K40" s="21" t="str">
        <f t="shared" si="1"/>
        <v>FRG</v>
      </c>
    </row>
    <row r="41" spans="1:11" ht="15" customHeight="1">
      <c r="A41" s="32">
        <v>45630</v>
      </c>
      <c r="B41" s="21" t="s">
        <v>47</v>
      </c>
      <c r="C41" s="21" t="s">
        <v>150</v>
      </c>
      <c r="D41" s="21" t="s">
        <v>760</v>
      </c>
      <c r="E41" s="34">
        <v>3.2638888888888891E-2</v>
      </c>
      <c r="F41" s="34">
        <v>5.4166666666666669E-2</v>
      </c>
      <c r="G41" s="34">
        <v>0.16805555555555554</v>
      </c>
      <c r="H41" s="34">
        <v>9.5138888888888884E-2</v>
      </c>
      <c r="I41" s="33" t="s">
        <v>1681</v>
      </c>
      <c r="J41" s="21" t="str">
        <f t="shared" si="0"/>
        <v>TEB</v>
      </c>
      <c r="K41" s="21" t="str">
        <f t="shared" si="1"/>
        <v>IAD</v>
      </c>
    </row>
    <row r="42" spans="1:11" ht="15" customHeight="1">
      <c r="A42" s="32">
        <v>45630</v>
      </c>
      <c r="B42" s="21" t="s">
        <v>254</v>
      </c>
      <c r="C42" s="21" t="s">
        <v>47</v>
      </c>
      <c r="D42" s="33" t="s">
        <v>758</v>
      </c>
      <c r="E42" s="34">
        <v>0.32083333333333336</v>
      </c>
      <c r="F42" s="34">
        <v>0.11319444444444444</v>
      </c>
      <c r="G42" s="34">
        <v>0.79305555555555562</v>
      </c>
      <c r="H42" s="34">
        <v>3.9583333333333331E-2</v>
      </c>
      <c r="I42" s="33" t="s">
        <v>1682</v>
      </c>
      <c r="J42" s="21" t="str">
        <f t="shared" si="0"/>
        <v>NHT</v>
      </c>
      <c r="K42" s="21" t="str">
        <f t="shared" si="1"/>
        <v>TEB</v>
      </c>
    </row>
    <row r="43" spans="1:11" ht="15" customHeight="1">
      <c r="A43" s="32">
        <v>45629</v>
      </c>
      <c r="B43" s="33" t="s">
        <v>50</v>
      </c>
      <c r="C43" s="33" t="s">
        <v>50</v>
      </c>
      <c r="D43" s="33" t="s">
        <v>758</v>
      </c>
      <c r="E43" s="33" t="s">
        <v>50</v>
      </c>
      <c r="F43" s="34">
        <v>0.6381944444444444</v>
      </c>
      <c r="G43" s="33" t="s">
        <v>50</v>
      </c>
      <c r="H43" s="33" t="s">
        <v>50</v>
      </c>
      <c r="I43" s="33" t="s">
        <v>152</v>
      </c>
      <c r="J43" s="21" t="str">
        <f t="shared" si="0"/>
        <v>—</v>
      </c>
      <c r="K43" s="21" t="str">
        <f t="shared" si="1"/>
        <v>—</v>
      </c>
    </row>
    <row r="44" spans="1:11" ht="15" customHeight="1">
      <c r="A44" s="32">
        <v>45628</v>
      </c>
      <c r="B44" s="21" t="s">
        <v>47</v>
      </c>
      <c r="C44" s="21" t="s">
        <v>254</v>
      </c>
      <c r="D44" s="21" t="s">
        <v>760</v>
      </c>
      <c r="E44" s="34">
        <v>0.24513888888888888</v>
      </c>
      <c r="F44" s="34">
        <v>0.5</v>
      </c>
      <c r="G44" s="34">
        <v>0.5083333333333333</v>
      </c>
      <c r="H44" s="34">
        <v>0.75347222222222221</v>
      </c>
      <c r="I44" s="33" t="s">
        <v>568</v>
      </c>
      <c r="J44" s="21" t="str">
        <f t="shared" si="0"/>
        <v>TEB</v>
      </c>
      <c r="K44" s="21" t="str">
        <f t="shared" si="1"/>
        <v>NHT</v>
      </c>
    </row>
    <row r="45" spans="1:11" ht="15" customHeight="1">
      <c r="A45" s="32">
        <v>45627</v>
      </c>
      <c r="B45" s="21" t="s">
        <v>150</v>
      </c>
      <c r="C45" s="21" t="s">
        <v>47</v>
      </c>
      <c r="D45" s="21" t="s">
        <v>760</v>
      </c>
      <c r="E45" s="34">
        <v>4.2361111111111106E-2</v>
      </c>
      <c r="F45" s="34">
        <v>0.76041666666666663</v>
      </c>
      <c r="G45" s="34">
        <v>0.78611111111111109</v>
      </c>
      <c r="H45" s="34">
        <v>0.79791666666666661</v>
      </c>
      <c r="I45" s="33" t="s">
        <v>1683</v>
      </c>
      <c r="J45" s="21" t="str">
        <f t="shared" si="0"/>
        <v>IAD</v>
      </c>
      <c r="K45" s="21" t="str">
        <f t="shared" si="1"/>
        <v>TEB</v>
      </c>
    </row>
    <row r="46" spans="1:11" ht="15" customHeight="1">
      <c r="A46" s="32">
        <v>45626</v>
      </c>
      <c r="B46" s="21" t="s">
        <v>706</v>
      </c>
      <c r="C46" s="21" t="s">
        <v>150</v>
      </c>
      <c r="D46" s="21" t="s">
        <v>760</v>
      </c>
      <c r="E46" s="34">
        <v>4.2361111111111106E-2</v>
      </c>
      <c r="F46" s="34">
        <v>0.9375</v>
      </c>
      <c r="G46" s="34">
        <v>0.94305555555555554</v>
      </c>
      <c r="H46" s="34">
        <v>0.9916666666666667</v>
      </c>
      <c r="I46" s="33" t="s">
        <v>1451</v>
      </c>
      <c r="J46" s="21" t="str">
        <f t="shared" si="0"/>
        <v>JZI</v>
      </c>
      <c r="K46" s="21" t="str">
        <f t="shared" si="1"/>
        <v>IAD</v>
      </c>
    </row>
    <row r="47" spans="1:11" ht="15" customHeight="1">
      <c r="A47" s="32">
        <v>45626</v>
      </c>
      <c r="B47" s="21" t="s">
        <v>40</v>
      </c>
      <c r="C47" s="21" t="s">
        <v>706</v>
      </c>
      <c r="D47" s="21" t="s">
        <v>760</v>
      </c>
      <c r="E47" s="34">
        <v>4.5833333333333337E-2</v>
      </c>
      <c r="F47" s="34">
        <v>0.84166666666666667</v>
      </c>
      <c r="G47" s="34">
        <v>0.84166666666666667</v>
      </c>
      <c r="H47" s="34">
        <v>0.89583333333333337</v>
      </c>
      <c r="I47" s="33" t="s">
        <v>1493</v>
      </c>
      <c r="J47" s="21" t="str">
        <f t="shared" si="0"/>
        <v>PBI</v>
      </c>
      <c r="K47" s="21" t="str">
        <f t="shared" si="1"/>
        <v>JZI</v>
      </c>
    </row>
    <row r="48" spans="1:11" ht="15" customHeight="1">
      <c r="A48" s="32">
        <v>45624</v>
      </c>
      <c r="B48" s="21" t="s">
        <v>229</v>
      </c>
      <c r="C48" s="21" t="s">
        <v>40</v>
      </c>
      <c r="D48" s="21" t="s">
        <v>760</v>
      </c>
      <c r="E48" s="34">
        <v>9.7222222222222224E-3</v>
      </c>
      <c r="F48" s="34">
        <v>0.64583333333333337</v>
      </c>
      <c r="G48" s="34">
        <v>0.72013888888888899</v>
      </c>
      <c r="H48" s="34">
        <v>0.66249999999999998</v>
      </c>
      <c r="I48" s="33" t="s">
        <v>1684</v>
      </c>
      <c r="J48" s="21" t="str">
        <f t="shared" si="0"/>
        <v>FLL</v>
      </c>
      <c r="K48" s="21" t="str">
        <f t="shared" si="1"/>
        <v>PBI</v>
      </c>
    </row>
    <row r="49" spans="1:11" ht="15" customHeight="1">
      <c r="A49" s="32">
        <v>45623</v>
      </c>
      <c r="B49" s="21" t="s">
        <v>128</v>
      </c>
      <c r="C49" s="21" t="s">
        <v>229</v>
      </c>
      <c r="D49" s="33" t="s">
        <v>758</v>
      </c>
      <c r="E49" s="34">
        <v>2.7777777777777776E-2</v>
      </c>
      <c r="F49" s="34">
        <v>0.80208333333333337</v>
      </c>
      <c r="G49" s="34">
        <v>0.8256944444444444</v>
      </c>
      <c r="H49" s="34">
        <v>0.8340277777777777</v>
      </c>
      <c r="I49" s="33" t="s">
        <v>587</v>
      </c>
      <c r="J49" s="21" t="str">
        <f t="shared" si="0"/>
        <v>NAS</v>
      </c>
      <c r="K49" s="21" t="str">
        <f t="shared" si="1"/>
        <v>FLL</v>
      </c>
    </row>
    <row r="50" spans="1:11" ht="15" customHeight="1">
      <c r="A50" s="32">
        <v>45623</v>
      </c>
      <c r="B50" s="21" t="s">
        <v>551</v>
      </c>
      <c r="C50" s="21" t="s">
        <v>128</v>
      </c>
      <c r="D50" s="33" t="s">
        <v>758</v>
      </c>
      <c r="E50" s="34">
        <v>9.7916666666666666E-2</v>
      </c>
      <c r="F50" s="34">
        <v>0.64583333333333337</v>
      </c>
      <c r="G50" s="34">
        <v>0.6645833333333333</v>
      </c>
      <c r="H50" s="34">
        <v>0.76250000000000007</v>
      </c>
      <c r="I50" s="33" t="s">
        <v>327</v>
      </c>
      <c r="J50" s="21" t="str">
        <f t="shared" si="0"/>
        <v>BWI</v>
      </c>
      <c r="K50" s="21" t="str">
        <f t="shared" si="1"/>
        <v>NAS</v>
      </c>
    </row>
    <row r="51" spans="1:11" ht="15" customHeight="1">
      <c r="A51" s="32">
        <v>45622</v>
      </c>
      <c r="B51" s="21" t="s">
        <v>231</v>
      </c>
      <c r="C51" s="21" t="s">
        <v>551</v>
      </c>
      <c r="D51" s="21" t="s">
        <v>760</v>
      </c>
      <c r="E51" s="34">
        <v>7.9861111111111105E-2</v>
      </c>
      <c r="F51" s="34">
        <v>0.95416666666666661</v>
      </c>
      <c r="G51" s="34">
        <v>0.96666666666666667</v>
      </c>
      <c r="H51" s="34">
        <v>4.5833333333333337E-2</v>
      </c>
      <c r="I51" s="33" t="s">
        <v>516</v>
      </c>
      <c r="J51" s="21" t="str">
        <f t="shared" si="0"/>
        <v>MIA</v>
      </c>
      <c r="K51" s="21" t="str">
        <f t="shared" si="1"/>
        <v>BWI</v>
      </c>
    </row>
    <row r="52" spans="1:11" ht="15" customHeight="1">
      <c r="A52" s="32">
        <v>45622</v>
      </c>
      <c r="B52" s="21" t="s">
        <v>115</v>
      </c>
      <c r="C52" s="21" t="s">
        <v>231</v>
      </c>
      <c r="D52" s="21" t="s">
        <v>760</v>
      </c>
      <c r="E52" s="34">
        <v>0.10555555555555556</v>
      </c>
      <c r="F52" s="34">
        <v>0.79166666666666663</v>
      </c>
      <c r="G52" s="34">
        <v>0.81736111111111109</v>
      </c>
      <c r="H52" s="34">
        <v>0.90833333333333333</v>
      </c>
      <c r="I52" s="33" t="s">
        <v>806</v>
      </c>
      <c r="J52" s="21" t="str">
        <f t="shared" si="0"/>
        <v>HPN</v>
      </c>
      <c r="K52" s="21" t="str">
        <f t="shared" si="1"/>
        <v>MIA</v>
      </c>
    </row>
    <row r="53" spans="1:11" ht="15" customHeight="1">
      <c r="A53" s="32">
        <v>45622</v>
      </c>
      <c r="B53" s="21" t="s">
        <v>229</v>
      </c>
      <c r="C53" s="21" t="s">
        <v>657</v>
      </c>
      <c r="D53" s="21" t="s">
        <v>760</v>
      </c>
      <c r="E53" s="33" t="s">
        <v>50</v>
      </c>
      <c r="F53" s="34">
        <v>0.60416666666666663</v>
      </c>
      <c r="G53" s="34">
        <v>0.6118055555555556</v>
      </c>
      <c r="H53" s="34">
        <v>0.71250000000000002</v>
      </c>
      <c r="I53" s="21" t="s">
        <v>790</v>
      </c>
      <c r="J53" s="21" t="str">
        <f t="shared" si="0"/>
        <v>FLL</v>
      </c>
      <c r="K53" s="21" t="str">
        <f t="shared" si="1"/>
        <v>MCO</v>
      </c>
    </row>
    <row r="54" spans="1:11" ht="15" customHeight="1">
      <c r="A54" s="32">
        <v>45621</v>
      </c>
      <c r="B54" s="21" t="s">
        <v>140</v>
      </c>
      <c r="C54" s="21" t="s">
        <v>229</v>
      </c>
      <c r="D54" s="33" t="s">
        <v>758</v>
      </c>
      <c r="E54" s="34">
        <v>9.3055555555555558E-2</v>
      </c>
      <c r="F54" s="34">
        <v>0.8354166666666667</v>
      </c>
      <c r="G54" s="34">
        <v>0.74236111111111114</v>
      </c>
      <c r="H54" s="34">
        <v>0.82430555555555562</v>
      </c>
      <c r="I54" s="33" t="s">
        <v>1307</v>
      </c>
      <c r="J54" s="21" t="str">
        <f t="shared" si="0"/>
        <v>SJO</v>
      </c>
      <c r="K54" s="21" t="str">
        <f t="shared" si="1"/>
        <v>FLL</v>
      </c>
    </row>
    <row r="55" spans="1:11" ht="15" customHeight="1">
      <c r="A55" s="32">
        <v>45621</v>
      </c>
      <c r="B55" s="21" t="s">
        <v>231</v>
      </c>
      <c r="C55" s="21" t="s">
        <v>140</v>
      </c>
      <c r="D55" s="33" t="s">
        <v>758</v>
      </c>
      <c r="E55" s="34">
        <v>0.10277777777777779</v>
      </c>
      <c r="F55" s="34">
        <v>0.5625</v>
      </c>
      <c r="G55" s="34">
        <v>0.59027777777777779</v>
      </c>
      <c r="H55" s="34">
        <v>0.6743055555555556</v>
      </c>
      <c r="I55" s="33" t="s">
        <v>1139</v>
      </c>
      <c r="J55" s="21" t="str">
        <f t="shared" si="0"/>
        <v>MIA</v>
      </c>
      <c r="K55" s="21" t="str">
        <f t="shared" si="1"/>
        <v>SJO</v>
      </c>
    </row>
    <row r="56" spans="1:11" ht="15" customHeight="1">
      <c r="A56" s="32">
        <v>45620</v>
      </c>
      <c r="B56" s="21" t="s">
        <v>43</v>
      </c>
      <c r="C56" s="21" t="s">
        <v>231</v>
      </c>
      <c r="D56" s="33" t="s">
        <v>758</v>
      </c>
      <c r="E56" s="34">
        <v>5.9027777777777783E-2</v>
      </c>
      <c r="F56" s="34">
        <v>0.85416666666666663</v>
      </c>
      <c r="G56" s="34">
        <v>0.89236111111111116</v>
      </c>
      <c r="H56" s="34">
        <v>0.91805555555555562</v>
      </c>
      <c r="I56" s="33" t="s">
        <v>1633</v>
      </c>
      <c r="J56" s="21" t="str">
        <f t="shared" si="0"/>
        <v>PLS</v>
      </c>
      <c r="K56" s="21" t="str">
        <f t="shared" si="1"/>
        <v>MIA</v>
      </c>
    </row>
    <row r="57" spans="1:11" ht="15" customHeight="1">
      <c r="A57" s="32">
        <v>45620</v>
      </c>
      <c r="B57" s="21" t="s">
        <v>421</v>
      </c>
      <c r="C57" s="21" t="s">
        <v>43</v>
      </c>
      <c r="D57" s="21" t="s">
        <v>760</v>
      </c>
      <c r="E57" s="34">
        <v>0.14583333333333334</v>
      </c>
      <c r="F57" s="34">
        <v>0.67499999999999993</v>
      </c>
      <c r="G57" s="34">
        <v>0.68055555555555547</v>
      </c>
      <c r="H57" s="34">
        <v>0.8256944444444444</v>
      </c>
      <c r="I57" s="33" t="s">
        <v>75</v>
      </c>
      <c r="J57" s="21" t="str">
        <f t="shared" si="0"/>
        <v>YYZ</v>
      </c>
      <c r="K57" s="21" t="str">
        <f t="shared" si="1"/>
        <v>PLS</v>
      </c>
    </row>
    <row r="58" spans="1:11" ht="15" customHeight="1">
      <c r="A58" s="32">
        <v>45619</v>
      </c>
      <c r="B58" s="21" t="s">
        <v>47</v>
      </c>
      <c r="C58" s="21" t="s">
        <v>421</v>
      </c>
      <c r="D58" s="21" t="s">
        <v>760</v>
      </c>
      <c r="E58" s="34">
        <v>4.1666666666666664E-2</v>
      </c>
      <c r="F58" s="34">
        <v>0.625</v>
      </c>
      <c r="G58" s="34">
        <v>0.6694444444444444</v>
      </c>
      <c r="H58" s="34">
        <v>0.67361111111111116</v>
      </c>
      <c r="I58" s="33" t="s">
        <v>944</v>
      </c>
      <c r="J58" s="21" t="str">
        <f t="shared" si="0"/>
        <v>TEB</v>
      </c>
      <c r="K58" s="21" t="str">
        <f t="shared" si="1"/>
        <v>YYZ</v>
      </c>
    </row>
    <row r="59" spans="1:11" ht="15" customHeight="1">
      <c r="A59" s="32">
        <v>45618</v>
      </c>
      <c r="B59" s="21" t="s">
        <v>259</v>
      </c>
      <c r="C59" s="21" t="s">
        <v>47</v>
      </c>
      <c r="D59" s="33" t="s">
        <v>758</v>
      </c>
      <c r="E59" s="34">
        <v>0.31180555555555556</v>
      </c>
      <c r="F59" s="34">
        <v>0.58333333333333337</v>
      </c>
      <c r="G59" s="34">
        <v>0.59236111111111112</v>
      </c>
      <c r="H59" s="34">
        <v>0.89861111111111114</v>
      </c>
      <c r="I59" s="33" t="s">
        <v>1194</v>
      </c>
      <c r="J59" s="21" t="str">
        <f t="shared" si="0"/>
        <v>LTN</v>
      </c>
      <c r="K59" s="21" t="str">
        <f t="shared" si="1"/>
        <v>TEB</v>
      </c>
    </row>
    <row r="60" spans="1:11" ht="15" customHeight="1">
      <c r="A60" s="32">
        <v>45617</v>
      </c>
      <c r="B60" s="21" t="s">
        <v>215</v>
      </c>
      <c r="C60" s="21" t="s">
        <v>259</v>
      </c>
      <c r="D60" s="33" t="s">
        <v>758</v>
      </c>
      <c r="E60" s="34">
        <v>1.7361111111111112E-2</v>
      </c>
      <c r="F60" s="34">
        <v>0.66666666666666663</v>
      </c>
      <c r="G60" s="34">
        <v>0.66249999999999998</v>
      </c>
      <c r="H60" s="34">
        <v>0.69097222222222221</v>
      </c>
      <c r="I60" s="33" t="s">
        <v>794</v>
      </c>
      <c r="J60" s="21" t="str">
        <f t="shared" si="0"/>
        <v>BQH</v>
      </c>
      <c r="K60" s="21" t="str">
        <f t="shared" si="1"/>
        <v>LTN</v>
      </c>
    </row>
    <row r="61" spans="1:11" ht="15" customHeight="1">
      <c r="A61" s="32">
        <v>45614</v>
      </c>
      <c r="B61" s="21" t="s">
        <v>795</v>
      </c>
      <c r="C61" s="21" t="s">
        <v>215</v>
      </c>
      <c r="D61" s="33" t="s">
        <v>758</v>
      </c>
      <c r="E61" s="34">
        <v>6.0416666666666667E-2</v>
      </c>
      <c r="F61" s="34">
        <v>0.5</v>
      </c>
      <c r="G61" s="34">
        <v>0.50972222222222219</v>
      </c>
      <c r="H61" s="34">
        <v>0.56597222222222221</v>
      </c>
      <c r="I61" s="33" t="s">
        <v>796</v>
      </c>
      <c r="J61" s="21" t="str">
        <f t="shared" si="0"/>
        <v>CPH</v>
      </c>
      <c r="K61" s="21" t="str">
        <f t="shared" si="1"/>
        <v>BQH</v>
      </c>
    </row>
    <row r="62" spans="1:11" ht="15" customHeight="1">
      <c r="A62" s="32">
        <v>45608</v>
      </c>
      <c r="B62" s="21" t="s">
        <v>96</v>
      </c>
      <c r="C62" s="21" t="s">
        <v>795</v>
      </c>
      <c r="D62" s="33" t="s">
        <v>758</v>
      </c>
      <c r="E62" s="34">
        <v>0.3659722222222222</v>
      </c>
      <c r="F62" s="34">
        <v>0.125</v>
      </c>
      <c r="G62" s="34">
        <v>0.11805555555555557</v>
      </c>
      <c r="H62" s="34">
        <v>0.52986111111111112</v>
      </c>
      <c r="I62" s="33" t="s">
        <v>859</v>
      </c>
      <c r="J62" s="21" t="str">
        <f t="shared" si="0"/>
        <v>BFI</v>
      </c>
      <c r="K62" s="21" t="str">
        <f t="shared" si="1"/>
        <v>CPH</v>
      </c>
    </row>
    <row r="63" spans="1:11" ht="15" customHeight="1">
      <c r="A63" s="32">
        <v>45606</v>
      </c>
      <c r="B63" s="21" t="s">
        <v>160</v>
      </c>
      <c r="C63" s="21" t="s">
        <v>96</v>
      </c>
      <c r="D63" s="21" t="s">
        <v>760</v>
      </c>
      <c r="E63" s="34">
        <v>7.013888888888889E-2</v>
      </c>
      <c r="F63" s="34">
        <v>0.93333333333333324</v>
      </c>
      <c r="G63" s="34">
        <v>0.8569444444444444</v>
      </c>
      <c r="H63" s="34">
        <v>8.3333333333333332E-3</v>
      </c>
      <c r="I63" s="33" t="s">
        <v>1685</v>
      </c>
      <c r="J63" s="21" t="str">
        <f t="shared" si="0"/>
        <v>NUQ</v>
      </c>
      <c r="K63" s="21" t="str">
        <f t="shared" si="1"/>
        <v>BFI</v>
      </c>
    </row>
    <row r="64" spans="1:11" ht="15" customHeight="1">
      <c r="A64" s="32">
        <v>45606</v>
      </c>
      <c r="B64" s="21" t="s">
        <v>87</v>
      </c>
      <c r="C64" s="21" t="s">
        <v>160</v>
      </c>
      <c r="D64" s="21" t="s">
        <v>760</v>
      </c>
      <c r="E64" s="34">
        <v>4.3055555555555562E-2</v>
      </c>
      <c r="F64" s="34">
        <v>0.75</v>
      </c>
      <c r="G64" s="34">
        <v>0.78819444444444453</v>
      </c>
      <c r="H64" s="34">
        <v>0.88750000000000007</v>
      </c>
      <c r="I64" s="33" t="s">
        <v>1302</v>
      </c>
      <c r="J64" s="21" t="str">
        <f t="shared" si="0"/>
        <v>TRM</v>
      </c>
      <c r="K64" s="21" t="str">
        <f t="shared" si="1"/>
        <v>NUQ</v>
      </c>
    </row>
    <row r="65" spans="1:11" ht="15" customHeight="1">
      <c r="A65" s="32">
        <v>45606</v>
      </c>
      <c r="B65" s="21" t="s">
        <v>85</v>
      </c>
      <c r="C65" s="21" t="s">
        <v>87</v>
      </c>
      <c r="D65" s="21" t="s">
        <v>760</v>
      </c>
      <c r="E65" s="34">
        <v>2.7083333333333334E-2</v>
      </c>
      <c r="F65" s="34">
        <v>0.67499999999999993</v>
      </c>
      <c r="G65" s="34">
        <v>0.66875000000000007</v>
      </c>
      <c r="H65" s="34">
        <v>0.70416666666666661</v>
      </c>
      <c r="I65" s="33" t="s">
        <v>793</v>
      </c>
      <c r="J65" s="21" t="str">
        <f t="shared" si="0"/>
        <v>LAS</v>
      </c>
      <c r="K65" s="21" t="str">
        <f t="shared" si="1"/>
        <v>TRM</v>
      </c>
    </row>
    <row r="66" spans="1:11" ht="15" customHeight="1">
      <c r="A66" s="32">
        <v>45605</v>
      </c>
      <c r="B66" s="21" t="s">
        <v>566</v>
      </c>
      <c r="C66" s="21" t="s">
        <v>85</v>
      </c>
      <c r="D66" s="21" t="s">
        <v>760</v>
      </c>
      <c r="E66" s="34">
        <v>4.1666666666666664E-2</v>
      </c>
      <c r="F66" s="34">
        <v>0.9916666666666667</v>
      </c>
      <c r="G66" s="34">
        <v>0.98888888888888893</v>
      </c>
      <c r="H66" s="34">
        <v>4.5833333333333337E-2</v>
      </c>
      <c r="I66" s="33" t="s">
        <v>1508</v>
      </c>
      <c r="J66" s="21" t="str">
        <f t="shared" ref="J66:J129" si="2">LEFT(RIGHT(B66,4),3)</f>
        <v>TEX</v>
      </c>
      <c r="K66" s="21" t="str">
        <f t="shared" ref="K66:K129" si="3">LEFT(RIGHT(C66,4),3)</f>
        <v>LAS</v>
      </c>
    </row>
    <row r="67" spans="1:11" ht="15" customHeight="1">
      <c r="A67" s="32">
        <v>45605</v>
      </c>
      <c r="B67" s="21" t="s">
        <v>47</v>
      </c>
      <c r="C67" s="21" t="s">
        <v>566</v>
      </c>
      <c r="D67" s="21" t="s">
        <v>760</v>
      </c>
      <c r="E67" s="34">
        <v>0.17291666666666669</v>
      </c>
      <c r="F67" s="34">
        <v>0.9590277777777777</v>
      </c>
      <c r="G67" s="34">
        <v>0.78611111111111109</v>
      </c>
      <c r="H67" s="34">
        <v>0.9590277777777777</v>
      </c>
      <c r="I67" s="33" t="s">
        <v>1686</v>
      </c>
      <c r="J67" s="21" t="str">
        <f t="shared" si="2"/>
        <v>TEB</v>
      </c>
      <c r="K67" s="21" t="str">
        <f t="shared" si="3"/>
        <v>TEX</v>
      </c>
    </row>
    <row r="68" spans="1:11" ht="15" customHeight="1">
      <c r="A68" s="32">
        <v>45604</v>
      </c>
      <c r="B68" s="21" t="s">
        <v>231</v>
      </c>
      <c r="C68" s="21" t="s">
        <v>47</v>
      </c>
      <c r="D68" s="21" t="s">
        <v>760</v>
      </c>
      <c r="E68" s="34">
        <v>0.10277777777777779</v>
      </c>
      <c r="F68" s="34">
        <v>0.71875</v>
      </c>
      <c r="G68" s="34">
        <v>0.75277777777777777</v>
      </c>
      <c r="H68" s="34">
        <v>0.82500000000000007</v>
      </c>
      <c r="I68" s="33" t="s">
        <v>1171</v>
      </c>
      <c r="J68" s="21" t="str">
        <f t="shared" si="2"/>
        <v>MIA</v>
      </c>
      <c r="K68" s="21" t="str">
        <f t="shared" si="3"/>
        <v>TEB</v>
      </c>
    </row>
    <row r="69" spans="1:11" ht="15" customHeight="1">
      <c r="A69" s="32">
        <v>45604</v>
      </c>
      <c r="B69" s="21" t="s">
        <v>117</v>
      </c>
      <c r="C69" s="21" t="s">
        <v>231</v>
      </c>
      <c r="D69" s="21" t="s">
        <v>760</v>
      </c>
      <c r="E69" s="34">
        <v>1.5972222222222224E-2</v>
      </c>
      <c r="F69" s="34">
        <v>0.64583333333333337</v>
      </c>
      <c r="G69" s="34">
        <v>0.65625</v>
      </c>
      <c r="H69" s="34">
        <v>0.66249999999999998</v>
      </c>
      <c r="I69" s="33" t="s">
        <v>945</v>
      </c>
      <c r="J69" s="21" t="str">
        <f t="shared" si="2"/>
        <v>BCT</v>
      </c>
      <c r="K69" s="21" t="str">
        <f t="shared" si="3"/>
        <v>MIA</v>
      </c>
    </row>
    <row r="70" spans="1:11" ht="15" customHeight="1">
      <c r="A70" s="32">
        <v>45603</v>
      </c>
      <c r="B70" s="21" t="s">
        <v>200</v>
      </c>
      <c r="C70" s="21" t="s">
        <v>117</v>
      </c>
      <c r="D70" s="21" t="s">
        <v>760</v>
      </c>
      <c r="E70" s="34">
        <v>9.5833333333333326E-2</v>
      </c>
      <c r="F70" s="34">
        <v>0.90625</v>
      </c>
      <c r="G70" s="34">
        <v>0.95972222222222225</v>
      </c>
      <c r="H70" s="34">
        <v>4.8611111111111112E-3</v>
      </c>
      <c r="I70" s="33" t="s">
        <v>1551</v>
      </c>
      <c r="J70" s="21" t="str">
        <f t="shared" si="2"/>
        <v>MMU</v>
      </c>
      <c r="K70" s="21" t="str">
        <f t="shared" si="3"/>
        <v>BCT</v>
      </c>
    </row>
    <row r="71" spans="1:11" ht="15" customHeight="1">
      <c r="A71" s="32">
        <v>45603</v>
      </c>
      <c r="B71" s="21" t="s">
        <v>799</v>
      </c>
      <c r="C71" s="21" t="s">
        <v>200</v>
      </c>
      <c r="D71" s="21" t="s">
        <v>760</v>
      </c>
      <c r="E71" s="34">
        <v>5.4166666666666669E-2</v>
      </c>
      <c r="F71" s="34">
        <v>0.64583333333333337</v>
      </c>
      <c r="G71" s="34">
        <v>0.65555555555555556</v>
      </c>
      <c r="H71" s="34">
        <v>0.71527777777777779</v>
      </c>
      <c r="I71" s="33" t="s">
        <v>716</v>
      </c>
      <c r="J71" s="21" t="str">
        <f t="shared" si="2"/>
        <v>AGS</v>
      </c>
      <c r="K71" s="21" t="str">
        <f t="shared" si="3"/>
        <v>MMU</v>
      </c>
    </row>
    <row r="72" spans="1:11" ht="15" customHeight="1">
      <c r="A72" s="32">
        <v>45603</v>
      </c>
      <c r="B72" s="21" t="s">
        <v>115</v>
      </c>
      <c r="C72" s="21" t="s">
        <v>799</v>
      </c>
      <c r="D72" s="21" t="s">
        <v>760</v>
      </c>
      <c r="E72" s="34">
        <v>7.013888888888889E-2</v>
      </c>
      <c r="F72" s="34">
        <v>0.52083333333333337</v>
      </c>
      <c r="G72" s="34">
        <v>0.54999999999999993</v>
      </c>
      <c r="H72" s="34">
        <v>0.59583333333333333</v>
      </c>
      <c r="I72" s="33" t="s">
        <v>785</v>
      </c>
      <c r="J72" s="21" t="str">
        <f t="shared" si="2"/>
        <v>HPN</v>
      </c>
      <c r="K72" s="21" t="str">
        <f t="shared" si="3"/>
        <v>AGS</v>
      </c>
    </row>
    <row r="73" spans="1:11" ht="15" customHeight="1">
      <c r="A73" s="32">
        <v>45603</v>
      </c>
      <c r="B73" s="33" t="s">
        <v>50</v>
      </c>
      <c r="C73" s="33" t="s">
        <v>50</v>
      </c>
      <c r="D73" s="33" t="s">
        <v>800</v>
      </c>
      <c r="E73" s="33" t="s">
        <v>50</v>
      </c>
      <c r="F73" s="34">
        <v>0.4916666666666667</v>
      </c>
      <c r="G73" s="33" t="s">
        <v>50</v>
      </c>
      <c r="H73" s="33" t="s">
        <v>50</v>
      </c>
      <c r="I73" s="33" t="s">
        <v>152</v>
      </c>
      <c r="J73" s="21" t="str">
        <f t="shared" si="2"/>
        <v>—</v>
      </c>
      <c r="K73" s="21" t="str">
        <f t="shared" si="3"/>
        <v>—</v>
      </c>
    </row>
    <row r="74" spans="1:11" ht="15" customHeight="1">
      <c r="A74" s="32">
        <v>45603</v>
      </c>
      <c r="B74" s="33" t="s">
        <v>50</v>
      </c>
      <c r="C74" s="33" t="s">
        <v>50</v>
      </c>
      <c r="D74" s="33" t="s">
        <v>800</v>
      </c>
      <c r="E74" s="33" t="s">
        <v>50</v>
      </c>
      <c r="F74" s="34">
        <v>0.11458333333333333</v>
      </c>
      <c r="G74" s="33" t="s">
        <v>50</v>
      </c>
      <c r="H74" s="33" t="s">
        <v>50</v>
      </c>
      <c r="I74" s="33" t="s">
        <v>152</v>
      </c>
      <c r="J74" s="21" t="str">
        <f t="shared" si="2"/>
        <v>—</v>
      </c>
      <c r="K74" s="21" t="str">
        <f t="shared" si="3"/>
        <v>—</v>
      </c>
    </row>
    <row r="75" spans="1:11" ht="15" customHeight="1">
      <c r="A75" s="32">
        <v>45602</v>
      </c>
      <c r="B75" s="21" t="s">
        <v>420</v>
      </c>
      <c r="C75" s="21" t="s">
        <v>115</v>
      </c>
      <c r="D75" s="21" t="s">
        <v>760</v>
      </c>
      <c r="E75" s="34">
        <v>5.5555555555555552E-2</v>
      </c>
      <c r="F75" s="34">
        <v>0.70833333333333337</v>
      </c>
      <c r="G75" s="34">
        <v>0.6875</v>
      </c>
      <c r="H75" s="34">
        <v>0.78333333333333333</v>
      </c>
      <c r="I75" s="33" t="s">
        <v>1072</v>
      </c>
      <c r="J75" s="21" t="str">
        <f t="shared" si="2"/>
        <v>LEX</v>
      </c>
      <c r="K75" s="21" t="str">
        <f t="shared" si="3"/>
        <v>HPN</v>
      </c>
    </row>
    <row r="76" spans="1:11" ht="15" customHeight="1">
      <c r="A76" s="32">
        <v>45602</v>
      </c>
      <c r="B76" s="21" t="s">
        <v>47</v>
      </c>
      <c r="C76" s="21" t="s">
        <v>420</v>
      </c>
      <c r="D76" s="21" t="s">
        <v>760</v>
      </c>
      <c r="E76" s="34">
        <v>6.3194444444444442E-2</v>
      </c>
      <c r="F76" s="34">
        <v>0.5708333333333333</v>
      </c>
      <c r="G76" s="34">
        <v>0.5805555555555556</v>
      </c>
      <c r="H76" s="34">
        <v>0.66249999999999998</v>
      </c>
      <c r="I76" s="33" t="s">
        <v>336</v>
      </c>
      <c r="J76" s="21" t="str">
        <f t="shared" si="2"/>
        <v>TEB</v>
      </c>
      <c r="K76" s="21" t="str">
        <f t="shared" si="3"/>
        <v>LEX</v>
      </c>
    </row>
    <row r="77" spans="1:11" ht="15" customHeight="1">
      <c r="A77" s="32">
        <v>45602</v>
      </c>
      <c r="B77" s="21" t="s">
        <v>150</v>
      </c>
      <c r="C77" s="21" t="s">
        <v>47</v>
      </c>
      <c r="D77" s="21" t="s">
        <v>760</v>
      </c>
      <c r="E77" s="34">
        <v>3.0555555555555555E-2</v>
      </c>
      <c r="F77" s="34">
        <v>0.25</v>
      </c>
      <c r="G77" s="34">
        <v>0.23541666666666669</v>
      </c>
      <c r="H77" s="34">
        <v>0.28750000000000003</v>
      </c>
      <c r="I77" s="33" t="s">
        <v>1687</v>
      </c>
      <c r="J77" s="21" t="str">
        <f t="shared" si="2"/>
        <v>IAD</v>
      </c>
      <c r="K77" s="21" t="str">
        <f t="shared" si="3"/>
        <v>TEB</v>
      </c>
    </row>
    <row r="78" spans="1:11" ht="15" customHeight="1">
      <c r="A78" s="32">
        <v>45602</v>
      </c>
      <c r="B78" s="21" t="s">
        <v>47</v>
      </c>
      <c r="C78" s="21" t="s">
        <v>150</v>
      </c>
      <c r="D78" s="21" t="s">
        <v>760</v>
      </c>
      <c r="E78" s="34">
        <v>3.0555555555555555E-2</v>
      </c>
      <c r="F78" s="34">
        <v>0.14583333333333334</v>
      </c>
      <c r="G78" s="34">
        <v>0.18055555555555555</v>
      </c>
      <c r="H78" s="34">
        <v>0.18680555555555556</v>
      </c>
      <c r="I78" s="33" t="s">
        <v>1663</v>
      </c>
      <c r="J78" s="21" t="str">
        <f t="shared" si="2"/>
        <v>TEB</v>
      </c>
      <c r="K78" s="21" t="str">
        <f t="shared" si="3"/>
        <v>IAD</v>
      </c>
    </row>
    <row r="79" spans="1:11" ht="15" customHeight="1">
      <c r="A79" s="32">
        <v>45601</v>
      </c>
      <c r="B79" s="21" t="s">
        <v>188</v>
      </c>
      <c r="C79" s="21" t="s">
        <v>47</v>
      </c>
      <c r="D79" s="21" t="s">
        <v>760</v>
      </c>
      <c r="E79" s="34">
        <v>4.4444444444444446E-2</v>
      </c>
      <c r="F79" s="34">
        <v>0.20833333333333334</v>
      </c>
      <c r="G79" s="34">
        <v>0.20694444444444446</v>
      </c>
      <c r="H79" s="34">
        <v>0.28333333333333333</v>
      </c>
      <c r="I79" s="33" t="s">
        <v>1688</v>
      </c>
      <c r="J79" s="21" t="str">
        <f t="shared" si="2"/>
        <v>DTW</v>
      </c>
      <c r="K79" s="21" t="str">
        <f t="shared" si="3"/>
        <v>TEB</v>
      </c>
    </row>
    <row r="80" spans="1:11" ht="15" customHeight="1">
      <c r="A80" s="32">
        <v>45601</v>
      </c>
      <c r="B80" s="21" t="s">
        <v>47</v>
      </c>
      <c r="C80" s="21" t="s">
        <v>188</v>
      </c>
      <c r="D80" s="21" t="s">
        <v>760</v>
      </c>
      <c r="E80" s="34">
        <v>5.4166666666666669E-2</v>
      </c>
      <c r="F80" s="34">
        <v>5.8333333333333327E-2</v>
      </c>
      <c r="G80" s="34">
        <v>6.458333333333334E-2</v>
      </c>
      <c r="H80" s="34">
        <v>0.12083333333333333</v>
      </c>
      <c r="I80" s="33" t="s">
        <v>1689</v>
      </c>
      <c r="J80" s="21" t="str">
        <f t="shared" si="2"/>
        <v>TEB</v>
      </c>
      <c r="K80" s="21" t="str">
        <f t="shared" si="3"/>
        <v>DTW</v>
      </c>
    </row>
    <row r="81" spans="1:11" ht="15" customHeight="1">
      <c r="A81" s="32">
        <v>45600</v>
      </c>
      <c r="B81" s="21" t="s">
        <v>45</v>
      </c>
      <c r="C81" s="21" t="s">
        <v>47</v>
      </c>
      <c r="D81" s="21" t="s">
        <v>760</v>
      </c>
      <c r="E81" s="34">
        <v>1.9444444444444445E-2</v>
      </c>
      <c r="F81" s="34">
        <v>9.1666666666666674E-2</v>
      </c>
      <c r="G81" s="34">
        <v>0.11180555555555556</v>
      </c>
      <c r="H81" s="34">
        <v>0.11666666666666665</v>
      </c>
      <c r="I81" s="33" t="s">
        <v>1527</v>
      </c>
      <c r="J81" s="21" t="str">
        <f t="shared" si="2"/>
        <v>ISP</v>
      </c>
      <c r="K81" s="21" t="str">
        <f t="shared" si="3"/>
        <v>TEB</v>
      </c>
    </row>
    <row r="82" spans="1:11" ht="15" customHeight="1">
      <c r="A82" s="32">
        <v>45600</v>
      </c>
      <c r="B82" s="21" t="s">
        <v>601</v>
      </c>
      <c r="C82" s="21" t="s">
        <v>45</v>
      </c>
      <c r="D82" s="21" t="s">
        <v>760</v>
      </c>
      <c r="E82" s="34">
        <v>3.9583333333333331E-2</v>
      </c>
      <c r="F82" s="34">
        <v>0</v>
      </c>
      <c r="G82" s="34">
        <v>1.0416666666666666E-2</v>
      </c>
      <c r="H82" s="34">
        <v>4.5833333333333337E-2</v>
      </c>
      <c r="I82" s="33" t="s">
        <v>1690</v>
      </c>
      <c r="J82" s="21" t="str">
        <f t="shared" si="2"/>
        <v>CHO</v>
      </c>
      <c r="K82" s="21" t="str">
        <f t="shared" si="3"/>
        <v>ISP</v>
      </c>
    </row>
    <row r="83" spans="1:11" ht="15" customHeight="1">
      <c r="A83" s="32">
        <v>45599</v>
      </c>
      <c r="B83" s="21" t="s">
        <v>150</v>
      </c>
      <c r="C83" s="21" t="s">
        <v>601</v>
      </c>
      <c r="D83" s="21" t="s">
        <v>760</v>
      </c>
      <c r="E83" s="34">
        <v>1.6666666666666666E-2</v>
      </c>
      <c r="F83" s="34">
        <v>0.93333333333333324</v>
      </c>
      <c r="G83" s="34">
        <v>0.95416666666666661</v>
      </c>
      <c r="H83" s="34">
        <v>0.95416666666666661</v>
      </c>
      <c r="I83" s="33" t="s">
        <v>1281</v>
      </c>
      <c r="J83" s="21" t="str">
        <f t="shared" si="2"/>
        <v>IAD</v>
      </c>
      <c r="K83" s="21" t="str">
        <f t="shared" si="3"/>
        <v>CHO</v>
      </c>
    </row>
    <row r="84" spans="1:11" ht="15" customHeight="1">
      <c r="A84" s="32">
        <v>45599</v>
      </c>
      <c r="B84" s="21" t="s">
        <v>276</v>
      </c>
      <c r="C84" s="21" t="s">
        <v>150</v>
      </c>
      <c r="D84" s="21" t="s">
        <v>760</v>
      </c>
      <c r="E84" s="34">
        <v>0.12291666666666667</v>
      </c>
      <c r="F84" s="34">
        <v>0.75</v>
      </c>
      <c r="G84" s="34">
        <v>0.76736111111111116</v>
      </c>
      <c r="H84" s="34">
        <v>0.87916666666666676</v>
      </c>
      <c r="I84" s="33" t="s">
        <v>1326</v>
      </c>
      <c r="J84" s="21" t="str">
        <f t="shared" si="2"/>
        <v>EGE</v>
      </c>
      <c r="K84" s="21" t="str">
        <f t="shared" si="3"/>
        <v>IAD</v>
      </c>
    </row>
    <row r="85" spans="1:11" ht="15" customHeight="1">
      <c r="A85" s="32">
        <v>45598</v>
      </c>
      <c r="B85" s="21" t="s">
        <v>85</v>
      </c>
      <c r="C85" s="21" t="s">
        <v>276</v>
      </c>
      <c r="D85" s="21" t="s">
        <v>760</v>
      </c>
      <c r="E85" s="34">
        <v>5.2083333333333336E-2</v>
      </c>
      <c r="F85" s="34">
        <v>0.79166666666666663</v>
      </c>
      <c r="G85" s="34">
        <v>0.74861111111111101</v>
      </c>
      <c r="H85" s="34">
        <v>0.76666666666666661</v>
      </c>
      <c r="I85" s="33" t="s">
        <v>1691</v>
      </c>
      <c r="J85" s="21" t="str">
        <f t="shared" si="2"/>
        <v>LAS</v>
      </c>
      <c r="K85" s="21" t="str">
        <f t="shared" si="3"/>
        <v>EGE</v>
      </c>
    </row>
    <row r="86" spans="1:11" ht="15" customHeight="1">
      <c r="A86" s="32">
        <v>45597</v>
      </c>
      <c r="B86" s="21" t="s">
        <v>87</v>
      </c>
      <c r="C86" s="21" t="s">
        <v>85</v>
      </c>
      <c r="D86" s="21" t="s">
        <v>760</v>
      </c>
      <c r="E86" s="34">
        <v>2.6388888888888889E-2</v>
      </c>
      <c r="F86" s="34">
        <v>0.77083333333333337</v>
      </c>
      <c r="G86" s="34">
        <v>0.79722222222222217</v>
      </c>
      <c r="H86" s="34">
        <v>0.8041666666666667</v>
      </c>
      <c r="I86" s="33" t="s">
        <v>1192</v>
      </c>
      <c r="J86" s="21" t="str">
        <f t="shared" si="2"/>
        <v>TRM</v>
      </c>
      <c r="K86" s="21" t="str">
        <f t="shared" si="3"/>
        <v>LAS</v>
      </c>
    </row>
    <row r="87" spans="1:11" ht="15" customHeight="1">
      <c r="A87" s="32">
        <v>45591</v>
      </c>
      <c r="B87" s="21" t="s">
        <v>180</v>
      </c>
      <c r="C87" s="21" t="s">
        <v>87</v>
      </c>
      <c r="D87" s="21" t="s">
        <v>760</v>
      </c>
      <c r="E87" s="34">
        <v>2.013888888888889E-2</v>
      </c>
      <c r="F87" s="34">
        <v>0.875</v>
      </c>
      <c r="G87" s="34">
        <v>0.85833333333333339</v>
      </c>
      <c r="H87" s="34">
        <v>0.90416666666666667</v>
      </c>
      <c r="I87" s="33" t="s">
        <v>1321</v>
      </c>
      <c r="J87" s="21" t="str">
        <f t="shared" si="2"/>
        <v>VNY</v>
      </c>
      <c r="K87" s="21" t="str">
        <f t="shared" si="3"/>
        <v>TRM</v>
      </c>
    </row>
    <row r="88" spans="1:11" ht="15" customHeight="1">
      <c r="A88" s="32">
        <v>45589</v>
      </c>
      <c r="B88" s="21" t="s">
        <v>180</v>
      </c>
      <c r="C88" s="21" t="s">
        <v>106</v>
      </c>
      <c r="D88" s="33" t="s">
        <v>758</v>
      </c>
      <c r="E88" s="34">
        <v>0.22916666666666666</v>
      </c>
      <c r="F88" s="34">
        <v>0.58333333333333337</v>
      </c>
      <c r="G88" s="34">
        <v>0.59027777777777779</v>
      </c>
      <c r="H88" s="34">
        <v>0.81944444444444453</v>
      </c>
      <c r="I88" s="33" t="s">
        <v>935</v>
      </c>
      <c r="J88" s="21" t="str">
        <f t="shared" si="2"/>
        <v>VNY</v>
      </c>
      <c r="K88" s="21" t="str">
        <f t="shared" si="3"/>
        <v>KOA</v>
      </c>
    </row>
    <row r="89" spans="1:11" ht="15" customHeight="1">
      <c r="A89" s="32">
        <v>45587</v>
      </c>
      <c r="B89" s="21" t="s">
        <v>47</v>
      </c>
      <c r="C89" s="21" t="s">
        <v>180</v>
      </c>
      <c r="D89" s="21" t="s">
        <v>760</v>
      </c>
      <c r="E89" s="34">
        <v>0.21597222222222223</v>
      </c>
      <c r="F89" s="34">
        <v>0.77916666666666667</v>
      </c>
      <c r="G89" s="34">
        <v>0.8256944444444444</v>
      </c>
      <c r="H89" s="34">
        <v>2.7777777777777779E-3</v>
      </c>
      <c r="I89" s="33" t="s">
        <v>1348</v>
      </c>
      <c r="J89" s="21" t="str">
        <f t="shared" si="2"/>
        <v>TEB</v>
      </c>
      <c r="K89" s="21" t="str">
        <f t="shared" si="3"/>
        <v>VNY</v>
      </c>
    </row>
    <row r="90" spans="1:11" ht="15" customHeight="1">
      <c r="A90" s="32">
        <v>45587</v>
      </c>
      <c r="B90" s="21" t="s">
        <v>812</v>
      </c>
      <c r="C90" s="21" t="s">
        <v>47</v>
      </c>
      <c r="D90" s="33" t="s">
        <v>758</v>
      </c>
      <c r="E90" s="34">
        <v>0.33611111111111108</v>
      </c>
      <c r="F90" s="34">
        <v>0.7631944444444444</v>
      </c>
      <c r="G90" s="34">
        <v>0.42638888888888887</v>
      </c>
      <c r="H90" s="34">
        <v>0.75555555555555554</v>
      </c>
      <c r="I90" s="33" t="s">
        <v>327</v>
      </c>
      <c r="J90" s="21" t="str">
        <f t="shared" si="2"/>
        <v>FKB</v>
      </c>
      <c r="K90" s="21" t="str">
        <f t="shared" si="3"/>
        <v>TEB</v>
      </c>
    </row>
    <row r="91" spans="1:11" ht="15" customHeight="1">
      <c r="A91" s="32">
        <v>45586</v>
      </c>
      <c r="B91" s="21" t="s">
        <v>150</v>
      </c>
      <c r="C91" s="21" t="s">
        <v>812</v>
      </c>
      <c r="D91" s="33" t="s">
        <v>758</v>
      </c>
      <c r="E91" s="34">
        <v>0.29444444444444445</v>
      </c>
      <c r="F91" s="34">
        <v>3.472222222222222E-3</v>
      </c>
      <c r="G91" s="34">
        <v>3.472222222222222E-3</v>
      </c>
      <c r="H91" s="34">
        <v>0.32777777777777778</v>
      </c>
      <c r="I91" s="33" t="s">
        <v>693</v>
      </c>
      <c r="J91" s="21" t="str">
        <f t="shared" si="2"/>
        <v>IAD</v>
      </c>
      <c r="K91" s="21" t="str">
        <f t="shared" si="3"/>
        <v>FKB</v>
      </c>
    </row>
    <row r="92" spans="1:11" ht="15" customHeight="1">
      <c r="A92" s="32">
        <v>45585</v>
      </c>
      <c r="B92" s="21" t="s">
        <v>248</v>
      </c>
      <c r="C92" s="21" t="s">
        <v>150</v>
      </c>
      <c r="D92" s="33" t="s">
        <v>758</v>
      </c>
      <c r="E92" s="34">
        <v>0.38263888888888892</v>
      </c>
      <c r="F92" s="34">
        <v>0.33333333333333331</v>
      </c>
      <c r="G92" s="34">
        <v>0.34027777777777773</v>
      </c>
      <c r="H92" s="34">
        <v>0.73333333333333339</v>
      </c>
      <c r="I92" s="33" t="s">
        <v>1195</v>
      </c>
      <c r="J92" s="21" t="str">
        <f t="shared" si="2"/>
        <v>CIA</v>
      </c>
      <c r="K92" s="21" t="str">
        <f t="shared" si="3"/>
        <v>IAD</v>
      </c>
    </row>
    <row r="93" spans="1:11" ht="15" customHeight="1">
      <c r="A93" s="32">
        <v>45583</v>
      </c>
      <c r="B93" s="21" t="s">
        <v>201</v>
      </c>
      <c r="C93" s="21" t="s">
        <v>248</v>
      </c>
      <c r="D93" s="33" t="s">
        <v>758</v>
      </c>
      <c r="E93" s="34">
        <v>0.29722222222222222</v>
      </c>
      <c r="F93" s="34">
        <v>0.90277777777777779</v>
      </c>
      <c r="G93" s="34">
        <v>0.91249999999999998</v>
      </c>
      <c r="H93" s="34">
        <v>0.20555555555555557</v>
      </c>
      <c r="I93" s="33" t="s">
        <v>1331</v>
      </c>
      <c r="J93" s="21" t="str">
        <f t="shared" si="2"/>
        <v>BED</v>
      </c>
      <c r="K93" s="21" t="str">
        <f t="shared" si="3"/>
        <v>CIA</v>
      </c>
    </row>
    <row r="94" spans="1:11" ht="15" customHeight="1">
      <c r="A94" s="32">
        <v>45583</v>
      </c>
      <c r="B94" s="21" t="s">
        <v>202</v>
      </c>
      <c r="C94" s="21" t="s">
        <v>201</v>
      </c>
      <c r="D94" s="21" t="s">
        <v>760</v>
      </c>
      <c r="E94" s="34">
        <v>1.0416666666666666E-2</v>
      </c>
      <c r="F94" s="34">
        <v>0.625</v>
      </c>
      <c r="G94" s="34">
        <v>0.63750000000000007</v>
      </c>
      <c r="H94" s="34">
        <v>0.64166666666666672</v>
      </c>
      <c r="I94" s="33" t="s">
        <v>463</v>
      </c>
      <c r="J94" s="21" t="str">
        <f t="shared" si="2"/>
        <v>BOS</v>
      </c>
      <c r="K94" s="21" t="str">
        <f t="shared" si="3"/>
        <v>BED</v>
      </c>
    </row>
    <row r="95" spans="1:11" ht="15" customHeight="1">
      <c r="A95" s="32">
        <v>45583</v>
      </c>
      <c r="B95" s="21" t="s">
        <v>423</v>
      </c>
      <c r="C95" s="21" t="s">
        <v>202</v>
      </c>
      <c r="D95" s="21" t="s">
        <v>760</v>
      </c>
      <c r="E95" s="34">
        <v>0.11041666666666666</v>
      </c>
      <c r="F95" s="34">
        <v>0.15833333333333333</v>
      </c>
      <c r="G95" s="34">
        <v>4.7916666666666663E-2</v>
      </c>
      <c r="H95" s="34">
        <v>0.15833333333333333</v>
      </c>
      <c r="I95" s="33" t="s">
        <v>1657</v>
      </c>
      <c r="J95" s="21" t="str">
        <f t="shared" si="2"/>
        <v>FXE</v>
      </c>
      <c r="K95" s="21" t="str">
        <f t="shared" si="3"/>
        <v>BOS</v>
      </c>
    </row>
    <row r="96" spans="1:11" ht="15" customHeight="1">
      <c r="A96" s="32">
        <v>45582</v>
      </c>
      <c r="B96" s="21" t="s">
        <v>96</v>
      </c>
      <c r="C96" s="21" t="s">
        <v>423</v>
      </c>
      <c r="D96" s="21" t="s">
        <v>760</v>
      </c>
      <c r="E96" s="34">
        <v>0.21597222222222223</v>
      </c>
      <c r="F96" s="34">
        <v>0.72916666666666663</v>
      </c>
      <c r="G96" s="34">
        <v>0.72916666666666663</v>
      </c>
      <c r="H96" s="34">
        <v>0.94166666666666676</v>
      </c>
      <c r="I96" s="33" t="s">
        <v>1614</v>
      </c>
      <c r="J96" s="21" t="str">
        <f t="shared" si="2"/>
        <v>BFI</v>
      </c>
      <c r="K96" s="21" t="str">
        <f t="shared" si="3"/>
        <v>FXE</v>
      </c>
    </row>
    <row r="97" spans="1:11" ht="15" customHeight="1">
      <c r="A97" s="32">
        <v>45581</v>
      </c>
      <c r="B97" s="21" t="s">
        <v>553</v>
      </c>
      <c r="C97" s="21" t="s">
        <v>96</v>
      </c>
      <c r="D97" s="33" t="s">
        <v>758</v>
      </c>
      <c r="E97" s="34">
        <v>0.41319444444444442</v>
      </c>
      <c r="F97" s="34">
        <v>0.9159722222222223</v>
      </c>
      <c r="G97" s="34">
        <v>0.50208333333333333</v>
      </c>
      <c r="H97" s="34">
        <v>0.9145833333333333</v>
      </c>
      <c r="I97" s="33" t="s">
        <v>1439</v>
      </c>
      <c r="J97" s="21" t="str">
        <f t="shared" si="2"/>
        <v>SHA</v>
      </c>
      <c r="K97" s="21" t="str">
        <f t="shared" si="3"/>
        <v>BFI</v>
      </c>
    </row>
    <row r="98" spans="1:11" ht="15" customHeight="1">
      <c r="A98" s="32">
        <v>45580</v>
      </c>
      <c r="B98" s="21" t="s">
        <v>817</v>
      </c>
      <c r="C98" s="21" t="s">
        <v>553</v>
      </c>
      <c r="D98" s="33" t="s">
        <v>758</v>
      </c>
      <c r="E98" s="34">
        <v>2.4999999999999998E-2</v>
      </c>
      <c r="F98" s="34">
        <v>0.48472222222222222</v>
      </c>
      <c r="G98" s="34">
        <v>0.45624999999999999</v>
      </c>
      <c r="H98" s="34">
        <v>0.48125000000000001</v>
      </c>
      <c r="I98" s="33" t="s">
        <v>597</v>
      </c>
      <c r="J98" s="21" t="str">
        <f t="shared" si="2"/>
        <v>NKG</v>
      </c>
      <c r="K98" s="21" t="str">
        <f t="shared" si="3"/>
        <v>SHA</v>
      </c>
    </row>
    <row r="99" spans="1:11" ht="15" customHeight="1">
      <c r="A99" s="32">
        <v>45579</v>
      </c>
      <c r="B99" s="21" t="s">
        <v>548</v>
      </c>
      <c r="C99" s="21" t="s">
        <v>817</v>
      </c>
      <c r="D99" s="33" t="s">
        <v>758</v>
      </c>
      <c r="E99" s="34">
        <v>2.6388888888888889E-2</v>
      </c>
      <c r="F99" s="34">
        <v>0.58194444444444449</v>
      </c>
      <c r="G99" s="34">
        <v>0.55486111111111114</v>
      </c>
      <c r="H99" s="34">
        <v>0.58124999999999993</v>
      </c>
      <c r="I99" s="33" t="s">
        <v>158</v>
      </c>
      <c r="J99" s="21" t="str">
        <f t="shared" si="2"/>
        <v>HGH</v>
      </c>
      <c r="K99" s="21" t="str">
        <f t="shared" si="3"/>
        <v>NKG</v>
      </c>
    </row>
    <row r="100" spans="1:11" ht="15" customHeight="1">
      <c r="A100" s="32">
        <v>45579</v>
      </c>
      <c r="B100" s="21" t="s">
        <v>820</v>
      </c>
      <c r="C100" s="21" t="s">
        <v>548</v>
      </c>
      <c r="D100" s="33" t="s">
        <v>758</v>
      </c>
      <c r="E100" s="34">
        <v>7.8472222222222221E-2</v>
      </c>
      <c r="F100" s="34">
        <v>0.49374999999999997</v>
      </c>
      <c r="G100" s="34">
        <v>0.4152777777777778</v>
      </c>
      <c r="H100" s="34">
        <v>0.49374999999999997</v>
      </c>
      <c r="I100" s="33" t="s">
        <v>682</v>
      </c>
      <c r="J100" s="21" t="str">
        <f t="shared" si="2"/>
        <v>PEK</v>
      </c>
      <c r="K100" s="21" t="str">
        <f t="shared" si="3"/>
        <v>HGH</v>
      </c>
    </row>
    <row r="101" spans="1:11" ht="15" customHeight="1">
      <c r="A101" s="32">
        <v>45578</v>
      </c>
      <c r="B101" s="21" t="s">
        <v>376</v>
      </c>
      <c r="C101" s="21" t="s">
        <v>820</v>
      </c>
      <c r="D101" s="33" t="s">
        <v>758</v>
      </c>
      <c r="E101" s="34">
        <v>0.43333333333333335</v>
      </c>
      <c r="F101" s="34">
        <v>6.9444444444444434E-2</v>
      </c>
      <c r="G101" s="34">
        <v>7.2916666666666671E-2</v>
      </c>
      <c r="H101" s="34">
        <v>0.4993055555555555</v>
      </c>
      <c r="I101" s="33" t="s">
        <v>579</v>
      </c>
      <c r="J101" s="21" t="str">
        <f t="shared" si="2"/>
        <v>HNL</v>
      </c>
      <c r="K101" s="21" t="str">
        <f t="shared" si="3"/>
        <v>PEK</v>
      </c>
    </row>
    <row r="102" spans="1:11" ht="15" customHeight="1">
      <c r="A102" s="32">
        <v>45578</v>
      </c>
      <c r="B102" s="21" t="s">
        <v>573</v>
      </c>
      <c r="C102" s="21" t="s">
        <v>376</v>
      </c>
      <c r="D102" s="33" t="s">
        <v>758</v>
      </c>
      <c r="E102" s="34">
        <v>1.7361111111111112E-2</v>
      </c>
      <c r="F102" s="34">
        <v>3.472222222222222E-3</v>
      </c>
      <c r="G102" s="34">
        <v>4.8611111111111112E-3</v>
      </c>
      <c r="H102" s="34">
        <v>2.5694444444444447E-2</v>
      </c>
      <c r="I102" s="33" t="s">
        <v>1233</v>
      </c>
      <c r="J102" s="21" t="str">
        <f t="shared" si="2"/>
        <v>LIH</v>
      </c>
      <c r="K102" s="21" t="str">
        <f t="shared" si="3"/>
        <v>HNL</v>
      </c>
    </row>
    <row r="103" spans="1:11" ht="15" customHeight="1">
      <c r="A103" s="32">
        <v>45576</v>
      </c>
      <c r="B103" s="21" t="s">
        <v>85</v>
      </c>
      <c r="C103" s="21" t="s">
        <v>573</v>
      </c>
      <c r="D103" s="33" t="s">
        <v>758</v>
      </c>
      <c r="E103" s="34">
        <v>0.24791666666666667</v>
      </c>
      <c r="F103" s="34">
        <v>0.70833333333333337</v>
      </c>
      <c r="G103" s="34">
        <v>0.71388888888888891</v>
      </c>
      <c r="H103" s="34">
        <v>0.97430555555555554</v>
      </c>
      <c r="I103" s="33" t="s">
        <v>1502</v>
      </c>
      <c r="J103" s="21" t="str">
        <f t="shared" si="2"/>
        <v>LAS</v>
      </c>
      <c r="K103" s="21" t="str">
        <f t="shared" si="3"/>
        <v>LIH</v>
      </c>
    </row>
    <row r="104" spans="1:11" ht="15" customHeight="1">
      <c r="A104" s="32">
        <v>45572</v>
      </c>
      <c r="B104" s="21" t="s">
        <v>178</v>
      </c>
      <c r="C104" s="21" t="s">
        <v>85</v>
      </c>
      <c r="D104" s="21" t="s">
        <v>760</v>
      </c>
      <c r="E104" s="34">
        <v>0.17847222222222223</v>
      </c>
      <c r="F104" s="34">
        <v>0.6875</v>
      </c>
      <c r="G104" s="34">
        <v>0.68958333333333333</v>
      </c>
      <c r="H104" s="34">
        <v>0.875</v>
      </c>
      <c r="I104" s="33" t="s">
        <v>1625</v>
      </c>
      <c r="J104" s="21" t="str">
        <f t="shared" si="2"/>
        <v>CRE</v>
      </c>
      <c r="K104" s="21" t="str">
        <f t="shared" si="3"/>
        <v>LAS</v>
      </c>
    </row>
    <row r="105" spans="1:11" ht="15" customHeight="1">
      <c r="A105" s="32">
        <v>45572</v>
      </c>
      <c r="B105" s="21" t="s">
        <v>40</v>
      </c>
      <c r="C105" s="21" t="s">
        <v>178</v>
      </c>
      <c r="D105" s="21" t="s">
        <v>760</v>
      </c>
      <c r="E105" s="34">
        <v>5.0694444444444452E-2</v>
      </c>
      <c r="F105" s="34">
        <v>0.58333333333333337</v>
      </c>
      <c r="G105" s="34">
        <v>0.57361111111111118</v>
      </c>
      <c r="H105" s="34">
        <v>0.64166666666666672</v>
      </c>
      <c r="I105" s="33" t="s">
        <v>816</v>
      </c>
      <c r="J105" s="21" t="str">
        <f t="shared" si="2"/>
        <v>PBI</v>
      </c>
      <c r="K105" s="21" t="str">
        <f t="shared" si="3"/>
        <v>CRE</v>
      </c>
    </row>
    <row r="106" spans="1:11" ht="15" customHeight="1">
      <c r="A106" s="32">
        <v>45571</v>
      </c>
      <c r="B106" s="21" t="s">
        <v>228</v>
      </c>
      <c r="C106" s="21" t="s">
        <v>40</v>
      </c>
      <c r="D106" s="21" t="s">
        <v>760</v>
      </c>
      <c r="E106" s="34">
        <v>5.6944444444444443E-2</v>
      </c>
      <c r="F106" s="34">
        <v>0.90416666666666667</v>
      </c>
      <c r="G106" s="34">
        <v>0.91319444444444453</v>
      </c>
      <c r="H106" s="34">
        <v>0.94374999999999998</v>
      </c>
      <c r="I106" s="33" t="s">
        <v>1365</v>
      </c>
      <c r="J106" s="21" t="str">
        <f t="shared" si="2"/>
        <v>PDK</v>
      </c>
      <c r="K106" s="21" t="str">
        <f t="shared" si="3"/>
        <v>PBI</v>
      </c>
    </row>
    <row r="107" spans="1:11" ht="15" customHeight="1">
      <c r="A107" s="32">
        <v>45571</v>
      </c>
      <c r="B107" s="21" t="s">
        <v>103</v>
      </c>
      <c r="C107" s="21" t="s">
        <v>228</v>
      </c>
      <c r="D107" s="21" t="s">
        <v>760</v>
      </c>
      <c r="E107" s="34">
        <v>0.16666666666666666</v>
      </c>
      <c r="F107" s="34">
        <v>0.70833333333333337</v>
      </c>
      <c r="G107" s="34">
        <v>0.71250000000000002</v>
      </c>
      <c r="H107" s="34">
        <v>0.87916666666666676</v>
      </c>
      <c r="I107" s="33" t="s">
        <v>1103</v>
      </c>
      <c r="J107" s="21" t="str">
        <f t="shared" si="2"/>
        <v>SJC</v>
      </c>
      <c r="K107" s="21" t="str">
        <f t="shared" si="3"/>
        <v>PDK</v>
      </c>
    </row>
    <row r="108" spans="1:11" ht="15" customHeight="1">
      <c r="A108" s="32">
        <v>45569</v>
      </c>
      <c r="B108" s="21" t="s">
        <v>233</v>
      </c>
      <c r="C108" s="21" t="s">
        <v>103</v>
      </c>
      <c r="D108" s="21" t="s">
        <v>760</v>
      </c>
      <c r="E108" s="34">
        <v>5.8333333333333327E-2</v>
      </c>
      <c r="F108" s="34">
        <v>0.8125</v>
      </c>
      <c r="G108" s="34">
        <v>0.81597222222222221</v>
      </c>
      <c r="H108" s="34">
        <v>0.94374999999999998</v>
      </c>
      <c r="I108" s="33" t="s">
        <v>711</v>
      </c>
      <c r="J108" s="21" t="str">
        <f t="shared" si="2"/>
        <v>SLC</v>
      </c>
      <c r="K108" s="21" t="str">
        <f t="shared" si="3"/>
        <v>SJC</v>
      </c>
    </row>
    <row r="109" spans="1:11" ht="15" customHeight="1">
      <c r="A109" s="32">
        <v>45569</v>
      </c>
      <c r="B109" s="21" t="s">
        <v>518</v>
      </c>
      <c r="C109" s="21" t="s">
        <v>233</v>
      </c>
      <c r="D109" s="21" t="s">
        <v>760</v>
      </c>
      <c r="E109" s="34">
        <v>9.6527777777777768E-2</v>
      </c>
      <c r="F109" s="34">
        <v>0.625</v>
      </c>
      <c r="G109" s="34">
        <v>0.65208333333333335</v>
      </c>
      <c r="H109" s="34">
        <v>0.72499999999999998</v>
      </c>
      <c r="I109" s="33" t="s">
        <v>1186</v>
      </c>
      <c r="J109" s="21" t="str">
        <f t="shared" si="2"/>
        <v>SAT</v>
      </c>
      <c r="K109" s="21" t="str">
        <f t="shared" si="3"/>
        <v>SLC</v>
      </c>
    </row>
    <row r="110" spans="1:11" ht="15" customHeight="1">
      <c r="A110" s="32">
        <v>45569</v>
      </c>
      <c r="B110" s="21" t="s">
        <v>67</v>
      </c>
      <c r="C110" s="21" t="s">
        <v>518</v>
      </c>
      <c r="D110" s="21" t="s">
        <v>760</v>
      </c>
      <c r="E110" s="34">
        <v>5.6944444444444443E-2</v>
      </c>
      <c r="F110" s="34">
        <v>0.53749999999999998</v>
      </c>
      <c r="G110" s="34">
        <v>0.54722222222222217</v>
      </c>
      <c r="H110" s="34">
        <v>0.6</v>
      </c>
      <c r="I110" s="33" t="s">
        <v>620</v>
      </c>
      <c r="J110" s="21" t="str">
        <f t="shared" si="2"/>
        <v>ICT</v>
      </c>
      <c r="K110" s="21" t="str">
        <f t="shared" si="3"/>
        <v>SAT</v>
      </c>
    </row>
    <row r="111" spans="1:11" ht="15" customHeight="1">
      <c r="A111" s="32">
        <v>45565</v>
      </c>
      <c r="B111" s="21" t="s">
        <v>500</v>
      </c>
      <c r="C111" s="21" t="s">
        <v>67</v>
      </c>
      <c r="D111" s="21" t="s">
        <v>760</v>
      </c>
      <c r="E111" s="34">
        <v>5.8333333333333327E-2</v>
      </c>
      <c r="F111" s="34">
        <v>0.87083333333333324</v>
      </c>
      <c r="G111" s="34">
        <v>0.9291666666666667</v>
      </c>
      <c r="H111" s="34">
        <v>0.93680555555555556</v>
      </c>
      <c r="I111" s="33" t="s">
        <v>592</v>
      </c>
      <c r="J111" s="21" t="str">
        <f t="shared" si="2"/>
        <v>IND</v>
      </c>
      <c r="K111" s="21" t="str">
        <f t="shared" si="3"/>
        <v>ICT</v>
      </c>
    </row>
    <row r="112" spans="1:11" ht="15" customHeight="1">
      <c r="A112" s="32">
        <v>45565</v>
      </c>
      <c r="B112" s="21" t="s">
        <v>252</v>
      </c>
      <c r="C112" s="21" t="s">
        <v>500</v>
      </c>
      <c r="D112" s="21" t="s">
        <v>760</v>
      </c>
      <c r="E112" s="34">
        <v>6.25E-2</v>
      </c>
      <c r="F112" s="34">
        <v>0.75416666666666676</v>
      </c>
      <c r="G112" s="34">
        <v>0.78541666666666676</v>
      </c>
      <c r="H112" s="34">
        <v>0.82013888888888886</v>
      </c>
      <c r="I112" s="33" t="s">
        <v>1618</v>
      </c>
      <c r="J112" s="21" t="str">
        <f t="shared" si="2"/>
        <v>TTN</v>
      </c>
      <c r="K112" s="21" t="str">
        <f t="shared" si="3"/>
        <v>IND</v>
      </c>
    </row>
    <row r="113" spans="1:11" ht="15" customHeight="1">
      <c r="A113" s="32">
        <v>45564</v>
      </c>
      <c r="B113" s="21" t="s">
        <v>216</v>
      </c>
      <c r="C113" s="21" t="s">
        <v>252</v>
      </c>
      <c r="D113" s="33" t="s">
        <v>758</v>
      </c>
      <c r="E113" s="34">
        <v>0.34375</v>
      </c>
      <c r="F113" s="34">
        <v>0.38194444444444442</v>
      </c>
      <c r="G113" s="34">
        <v>0.3923611111111111</v>
      </c>
      <c r="H113" s="34">
        <v>0.74236111111111114</v>
      </c>
      <c r="I113" s="33" t="s">
        <v>680</v>
      </c>
      <c r="J113" s="21" t="str">
        <f t="shared" si="2"/>
        <v>NCE</v>
      </c>
      <c r="K113" s="21" t="str">
        <f t="shared" si="3"/>
        <v>TTN</v>
      </c>
    </row>
    <row r="114" spans="1:11" ht="15" customHeight="1">
      <c r="A114" s="32">
        <v>45563</v>
      </c>
      <c r="B114" s="21" t="s">
        <v>822</v>
      </c>
      <c r="C114" s="21" t="s">
        <v>216</v>
      </c>
      <c r="D114" s="33" t="s">
        <v>758</v>
      </c>
      <c r="E114" s="34">
        <v>6.458333333333334E-2</v>
      </c>
      <c r="F114" s="34">
        <v>0.375</v>
      </c>
      <c r="G114" s="34">
        <v>0.3833333333333333</v>
      </c>
      <c r="H114" s="34">
        <v>0.44444444444444442</v>
      </c>
      <c r="I114" s="33" t="s">
        <v>1692</v>
      </c>
      <c r="J114" s="21" t="str">
        <f t="shared" si="2"/>
        <v>FMO</v>
      </c>
      <c r="K114" s="21" t="str">
        <f t="shared" si="3"/>
        <v>NCE</v>
      </c>
    </row>
    <row r="115" spans="1:11" ht="15" customHeight="1">
      <c r="A115" s="32">
        <v>45562</v>
      </c>
      <c r="B115" s="21" t="s">
        <v>823</v>
      </c>
      <c r="C115" s="21" t="s">
        <v>822</v>
      </c>
      <c r="D115" s="33" t="s">
        <v>758</v>
      </c>
      <c r="E115" s="34">
        <v>5.347222222222222E-2</v>
      </c>
      <c r="F115" s="34">
        <v>0.54166666666666663</v>
      </c>
      <c r="G115" s="34">
        <v>0.54999999999999993</v>
      </c>
      <c r="H115" s="34">
        <v>0.59930555555555554</v>
      </c>
      <c r="I115" s="33" t="s">
        <v>73</v>
      </c>
      <c r="J115" s="21" t="str">
        <f t="shared" si="2"/>
        <v>PSA</v>
      </c>
      <c r="K115" s="21" t="str">
        <f t="shared" si="3"/>
        <v>FMO</v>
      </c>
    </row>
    <row r="116" spans="1:11" ht="15" customHeight="1">
      <c r="A116" s="32">
        <v>45562</v>
      </c>
      <c r="B116" s="21" t="s">
        <v>824</v>
      </c>
      <c r="C116" s="21" t="s">
        <v>823</v>
      </c>
      <c r="D116" s="33" t="s">
        <v>758</v>
      </c>
      <c r="E116" s="34">
        <v>4.5833333333333337E-2</v>
      </c>
      <c r="F116" s="34">
        <v>0.40625</v>
      </c>
      <c r="G116" s="34">
        <v>0.4145833333333333</v>
      </c>
      <c r="H116" s="34">
        <v>0.45208333333333334</v>
      </c>
      <c r="I116" s="33" t="s">
        <v>1539</v>
      </c>
      <c r="J116" s="21" t="str">
        <f t="shared" si="2"/>
        <v>TAR</v>
      </c>
      <c r="K116" s="21" t="str">
        <f t="shared" si="3"/>
        <v>PSA</v>
      </c>
    </row>
    <row r="117" spans="1:11" ht="15" customHeight="1">
      <c r="A117" s="32">
        <v>45561</v>
      </c>
      <c r="B117" s="21" t="s">
        <v>825</v>
      </c>
      <c r="C117" s="21" t="s">
        <v>824</v>
      </c>
      <c r="D117" s="33" t="s">
        <v>758</v>
      </c>
      <c r="E117" s="34">
        <v>1.3194444444444444E-2</v>
      </c>
      <c r="F117" s="34">
        <v>0.36458333333333331</v>
      </c>
      <c r="G117" s="34">
        <v>0.35138888888888892</v>
      </c>
      <c r="H117" s="34">
        <v>0.36458333333333331</v>
      </c>
      <c r="I117" s="33" t="s">
        <v>1693</v>
      </c>
      <c r="J117" s="21" t="str">
        <f t="shared" si="2"/>
        <v>BDS</v>
      </c>
      <c r="K117" s="21" t="str">
        <f t="shared" si="3"/>
        <v>TAR</v>
      </c>
    </row>
    <row r="118" spans="1:11" ht="15" customHeight="1">
      <c r="A118" s="32">
        <v>45560</v>
      </c>
      <c r="B118" s="21" t="s">
        <v>219</v>
      </c>
      <c r="C118" s="21" t="s">
        <v>825</v>
      </c>
      <c r="D118" s="33" t="s">
        <v>758</v>
      </c>
      <c r="E118" s="34">
        <v>0.32291666666666669</v>
      </c>
      <c r="F118" s="34">
        <v>0.96875</v>
      </c>
      <c r="G118" s="34">
        <v>0.97222222222222221</v>
      </c>
      <c r="H118" s="34">
        <v>0.30138888888888887</v>
      </c>
      <c r="I118" s="33" t="s">
        <v>1694</v>
      </c>
      <c r="J118" s="21" t="str">
        <f t="shared" si="2"/>
        <v>FOK</v>
      </c>
      <c r="K118" s="21" t="str">
        <f t="shared" si="3"/>
        <v>BDS</v>
      </c>
    </row>
    <row r="119" spans="1:11" ht="15" customHeight="1">
      <c r="A119" s="32">
        <v>45560</v>
      </c>
      <c r="B119" s="21" t="s">
        <v>47</v>
      </c>
      <c r="C119" s="21" t="s">
        <v>219</v>
      </c>
      <c r="D119" s="21" t="s">
        <v>760</v>
      </c>
      <c r="E119" s="34">
        <v>1.9444444444444445E-2</v>
      </c>
      <c r="F119" s="34">
        <v>0.66666666666666663</v>
      </c>
      <c r="G119" s="34">
        <v>0.66319444444444442</v>
      </c>
      <c r="H119" s="34">
        <v>0.68194444444444446</v>
      </c>
      <c r="I119" s="33" t="s">
        <v>807</v>
      </c>
      <c r="J119" s="21" t="str">
        <f t="shared" si="2"/>
        <v>TEB</v>
      </c>
      <c r="K119" s="21" t="str">
        <f t="shared" si="3"/>
        <v>FOK</v>
      </c>
    </row>
    <row r="120" spans="1:11" ht="15" customHeight="1">
      <c r="A120" s="32">
        <v>45559</v>
      </c>
      <c r="B120" s="21" t="s">
        <v>180</v>
      </c>
      <c r="C120" s="21" t="s">
        <v>47</v>
      </c>
      <c r="D120" s="21" t="s">
        <v>760</v>
      </c>
      <c r="E120" s="34">
        <v>0.19930555555555554</v>
      </c>
      <c r="F120" s="34">
        <v>0.8125</v>
      </c>
      <c r="G120" s="34">
        <v>0.8125</v>
      </c>
      <c r="H120" s="34">
        <v>8.3333333333333332E-3</v>
      </c>
      <c r="I120" s="33" t="s">
        <v>1586</v>
      </c>
      <c r="J120" s="21" t="str">
        <f t="shared" si="2"/>
        <v>VNY</v>
      </c>
      <c r="K120" s="21" t="str">
        <f t="shared" si="3"/>
        <v>TEB</v>
      </c>
    </row>
    <row r="121" spans="1:11" ht="15" customHeight="1">
      <c r="A121" s="32">
        <v>45559</v>
      </c>
      <c r="B121" s="21" t="s">
        <v>168</v>
      </c>
      <c r="C121" s="21" t="s">
        <v>180</v>
      </c>
      <c r="D121" s="21" t="s">
        <v>760</v>
      </c>
      <c r="E121" s="34">
        <v>1.1111111111111112E-2</v>
      </c>
      <c r="F121" s="34">
        <v>0.75</v>
      </c>
      <c r="G121" s="34">
        <v>0.75347222222222221</v>
      </c>
      <c r="H121" s="34">
        <v>0.76666666666666661</v>
      </c>
      <c r="I121" s="33" t="s">
        <v>1500</v>
      </c>
      <c r="J121" s="21" t="str">
        <f t="shared" si="2"/>
        <v>LAX</v>
      </c>
      <c r="K121" s="21" t="str">
        <f t="shared" si="3"/>
        <v>VNY</v>
      </c>
    </row>
    <row r="122" spans="1:11" ht="15" customHeight="1">
      <c r="A122" s="32">
        <v>45558</v>
      </c>
      <c r="B122" s="21" t="s">
        <v>649</v>
      </c>
      <c r="C122" s="21" t="s">
        <v>168</v>
      </c>
      <c r="D122" s="33" t="s">
        <v>758</v>
      </c>
      <c r="E122" s="34">
        <v>0.45347222222222222</v>
      </c>
      <c r="F122" s="34">
        <v>0.375</v>
      </c>
      <c r="G122" s="34">
        <v>0.42499999999999999</v>
      </c>
      <c r="H122" s="34">
        <v>0.8340277777777777</v>
      </c>
      <c r="I122" s="33" t="s">
        <v>1103</v>
      </c>
      <c r="J122" s="21" t="str">
        <f t="shared" si="2"/>
        <v>BER</v>
      </c>
      <c r="K122" s="21" t="str">
        <f t="shared" si="3"/>
        <v>LAX</v>
      </c>
    </row>
    <row r="123" spans="1:11" ht="15" customHeight="1">
      <c r="A123" s="32">
        <v>45557</v>
      </c>
      <c r="B123" s="21" t="s">
        <v>257</v>
      </c>
      <c r="C123" s="21" t="s">
        <v>649</v>
      </c>
      <c r="D123" s="33" t="s">
        <v>758</v>
      </c>
      <c r="E123" s="34">
        <v>9.930555555555555E-2</v>
      </c>
      <c r="F123" s="34">
        <v>0.27083333333333331</v>
      </c>
      <c r="G123" s="34">
        <v>0.28055555555555556</v>
      </c>
      <c r="H123" s="34">
        <v>0.38194444444444442</v>
      </c>
      <c r="I123" s="33" t="s">
        <v>1541</v>
      </c>
      <c r="J123" s="21" t="str">
        <f t="shared" si="2"/>
        <v>ATH</v>
      </c>
      <c r="K123" s="21" t="str">
        <f t="shared" si="3"/>
        <v>BER</v>
      </c>
    </row>
    <row r="124" spans="1:11" ht="15" customHeight="1">
      <c r="A124" s="32">
        <v>45555</v>
      </c>
      <c r="B124" s="21" t="s">
        <v>220</v>
      </c>
      <c r="C124" s="21" t="s">
        <v>257</v>
      </c>
      <c r="D124" s="33" t="s">
        <v>758</v>
      </c>
      <c r="E124" s="34">
        <v>0.36944444444444446</v>
      </c>
      <c r="F124" s="34">
        <v>0.875</v>
      </c>
      <c r="G124" s="34">
        <v>0.87986111111111109</v>
      </c>
      <c r="H124" s="34">
        <v>0.25486111111111109</v>
      </c>
      <c r="I124" s="33" t="s">
        <v>1695</v>
      </c>
      <c r="J124" s="21" t="str">
        <f t="shared" si="2"/>
        <v>PHL</v>
      </c>
      <c r="K124" s="21" t="str">
        <f t="shared" si="3"/>
        <v>ATH</v>
      </c>
    </row>
    <row r="125" spans="1:11" ht="15" customHeight="1">
      <c r="A125" s="32">
        <v>45555</v>
      </c>
      <c r="B125" s="21" t="s">
        <v>307</v>
      </c>
      <c r="C125" s="21" t="s">
        <v>220</v>
      </c>
      <c r="D125" s="21" t="s">
        <v>760</v>
      </c>
      <c r="E125" s="34">
        <v>1.3888888888888888E-2</v>
      </c>
      <c r="F125" s="34">
        <v>0.625</v>
      </c>
      <c r="G125" s="34">
        <v>0.61875000000000002</v>
      </c>
      <c r="H125" s="34">
        <v>0.65</v>
      </c>
      <c r="I125" s="33" t="s">
        <v>384</v>
      </c>
      <c r="J125" s="21" t="str">
        <f t="shared" si="2"/>
        <v>BLM</v>
      </c>
      <c r="K125" s="21" t="str">
        <f t="shared" si="3"/>
        <v>PHL</v>
      </c>
    </row>
    <row r="126" spans="1:11" ht="15" customHeight="1">
      <c r="A126" s="32">
        <v>45553</v>
      </c>
      <c r="B126" s="21" t="s">
        <v>826</v>
      </c>
      <c r="C126" s="21" t="s">
        <v>307</v>
      </c>
      <c r="D126" s="21" t="s">
        <v>760</v>
      </c>
      <c r="E126" s="34">
        <v>4.1666666666666664E-2</v>
      </c>
      <c r="F126" s="34">
        <v>0.875</v>
      </c>
      <c r="G126" s="34">
        <v>0.85625000000000007</v>
      </c>
      <c r="H126" s="34">
        <v>0.92083333333333339</v>
      </c>
      <c r="I126" s="33" t="s">
        <v>611</v>
      </c>
      <c r="J126" s="21" t="str">
        <f t="shared" si="2"/>
        <v>BUF</v>
      </c>
      <c r="K126" s="21" t="str">
        <f t="shared" si="3"/>
        <v>BLM</v>
      </c>
    </row>
    <row r="127" spans="1:11" ht="15" customHeight="1">
      <c r="A127" s="32">
        <v>45550</v>
      </c>
      <c r="B127" s="21" t="s">
        <v>421</v>
      </c>
      <c r="C127" s="21" t="s">
        <v>826</v>
      </c>
      <c r="D127" s="21" t="s">
        <v>760</v>
      </c>
      <c r="E127" s="34">
        <v>1.8749999999999999E-2</v>
      </c>
      <c r="F127" s="34">
        <v>0.72152777777777777</v>
      </c>
      <c r="G127" s="34">
        <v>0.70277777777777783</v>
      </c>
      <c r="H127" s="34">
        <v>0.72152777777777777</v>
      </c>
      <c r="I127" s="33" t="s">
        <v>1479</v>
      </c>
      <c r="J127" s="21" t="str">
        <f t="shared" si="2"/>
        <v>YYZ</v>
      </c>
      <c r="K127" s="21" t="str">
        <f t="shared" si="3"/>
        <v>BUF</v>
      </c>
    </row>
    <row r="128" spans="1:11" ht="15" customHeight="1">
      <c r="A128" s="32">
        <v>45550</v>
      </c>
      <c r="B128" s="21" t="s">
        <v>634</v>
      </c>
      <c r="C128" s="21" t="s">
        <v>421</v>
      </c>
      <c r="D128" s="21" t="s">
        <v>760</v>
      </c>
      <c r="E128" s="34">
        <v>2.9861111111111113E-2</v>
      </c>
      <c r="F128" s="34">
        <v>0.54166666666666663</v>
      </c>
      <c r="G128" s="34">
        <v>0.55138888888888882</v>
      </c>
      <c r="H128" s="34">
        <v>0.57847222222222217</v>
      </c>
      <c r="I128" s="33" t="s">
        <v>158</v>
      </c>
      <c r="J128" s="21" t="str">
        <f t="shared" si="2"/>
        <v>PIT</v>
      </c>
      <c r="K128" s="21" t="str">
        <f t="shared" si="3"/>
        <v>YYZ</v>
      </c>
    </row>
    <row r="129" spans="1:11" ht="15" customHeight="1">
      <c r="A129" s="32">
        <v>45549</v>
      </c>
      <c r="B129" s="21" t="s">
        <v>115</v>
      </c>
      <c r="C129" s="21" t="s">
        <v>634</v>
      </c>
      <c r="D129" s="21" t="s">
        <v>760</v>
      </c>
      <c r="E129" s="34">
        <v>3.7499999999999999E-2</v>
      </c>
      <c r="F129" s="34">
        <v>0.85416666666666663</v>
      </c>
      <c r="G129" s="34">
        <v>0.77222222222222225</v>
      </c>
      <c r="H129" s="34">
        <v>0.89930555555555547</v>
      </c>
      <c r="I129" s="33" t="s">
        <v>881</v>
      </c>
      <c r="J129" s="21" t="str">
        <f t="shared" si="2"/>
        <v>HPN</v>
      </c>
      <c r="K129" s="21" t="str">
        <f t="shared" si="3"/>
        <v>PIT</v>
      </c>
    </row>
    <row r="130" spans="1:11" ht="15" customHeight="1">
      <c r="A130" s="32">
        <v>45548</v>
      </c>
      <c r="B130" s="21" t="s">
        <v>704</v>
      </c>
      <c r="C130" s="21" t="s">
        <v>115</v>
      </c>
      <c r="D130" s="21" t="s">
        <v>760</v>
      </c>
      <c r="E130" s="34">
        <v>2.7083333333333334E-2</v>
      </c>
      <c r="F130" s="34">
        <v>0.73749999999999993</v>
      </c>
      <c r="G130" s="34">
        <v>0.71388888888888891</v>
      </c>
      <c r="H130" s="34">
        <v>0.77916666666666667</v>
      </c>
      <c r="I130" s="33" t="s">
        <v>671</v>
      </c>
      <c r="J130" s="21" t="str">
        <f t="shared" ref="J130:J193" si="4">LEFT(RIGHT(B130,4),3)</f>
        <v>ACK</v>
      </c>
      <c r="K130" s="21" t="str">
        <f t="shared" ref="K130:K193" si="5">LEFT(RIGHT(C130,4),3)</f>
        <v>HPN</v>
      </c>
    </row>
    <row r="131" spans="1:11" ht="15" customHeight="1">
      <c r="A131" s="32">
        <v>45548</v>
      </c>
      <c r="B131" s="21" t="s">
        <v>202</v>
      </c>
      <c r="C131" s="21" t="s">
        <v>704</v>
      </c>
      <c r="D131" s="21" t="s">
        <v>760</v>
      </c>
      <c r="E131" s="34">
        <v>1.6666666666666666E-2</v>
      </c>
      <c r="F131" s="34">
        <v>0.66666666666666663</v>
      </c>
      <c r="G131" s="34">
        <v>0.65902777777777777</v>
      </c>
      <c r="H131" s="34">
        <v>0.69166666666666676</v>
      </c>
      <c r="I131" s="33" t="s">
        <v>1048</v>
      </c>
      <c r="J131" s="21" t="str">
        <f t="shared" si="4"/>
        <v>BOS</v>
      </c>
      <c r="K131" s="21" t="str">
        <f t="shared" si="5"/>
        <v>ACK</v>
      </c>
    </row>
    <row r="132" spans="1:11" ht="15" customHeight="1">
      <c r="A132" s="32">
        <v>45548</v>
      </c>
      <c r="B132" s="21" t="s">
        <v>259</v>
      </c>
      <c r="C132" s="21" t="s">
        <v>202</v>
      </c>
      <c r="D132" s="33" t="s">
        <v>758</v>
      </c>
      <c r="E132" s="34">
        <v>0.27291666666666664</v>
      </c>
      <c r="F132" s="34">
        <v>0.33333333333333331</v>
      </c>
      <c r="G132" s="34">
        <v>0.34166666666666662</v>
      </c>
      <c r="H132" s="34">
        <v>0.61249999999999993</v>
      </c>
      <c r="I132" s="33" t="s">
        <v>325</v>
      </c>
      <c r="J132" s="21" t="str">
        <f t="shared" si="4"/>
        <v>LTN</v>
      </c>
      <c r="K132" s="21" t="str">
        <f t="shared" si="5"/>
        <v>BOS</v>
      </c>
    </row>
    <row r="133" spans="1:11" ht="15" customHeight="1">
      <c r="A133" s="32">
        <v>45547</v>
      </c>
      <c r="B133" s="21" t="s">
        <v>237</v>
      </c>
      <c r="C133" s="21" t="s">
        <v>259</v>
      </c>
      <c r="D133" s="33" t="s">
        <v>758</v>
      </c>
      <c r="E133" s="34">
        <v>0.10902777777777778</v>
      </c>
      <c r="F133" s="34">
        <v>0.3125</v>
      </c>
      <c r="G133" s="34">
        <v>0.32013888888888892</v>
      </c>
      <c r="H133" s="34">
        <v>0.42638888888888887</v>
      </c>
      <c r="I133" s="33" t="s">
        <v>61</v>
      </c>
      <c r="J133" s="21" t="str">
        <f t="shared" si="4"/>
        <v>PMO</v>
      </c>
      <c r="K133" s="21" t="str">
        <f t="shared" si="5"/>
        <v>LTN</v>
      </c>
    </row>
    <row r="134" spans="1:11" ht="15" customHeight="1">
      <c r="A134" s="32">
        <v>45546</v>
      </c>
      <c r="B134" s="21" t="s">
        <v>632</v>
      </c>
      <c r="C134" s="21" t="s">
        <v>237</v>
      </c>
      <c r="D134" s="33" t="s">
        <v>758</v>
      </c>
      <c r="E134" s="34">
        <v>2.4305555555555556E-2</v>
      </c>
      <c r="F134" s="34">
        <v>0.29166666666666669</v>
      </c>
      <c r="G134" s="34">
        <v>0.30763888888888891</v>
      </c>
      <c r="H134" s="34">
        <v>0.32847222222222222</v>
      </c>
      <c r="I134" s="33" t="s">
        <v>1696</v>
      </c>
      <c r="J134" s="21" t="str">
        <f t="shared" si="4"/>
        <v>NAP</v>
      </c>
      <c r="K134" s="21" t="str">
        <f t="shared" si="5"/>
        <v>PMO</v>
      </c>
    </row>
    <row r="135" spans="1:11" ht="15" customHeight="1">
      <c r="A135" s="32">
        <v>45545</v>
      </c>
      <c r="B135" s="21" t="s">
        <v>115</v>
      </c>
      <c r="C135" s="21" t="s">
        <v>632</v>
      </c>
      <c r="D135" s="33" t="s">
        <v>758</v>
      </c>
      <c r="E135" s="34">
        <v>0.30555555555555552</v>
      </c>
      <c r="F135" s="34">
        <v>0.91666666666666663</v>
      </c>
      <c r="G135" s="34">
        <v>0.91388888888888886</v>
      </c>
      <c r="H135" s="34">
        <v>0.22708333333333333</v>
      </c>
      <c r="I135" s="33" t="s">
        <v>1697</v>
      </c>
      <c r="J135" s="21" t="str">
        <f t="shared" si="4"/>
        <v>HPN</v>
      </c>
      <c r="K135" s="21" t="str">
        <f t="shared" si="5"/>
        <v>NAP</v>
      </c>
    </row>
    <row r="136" spans="1:11" ht="15" customHeight="1">
      <c r="A136" s="32">
        <v>45544</v>
      </c>
      <c r="B136" s="21" t="s">
        <v>40</v>
      </c>
      <c r="C136" s="21" t="s">
        <v>115</v>
      </c>
      <c r="D136" s="21" t="s">
        <v>760</v>
      </c>
      <c r="E136" s="34">
        <v>9.375E-2</v>
      </c>
      <c r="F136" s="34">
        <v>0.83333333333333337</v>
      </c>
      <c r="G136" s="34">
        <v>0.81041666666666667</v>
      </c>
      <c r="H136" s="34">
        <v>0.9458333333333333</v>
      </c>
      <c r="I136" s="33" t="s">
        <v>1194</v>
      </c>
      <c r="J136" s="21" t="str">
        <f t="shared" si="4"/>
        <v>PBI</v>
      </c>
      <c r="K136" s="21" t="str">
        <f t="shared" si="5"/>
        <v>HPN</v>
      </c>
    </row>
    <row r="137" spans="1:11" ht="15" customHeight="1">
      <c r="A137" s="32">
        <v>45543</v>
      </c>
      <c r="B137" s="21" t="s">
        <v>397</v>
      </c>
      <c r="C137" s="21" t="s">
        <v>40</v>
      </c>
      <c r="D137" s="21" t="s">
        <v>760</v>
      </c>
      <c r="E137" s="34">
        <v>8.1944444444444445E-2</v>
      </c>
      <c r="F137" s="34">
        <v>0.6875</v>
      </c>
      <c r="G137" s="34">
        <v>0.71180555555555547</v>
      </c>
      <c r="H137" s="34">
        <v>0.72083333333333333</v>
      </c>
      <c r="I137" s="33" t="s">
        <v>1004</v>
      </c>
      <c r="J137" s="21" t="str">
        <f t="shared" si="4"/>
        <v>IAH</v>
      </c>
      <c r="K137" s="21" t="str">
        <f t="shared" si="5"/>
        <v>PBI</v>
      </c>
    </row>
    <row r="138" spans="1:11" ht="15" customHeight="1">
      <c r="A138" s="32">
        <v>45543</v>
      </c>
      <c r="B138" s="21" t="s">
        <v>827</v>
      </c>
      <c r="C138" s="21" t="s">
        <v>397</v>
      </c>
      <c r="D138" s="21" t="s">
        <v>760</v>
      </c>
      <c r="E138" s="34">
        <v>8.5416666666666655E-2</v>
      </c>
      <c r="F138" s="34">
        <v>0.48958333333333331</v>
      </c>
      <c r="G138" s="34">
        <v>0.53680555555555554</v>
      </c>
      <c r="H138" s="34">
        <v>0.63124999999999998</v>
      </c>
      <c r="I138" s="33" t="s">
        <v>596</v>
      </c>
      <c r="J138" s="21" t="str">
        <f t="shared" si="4"/>
        <v>PIR</v>
      </c>
      <c r="K138" s="21" t="str">
        <f t="shared" si="5"/>
        <v>IAH</v>
      </c>
    </row>
    <row r="139" spans="1:11" ht="15" customHeight="1">
      <c r="A139" s="32">
        <v>45542</v>
      </c>
      <c r="B139" s="21" t="s">
        <v>85</v>
      </c>
      <c r="C139" s="21" t="s">
        <v>827</v>
      </c>
      <c r="D139" s="21" t="s">
        <v>760</v>
      </c>
      <c r="E139" s="34">
        <v>8.1250000000000003E-2</v>
      </c>
      <c r="F139" s="34">
        <v>0.75</v>
      </c>
      <c r="G139" s="34">
        <v>0.7319444444444444</v>
      </c>
      <c r="H139" s="34">
        <v>0.81319444444444444</v>
      </c>
      <c r="I139" s="33" t="s">
        <v>345</v>
      </c>
      <c r="J139" s="21" t="str">
        <f t="shared" si="4"/>
        <v>LAS</v>
      </c>
      <c r="K139" s="21" t="str">
        <f t="shared" si="5"/>
        <v>PIR</v>
      </c>
    </row>
    <row r="140" spans="1:11" ht="15" customHeight="1">
      <c r="A140" s="32">
        <v>45541</v>
      </c>
      <c r="B140" s="21" t="s">
        <v>180</v>
      </c>
      <c r="C140" s="21" t="s">
        <v>85</v>
      </c>
      <c r="D140" s="21" t="s">
        <v>760</v>
      </c>
      <c r="E140" s="34">
        <v>2.6388888888888889E-2</v>
      </c>
      <c r="F140" s="34">
        <v>0.75</v>
      </c>
      <c r="G140" s="34">
        <v>0.80208333333333337</v>
      </c>
      <c r="H140" s="34">
        <v>0.76666666666666661</v>
      </c>
      <c r="I140" s="33" t="s">
        <v>1683</v>
      </c>
      <c r="J140" s="21" t="str">
        <f t="shared" si="4"/>
        <v>VNY</v>
      </c>
      <c r="K140" s="21" t="str">
        <f t="shared" si="5"/>
        <v>LAS</v>
      </c>
    </row>
    <row r="141" spans="1:11" ht="15" customHeight="1">
      <c r="A141" s="32">
        <v>45538</v>
      </c>
      <c r="B141" s="21" t="s">
        <v>130</v>
      </c>
      <c r="C141" s="21" t="s">
        <v>180</v>
      </c>
      <c r="D141" s="21" t="s">
        <v>760</v>
      </c>
      <c r="E141" s="34">
        <v>0.20069444444444443</v>
      </c>
      <c r="F141" s="34">
        <v>0.72916666666666663</v>
      </c>
      <c r="G141" s="34">
        <v>0.7993055555555556</v>
      </c>
      <c r="H141" s="34">
        <v>0.93472222222222223</v>
      </c>
      <c r="I141" s="33" t="s">
        <v>1650</v>
      </c>
      <c r="J141" s="21" t="str">
        <f t="shared" si="4"/>
        <v>OPF</v>
      </c>
      <c r="K141" s="21" t="str">
        <f t="shared" si="5"/>
        <v>VNY</v>
      </c>
    </row>
    <row r="142" spans="1:11" ht="15" customHeight="1">
      <c r="A142" s="32">
        <v>45538</v>
      </c>
      <c r="B142" s="21" t="s">
        <v>54</v>
      </c>
      <c r="C142" s="21" t="s">
        <v>130</v>
      </c>
      <c r="D142" s="21" t="s">
        <v>760</v>
      </c>
      <c r="E142" s="34">
        <v>9.2361111111111116E-2</v>
      </c>
      <c r="F142" s="34">
        <v>0.59583333333333333</v>
      </c>
      <c r="G142" s="34">
        <v>0.60833333333333328</v>
      </c>
      <c r="H142" s="34">
        <v>0.70416666666666661</v>
      </c>
      <c r="I142" s="33" t="s">
        <v>847</v>
      </c>
      <c r="J142" s="21" t="str">
        <f t="shared" si="4"/>
        <v>DAL</v>
      </c>
      <c r="K142" s="21" t="str">
        <f t="shared" si="5"/>
        <v>OPF</v>
      </c>
    </row>
    <row r="143" spans="1:11" ht="15" customHeight="1">
      <c r="A143" s="32">
        <v>45537</v>
      </c>
      <c r="B143" s="21" t="s">
        <v>244</v>
      </c>
      <c r="C143" s="21" t="s">
        <v>54</v>
      </c>
      <c r="D143" s="21" t="s">
        <v>760</v>
      </c>
      <c r="E143" s="34">
        <v>2.9861111111111113E-2</v>
      </c>
      <c r="F143" s="34">
        <v>0.88750000000000007</v>
      </c>
      <c r="G143" s="34">
        <v>0.9291666666666667</v>
      </c>
      <c r="H143" s="34">
        <v>0.9291666666666667</v>
      </c>
      <c r="I143" s="33" t="s">
        <v>1686</v>
      </c>
      <c r="J143" s="21" t="str">
        <f t="shared" si="4"/>
        <v>DWH</v>
      </c>
      <c r="K143" s="21" t="str">
        <f t="shared" si="5"/>
        <v>DAL</v>
      </c>
    </row>
    <row r="144" spans="1:11" ht="15" customHeight="1">
      <c r="A144" s="32">
        <v>45537</v>
      </c>
      <c r="B144" s="21" t="s">
        <v>276</v>
      </c>
      <c r="C144" s="21" t="s">
        <v>244</v>
      </c>
      <c r="D144" s="21" t="s">
        <v>760</v>
      </c>
      <c r="E144" s="34">
        <v>8.1250000000000003E-2</v>
      </c>
      <c r="F144" s="34">
        <v>0.75</v>
      </c>
      <c r="G144" s="34">
        <v>0.77430555555555547</v>
      </c>
      <c r="H144" s="34">
        <v>0.84583333333333333</v>
      </c>
      <c r="I144" s="33" t="s">
        <v>766</v>
      </c>
      <c r="J144" s="21" t="str">
        <f t="shared" si="4"/>
        <v>EGE</v>
      </c>
      <c r="K144" s="21" t="str">
        <f t="shared" si="5"/>
        <v>DWH</v>
      </c>
    </row>
    <row r="145" spans="1:11" ht="15" customHeight="1">
      <c r="A145" s="32">
        <v>45537</v>
      </c>
      <c r="B145" s="21" t="s">
        <v>233</v>
      </c>
      <c r="C145" s="21" t="s">
        <v>276</v>
      </c>
      <c r="D145" s="21" t="s">
        <v>760</v>
      </c>
      <c r="E145" s="34">
        <v>3.4027777777777775E-2</v>
      </c>
      <c r="F145" s="34">
        <v>0.66666666666666663</v>
      </c>
      <c r="G145" s="34">
        <v>0.65694444444444444</v>
      </c>
      <c r="H145" s="34">
        <v>0.70833333333333337</v>
      </c>
      <c r="I145" s="33" t="s">
        <v>1309</v>
      </c>
      <c r="J145" s="21" t="str">
        <f t="shared" si="4"/>
        <v>SLC</v>
      </c>
      <c r="K145" s="21" t="str">
        <f t="shared" si="5"/>
        <v>EGE</v>
      </c>
    </row>
    <row r="146" spans="1:11" ht="15" customHeight="1">
      <c r="A146" s="32">
        <v>45536</v>
      </c>
      <c r="B146" s="21" t="s">
        <v>69</v>
      </c>
      <c r="C146" s="21" t="s">
        <v>85</v>
      </c>
      <c r="D146" s="21" t="s">
        <v>760</v>
      </c>
      <c r="E146" s="33" t="s">
        <v>203</v>
      </c>
      <c r="F146" s="34">
        <v>0.58333333333333337</v>
      </c>
      <c r="G146" s="34">
        <v>0.63888888888888895</v>
      </c>
      <c r="H146" s="34">
        <v>0.6</v>
      </c>
      <c r="I146" s="21" t="s">
        <v>828</v>
      </c>
      <c r="J146" s="21" t="str">
        <f t="shared" si="4"/>
        <v>CLD</v>
      </c>
      <c r="K146" s="21" t="str">
        <f t="shared" si="5"/>
        <v>LAS</v>
      </c>
    </row>
    <row r="147" spans="1:11" ht="15" customHeight="1">
      <c r="A147" s="32">
        <v>45534</v>
      </c>
      <c r="B147" s="21" t="s">
        <v>106</v>
      </c>
      <c r="C147" s="21" t="s">
        <v>69</v>
      </c>
      <c r="D147" s="33" t="s">
        <v>758</v>
      </c>
      <c r="E147" s="34">
        <v>0.19375000000000001</v>
      </c>
      <c r="F147" s="34">
        <v>0.9375</v>
      </c>
      <c r="G147" s="34">
        <v>0.95833333333333337</v>
      </c>
      <c r="H147" s="34">
        <v>0.13958333333333334</v>
      </c>
      <c r="I147" s="33" t="s">
        <v>1654</v>
      </c>
      <c r="J147" s="21" t="str">
        <f t="shared" si="4"/>
        <v>KOA</v>
      </c>
      <c r="K147" s="21" t="str">
        <f t="shared" si="5"/>
        <v>CLD</v>
      </c>
    </row>
    <row r="148" spans="1:11" ht="15" customHeight="1">
      <c r="A148" s="32">
        <v>45533</v>
      </c>
      <c r="B148" s="21" t="s">
        <v>85</v>
      </c>
      <c r="C148" s="21" t="s">
        <v>106</v>
      </c>
      <c r="D148" s="33" t="s">
        <v>758</v>
      </c>
      <c r="E148" s="34">
        <v>0.23680555555555557</v>
      </c>
      <c r="F148" s="34">
        <v>0.71180555555555547</v>
      </c>
      <c r="G148" s="34">
        <v>0.73819444444444438</v>
      </c>
      <c r="H148" s="34">
        <v>0.95833333333333337</v>
      </c>
      <c r="I148" s="33" t="s">
        <v>1364</v>
      </c>
      <c r="J148" s="21" t="str">
        <f t="shared" si="4"/>
        <v>LAS</v>
      </c>
      <c r="K148" s="21" t="str">
        <f t="shared" si="5"/>
        <v>KOA</v>
      </c>
    </row>
    <row r="149" spans="1:11" ht="15" customHeight="1">
      <c r="A149" s="32">
        <v>45533</v>
      </c>
      <c r="B149" s="21" t="s">
        <v>168</v>
      </c>
      <c r="C149" s="21" t="s">
        <v>85</v>
      </c>
      <c r="D149" s="21" t="s">
        <v>760</v>
      </c>
      <c r="E149" s="34">
        <v>3.4027777777777775E-2</v>
      </c>
      <c r="F149" s="34">
        <v>0.625</v>
      </c>
      <c r="G149" s="34">
        <v>0.64027777777777783</v>
      </c>
      <c r="H149" s="34">
        <v>0.66249999999999998</v>
      </c>
      <c r="I149" s="33" t="s">
        <v>92</v>
      </c>
      <c r="J149" s="21" t="str">
        <f t="shared" si="4"/>
        <v>LAX</v>
      </c>
      <c r="K149" s="21" t="str">
        <f t="shared" si="5"/>
        <v>LAS</v>
      </c>
    </row>
    <row r="150" spans="1:11" ht="15" customHeight="1">
      <c r="A150" s="32">
        <v>45532</v>
      </c>
      <c r="B150" s="21" t="s">
        <v>96</v>
      </c>
      <c r="C150" s="21" t="s">
        <v>168</v>
      </c>
      <c r="D150" s="21" t="s">
        <v>760</v>
      </c>
      <c r="E150" s="34">
        <v>8.4027777777777771E-2</v>
      </c>
      <c r="F150" s="34">
        <v>0.89583333333333337</v>
      </c>
      <c r="G150" s="34">
        <v>0.90347222222222223</v>
      </c>
      <c r="H150" s="34">
        <v>0.9916666666666667</v>
      </c>
      <c r="I150" s="33" t="s">
        <v>592</v>
      </c>
      <c r="J150" s="21" t="str">
        <f t="shared" si="4"/>
        <v>BFI</v>
      </c>
      <c r="K150" s="21" t="str">
        <f t="shared" si="5"/>
        <v>LAX</v>
      </c>
    </row>
    <row r="151" spans="1:11" ht="15" customHeight="1">
      <c r="A151" s="32">
        <v>45530</v>
      </c>
      <c r="B151" s="21" t="s">
        <v>186</v>
      </c>
      <c r="C151" s="21" t="s">
        <v>96</v>
      </c>
      <c r="D151" s="21" t="s">
        <v>760</v>
      </c>
      <c r="E151" s="34">
        <v>0.15138888888888888</v>
      </c>
      <c r="F151" s="34">
        <v>0.75</v>
      </c>
      <c r="G151" s="34">
        <v>0.77847222222222223</v>
      </c>
      <c r="H151" s="34">
        <v>0</v>
      </c>
      <c r="I151" s="33" t="s">
        <v>1698</v>
      </c>
      <c r="J151" s="21" t="str">
        <f t="shared" si="4"/>
        <v>MDW</v>
      </c>
      <c r="K151" s="21" t="str">
        <f t="shared" si="5"/>
        <v>BFI</v>
      </c>
    </row>
    <row r="152" spans="1:11" ht="15" customHeight="1">
      <c r="A152" s="32">
        <v>45529</v>
      </c>
      <c r="B152" s="21" t="s">
        <v>108</v>
      </c>
      <c r="C152" s="21" t="s">
        <v>186</v>
      </c>
      <c r="D152" s="21" t="s">
        <v>760</v>
      </c>
      <c r="E152" s="34">
        <v>8.3333333333333332E-3</v>
      </c>
      <c r="F152" s="34">
        <v>0.10416666666666667</v>
      </c>
      <c r="G152" s="34">
        <v>0.12430555555555556</v>
      </c>
      <c r="H152" s="34">
        <v>0.11944444444444445</v>
      </c>
      <c r="I152" s="33" t="s">
        <v>1699</v>
      </c>
      <c r="J152" s="21" t="str">
        <f t="shared" si="4"/>
        <v>ORD</v>
      </c>
      <c r="K152" s="21" t="str">
        <f t="shared" si="5"/>
        <v>MDW</v>
      </c>
    </row>
    <row r="153" spans="1:11" ht="15" customHeight="1">
      <c r="A153" s="32">
        <v>45528</v>
      </c>
      <c r="B153" s="21" t="s">
        <v>214</v>
      </c>
      <c r="C153" s="21" t="s">
        <v>108</v>
      </c>
      <c r="D153" s="21" t="s">
        <v>760</v>
      </c>
      <c r="E153" s="34">
        <v>9.1666666666666674E-2</v>
      </c>
      <c r="F153" s="34">
        <v>0.98333333333333339</v>
      </c>
      <c r="G153" s="34">
        <v>0.9819444444444444</v>
      </c>
      <c r="H153" s="34">
        <v>7.9166666666666663E-2</v>
      </c>
      <c r="I153" s="33" t="s">
        <v>1640</v>
      </c>
      <c r="J153" s="21" t="str">
        <f t="shared" si="4"/>
        <v>BGR</v>
      </c>
      <c r="K153" s="21" t="str">
        <f t="shared" si="5"/>
        <v>ORD</v>
      </c>
    </row>
    <row r="154" spans="1:11" ht="15" customHeight="1">
      <c r="A154" s="32">
        <v>45528</v>
      </c>
      <c r="B154" s="21" t="s">
        <v>829</v>
      </c>
      <c r="C154" s="21" t="s">
        <v>214</v>
      </c>
      <c r="D154" s="33" t="s">
        <v>758</v>
      </c>
      <c r="E154" s="34">
        <v>0.32916666666666666</v>
      </c>
      <c r="F154" s="34">
        <v>0.9472222222222223</v>
      </c>
      <c r="G154" s="34">
        <v>0.61805555555555558</v>
      </c>
      <c r="H154" s="34">
        <v>0.95347222222222217</v>
      </c>
      <c r="I154" s="33" t="s">
        <v>1467</v>
      </c>
      <c r="J154" s="21" t="str">
        <f t="shared" si="4"/>
        <v>QSR</v>
      </c>
      <c r="K154" s="21" t="str">
        <f t="shared" si="5"/>
        <v>BGR</v>
      </c>
    </row>
    <row r="155" spans="1:11" ht="15" customHeight="1">
      <c r="A155" s="32">
        <v>45528</v>
      </c>
      <c r="B155" s="21" t="s">
        <v>635</v>
      </c>
      <c r="C155" s="21" t="s">
        <v>829</v>
      </c>
      <c r="D155" s="33" t="s">
        <v>758</v>
      </c>
      <c r="E155" s="34">
        <v>4.0972222222222222E-2</v>
      </c>
      <c r="F155" s="34">
        <v>0.54999999999999993</v>
      </c>
      <c r="G155" s="34">
        <v>0.5083333333333333</v>
      </c>
      <c r="H155" s="34">
        <v>0.54999999999999993</v>
      </c>
      <c r="I155" s="33" t="s">
        <v>924</v>
      </c>
      <c r="J155" s="21" t="str">
        <f t="shared" si="4"/>
        <v>GOA</v>
      </c>
      <c r="K155" s="21" t="str">
        <f t="shared" si="5"/>
        <v>QSR</v>
      </c>
    </row>
    <row r="156" spans="1:11" ht="15" customHeight="1">
      <c r="A156" s="32">
        <v>45526</v>
      </c>
      <c r="B156" s="21" t="s">
        <v>634</v>
      </c>
      <c r="C156" s="21" t="s">
        <v>635</v>
      </c>
      <c r="D156" s="21" t="s">
        <v>760</v>
      </c>
      <c r="E156" s="34">
        <v>0.31319444444444444</v>
      </c>
      <c r="F156" s="34">
        <v>0.95833333333333337</v>
      </c>
      <c r="G156" s="34">
        <v>0.97499999999999998</v>
      </c>
      <c r="H156" s="34">
        <v>0.2673611111111111</v>
      </c>
      <c r="I156" s="33" t="s">
        <v>1700</v>
      </c>
      <c r="J156" s="21" t="str">
        <f t="shared" si="4"/>
        <v>PIT</v>
      </c>
      <c r="K156" s="21" t="str">
        <f t="shared" si="5"/>
        <v>GOA</v>
      </c>
    </row>
    <row r="157" spans="1:11" ht="15" customHeight="1">
      <c r="A157" s="32">
        <v>45526</v>
      </c>
      <c r="B157" s="21" t="s">
        <v>313</v>
      </c>
      <c r="C157" s="21" t="s">
        <v>634</v>
      </c>
      <c r="D157" s="21" t="s">
        <v>760</v>
      </c>
      <c r="E157" s="34">
        <v>3.6805555555555557E-2</v>
      </c>
      <c r="F157" s="34">
        <v>0.58333333333333337</v>
      </c>
      <c r="G157" s="34">
        <v>0.58194444444444449</v>
      </c>
      <c r="H157" s="34">
        <v>0.62916666666666665</v>
      </c>
      <c r="I157" s="33" t="s">
        <v>667</v>
      </c>
      <c r="J157" s="21" t="str">
        <f t="shared" si="4"/>
        <v>SWF</v>
      </c>
      <c r="K157" s="21" t="str">
        <f t="shared" si="5"/>
        <v>PIT</v>
      </c>
    </row>
    <row r="158" spans="1:11" ht="15" customHeight="1">
      <c r="A158" s="32">
        <v>45525</v>
      </c>
      <c r="B158" s="21" t="s">
        <v>259</v>
      </c>
      <c r="C158" s="21" t="s">
        <v>313</v>
      </c>
      <c r="D158" s="33" t="s">
        <v>758</v>
      </c>
      <c r="E158" s="34">
        <v>0.29583333333333334</v>
      </c>
      <c r="F158" s="34">
        <v>0.52083333333333337</v>
      </c>
      <c r="G158" s="34">
        <v>0.53541666666666665</v>
      </c>
      <c r="H158" s="34">
        <v>0.83124999999999993</v>
      </c>
      <c r="I158" s="33" t="s">
        <v>1302</v>
      </c>
      <c r="J158" s="21" t="str">
        <f t="shared" si="4"/>
        <v>LTN</v>
      </c>
      <c r="K158" s="21" t="str">
        <f t="shared" si="5"/>
        <v>SWF</v>
      </c>
    </row>
    <row r="159" spans="1:11" ht="15" customHeight="1">
      <c r="A159" s="32">
        <v>45525</v>
      </c>
      <c r="B159" s="21" t="s">
        <v>215</v>
      </c>
      <c r="C159" s="21" t="s">
        <v>259</v>
      </c>
      <c r="D159" s="33" t="s">
        <v>758</v>
      </c>
      <c r="E159" s="34">
        <v>1.9444444444444445E-2</v>
      </c>
      <c r="F159" s="34">
        <v>0.44444444444444442</v>
      </c>
      <c r="G159" s="34">
        <v>0.46527777777777773</v>
      </c>
      <c r="H159" s="34">
        <v>0.46736111111111112</v>
      </c>
      <c r="I159" s="33" t="s">
        <v>170</v>
      </c>
      <c r="J159" s="21" t="str">
        <f t="shared" si="4"/>
        <v>BQH</v>
      </c>
      <c r="K159" s="21" t="str">
        <f t="shared" si="5"/>
        <v>LTN</v>
      </c>
    </row>
    <row r="160" spans="1:11" ht="15" customHeight="1">
      <c r="A160" s="32">
        <v>45523</v>
      </c>
      <c r="B160" s="21" t="s">
        <v>219</v>
      </c>
      <c r="C160" s="21" t="s">
        <v>215</v>
      </c>
      <c r="D160" s="33" t="s">
        <v>758</v>
      </c>
      <c r="E160" s="34">
        <v>0.23958333333333334</v>
      </c>
      <c r="F160" s="34">
        <v>0.95833333333333337</v>
      </c>
      <c r="G160" s="34">
        <v>7.5694444444444439E-2</v>
      </c>
      <c r="H160" s="34">
        <v>0.20486111111111113</v>
      </c>
      <c r="I160" s="33" t="s">
        <v>941</v>
      </c>
      <c r="J160" s="21" t="str">
        <f t="shared" si="4"/>
        <v>FOK</v>
      </c>
      <c r="K160" s="21" t="str">
        <f t="shared" si="5"/>
        <v>BQH</v>
      </c>
    </row>
    <row r="161" spans="1:11" ht="15" customHeight="1">
      <c r="A161" s="32">
        <v>45523</v>
      </c>
      <c r="B161" s="21" t="s">
        <v>115</v>
      </c>
      <c r="C161" s="21" t="s">
        <v>219</v>
      </c>
      <c r="D161" s="21" t="s">
        <v>760</v>
      </c>
      <c r="E161" s="34">
        <v>1.5972222222222224E-2</v>
      </c>
      <c r="F161" s="34">
        <v>0.77083333333333337</v>
      </c>
      <c r="G161" s="34">
        <v>0.7944444444444444</v>
      </c>
      <c r="H161" s="34">
        <v>0.5625</v>
      </c>
      <c r="I161" s="33" t="s">
        <v>722</v>
      </c>
      <c r="J161" s="21" t="str">
        <f t="shared" si="4"/>
        <v>HPN</v>
      </c>
      <c r="K161" s="21" t="str">
        <f t="shared" si="5"/>
        <v>FOK</v>
      </c>
    </row>
    <row r="162" spans="1:11" ht="15" customHeight="1">
      <c r="A162" s="32">
        <v>45522</v>
      </c>
      <c r="B162" s="21" t="s">
        <v>633</v>
      </c>
      <c r="C162" s="21" t="s">
        <v>115</v>
      </c>
      <c r="D162" s="33" t="s">
        <v>758</v>
      </c>
      <c r="E162" s="34">
        <v>0.40416666666666662</v>
      </c>
      <c r="F162" s="34">
        <v>0.3923611111111111</v>
      </c>
      <c r="G162" s="34">
        <v>0.44097222222222227</v>
      </c>
      <c r="H162" s="34">
        <v>0.82847222222222217</v>
      </c>
      <c r="I162" s="33" t="s">
        <v>291</v>
      </c>
      <c r="J162" s="21" t="str">
        <f t="shared" si="4"/>
        <v>CTA</v>
      </c>
      <c r="K162" s="21" t="str">
        <f t="shared" si="5"/>
        <v>HPN</v>
      </c>
    </row>
    <row r="163" spans="1:11" ht="15" customHeight="1">
      <c r="A163" s="32">
        <v>45522</v>
      </c>
      <c r="B163" s="21" t="s">
        <v>635</v>
      </c>
      <c r="C163" s="21" t="s">
        <v>633</v>
      </c>
      <c r="D163" s="33" t="s">
        <v>758</v>
      </c>
      <c r="E163" s="34">
        <v>5.5555555555555552E-2</v>
      </c>
      <c r="F163" s="34">
        <v>0.28472222222222221</v>
      </c>
      <c r="G163" s="34">
        <v>0.29791666666666666</v>
      </c>
      <c r="H163" s="34">
        <v>0.34375</v>
      </c>
      <c r="I163" s="33" t="s">
        <v>849</v>
      </c>
      <c r="J163" s="21" t="str">
        <f t="shared" si="4"/>
        <v>GOA</v>
      </c>
      <c r="K163" s="21" t="str">
        <f t="shared" si="5"/>
        <v>CTA</v>
      </c>
    </row>
    <row r="164" spans="1:11" ht="15" customHeight="1">
      <c r="A164" s="32">
        <v>45521</v>
      </c>
      <c r="B164" s="21" t="s">
        <v>47</v>
      </c>
      <c r="C164" s="21" t="s">
        <v>635</v>
      </c>
      <c r="D164" s="33" t="s">
        <v>758</v>
      </c>
      <c r="E164" s="34">
        <v>0.29583333333333334</v>
      </c>
      <c r="F164" s="34">
        <v>3.472222222222222E-3</v>
      </c>
      <c r="G164" s="34">
        <v>1.1805555555555555E-2</v>
      </c>
      <c r="H164" s="34">
        <v>0.31180555555555556</v>
      </c>
      <c r="I164" s="33" t="s">
        <v>1701</v>
      </c>
      <c r="J164" s="21" t="str">
        <f t="shared" si="4"/>
        <v>TEB</v>
      </c>
      <c r="K164" s="21" t="str">
        <f t="shared" si="5"/>
        <v>GOA</v>
      </c>
    </row>
    <row r="165" spans="1:11" ht="15" customHeight="1">
      <c r="A165" s="32">
        <v>45519</v>
      </c>
      <c r="B165" s="21" t="s">
        <v>150</v>
      </c>
      <c r="C165" s="21" t="s">
        <v>47</v>
      </c>
      <c r="D165" s="21" t="s">
        <v>760</v>
      </c>
      <c r="E165" s="34">
        <v>3.1944444444444449E-2</v>
      </c>
      <c r="F165" s="34">
        <v>0.71250000000000002</v>
      </c>
      <c r="G165" s="34">
        <v>0.69444444444444453</v>
      </c>
      <c r="H165" s="34">
        <v>0.75416666666666676</v>
      </c>
      <c r="I165" s="33" t="s">
        <v>134</v>
      </c>
      <c r="J165" s="21" t="str">
        <f t="shared" si="4"/>
        <v>IAD</v>
      </c>
      <c r="K165" s="21" t="str">
        <f t="shared" si="5"/>
        <v>TEB</v>
      </c>
    </row>
    <row r="166" spans="1:11" ht="15" customHeight="1">
      <c r="A166" s="32">
        <v>45519</v>
      </c>
      <c r="B166" s="21" t="s">
        <v>260</v>
      </c>
      <c r="C166" s="21" t="s">
        <v>150</v>
      </c>
      <c r="D166" s="21" t="s">
        <v>760</v>
      </c>
      <c r="E166" s="34">
        <v>7.2916666666666671E-2</v>
      </c>
      <c r="F166" s="34">
        <v>0.58333333333333337</v>
      </c>
      <c r="G166" s="34">
        <v>0.5854166666666667</v>
      </c>
      <c r="H166" s="34">
        <v>0.66666666666666663</v>
      </c>
      <c r="I166" s="33" t="s">
        <v>1446</v>
      </c>
      <c r="J166" s="21" t="str">
        <f t="shared" si="4"/>
        <v>TPA</v>
      </c>
      <c r="K166" s="21" t="str">
        <f t="shared" si="5"/>
        <v>IAD</v>
      </c>
    </row>
    <row r="167" spans="1:11" ht="15" customHeight="1">
      <c r="A167" s="32">
        <v>45518</v>
      </c>
      <c r="B167" s="21" t="s">
        <v>40</v>
      </c>
      <c r="C167" s="21" t="s">
        <v>260</v>
      </c>
      <c r="D167" s="21" t="s">
        <v>760</v>
      </c>
      <c r="E167" s="34">
        <v>2.5694444444444447E-2</v>
      </c>
      <c r="F167" s="34">
        <v>0.80208333333333337</v>
      </c>
      <c r="G167" s="34">
        <v>0.79999999999999993</v>
      </c>
      <c r="H167" s="34">
        <v>0.83124999999999993</v>
      </c>
      <c r="I167" s="33" t="s">
        <v>75</v>
      </c>
      <c r="J167" s="21" t="str">
        <f t="shared" si="4"/>
        <v>PBI</v>
      </c>
      <c r="K167" s="21" t="str">
        <f t="shared" si="5"/>
        <v>TPA</v>
      </c>
    </row>
    <row r="168" spans="1:11" ht="15" customHeight="1">
      <c r="A168" s="32">
        <v>45515</v>
      </c>
      <c r="B168" s="21" t="s">
        <v>189</v>
      </c>
      <c r="C168" s="21" t="s">
        <v>40</v>
      </c>
      <c r="D168" s="21" t="s">
        <v>760</v>
      </c>
      <c r="E168" s="34">
        <v>2.013888888888889E-2</v>
      </c>
      <c r="F168" s="34">
        <v>5.8333333333333327E-2</v>
      </c>
      <c r="G168" s="34">
        <v>5.6944444444444443E-2</v>
      </c>
      <c r="H168" s="34">
        <v>8.7500000000000008E-2</v>
      </c>
      <c r="I168" s="33" t="s">
        <v>1702</v>
      </c>
      <c r="J168" s="21" t="str">
        <f t="shared" si="4"/>
        <v>LAL</v>
      </c>
      <c r="K168" s="21" t="str">
        <f t="shared" si="5"/>
        <v>PBI</v>
      </c>
    </row>
    <row r="169" spans="1:11" ht="15" customHeight="1">
      <c r="A169" s="32">
        <v>45514</v>
      </c>
      <c r="B169" s="21" t="s">
        <v>401</v>
      </c>
      <c r="C169" s="21" t="s">
        <v>189</v>
      </c>
      <c r="D169" s="33" t="s">
        <v>758</v>
      </c>
      <c r="E169" s="34">
        <v>0.25416666666666665</v>
      </c>
      <c r="F169" s="34">
        <v>0.75</v>
      </c>
      <c r="G169" s="34">
        <v>0.75</v>
      </c>
      <c r="H169" s="34">
        <v>1.0416666666666666E-2</v>
      </c>
      <c r="I169" s="33" t="s">
        <v>1485</v>
      </c>
      <c r="J169" s="21" t="str">
        <f t="shared" si="4"/>
        <v>JNU</v>
      </c>
      <c r="K169" s="21" t="str">
        <f t="shared" si="5"/>
        <v>LAL</v>
      </c>
    </row>
    <row r="170" spans="1:11" ht="15" customHeight="1">
      <c r="A170" s="32">
        <v>45513</v>
      </c>
      <c r="B170" s="21" t="s">
        <v>67</v>
      </c>
      <c r="C170" s="21" t="s">
        <v>401</v>
      </c>
      <c r="D170" s="21" t="s">
        <v>760</v>
      </c>
      <c r="E170" s="34">
        <v>0.19097222222222221</v>
      </c>
      <c r="F170" s="34">
        <v>0.6875</v>
      </c>
      <c r="G170" s="34">
        <v>0.68194444444444446</v>
      </c>
      <c r="H170" s="34">
        <v>0.89027777777777783</v>
      </c>
      <c r="I170" s="33" t="s">
        <v>1325</v>
      </c>
      <c r="J170" s="21" t="str">
        <f t="shared" si="4"/>
        <v>ICT</v>
      </c>
      <c r="K170" s="21" t="str">
        <f t="shared" si="5"/>
        <v>JNU</v>
      </c>
    </row>
    <row r="171" spans="1:11" ht="15" customHeight="1">
      <c r="A171" s="32">
        <v>45510</v>
      </c>
      <c r="B171" s="21" t="s">
        <v>830</v>
      </c>
      <c r="C171" s="21" t="s">
        <v>67</v>
      </c>
      <c r="D171" s="21" t="s">
        <v>760</v>
      </c>
      <c r="E171" s="34">
        <v>1.1111111111111112E-2</v>
      </c>
      <c r="F171" s="34">
        <v>0.52152777777777781</v>
      </c>
      <c r="G171" s="34">
        <v>0.53333333333333333</v>
      </c>
      <c r="H171" s="34">
        <v>0.53055555555555556</v>
      </c>
      <c r="I171" s="33" t="s">
        <v>129</v>
      </c>
      <c r="J171" s="21" t="str">
        <f t="shared" si="4"/>
        <v>BEC</v>
      </c>
      <c r="K171" s="21" t="str">
        <f t="shared" si="5"/>
        <v>ICT</v>
      </c>
    </row>
    <row r="172" spans="1:11" ht="15" customHeight="1">
      <c r="A172" s="32">
        <v>45509</v>
      </c>
      <c r="B172" s="21" t="s">
        <v>47</v>
      </c>
      <c r="C172" s="33" t="s">
        <v>50</v>
      </c>
      <c r="D172" s="21" t="s">
        <v>760</v>
      </c>
      <c r="E172" s="34">
        <v>0.10486111111111111</v>
      </c>
      <c r="F172" s="34">
        <v>0.63750000000000007</v>
      </c>
      <c r="G172" s="34">
        <v>0.72499999999999998</v>
      </c>
      <c r="H172" s="33" t="s">
        <v>50</v>
      </c>
      <c r="I172" s="33" t="s">
        <v>299</v>
      </c>
      <c r="J172" s="21" t="str">
        <f t="shared" si="4"/>
        <v>TEB</v>
      </c>
      <c r="K172" s="21" t="str">
        <f t="shared" si="5"/>
        <v>—</v>
      </c>
    </row>
    <row r="173" spans="1:11" ht="15" customHeight="1">
      <c r="A173" s="32">
        <v>45509</v>
      </c>
      <c r="B173" s="21" t="s">
        <v>115</v>
      </c>
      <c r="C173" s="21" t="s">
        <v>47</v>
      </c>
      <c r="D173" s="21" t="s">
        <v>760</v>
      </c>
      <c r="E173" s="34">
        <v>7.6388888888888886E-3</v>
      </c>
      <c r="F173" s="34">
        <v>0.56874999999999998</v>
      </c>
      <c r="G173" s="34">
        <v>0.55694444444444446</v>
      </c>
      <c r="H173" s="34">
        <v>0.56458333333333333</v>
      </c>
      <c r="I173" s="33" t="s">
        <v>694</v>
      </c>
      <c r="J173" s="21" t="str">
        <f t="shared" si="4"/>
        <v>HPN</v>
      </c>
      <c r="K173" s="21" t="str">
        <f t="shared" si="5"/>
        <v>TEB</v>
      </c>
    </row>
    <row r="174" spans="1:11" ht="15" customHeight="1">
      <c r="A174" s="32">
        <v>45509</v>
      </c>
      <c r="B174" s="21" t="s">
        <v>539</v>
      </c>
      <c r="C174" s="21" t="s">
        <v>115</v>
      </c>
      <c r="D174" s="21" t="s">
        <v>760</v>
      </c>
      <c r="E174" s="34">
        <v>2.8472222222222222E-2</v>
      </c>
      <c r="F174" s="34">
        <v>0.47916666666666669</v>
      </c>
      <c r="G174" s="34">
        <v>0.48194444444444445</v>
      </c>
      <c r="H174" s="34">
        <v>0.51250000000000007</v>
      </c>
      <c r="I174" s="33" t="s">
        <v>314</v>
      </c>
      <c r="J174" s="21" t="str">
        <f t="shared" si="4"/>
        <v>MVY</v>
      </c>
      <c r="K174" s="21" t="str">
        <f t="shared" si="5"/>
        <v>HPN</v>
      </c>
    </row>
    <row r="175" spans="1:11" ht="15" customHeight="1">
      <c r="A175" s="32">
        <v>45508</v>
      </c>
      <c r="B175" s="21" t="s">
        <v>47</v>
      </c>
      <c r="C175" s="21" t="s">
        <v>539</v>
      </c>
      <c r="D175" s="21" t="s">
        <v>760</v>
      </c>
      <c r="E175" s="34">
        <v>2.9166666666666664E-2</v>
      </c>
      <c r="F175" s="34">
        <v>0.77083333333333337</v>
      </c>
      <c r="G175" s="34">
        <v>0.75763888888888886</v>
      </c>
      <c r="H175" s="34">
        <v>0.8041666666666667</v>
      </c>
      <c r="I175" s="33" t="s">
        <v>1284</v>
      </c>
      <c r="J175" s="21" t="str">
        <f t="shared" si="4"/>
        <v>TEB</v>
      </c>
      <c r="K175" s="21" t="str">
        <f t="shared" si="5"/>
        <v>MVY</v>
      </c>
    </row>
    <row r="176" spans="1:11" ht="15" customHeight="1">
      <c r="A176" s="32">
        <v>45508</v>
      </c>
      <c r="B176" s="21" t="s">
        <v>201</v>
      </c>
      <c r="C176" s="21" t="s">
        <v>47</v>
      </c>
      <c r="D176" s="21" t="s">
        <v>760</v>
      </c>
      <c r="E176" s="34">
        <v>3.0555555555555555E-2</v>
      </c>
      <c r="F176" s="34">
        <v>0.5625</v>
      </c>
      <c r="G176" s="34">
        <v>0.60972222222222217</v>
      </c>
      <c r="H176" s="34">
        <v>0.6020833333333333</v>
      </c>
      <c r="I176" s="33" t="s">
        <v>978</v>
      </c>
      <c r="J176" s="21" t="str">
        <f t="shared" si="4"/>
        <v>BED</v>
      </c>
      <c r="K176" s="21" t="str">
        <f t="shared" si="5"/>
        <v>TEB</v>
      </c>
    </row>
    <row r="177" spans="1:11" ht="15" customHeight="1">
      <c r="A177" s="32">
        <v>45506</v>
      </c>
      <c r="B177" s="21" t="s">
        <v>704</v>
      </c>
      <c r="C177" s="21" t="s">
        <v>47</v>
      </c>
      <c r="D177" s="21" t="s">
        <v>760</v>
      </c>
      <c r="E177" s="33" t="s">
        <v>203</v>
      </c>
      <c r="F177" s="34">
        <v>0.88958333333333339</v>
      </c>
      <c r="G177" s="34">
        <v>0.96250000000000002</v>
      </c>
      <c r="H177" s="34">
        <v>0.93125000000000002</v>
      </c>
      <c r="I177" s="21" t="s">
        <v>204</v>
      </c>
      <c r="J177" s="21" t="str">
        <f t="shared" si="4"/>
        <v>ACK</v>
      </c>
      <c r="K177" s="21" t="str">
        <f t="shared" si="5"/>
        <v>TEB</v>
      </c>
    </row>
    <row r="178" spans="1:11" ht="15" customHeight="1">
      <c r="A178" s="32">
        <v>45506</v>
      </c>
      <c r="B178" s="21" t="s">
        <v>220</v>
      </c>
      <c r="C178" s="21" t="s">
        <v>704</v>
      </c>
      <c r="D178" s="21" t="s">
        <v>760</v>
      </c>
      <c r="E178" s="34">
        <v>3.6805555555555557E-2</v>
      </c>
      <c r="F178" s="34">
        <v>0.8534722222222223</v>
      </c>
      <c r="G178" s="34">
        <v>0.81666666666666676</v>
      </c>
      <c r="H178" s="34">
        <v>0.8534722222222223</v>
      </c>
      <c r="I178" s="33" t="s">
        <v>587</v>
      </c>
      <c r="J178" s="21" t="str">
        <f t="shared" si="4"/>
        <v>PHL</v>
      </c>
      <c r="K178" s="21" t="str">
        <f t="shared" si="5"/>
        <v>ACK</v>
      </c>
    </row>
    <row r="179" spans="1:11" ht="15" customHeight="1">
      <c r="A179" s="32">
        <v>45506</v>
      </c>
      <c r="B179" s="21" t="s">
        <v>539</v>
      </c>
      <c r="C179" s="21" t="s">
        <v>220</v>
      </c>
      <c r="D179" s="21" t="s">
        <v>760</v>
      </c>
      <c r="E179" s="34">
        <v>3.6111111111111115E-2</v>
      </c>
      <c r="F179" s="34">
        <v>0.71458333333333324</v>
      </c>
      <c r="G179" s="34">
        <v>0.70486111111111116</v>
      </c>
      <c r="H179" s="34">
        <v>0.75624999999999998</v>
      </c>
      <c r="I179" s="33" t="s">
        <v>671</v>
      </c>
      <c r="J179" s="21" t="str">
        <f t="shared" si="4"/>
        <v>MVY</v>
      </c>
      <c r="K179" s="21" t="str">
        <f t="shared" si="5"/>
        <v>PHL</v>
      </c>
    </row>
    <row r="180" spans="1:11" ht="15" customHeight="1">
      <c r="A180" s="32">
        <v>45506</v>
      </c>
      <c r="B180" s="21" t="s">
        <v>225</v>
      </c>
      <c r="C180" s="21" t="s">
        <v>539</v>
      </c>
      <c r="D180" s="21" t="s">
        <v>760</v>
      </c>
      <c r="E180" s="34">
        <v>2.2916666666666669E-2</v>
      </c>
      <c r="F180" s="34">
        <v>0.54166666666666663</v>
      </c>
      <c r="G180" s="34">
        <v>0.55555555555555558</v>
      </c>
      <c r="H180" s="34">
        <v>0.57500000000000007</v>
      </c>
      <c r="I180" s="33" t="s">
        <v>1583</v>
      </c>
      <c r="J180" s="21" t="str">
        <f t="shared" si="4"/>
        <v>LGA</v>
      </c>
      <c r="K180" s="21" t="str">
        <f t="shared" si="5"/>
        <v>MVY</v>
      </c>
    </row>
    <row r="181" spans="1:11" ht="15" customHeight="1">
      <c r="A181" s="32">
        <v>45506</v>
      </c>
      <c r="B181" s="33" t="s">
        <v>50</v>
      </c>
      <c r="C181" s="21" t="s">
        <v>225</v>
      </c>
      <c r="D181" s="21" t="s">
        <v>760</v>
      </c>
      <c r="E181" s="34">
        <v>2.0833333333333332E-2</v>
      </c>
      <c r="F181" s="33" t="s">
        <v>50</v>
      </c>
      <c r="G181" s="33" t="s">
        <v>50</v>
      </c>
      <c r="H181" s="34">
        <v>4.0972222222222222E-2</v>
      </c>
      <c r="I181" s="33" t="s">
        <v>1348</v>
      </c>
      <c r="J181" s="21" t="str">
        <f t="shared" si="4"/>
        <v>—</v>
      </c>
      <c r="K181" s="21" t="str">
        <f t="shared" si="5"/>
        <v>LGA</v>
      </c>
    </row>
    <row r="182" spans="1:11" ht="15" customHeight="1">
      <c r="A182" s="32">
        <v>45505</v>
      </c>
      <c r="B182" s="21" t="s">
        <v>180</v>
      </c>
      <c r="C182" s="33" t="s">
        <v>50</v>
      </c>
      <c r="D182" s="21" t="s">
        <v>760</v>
      </c>
      <c r="E182" s="33" t="s">
        <v>203</v>
      </c>
      <c r="F182" s="34">
        <v>0.72916666666666663</v>
      </c>
      <c r="G182" s="34">
        <v>0.72916666666666663</v>
      </c>
      <c r="H182" s="33" t="s">
        <v>50</v>
      </c>
      <c r="I182" s="33" t="s">
        <v>152</v>
      </c>
      <c r="J182" s="21" t="str">
        <f t="shared" si="4"/>
        <v>VNY</v>
      </c>
      <c r="K182" s="21" t="str">
        <f t="shared" si="5"/>
        <v>—</v>
      </c>
    </row>
    <row r="183" spans="1:11" ht="15" customHeight="1">
      <c r="A183" s="32">
        <v>45505</v>
      </c>
      <c r="B183" s="21" t="s">
        <v>64</v>
      </c>
      <c r="C183" s="21" t="s">
        <v>180</v>
      </c>
      <c r="D183" s="21" t="s">
        <v>760</v>
      </c>
      <c r="E183" s="34">
        <v>3.0555555555555555E-2</v>
      </c>
      <c r="F183" s="34">
        <v>2.9166666666666664E-2</v>
      </c>
      <c r="G183" s="34">
        <v>0.97361111111111109</v>
      </c>
      <c r="H183" s="34">
        <v>7.0833333333333331E-2</v>
      </c>
      <c r="I183" s="33" t="s">
        <v>1576</v>
      </c>
      <c r="J183" s="21" t="str">
        <f t="shared" si="4"/>
        <v>MRY</v>
      </c>
      <c r="K183" s="21" t="str">
        <f t="shared" si="5"/>
        <v>VNY</v>
      </c>
    </row>
    <row r="184" spans="1:11" ht="15" customHeight="1">
      <c r="A184" s="32">
        <v>45504</v>
      </c>
      <c r="B184" s="21" t="s">
        <v>228</v>
      </c>
      <c r="C184" s="21" t="s">
        <v>64</v>
      </c>
      <c r="D184" s="21" t="s">
        <v>760</v>
      </c>
      <c r="E184" s="34">
        <v>0.17361111111111113</v>
      </c>
      <c r="F184" s="34">
        <v>0.79166666666666663</v>
      </c>
      <c r="G184" s="34">
        <v>0.77013888888888893</v>
      </c>
      <c r="H184" s="34">
        <v>0.98333333333333339</v>
      </c>
      <c r="I184" s="33" t="s">
        <v>1455</v>
      </c>
      <c r="J184" s="21" t="str">
        <f t="shared" si="4"/>
        <v>PDK</v>
      </c>
      <c r="K184" s="21" t="str">
        <f t="shared" si="5"/>
        <v>MRY</v>
      </c>
    </row>
    <row r="185" spans="1:11" ht="15" customHeight="1">
      <c r="A185" s="32">
        <v>45504</v>
      </c>
      <c r="B185" s="21" t="s">
        <v>231</v>
      </c>
      <c r="C185" s="21" t="s">
        <v>228</v>
      </c>
      <c r="D185" s="21" t="s">
        <v>760</v>
      </c>
      <c r="E185" s="34">
        <v>5.8333333333333327E-2</v>
      </c>
      <c r="F185" s="34">
        <v>0.65416666666666667</v>
      </c>
      <c r="G185" s="34">
        <v>0.65555555555555556</v>
      </c>
      <c r="H185" s="34">
        <v>0.72291666666666676</v>
      </c>
      <c r="I185" s="33" t="s">
        <v>1324</v>
      </c>
      <c r="J185" s="21" t="str">
        <f t="shared" si="4"/>
        <v>MIA</v>
      </c>
      <c r="K185" s="21" t="str">
        <f t="shared" si="5"/>
        <v>PDK</v>
      </c>
    </row>
    <row r="186" spans="1:11" ht="15" customHeight="1">
      <c r="A186" s="32">
        <v>45503</v>
      </c>
      <c r="B186" s="21" t="s">
        <v>143</v>
      </c>
      <c r="C186" s="21" t="s">
        <v>231</v>
      </c>
      <c r="D186" s="33" t="s">
        <v>758</v>
      </c>
      <c r="E186" s="34">
        <v>0.21388888888888891</v>
      </c>
      <c r="F186" s="34">
        <v>0.9868055555555556</v>
      </c>
      <c r="G186" s="34">
        <v>0.7729166666666667</v>
      </c>
      <c r="H186" s="34">
        <v>0.96597222222222223</v>
      </c>
      <c r="I186" s="33" t="s">
        <v>1542</v>
      </c>
      <c r="J186" s="21" t="str">
        <f t="shared" si="4"/>
        <v>LIM</v>
      </c>
      <c r="K186" s="21" t="str">
        <f t="shared" si="5"/>
        <v>MIA</v>
      </c>
    </row>
    <row r="187" spans="1:11" ht="15" customHeight="1">
      <c r="A187" s="32">
        <v>45502</v>
      </c>
      <c r="B187" s="21" t="s">
        <v>831</v>
      </c>
      <c r="C187" s="21" t="s">
        <v>143</v>
      </c>
      <c r="D187" s="33" t="s">
        <v>758</v>
      </c>
      <c r="E187" s="34">
        <v>2.0833333333333332E-2</v>
      </c>
      <c r="F187" s="34">
        <v>0.83819444444444446</v>
      </c>
      <c r="G187" s="34">
        <v>0.81805555555555554</v>
      </c>
      <c r="H187" s="34">
        <v>0.83819444444444446</v>
      </c>
      <c r="I187" s="33" t="s">
        <v>788</v>
      </c>
      <c r="J187" s="21" t="str">
        <f t="shared" si="4"/>
        <v>PIO</v>
      </c>
      <c r="K187" s="21" t="str">
        <f t="shared" si="5"/>
        <v>LIM</v>
      </c>
    </row>
    <row r="188" spans="1:11" ht="15" customHeight="1">
      <c r="A188" s="32">
        <v>45502</v>
      </c>
      <c r="B188" s="21" t="s">
        <v>145</v>
      </c>
      <c r="C188" s="21" t="s">
        <v>831</v>
      </c>
      <c r="D188" s="33" t="s">
        <v>758</v>
      </c>
      <c r="E188" s="34">
        <v>3.3333333333333333E-2</v>
      </c>
      <c r="F188" s="34">
        <v>0.6694444444444444</v>
      </c>
      <c r="G188" s="34">
        <v>0.6333333333333333</v>
      </c>
      <c r="H188" s="34">
        <v>0.66666666666666663</v>
      </c>
      <c r="I188" s="33" t="s">
        <v>302</v>
      </c>
      <c r="J188" s="21" t="str">
        <f t="shared" si="4"/>
        <v>CUZ</v>
      </c>
      <c r="K188" s="21" t="str">
        <f t="shared" si="5"/>
        <v>PIO</v>
      </c>
    </row>
    <row r="189" spans="1:11" ht="15" customHeight="1">
      <c r="A189" s="32">
        <v>45501</v>
      </c>
      <c r="B189" s="21" t="s">
        <v>231</v>
      </c>
      <c r="C189" s="21" t="s">
        <v>145</v>
      </c>
      <c r="D189" s="33" t="s">
        <v>758</v>
      </c>
      <c r="E189" s="34">
        <v>0.22152777777777777</v>
      </c>
      <c r="F189" s="34">
        <v>0.58333333333333337</v>
      </c>
      <c r="G189" s="34">
        <v>0.58472222222222225</v>
      </c>
      <c r="H189" s="34">
        <v>0.84027777777777779</v>
      </c>
      <c r="I189" s="33" t="s">
        <v>923</v>
      </c>
      <c r="J189" s="21" t="str">
        <f t="shared" si="4"/>
        <v>MIA</v>
      </c>
      <c r="K189" s="21" t="str">
        <f t="shared" si="5"/>
        <v>CUZ</v>
      </c>
    </row>
    <row r="190" spans="1:11" ht="15" customHeight="1">
      <c r="A190" s="32">
        <v>45500</v>
      </c>
      <c r="B190" s="21" t="s">
        <v>431</v>
      </c>
      <c r="C190" s="21" t="s">
        <v>231</v>
      </c>
      <c r="D190" s="21" t="s">
        <v>760</v>
      </c>
      <c r="E190" s="34">
        <v>3.7499999999999999E-2</v>
      </c>
      <c r="F190" s="34">
        <v>0.92083333333333339</v>
      </c>
      <c r="G190" s="34">
        <v>0.9472222222222223</v>
      </c>
      <c r="H190" s="34">
        <v>0.96666666666666667</v>
      </c>
      <c r="I190" s="33" t="s">
        <v>1559</v>
      </c>
      <c r="J190" s="21" t="str">
        <f t="shared" si="4"/>
        <v>JAX</v>
      </c>
      <c r="K190" s="21" t="str">
        <f t="shared" si="5"/>
        <v>MIA</v>
      </c>
    </row>
    <row r="191" spans="1:11" ht="15" customHeight="1">
      <c r="A191" s="32">
        <v>45500</v>
      </c>
      <c r="B191" s="21" t="s">
        <v>171</v>
      </c>
      <c r="C191" s="21" t="s">
        <v>431</v>
      </c>
      <c r="D191" s="21" t="s">
        <v>760</v>
      </c>
      <c r="E191" s="34">
        <v>2.9166666666666664E-2</v>
      </c>
      <c r="F191" s="34">
        <v>0.83333333333333337</v>
      </c>
      <c r="G191" s="34">
        <v>0.83263888888888893</v>
      </c>
      <c r="H191" s="34">
        <v>0.875</v>
      </c>
      <c r="I191" s="33" t="s">
        <v>1390</v>
      </c>
      <c r="J191" s="21" t="str">
        <f t="shared" si="4"/>
        <v>ATL</v>
      </c>
      <c r="K191" s="21" t="str">
        <f t="shared" si="5"/>
        <v>JAX</v>
      </c>
    </row>
    <row r="192" spans="1:11" ht="15" customHeight="1">
      <c r="A192" s="32">
        <v>45500</v>
      </c>
      <c r="B192" s="21" t="s">
        <v>150</v>
      </c>
      <c r="C192" s="21" t="s">
        <v>171</v>
      </c>
      <c r="D192" s="21" t="s">
        <v>760</v>
      </c>
      <c r="E192" s="34">
        <v>5.5555555555555552E-2</v>
      </c>
      <c r="F192" s="34">
        <v>0.72499999999999998</v>
      </c>
      <c r="G192" s="34">
        <v>0.72222222222222221</v>
      </c>
      <c r="H192" s="34">
        <v>0.78749999999999998</v>
      </c>
      <c r="I192" s="33" t="s">
        <v>161</v>
      </c>
      <c r="J192" s="21" t="str">
        <f t="shared" si="4"/>
        <v>IAD</v>
      </c>
      <c r="K192" s="21" t="str">
        <f t="shared" si="5"/>
        <v>ATL</v>
      </c>
    </row>
    <row r="193" spans="1:11" ht="15" customHeight="1">
      <c r="A193" s="32">
        <v>45498</v>
      </c>
      <c r="B193" s="21" t="s">
        <v>150</v>
      </c>
      <c r="C193" s="33" t="s">
        <v>50</v>
      </c>
      <c r="D193" s="21" t="s">
        <v>760</v>
      </c>
      <c r="E193" s="33" t="s">
        <v>203</v>
      </c>
      <c r="F193" s="34">
        <v>2.9861111111111113E-2</v>
      </c>
      <c r="G193" s="33" t="s">
        <v>50</v>
      </c>
      <c r="H193" s="33" t="s">
        <v>50</v>
      </c>
      <c r="I193" s="33" t="s">
        <v>152</v>
      </c>
      <c r="J193" s="21" t="str">
        <f t="shared" si="4"/>
        <v>IAD</v>
      </c>
      <c r="K193" s="21" t="str">
        <f t="shared" si="5"/>
        <v>—</v>
      </c>
    </row>
    <row r="194" spans="1:11" ht="15" customHeight="1">
      <c r="A194" s="32">
        <v>45497</v>
      </c>
      <c r="B194" s="21" t="s">
        <v>117</v>
      </c>
      <c r="C194" s="21" t="s">
        <v>150</v>
      </c>
      <c r="D194" s="21" t="s">
        <v>760</v>
      </c>
      <c r="E194" s="34">
        <v>8.6805555555555566E-2</v>
      </c>
      <c r="F194" s="34">
        <v>0.9291666666666667</v>
      </c>
      <c r="G194" s="34">
        <v>0.94027777777777777</v>
      </c>
      <c r="H194" s="34">
        <v>2.4999999999999998E-2</v>
      </c>
      <c r="I194" s="33" t="s">
        <v>1703</v>
      </c>
      <c r="J194" s="21" t="str">
        <f t="shared" ref="J194:J257" si="6">LEFT(RIGHT(B194,4),3)</f>
        <v>BCT</v>
      </c>
      <c r="K194" s="21" t="str">
        <f t="shared" ref="K194:K257" si="7">LEFT(RIGHT(C194,4),3)</f>
        <v>IAD</v>
      </c>
    </row>
    <row r="195" spans="1:11" ht="15" customHeight="1">
      <c r="A195" s="32">
        <v>45497</v>
      </c>
      <c r="B195" s="21" t="s">
        <v>150</v>
      </c>
      <c r="C195" s="21" t="s">
        <v>117</v>
      </c>
      <c r="D195" s="21" t="s">
        <v>760</v>
      </c>
      <c r="E195" s="34">
        <v>8.4722222222222213E-2</v>
      </c>
      <c r="F195" s="34">
        <v>0.75</v>
      </c>
      <c r="G195" s="34">
        <v>0.7909722222222223</v>
      </c>
      <c r="H195" s="34">
        <v>0.83750000000000002</v>
      </c>
      <c r="I195" s="33" t="s">
        <v>1362</v>
      </c>
      <c r="J195" s="21" t="str">
        <f t="shared" si="6"/>
        <v>IAD</v>
      </c>
      <c r="K195" s="21" t="str">
        <f t="shared" si="7"/>
        <v>BCT</v>
      </c>
    </row>
    <row r="196" spans="1:11" ht="15" customHeight="1">
      <c r="A196" s="32">
        <v>45496</v>
      </c>
      <c r="B196" s="21" t="s">
        <v>228</v>
      </c>
      <c r="C196" s="21" t="s">
        <v>150</v>
      </c>
      <c r="D196" s="21" t="s">
        <v>760</v>
      </c>
      <c r="E196" s="34">
        <v>4.6527777777777779E-2</v>
      </c>
      <c r="F196" s="34">
        <v>0.6875</v>
      </c>
      <c r="G196" s="34">
        <v>0.68958333333333333</v>
      </c>
      <c r="H196" s="34">
        <v>0.6479166666666667</v>
      </c>
      <c r="I196" s="33" t="s">
        <v>127</v>
      </c>
      <c r="J196" s="21" t="str">
        <f t="shared" si="6"/>
        <v>PDK</v>
      </c>
      <c r="K196" s="21" t="str">
        <f t="shared" si="7"/>
        <v>IAD</v>
      </c>
    </row>
    <row r="197" spans="1:11" ht="15" customHeight="1">
      <c r="A197" s="32">
        <v>45495</v>
      </c>
      <c r="B197" s="21" t="s">
        <v>427</v>
      </c>
      <c r="C197" s="21" t="s">
        <v>228</v>
      </c>
      <c r="D197" s="21" t="s">
        <v>760</v>
      </c>
      <c r="E197" s="34">
        <v>2.6388888888888889E-2</v>
      </c>
      <c r="F197" s="34">
        <v>0.85833333333333339</v>
      </c>
      <c r="G197" s="34">
        <v>0.90347222222222223</v>
      </c>
      <c r="H197" s="34">
        <v>0.89583333333333337</v>
      </c>
      <c r="I197" s="33" t="s">
        <v>1336</v>
      </c>
      <c r="J197" s="21" t="str">
        <f t="shared" si="6"/>
        <v>CLT</v>
      </c>
      <c r="K197" s="21" t="str">
        <f t="shared" si="7"/>
        <v>PDK</v>
      </c>
    </row>
    <row r="198" spans="1:11" ht="15" customHeight="1">
      <c r="A198" s="32">
        <v>45495</v>
      </c>
      <c r="B198" s="21" t="s">
        <v>427</v>
      </c>
      <c r="C198" s="21" t="s">
        <v>228</v>
      </c>
      <c r="D198" s="21" t="s">
        <v>760</v>
      </c>
      <c r="E198" s="33" t="s">
        <v>203</v>
      </c>
      <c r="F198" s="34">
        <v>0.85833333333333339</v>
      </c>
      <c r="G198" s="34">
        <v>0.86249999999999993</v>
      </c>
      <c r="H198" s="34">
        <v>0.89583333333333337</v>
      </c>
      <c r="I198" s="21" t="s">
        <v>832</v>
      </c>
      <c r="J198" s="21" t="str">
        <f t="shared" si="6"/>
        <v>CLT</v>
      </c>
      <c r="K198" s="21" t="str">
        <f t="shared" si="7"/>
        <v>PDK</v>
      </c>
    </row>
    <row r="199" spans="1:11" ht="15" customHeight="1">
      <c r="A199" s="32">
        <v>45495</v>
      </c>
      <c r="B199" s="21" t="s">
        <v>704</v>
      </c>
      <c r="C199" s="21" t="s">
        <v>427</v>
      </c>
      <c r="D199" s="21" t="s">
        <v>760</v>
      </c>
      <c r="E199" s="34">
        <v>7.7083333333333337E-2</v>
      </c>
      <c r="F199" s="34">
        <v>0.75416666666666676</v>
      </c>
      <c r="G199" s="34">
        <v>0.79166666666666663</v>
      </c>
      <c r="H199" s="34">
        <v>0.83333333333333337</v>
      </c>
      <c r="I199" s="33" t="s">
        <v>109</v>
      </c>
      <c r="J199" s="21" t="str">
        <f t="shared" si="6"/>
        <v>ACK</v>
      </c>
      <c r="K199" s="21" t="str">
        <f t="shared" si="7"/>
        <v>CLT</v>
      </c>
    </row>
    <row r="200" spans="1:11" ht="15" customHeight="1">
      <c r="A200" s="32">
        <v>45495</v>
      </c>
      <c r="B200" s="21" t="s">
        <v>202</v>
      </c>
      <c r="C200" s="21" t="s">
        <v>704</v>
      </c>
      <c r="D200" s="21" t="s">
        <v>760</v>
      </c>
      <c r="E200" s="34">
        <v>1.4583333333333332E-2</v>
      </c>
      <c r="F200" s="34">
        <v>0.625</v>
      </c>
      <c r="G200" s="34">
        <v>0.64930555555555558</v>
      </c>
      <c r="H200" s="34">
        <v>0.65</v>
      </c>
      <c r="I200" s="33" t="s">
        <v>495</v>
      </c>
      <c r="J200" s="21" t="str">
        <f t="shared" si="6"/>
        <v>BOS</v>
      </c>
      <c r="K200" s="21" t="str">
        <f t="shared" si="7"/>
        <v>ACK</v>
      </c>
    </row>
    <row r="201" spans="1:11" ht="15" customHeight="1">
      <c r="A201" s="32">
        <v>45495</v>
      </c>
      <c r="B201" s="21" t="s">
        <v>201</v>
      </c>
      <c r="C201" s="21" t="s">
        <v>202</v>
      </c>
      <c r="D201" s="21" t="s">
        <v>760</v>
      </c>
      <c r="E201" s="34">
        <v>1.1111111111111112E-2</v>
      </c>
      <c r="F201" s="34">
        <v>0.5625</v>
      </c>
      <c r="G201" s="34">
        <v>0.57152777777777775</v>
      </c>
      <c r="H201" s="34">
        <v>0.59166666666666667</v>
      </c>
      <c r="I201" s="33" t="s">
        <v>353</v>
      </c>
      <c r="J201" s="21" t="str">
        <f t="shared" si="6"/>
        <v>BED</v>
      </c>
      <c r="K201" s="21" t="str">
        <f t="shared" si="7"/>
        <v>BOS</v>
      </c>
    </row>
    <row r="202" spans="1:11" ht="15" customHeight="1">
      <c r="A202" s="32">
        <v>45494</v>
      </c>
      <c r="B202" s="21" t="s">
        <v>40</v>
      </c>
      <c r="C202" s="21" t="s">
        <v>201</v>
      </c>
      <c r="D202" s="21" t="s">
        <v>760</v>
      </c>
      <c r="E202" s="34">
        <v>0.10069444444444443</v>
      </c>
      <c r="F202" s="34">
        <v>0.66875000000000007</v>
      </c>
      <c r="G202" s="34">
        <v>0.68611111111111101</v>
      </c>
      <c r="H202" s="34">
        <v>0.8041666666666667</v>
      </c>
      <c r="I202" s="33" t="s">
        <v>1284</v>
      </c>
      <c r="J202" s="21" t="str">
        <f t="shared" si="6"/>
        <v>PBI</v>
      </c>
      <c r="K202" s="21" t="str">
        <f t="shared" si="7"/>
        <v>BED</v>
      </c>
    </row>
    <row r="203" spans="1:11" ht="15" customHeight="1">
      <c r="A203" s="32">
        <v>45491</v>
      </c>
      <c r="B203" s="21" t="s">
        <v>346</v>
      </c>
      <c r="C203" s="21" t="s">
        <v>40</v>
      </c>
      <c r="D203" s="21" t="s">
        <v>760</v>
      </c>
      <c r="E203" s="34">
        <v>2.4305555555555556E-2</v>
      </c>
      <c r="F203" s="34">
        <v>0.6166666666666667</v>
      </c>
      <c r="G203" s="34">
        <v>0.59375</v>
      </c>
      <c r="H203" s="34">
        <v>0.64583333333333337</v>
      </c>
      <c r="I203" s="33" t="s">
        <v>667</v>
      </c>
      <c r="J203" s="21" t="str">
        <f t="shared" si="6"/>
        <v>ISM</v>
      </c>
      <c r="K203" s="21" t="str">
        <f t="shared" si="7"/>
        <v>PBI</v>
      </c>
    </row>
    <row r="204" spans="1:11" ht="15" customHeight="1">
      <c r="A204" s="32">
        <v>45491</v>
      </c>
      <c r="B204" s="21" t="s">
        <v>231</v>
      </c>
      <c r="C204" s="21" t="s">
        <v>346</v>
      </c>
      <c r="D204" s="21" t="s">
        <v>760</v>
      </c>
      <c r="E204" s="34">
        <v>2.361111111111111E-2</v>
      </c>
      <c r="F204" s="34">
        <v>0.57222222222222219</v>
      </c>
      <c r="G204" s="34">
        <v>0.54791666666666672</v>
      </c>
      <c r="H204" s="34">
        <v>0.57222222222222219</v>
      </c>
      <c r="I204" s="33" t="s">
        <v>981</v>
      </c>
      <c r="J204" s="21" t="str">
        <f t="shared" si="6"/>
        <v>MIA</v>
      </c>
      <c r="K204" s="21" t="str">
        <f t="shared" si="7"/>
        <v>ISM</v>
      </c>
    </row>
    <row r="205" spans="1:11" ht="15" customHeight="1">
      <c r="A205" s="32">
        <v>45491</v>
      </c>
      <c r="B205" s="21" t="s">
        <v>40</v>
      </c>
      <c r="C205" s="21" t="s">
        <v>231</v>
      </c>
      <c r="D205" s="21" t="s">
        <v>760</v>
      </c>
      <c r="E205" s="34">
        <v>1.7361111111111112E-2</v>
      </c>
      <c r="F205" s="34">
        <v>0.47500000000000003</v>
      </c>
      <c r="G205" s="34">
        <v>0.4861111111111111</v>
      </c>
      <c r="H205" s="34">
        <v>0.49583333333333335</v>
      </c>
      <c r="I205" s="33" t="s">
        <v>1137</v>
      </c>
      <c r="J205" s="21" t="str">
        <f t="shared" si="6"/>
        <v>PBI</v>
      </c>
      <c r="K205" s="21" t="str">
        <f t="shared" si="7"/>
        <v>MIA</v>
      </c>
    </row>
    <row r="206" spans="1:11" ht="15" customHeight="1">
      <c r="A206" s="32">
        <v>45490</v>
      </c>
      <c r="B206" s="21" t="s">
        <v>416</v>
      </c>
      <c r="C206" s="21" t="s">
        <v>40</v>
      </c>
      <c r="D206" s="33" t="s">
        <v>758</v>
      </c>
      <c r="E206" s="34">
        <v>3.0555555555555555E-2</v>
      </c>
      <c r="F206" s="34">
        <v>0.76458333333333339</v>
      </c>
      <c r="G206" s="34">
        <v>0.79305555555555562</v>
      </c>
      <c r="H206" s="34">
        <v>0.79513888888888884</v>
      </c>
      <c r="I206" s="33" t="s">
        <v>1192</v>
      </c>
      <c r="J206" s="21" t="str">
        <f t="shared" si="6"/>
        <v>MHH</v>
      </c>
      <c r="K206" s="21" t="str">
        <f t="shared" si="7"/>
        <v>PBI</v>
      </c>
    </row>
    <row r="207" spans="1:11" ht="15" customHeight="1">
      <c r="A207" s="32">
        <v>45490</v>
      </c>
      <c r="B207" s="21" t="s">
        <v>391</v>
      </c>
      <c r="C207" s="21" t="s">
        <v>416</v>
      </c>
      <c r="D207" s="33" t="s">
        <v>758</v>
      </c>
      <c r="E207" s="34">
        <v>0.32847222222222222</v>
      </c>
      <c r="F207" s="34">
        <v>0.375</v>
      </c>
      <c r="G207" s="34">
        <v>0.39583333333333331</v>
      </c>
      <c r="H207" s="34">
        <v>0.71250000000000002</v>
      </c>
      <c r="I207" s="33" t="s">
        <v>888</v>
      </c>
      <c r="J207" s="21" t="str">
        <f t="shared" si="6"/>
        <v>EDI</v>
      </c>
      <c r="K207" s="21" t="str">
        <f t="shared" si="7"/>
        <v>MHH</v>
      </c>
    </row>
    <row r="208" spans="1:11" ht="15" customHeight="1">
      <c r="A208" s="32">
        <v>45489</v>
      </c>
      <c r="B208" s="21" t="s">
        <v>259</v>
      </c>
      <c r="C208" s="21" t="s">
        <v>391</v>
      </c>
      <c r="D208" s="33" t="s">
        <v>758</v>
      </c>
      <c r="E208" s="34">
        <v>3.5416666666666666E-2</v>
      </c>
      <c r="F208" s="34">
        <v>0.45833333333333331</v>
      </c>
      <c r="G208" s="34">
        <v>0.46111111111111108</v>
      </c>
      <c r="H208" s="34">
        <v>0.50138888888888888</v>
      </c>
      <c r="I208" s="33" t="s">
        <v>1704</v>
      </c>
      <c r="J208" s="21" t="str">
        <f t="shared" si="6"/>
        <v>LTN</v>
      </c>
      <c r="K208" s="21" t="str">
        <f t="shared" si="7"/>
        <v>EDI</v>
      </c>
    </row>
    <row r="209" spans="1:11" ht="15" customHeight="1">
      <c r="A209" s="32">
        <v>45487</v>
      </c>
      <c r="B209" s="21" t="s">
        <v>421</v>
      </c>
      <c r="C209" s="21" t="s">
        <v>259</v>
      </c>
      <c r="D209" s="33" t="s">
        <v>758</v>
      </c>
      <c r="E209" s="34">
        <v>0.26319444444444445</v>
      </c>
      <c r="F209" s="34">
        <v>0.58333333333333337</v>
      </c>
      <c r="G209" s="34">
        <v>0.58750000000000002</v>
      </c>
      <c r="H209" s="34">
        <v>0.85069444444444453</v>
      </c>
      <c r="I209" s="33" t="s">
        <v>1305</v>
      </c>
      <c r="J209" s="21" t="str">
        <f t="shared" si="6"/>
        <v>YYZ</v>
      </c>
      <c r="K209" s="21" t="str">
        <f t="shared" si="7"/>
        <v>LTN</v>
      </c>
    </row>
    <row r="210" spans="1:11" ht="15" customHeight="1">
      <c r="A210" s="32">
        <v>45485</v>
      </c>
      <c r="B210" s="21" t="s">
        <v>214</v>
      </c>
      <c r="C210" s="21" t="s">
        <v>421</v>
      </c>
      <c r="D210" s="21" t="s">
        <v>760</v>
      </c>
      <c r="E210" s="34">
        <v>5.5555555555555552E-2</v>
      </c>
      <c r="F210" s="34">
        <v>0.83333333333333337</v>
      </c>
      <c r="G210" s="34">
        <v>0.8340277777777777</v>
      </c>
      <c r="H210" s="34">
        <v>0.89722222222222225</v>
      </c>
      <c r="I210" s="33" t="s">
        <v>887</v>
      </c>
      <c r="J210" s="21" t="str">
        <f t="shared" si="6"/>
        <v>BGR</v>
      </c>
      <c r="K210" s="21" t="str">
        <f t="shared" si="7"/>
        <v>YYZ</v>
      </c>
    </row>
    <row r="211" spans="1:11" ht="15" customHeight="1">
      <c r="A211" s="32">
        <v>45484</v>
      </c>
      <c r="B211" s="21" t="s">
        <v>257</v>
      </c>
      <c r="C211" s="21" t="s">
        <v>214</v>
      </c>
      <c r="D211" s="33" t="s">
        <v>758</v>
      </c>
      <c r="E211" s="34">
        <v>0.37847222222222227</v>
      </c>
      <c r="F211" s="34">
        <v>0.37152777777777773</v>
      </c>
      <c r="G211" s="34">
        <v>0.40833333333333338</v>
      </c>
      <c r="H211" s="34">
        <v>0.76041666666666663</v>
      </c>
      <c r="I211" s="33" t="s">
        <v>990</v>
      </c>
      <c r="J211" s="21" t="str">
        <f t="shared" si="6"/>
        <v>ATH</v>
      </c>
      <c r="K211" s="21" t="str">
        <f t="shared" si="7"/>
        <v>BGR</v>
      </c>
    </row>
    <row r="212" spans="1:11" ht="15" customHeight="1">
      <c r="A212" s="32">
        <v>45483</v>
      </c>
      <c r="B212" s="21" t="s">
        <v>400</v>
      </c>
      <c r="C212" s="21" t="s">
        <v>257</v>
      </c>
      <c r="D212" s="33" t="s">
        <v>758</v>
      </c>
      <c r="E212" s="34">
        <v>0.15138888888888888</v>
      </c>
      <c r="F212" s="34">
        <v>0.41666666666666669</v>
      </c>
      <c r="G212" s="34">
        <v>0.4375</v>
      </c>
      <c r="H212" s="34">
        <v>0.57291666666666663</v>
      </c>
      <c r="I212" s="33" t="s">
        <v>1189</v>
      </c>
      <c r="J212" s="21" t="str">
        <f t="shared" si="6"/>
        <v>INV</v>
      </c>
      <c r="K212" s="21" t="str">
        <f t="shared" si="7"/>
        <v>ATH</v>
      </c>
    </row>
    <row r="213" spans="1:11" ht="15" customHeight="1">
      <c r="A213" s="32">
        <v>45482</v>
      </c>
      <c r="B213" s="21" t="s">
        <v>335</v>
      </c>
      <c r="C213" s="21" t="s">
        <v>400</v>
      </c>
      <c r="D213" s="33" t="s">
        <v>758</v>
      </c>
      <c r="E213" s="34">
        <v>0.26805555555555555</v>
      </c>
      <c r="F213" s="34">
        <v>0.52430555555555558</v>
      </c>
      <c r="G213" s="34">
        <v>0.54375000000000007</v>
      </c>
      <c r="H213" s="34">
        <v>0.8222222222222223</v>
      </c>
      <c r="I213" s="33" t="s">
        <v>509</v>
      </c>
      <c r="J213" s="21" t="str">
        <f t="shared" si="6"/>
        <v>MSP</v>
      </c>
      <c r="K213" s="21" t="str">
        <f t="shared" si="7"/>
        <v>INV</v>
      </c>
    </row>
    <row r="214" spans="1:11" ht="15" customHeight="1">
      <c r="A214" s="32">
        <v>45482</v>
      </c>
      <c r="B214" s="21" t="s">
        <v>192</v>
      </c>
      <c r="C214" s="21" t="s">
        <v>335</v>
      </c>
      <c r="D214" s="21" t="s">
        <v>760</v>
      </c>
      <c r="E214" s="34">
        <v>3.0555555555555555E-2</v>
      </c>
      <c r="F214" s="34">
        <v>0.44166666666666665</v>
      </c>
      <c r="G214" s="34">
        <v>0.44722222222222219</v>
      </c>
      <c r="H214" s="34">
        <v>0.47916666666666669</v>
      </c>
      <c r="I214" s="33" t="s">
        <v>365</v>
      </c>
      <c r="J214" s="21" t="str">
        <f t="shared" si="6"/>
        <v>OMA</v>
      </c>
      <c r="K214" s="21" t="str">
        <f t="shared" si="7"/>
        <v>MSP</v>
      </c>
    </row>
    <row r="215" spans="1:11" ht="15" customHeight="1">
      <c r="A215" s="32">
        <v>45481</v>
      </c>
      <c r="B215" s="21" t="s">
        <v>47</v>
      </c>
      <c r="C215" s="21" t="s">
        <v>192</v>
      </c>
      <c r="D215" s="21" t="s">
        <v>760</v>
      </c>
      <c r="E215" s="34">
        <v>0.10972222222222222</v>
      </c>
      <c r="F215" s="34">
        <v>0.8354166666666667</v>
      </c>
      <c r="G215" s="34">
        <v>0.82152777777777775</v>
      </c>
      <c r="H215" s="34">
        <v>0.86875000000000002</v>
      </c>
      <c r="I215" s="33" t="s">
        <v>1319</v>
      </c>
      <c r="J215" s="21" t="str">
        <f t="shared" si="6"/>
        <v>TEB</v>
      </c>
      <c r="K215" s="21" t="str">
        <f t="shared" si="7"/>
        <v>OMA</v>
      </c>
    </row>
    <row r="216" spans="1:11" ht="15" customHeight="1">
      <c r="A216" s="32">
        <v>45481</v>
      </c>
      <c r="B216" s="21" t="s">
        <v>221</v>
      </c>
      <c r="C216" s="21" t="s">
        <v>47</v>
      </c>
      <c r="D216" s="21" t="s">
        <v>760</v>
      </c>
      <c r="E216" s="34">
        <v>1.7361111111111112E-2</v>
      </c>
      <c r="F216" s="34">
        <v>0.625</v>
      </c>
      <c r="G216" s="34">
        <v>0.62638888888888888</v>
      </c>
      <c r="H216" s="34">
        <v>0.73749999999999993</v>
      </c>
      <c r="I216" s="33" t="s">
        <v>336</v>
      </c>
      <c r="J216" s="21" t="str">
        <f t="shared" si="6"/>
        <v>ACY</v>
      </c>
      <c r="K216" s="21" t="str">
        <f t="shared" si="7"/>
        <v>TEB</v>
      </c>
    </row>
    <row r="217" spans="1:11" ht="15" customHeight="1">
      <c r="A217" s="32">
        <v>45480</v>
      </c>
      <c r="B217" s="21" t="s">
        <v>416</v>
      </c>
      <c r="C217" s="21" t="s">
        <v>221</v>
      </c>
      <c r="D217" s="33" t="s">
        <v>758</v>
      </c>
      <c r="E217" s="34">
        <v>8.1944444444444445E-2</v>
      </c>
      <c r="F217" s="34">
        <v>0.79166666666666663</v>
      </c>
      <c r="G217" s="34">
        <v>0.80972222222222223</v>
      </c>
      <c r="H217" s="34">
        <v>0.89027777777777783</v>
      </c>
      <c r="I217" s="33" t="s">
        <v>1400</v>
      </c>
      <c r="J217" s="21" t="str">
        <f t="shared" si="6"/>
        <v>MHH</v>
      </c>
      <c r="K217" s="21" t="str">
        <f t="shared" si="7"/>
        <v>ACY</v>
      </c>
    </row>
    <row r="218" spans="1:11" ht="15" customHeight="1">
      <c r="A218" s="32">
        <v>45480</v>
      </c>
      <c r="B218" s="21" t="s">
        <v>43</v>
      </c>
      <c r="C218" s="21" t="s">
        <v>416</v>
      </c>
      <c r="D218" s="33" t="s">
        <v>758</v>
      </c>
      <c r="E218" s="34">
        <v>4.3750000000000004E-2</v>
      </c>
      <c r="F218" s="34">
        <v>0.66666666666666663</v>
      </c>
      <c r="G218" s="34">
        <v>0.67499999999999993</v>
      </c>
      <c r="H218" s="34">
        <v>0.71805555555555556</v>
      </c>
      <c r="I218" s="33" t="s">
        <v>1345</v>
      </c>
      <c r="J218" s="21" t="str">
        <f t="shared" si="6"/>
        <v>PLS</v>
      </c>
      <c r="K218" s="21" t="str">
        <f t="shared" si="7"/>
        <v>MHH</v>
      </c>
    </row>
    <row r="219" spans="1:11" ht="15" customHeight="1">
      <c r="A219" s="32">
        <v>45479</v>
      </c>
      <c r="B219" s="21" t="s">
        <v>85</v>
      </c>
      <c r="C219" s="21" t="s">
        <v>43</v>
      </c>
      <c r="D219" s="21" t="s">
        <v>760</v>
      </c>
      <c r="E219" s="34">
        <v>0.21458333333333335</v>
      </c>
      <c r="F219" s="34">
        <v>0.29166666666666669</v>
      </c>
      <c r="G219" s="34">
        <v>0.29166666666666669</v>
      </c>
      <c r="H219" s="34">
        <v>0.5180555555555556</v>
      </c>
      <c r="I219" s="33" t="s">
        <v>579</v>
      </c>
      <c r="J219" s="21" t="str">
        <f t="shared" si="6"/>
        <v>LAS</v>
      </c>
      <c r="K219" s="21" t="str">
        <f t="shared" si="7"/>
        <v>PLS</v>
      </c>
    </row>
    <row r="220" spans="1:11" ht="15" customHeight="1">
      <c r="A220" s="32">
        <v>45477</v>
      </c>
      <c r="B220" s="21" t="s">
        <v>496</v>
      </c>
      <c r="C220" s="21" t="s">
        <v>85</v>
      </c>
      <c r="D220" s="21" t="s">
        <v>760</v>
      </c>
      <c r="E220" s="34">
        <v>5.347222222222222E-2</v>
      </c>
      <c r="F220" s="34">
        <v>0.77500000000000002</v>
      </c>
      <c r="G220" s="34">
        <v>0.7729166666666667</v>
      </c>
      <c r="H220" s="34">
        <v>0.83750000000000002</v>
      </c>
      <c r="I220" s="33" t="s">
        <v>1705</v>
      </c>
      <c r="J220" s="21" t="str">
        <f t="shared" si="6"/>
        <v>SAF</v>
      </c>
      <c r="K220" s="21" t="str">
        <f t="shared" si="7"/>
        <v>LAS</v>
      </c>
    </row>
    <row r="221" spans="1:11" ht="15" customHeight="1">
      <c r="A221" s="32">
        <v>45477</v>
      </c>
      <c r="B221" s="21" t="s">
        <v>160</v>
      </c>
      <c r="C221" s="21" t="s">
        <v>496</v>
      </c>
      <c r="D221" s="21" t="s">
        <v>760</v>
      </c>
      <c r="E221" s="34">
        <v>7.2916666666666671E-2</v>
      </c>
      <c r="F221" s="34">
        <v>0.625</v>
      </c>
      <c r="G221" s="34">
        <v>0.65972222222222221</v>
      </c>
      <c r="H221" s="34">
        <v>0.79166666666666663</v>
      </c>
      <c r="I221" s="33" t="s">
        <v>524</v>
      </c>
      <c r="J221" s="21" t="str">
        <f t="shared" si="6"/>
        <v>NUQ</v>
      </c>
      <c r="K221" s="21" t="str">
        <f t="shared" si="7"/>
        <v>SAF</v>
      </c>
    </row>
    <row r="222" spans="1:11" ht="15" customHeight="1">
      <c r="A222" s="32">
        <v>45477</v>
      </c>
      <c r="B222" s="21" t="s">
        <v>103</v>
      </c>
      <c r="C222" s="21" t="s">
        <v>160</v>
      </c>
      <c r="D222" s="21" t="s">
        <v>760</v>
      </c>
      <c r="E222" s="34">
        <v>9.0277777777777787E-3</v>
      </c>
      <c r="F222" s="34">
        <v>4.1666666666666664E-2</v>
      </c>
      <c r="G222" s="34">
        <v>5.7638888888888885E-2</v>
      </c>
      <c r="H222" s="34">
        <v>5.8333333333333327E-2</v>
      </c>
      <c r="I222" s="33" t="s">
        <v>1425</v>
      </c>
      <c r="J222" s="21" t="str">
        <f t="shared" si="6"/>
        <v>SJC</v>
      </c>
      <c r="K222" s="21" t="str">
        <f t="shared" si="7"/>
        <v>NUQ</v>
      </c>
    </row>
    <row r="223" spans="1:11" ht="15" customHeight="1">
      <c r="A223" s="32">
        <v>45475</v>
      </c>
      <c r="B223" s="21" t="s">
        <v>168</v>
      </c>
      <c r="C223" s="21" t="s">
        <v>103</v>
      </c>
      <c r="D223" s="21" t="s">
        <v>760</v>
      </c>
      <c r="E223" s="34">
        <v>3.2638888888888891E-2</v>
      </c>
      <c r="F223" s="34">
        <v>0.66666666666666663</v>
      </c>
      <c r="G223" s="34">
        <v>0.66319444444444442</v>
      </c>
      <c r="H223" s="34">
        <v>0.70833333333333337</v>
      </c>
      <c r="I223" s="33" t="s">
        <v>793</v>
      </c>
      <c r="J223" s="21" t="str">
        <f t="shared" si="6"/>
        <v>LAX</v>
      </c>
      <c r="K223" s="21" t="str">
        <f t="shared" si="7"/>
        <v>SJC</v>
      </c>
    </row>
    <row r="224" spans="1:11" ht="15" customHeight="1">
      <c r="A224" s="32">
        <v>45473</v>
      </c>
      <c r="B224" s="21" t="s">
        <v>67</v>
      </c>
      <c r="C224" s="21" t="s">
        <v>168</v>
      </c>
      <c r="D224" s="21" t="s">
        <v>760</v>
      </c>
      <c r="E224" s="34">
        <v>0.10486111111111111</v>
      </c>
      <c r="F224" s="34">
        <v>0.83333333333333337</v>
      </c>
      <c r="G224" s="34">
        <v>0.83680555555555547</v>
      </c>
      <c r="H224" s="34">
        <v>0.95000000000000007</v>
      </c>
      <c r="I224" s="33" t="s">
        <v>1277</v>
      </c>
      <c r="J224" s="21" t="str">
        <f t="shared" si="6"/>
        <v>ICT</v>
      </c>
      <c r="K224" s="21" t="str">
        <f t="shared" si="7"/>
        <v>LAX</v>
      </c>
    </row>
    <row r="225" spans="1:11" ht="15" customHeight="1">
      <c r="A225" s="32">
        <v>45472</v>
      </c>
      <c r="B225" s="33" t="s">
        <v>50</v>
      </c>
      <c r="C225" s="33" t="s">
        <v>50</v>
      </c>
      <c r="D225" s="33" t="s">
        <v>50</v>
      </c>
      <c r="E225" s="33" t="s">
        <v>203</v>
      </c>
      <c r="F225" s="33" t="s">
        <v>50</v>
      </c>
      <c r="G225" s="33" t="s">
        <v>50</v>
      </c>
      <c r="H225" s="33" t="s">
        <v>50</v>
      </c>
      <c r="I225" s="33" t="s">
        <v>152</v>
      </c>
      <c r="J225" s="21" t="str">
        <f t="shared" si="6"/>
        <v>—</v>
      </c>
      <c r="K225" s="21" t="str">
        <f t="shared" si="7"/>
        <v>—</v>
      </c>
    </row>
    <row r="226" spans="1:11" ht="15" customHeight="1">
      <c r="A226" s="32">
        <v>45472</v>
      </c>
      <c r="B226" s="21" t="s">
        <v>67</v>
      </c>
      <c r="C226" s="21" t="s">
        <v>67</v>
      </c>
      <c r="D226" s="21" t="s">
        <v>760</v>
      </c>
      <c r="E226" s="34">
        <v>6.25E-2</v>
      </c>
      <c r="F226" s="34">
        <v>0.6875</v>
      </c>
      <c r="G226" s="34">
        <v>0.70000000000000007</v>
      </c>
      <c r="H226" s="34">
        <v>0.75694444444444453</v>
      </c>
      <c r="I226" s="33" t="s">
        <v>373</v>
      </c>
      <c r="J226" s="21" t="str">
        <f t="shared" si="6"/>
        <v>ICT</v>
      </c>
      <c r="K226" s="21" t="str">
        <f t="shared" si="7"/>
        <v>ICT</v>
      </c>
    </row>
    <row r="227" spans="1:11" ht="15" customHeight="1">
      <c r="A227" s="32">
        <v>45470</v>
      </c>
      <c r="B227" s="21" t="s">
        <v>67</v>
      </c>
      <c r="C227" s="21" t="s">
        <v>67</v>
      </c>
      <c r="D227" s="21" t="s">
        <v>760</v>
      </c>
      <c r="E227" s="34">
        <v>6.805555555555555E-2</v>
      </c>
      <c r="F227" s="34">
        <v>0.61458333333333337</v>
      </c>
      <c r="G227" s="34">
        <v>0.62777777777777777</v>
      </c>
      <c r="H227" s="34">
        <v>0.68402777777777779</v>
      </c>
      <c r="I227" s="33" t="s">
        <v>793</v>
      </c>
      <c r="J227" s="21" t="str">
        <f t="shared" si="6"/>
        <v>ICT</v>
      </c>
      <c r="K227" s="21" t="str">
        <f t="shared" si="7"/>
        <v>ICT</v>
      </c>
    </row>
    <row r="228" spans="1:11" ht="15" customHeight="1">
      <c r="A228" s="32">
        <v>45470</v>
      </c>
      <c r="B228" s="21" t="s">
        <v>67</v>
      </c>
      <c r="C228" s="21" t="s">
        <v>67</v>
      </c>
      <c r="D228" s="21" t="s">
        <v>760</v>
      </c>
      <c r="E228" s="34">
        <v>6.8749999999999992E-2</v>
      </c>
      <c r="F228" s="34">
        <v>0.61458333333333337</v>
      </c>
      <c r="G228" s="34">
        <v>0.62708333333333333</v>
      </c>
      <c r="H228" s="34">
        <v>0.68402777777777779</v>
      </c>
      <c r="I228" s="33" t="s">
        <v>793</v>
      </c>
      <c r="J228" s="21" t="str">
        <f t="shared" si="6"/>
        <v>ICT</v>
      </c>
      <c r="K228" s="21" t="str">
        <f t="shared" si="7"/>
        <v>ICT</v>
      </c>
    </row>
    <row r="229" spans="1:11" ht="15" customHeight="1">
      <c r="A229" s="32">
        <v>45454</v>
      </c>
      <c r="B229" s="21" t="s">
        <v>67</v>
      </c>
      <c r="C229" s="33" t="s">
        <v>50</v>
      </c>
      <c r="D229" s="21" t="s">
        <v>760</v>
      </c>
      <c r="E229" s="33" t="s">
        <v>203</v>
      </c>
      <c r="F229" s="34">
        <v>0.14930555555555555</v>
      </c>
      <c r="G229" s="33" t="s">
        <v>50</v>
      </c>
      <c r="H229" s="33" t="s">
        <v>50</v>
      </c>
      <c r="I229" s="33" t="s">
        <v>152</v>
      </c>
      <c r="J229" s="21" t="str">
        <f t="shared" si="6"/>
        <v>ICT</v>
      </c>
      <c r="K229" s="21" t="str">
        <f t="shared" si="7"/>
        <v>—</v>
      </c>
    </row>
    <row r="230" spans="1:11" ht="15" customHeight="1">
      <c r="A230" s="32">
        <v>45451</v>
      </c>
      <c r="B230" s="21" t="s">
        <v>67</v>
      </c>
      <c r="C230" s="33" t="s">
        <v>50</v>
      </c>
      <c r="D230" s="21" t="s">
        <v>760</v>
      </c>
      <c r="E230" s="33" t="s">
        <v>203</v>
      </c>
      <c r="F230" s="34">
        <v>0.5180555555555556</v>
      </c>
      <c r="G230" s="33" t="s">
        <v>50</v>
      </c>
      <c r="H230" s="33" t="s">
        <v>50</v>
      </c>
      <c r="I230" s="33" t="s">
        <v>152</v>
      </c>
      <c r="J230" s="21" t="str">
        <f t="shared" si="6"/>
        <v>ICT</v>
      </c>
      <c r="K230" s="21" t="str">
        <f t="shared" si="7"/>
        <v>—</v>
      </c>
    </row>
    <row r="231" spans="1:11" ht="15" customHeight="1">
      <c r="A231" s="32">
        <v>45448</v>
      </c>
      <c r="B231" s="21" t="s">
        <v>67</v>
      </c>
      <c r="C231" s="33" t="s">
        <v>50</v>
      </c>
      <c r="D231" s="21" t="s">
        <v>760</v>
      </c>
      <c r="E231" s="33" t="s">
        <v>203</v>
      </c>
      <c r="F231" s="34">
        <v>0.74930555555555556</v>
      </c>
      <c r="G231" s="33" t="s">
        <v>50</v>
      </c>
      <c r="H231" s="33" t="s">
        <v>50</v>
      </c>
      <c r="I231" s="33" t="s">
        <v>152</v>
      </c>
      <c r="J231" s="21" t="str">
        <f t="shared" si="6"/>
        <v>ICT</v>
      </c>
      <c r="K231" s="21" t="str">
        <f t="shared" si="7"/>
        <v>—</v>
      </c>
    </row>
    <row r="232" spans="1:11" ht="15" customHeight="1">
      <c r="A232" s="32">
        <v>45417</v>
      </c>
      <c r="B232" s="21" t="s">
        <v>233</v>
      </c>
      <c r="C232" s="21" t="s">
        <v>67</v>
      </c>
      <c r="D232" s="21" t="s">
        <v>760</v>
      </c>
      <c r="E232" s="34">
        <v>6.9444444444444434E-2</v>
      </c>
      <c r="F232" s="34">
        <v>0.70833333333333337</v>
      </c>
      <c r="G232" s="34">
        <v>0.69791666666666663</v>
      </c>
      <c r="H232" s="34">
        <v>0.78333333333333333</v>
      </c>
      <c r="I232" s="33" t="s">
        <v>1047</v>
      </c>
      <c r="J232" s="21" t="str">
        <f t="shared" si="6"/>
        <v>SLC</v>
      </c>
      <c r="K232" s="21" t="str">
        <f t="shared" si="7"/>
        <v>ICT</v>
      </c>
    </row>
    <row r="233" spans="1:11" ht="15" customHeight="1">
      <c r="A233" s="32">
        <v>45415</v>
      </c>
      <c r="B233" s="21" t="s">
        <v>233</v>
      </c>
      <c r="C233" s="33" t="s">
        <v>50</v>
      </c>
      <c r="D233" s="21" t="s">
        <v>760</v>
      </c>
      <c r="E233" s="33" t="s">
        <v>203</v>
      </c>
      <c r="F233" s="34">
        <v>0.82638888888888884</v>
      </c>
      <c r="G233" s="33" t="s">
        <v>50</v>
      </c>
      <c r="H233" s="33" t="s">
        <v>50</v>
      </c>
      <c r="I233" s="33" t="s">
        <v>152</v>
      </c>
      <c r="J233" s="21" t="str">
        <f t="shared" si="6"/>
        <v>SLC</v>
      </c>
      <c r="K233" s="21" t="str">
        <f t="shared" si="7"/>
        <v>—</v>
      </c>
    </row>
    <row r="234" spans="1:11" ht="15" customHeight="1">
      <c r="A234" s="32">
        <v>45415</v>
      </c>
      <c r="B234" s="21" t="s">
        <v>228</v>
      </c>
      <c r="C234" s="21" t="s">
        <v>233</v>
      </c>
      <c r="D234" s="21" t="s">
        <v>760</v>
      </c>
      <c r="E234" s="34">
        <v>0.14305555555555557</v>
      </c>
      <c r="F234" s="34">
        <v>0.73333333333333339</v>
      </c>
      <c r="G234" s="34">
        <v>0.68055555555555547</v>
      </c>
      <c r="H234" s="34">
        <v>0.88750000000000007</v>
      </c>
      <c r="I234" s="33" t="s">
        <v>1192</v>
      </c>
      <c r="J234" s="21" t="str">
        <f t="shared" si="6"/>
        <v>PDK</v>
      </c>
      <c r="K234" s="21" t="str">
        <f t="shared" si="7"/>
        <v>SLC</v>
      </c>
    </row>
    <row r="235" spans="1:11" ht="15" customHeight="1">
      <c r="A235" s="32">
        <v>45414</v>
      </c>
      <c r="B235" s="21" t="s">
        <v>231</v>
      </c>
      <c r="C235" s="21" t="s">
        <v>201</v>
      </c>
      <c r="D235" s="21" t="s">
        <v>760</v>
      </c>
      <c r="E235" s="34">
        <v>0.11527777777777777</v>
      </c>
      <c r="F235" s="34">
        <v>0.66666666666666663</v>
      </c>
      <c r="G235" s="34">
        <v>0.66666666666666663</v>
      </c>
      <c r="H235" s="34">
        <v>0.78749999999999998</v>
      </c>
      <c r="I235" s="33" t="s">
        <v>762</v>
      </c>
      <c r="J235" s="21" t="str">
        <f t="shared" si="6"/>
        <v>MIA</v>
      </c>
      <c r="K235" s="21" t="str">
        <f t="shared" si="7"/>
        <v>BED</v>
      </c>
    </row>
    <row r="236" spans="1:11" ht="15" customHeight="1">
      <c r="A236" s="32">
        <v>45413</v>
      </c>
      <c r="B236" s="21" t="s">
        <v>823</v>
      </c>
      <c r="C236" s="21" t="s">
        <v>231</v>
      </c>
      <c r="D236" s="33" t="s">
        <v>758</v>
      </c>
      <c r="E236" s="34">
        <v>0.3972222222222222</v>
      </c>
      <c r="F236" s="34">
        <v>0.54166666666666663</v>
      </c>
      <c r="G236" s="34">
        <v>0.56458333333333333</v>
      </c>
      <c r="H236" s="34">
        <v>0.94166666666666676</v>
      </c>
      <c r="I236" s="33" t="s">
        <v>1502</v>
      </c>
      <c r="J236" s="21" t="str">
        <f t="shared" si="6"/>
        <v>PSA</v>
      </c>
      <c r="K236" s="21" t="str">
        <f t="shared" si="7"/>
        <v>MIA</v>
      </c>
    </row>
    <row r="237" spans="1:11" ht="15" customHeight="1">
      <c r="A237" s="32">
        <v>45412</v>
      </c>
      <c r="B237" s="21" t="s">
        <v>662</v>
      </c>
      <c r="C237" s="21" t="s">
        <v>823</v>
      </c>
      <c r="D237" s="33" t="s">
        <v>758</v>
      </c>
      <c r="E237" s="34">
        <v>3.2638888888888891E-2</v>
      </c>
      <c r="F237" s="34">
        <v>0.4861111111111111</v>
      </c>
      <c r="G237" s="34">
        <v>0.47430555555555554</v>
      </c>
      <c r="H237" s="34">
        <v>0.52500000000000002</v>
      </c>
      <c r="I237" s="33" t="s">
        <v>979</v>
      </c>
      <c r="J237" s="21" t="str">
        <f t="shared" si="6"/>
        <v>GVA</v>
      </c>
      <c r="K237" s="21" t="str">
        <f t="shared" si="7"/>
        <v>PSA</v>
      </c>
    </row>
    <row r="238" spans="1:11" ht="15" customHeight="1">
      <c r="A238" s="32">
        <v>45410</v>
      </c>
      <c r="B238" s="21" t="s">
        <v>47</v>
      </c>
      <c r="C238" s="21" t="s">
        <v>662</v>
      </c>
      <c r="D238" s="33" t="s">
        <v>758</v>
      </c>
      <c r="E238" s="34">
        <v>0.30208333333333331</v>
      </c>
      <c r="F238" s="34">
        <v>3.472222222222222E-3</v>
      </c>
      <c r="G238" s="34">
        <v>9.7222222222222224E-3</v>
      </c>
      <c r="H238" s="34">
        <v>0.30972222222222223</v>
      </c>
      <c r="I238" s="33" t="s">
        <v>1706</v>
      </c>
      <c r="J238" s="21" t="str">
        <f t="shared" si="6"/>
        <v>TEB</v>
      </c>
      <c r="K238" s="21" t="str">
        <f t="shared" si="7"/>
        <v>GVA</v>
      </c>
    </row>
    <row r="239" spans="1:11" ht="15" customHeight="1">
      <c r="A239" s="32">
        <v>45408</v>
      </c>
      <c r="B239" s="21" t="s">
        <v>47</v>
      </c>
      <c r="C239" s="33" t="s">
        <v>50</v>
      </c>
      <c r="D239" s="21" t="s">
        <v>760</v>
      </c>
      <c r="E239" s="33" t="s">
        <v>203</v>
      </c>
      <c r="F239" s="34">
        <v>3.3333333333333333E-2</v>
      </c>
      <c r="G239" s="33" t="s">
        <v>50</v>
      </c>
      <c r="H239" s="33" t="s">
        <v>50</v>
      </c>
      <c r="I239" s="33" t="s">
        <v>152</v>
      </c>
      <c r="J239" s="21" t="str">
        <f t="shared" si="6"/>
        <v>TEB</v>
      </c>
      <c r="K239" s="21" t="str">
        <f t="shared" si="7"/>
        <v>—</v>
      </c>
    </row>
    <row r="240" spans="1:11" ht="15" customHeight="1">
      <c r="A240" s="32">
        <v>45408</v>
      </c>
      <c r="B240" s="21" t="s">
        <v>562</v>
      </c>
      <c r="C240" s="21" t="s">
        <v>47</v>
      </c>
      <c r="D240" s="21" t="s">
        <v>760</v>
      </c>
      <c r="E240" s="34">
        <v>0.13819444444444443</v>
      </c>
      <c r="F240" s="34">
        <v>3.3333333333333333E-2</v>
      </c>
      <c r="G240" s="34">
        <v>0.89513888888888893</v>
      </c>
      <c r="H240" s="34">
        <v>3.3333333333333333E-2</v>
      </c>
      <c r="I240" s="33" t="s">
        <v>926</v>
      </c>
      <c r="J240" s="21" t="str">
        <f t="shared" si="6"/>
        <v>JAC</v>
      </c>
      <c r="K240" s="21" t="str">
        <f t="shared" si="7"/>
        <v>TEB</v>
      </c>
    </row>
    <row r="241" spans="1:11" ht="15" customHeight="1">
      <c r="A241" s="32">
        <v>45407</v>
      </c>
      <c r="B241" s="21" t="s">
        <v>96</v>
      </c>
      <c r="C241" s="21" t="s">
        <v>562</v>
      </c>
      <c r="D241" s="21" t="s">
        <v>760</v>
      </c>
      <c r="E241" s="34">
        <v>6.1805555555555558E-2</v>
      </c>
      <c r="F241" s="34">
        <v>0.87916666666666676</v>
      </c>
      <c r="G241" s="34">
        <v>0.80694444444444446</v>
      </c>
      <c r="H241" s="34">
        <v>0.95416666666666661</v>
      </c>
      <c r="I241" s="33" t="s">
        <v>109</v>
      </c>
      <c r="J241" s="21" t="str">
        <f t="shared" si="6"/>
        <v>BFI</v>
      </c>
      <c r="K241" s="21" t="str">
        <f t="shared" si="7"/>
        <v>JAC</v>
      </c>
    </row>
    <row r="242" spans="1:11" ht="15" customHeight="1">
      <c r="A242" s="32">
        <v>45403</v>
      </c>
      <c r="B242" s="21" t="s">
        <v>67</v>
      </c>
      <c r="C242" s="21" t="s">
        <v>96</v>
      </c>
      <c r="D242" s="21" t="s">
        <v>760</v>
      </c>
      <c r="E242" s="34">
        <v>0.14652777777777778</v>
      </c>
      <c r="F242" s="34">
        <v>0.75</v>
      </c>
      <c r="G242" s="34">
        <v>0.74791666666666667</v>
      </c>
      <c r="H242" s="34">
        <v>0.88750000000000007</v>
      </c>
      <c r="I242" s="33" t="s">
        <v>1524</v>
      </c>
      <c r="J242" s="21" t="str">
        <f t="shared" si="6"/>
        <v>ICT</v>
      </c>
      <c r="K242" s="21" t="str">
        <f t="shared" si="7"/>
        <v>BFI</v>
      </c>
    </row>
    <row r="243" spans="1:11" ht="15" customHeight="1">
      <c r="A243" s="32">
        <v>45400</v>
      </c>
      <c r="B243" s="21" t="s">
        <v>156</v>
      </c>
      <c r="C243" s="21" t="s">
        <v>67</v>
      </c>
      <c r="D243" s="21" t="s">
        <v>760</v>
      </c>
      <c r="E243" s="34">
        <v>4.5833333333333337E-2</v>
      </c>
      <c r="F243" s="34">
        <v>1.2499999999999999E-2</v>
      </c>
      <c r="G243" s="34">
        <v>0.91666666666666663</v>
      </c>
      <c r="H243" s="34">
        <v>7.0833333333333331E-2</v>
      </c>
      <c r="I243" s="33" t="s">
        <v>1415</v>
      </c>
      <c r="J243" s="21" t="str">
        <f t="shared" si="6"/>
        <v>AUS</v>
      </c>
      <c r="K243" s="21" t="str">
        <f t="shared" si="7"/>
        <v>ICT</v>
      </c>
    </row>
    <row r="244" spans="1:11" ht="15" customHeight="1">
      <c r="A244" s="32">
        <v>45399</v>
      </c>
      <c r="B244" s="21" t="s">
        <v>76</v>
      </c>
      <c r="C244" s="21" t="s">
        <v>156</v>
      </c>
      <c r="D244" s="21" t="s">
        <v>760</v>
      </c>
      <c r="E244" s="34">
        <v>0.10555555555555556</v>
      </c>
      <c r="F244" s="34">
        <v>0.89444444444444438</v>
      </c>
      <c r="G244" s="34">
        <v>0.78888888888888886</v>
      </c>
      <c r="H244" s="34">
        <v>0.89444444444444438</v>
      </c>
      <c r="I244" s="33" t="s">
        <v>1524</v>
      </c>
      <c r="J244" s="21" t="str">
        <f t="shared" si="6"/>
        <v>SBA</v>
      </c>
      <c r="K244" s="21" t="str">
        <f t="shared" si="7"/>
        <v>AUS</v>
      </c>
    </row>
    <row r="245" spans="1:11" ht="15" customHeight="1">
      <c r="A245" s="32">
        <v>45399</v>
      </c>
      <c r="B245" s="21" t="s">
        <v>180</v>
      </c>
      <c r="C245" s="21" t="s">
        <v>67</v>
      </c>
      <c r="D245" s="21" t="s">
        <v>760</v>
      </c>
      <c r="E245" s="33" t="s">
        <v>203</v>
      </c>
      <c r="F245" s="34">
        <v>0.62013888888888891</v>
      </c>
      <c r="G245" s="34">
        <v>0.70416666666666661</v>
      </c>
      <c r="H245" s="34">
        <v>0.7284722222222223</v>
      </c>
      <c r="I245" s="21" t="s">
        <v>833</v>
      </c>
      <c r="J245" s="21" t="str">
        <f t="shared" si="6"/>
        <v>VNY</v>
      </c>
      <c r="K245" s="21" t="str">
        <f t="shared" si="7"/>
        <v>ICT</v>
      </c>
    </row>
    <row r="246" spans="1:11" ht="15" customHeight="1">
      <c r="A246" s="32">
        <v>45397</v>
      </c>
      <c r="B246" s="21" t="s">
        <v>76</v>
      </c>
      <c r="C246" s="21" t="s">
        <v>180</v>
      </c>
      <c r="D246" s="21" t="s">
        <v>760</v>
      </c>
      <c r="E246" s="34">
        <v>1.4583333333333332E-2</v>
      </c>
      <c r="F246" s="34">
        <v>0.79861111111111116</v>
      </c>
      <c r="G246" s="34">
        <v>0.79861111111111116</v>
      </c>
      <c r="H246" s="34">
        <v>0.81319444444444444</v>
      </c>
      <c r="I246" s="33" t="s">
        <v>345</v>
      </c>
      <c r="J246" s="21" t="str">
        <f t="shared" si="6"/>
        <v>SBA</v>
      </c>
      <c r="K246" s="21" t="str">
        <f t="shared" si="7"/>
        <v>VNY</v>
      </c>
    </row>
    <row r="247" spans="1:11" ht="15" customHeight="1">
      <c r="A247" s="32">
        <v>45397</v>
      </c>
      <c r="B247" s="21" t="s">
        <v>150</v>
      </c>
      <c r="C247" s="21" t="s">
        <v>76</v>
      </c>
      <c r="D247" s="21" t="s">
        <v>760</v>
      </c>
      <c r="E247" s="34">
        <v>0.20833333333333334</v>
      </c>
      <c r="F247" s="34">
        <v>0.47916666666666669</v>
      </c>
      <c r="G247" s="34">
        <v>0.54027777777777775</v>
      </c>
      <c r="H247" s="34">
        <v>0.78333333333333333</v>
      </c>
      <c r="I247" s="33" t="s">
        <v>1186</v>
      </c>
      <c r="J247" s="21" t="str">
        <f t="shared" si="6"/>
        <v>IAD</v>
      </c>
      <c r="K247" s="21" t="str">
        <f t="shared" si="7"/>
        <v>SBA</v>
      </c>
    </row>
    <row r="248" spans="1:11" ht="15" customHeight="1">
      <c r="A248" s="32">
        <v>45396</v>
      </c>
      <c r="B248" s="21" t="s">
        <v>47</v>
      </c>
      <c r="C248" s="21" t="s">
        <v>150</v>
      </c>
      <c r="D248" s="21" t="s">
        <v>760</v>
      </c>
      <c r="E248" s="34">
        <v>3.125E-2</v>
      </c>
      <c r="F248" s="34">
        <v>0.77083333333333337</v>
      </c>
      <c r="G248" s="34">
        <v>0.7715277777777777</v>
      </c>
      <c r="H248" s="34">
        <v>0.80833333333333324</v>
      </c>
      <c r="I248" s="33" t="s">
        <v>114</v>
      </c>
      <c r="J248" s="21" t="str">
        <f t="shared" si="6"/>
        <v>TEB</v>
      </c>
      <c r="K248" s="21" t="str">
        <f t="shared" si="7"/>
        <v>IAD</v>
      </c>
    </row>
    <row r="249" spans="1:11" ht="15" customHeight="1">
      <c r="A249" s="32">
        <v>45396</v>
      </c>
      <c r="B249" s="21" t="s">
        <v>799</v>
      </c>
      <c r="C249" s="21" t="s">
        <v>47</v>
      </c>
      <c r="D249" s="21" t="s">
        <v>760</v>
      </c>
      <c r="E249" s="34">
        <v>7.0833333333333331E-2</v>
      </c>
      <c r="F249" s="34">
        <v>0.64583333333333337</v>
      </c>
      <c r="G249" s="34">
        <v>0.64444444444444449</v>
      </c>
      <c r="H249" s="34">
        <v>0.71666666666666667</v>
      </c>
      <c r="I249" s="33" t="s">
        <v>1056</v>
      </c>
      <c r="J249" s="21" t="str">
        <f t="shared" si="6"/>
        <v>AGS</v>
      </c>
      <c r="K249" s="21" t="str">
        <f t="shared" si="7"/>
        <v>TEB</v>
      </c>
    </row>
    <row r="250" spans="1:11" ht="15" customHeight="1">
      <c r="A250" s="32">
        <v>45396</v>
      </c>
      <c r="B250" s="21" t="s">
        <v>47</v>
      </c>
      <c r="C250" s="21" t="s">
        <v>799</v>
      </c>
      <c r="D250" s="21" t="s">
        <v>760</v>
      </c>
      <c r="E250" s="34">
        <v>6.1805555555555558E-2</v>
      </c>
      <c r="F250" s="34">
        <v>0.5</v>
      </c>
      <c r="G250" s="34">
        <v>0.48749999999999999</v>
      </c>
      <c r="H250" s="34">
        <v>0.59583333333333333</v>
      </c>
      <c r="I250" s="33" t="s">
        <v>924</v>
      </c>
      <c r="J250" s="21" t="str">
        <f t="shared" si="6"/>
        <v>TEB</v>
      </c>
      <c r="K250" s="21" t="str">
        <f t="shared" si="7"/>
        <v>AGS</v>
      </c>
    </row>
    <row r="251" spans="1:11" ht="15" customHeight="1">
      <c r="A251" s="32">
        <v>45395</v>
      </c>
      <c r="B251" s="21" t="s">
        <v>338</v>
      </c>
      <c r="C251" s="21" t="s">
        <v>47</v>
      </c>
      <c r="D251" s="33" t="s">
        <v>758</v>
      </c>
      <c r="E251" s="34">
        <v>0.15486111111111112</v>
      </c>
      <c r="F251" s="34">
        <v>0.625</v>
      </c>
      <c r="G251" s="34">
        <v>0.61111111111111105</v>
      </c>
      <c r="H251" s="34">
        <v>0.78125</v>
      </c>
      <c r="I251" s="33" t="s">
        <v>929</v>
      </c>
      <c r="J251" s="21" t="str">
        <f t="shared" si="6"/>
        <v>AXA</v>
      </c>
      <c r="K251" s="21" t="str">
        <f t="shared" si="7"/>
        <v>TEB</v>
      </c>
    </row>
    <row r="252" spans="1:11" ht="15" customHeight="1">
      <c r="A252" s="32">
        <v>45394</v>
      </c>
      <c r="B252" s="21" t="s">
        <v>40</v>
      </c>
      <c r="C252" s="21" t="s">
        <v>338</v>
      </c>
      <c r="D252" s="33" t="s">
        <v>758</v>
      </c>
      <c r="E252" s="34">
        <v>9.9999999999999992E-2</v>
      </c>
      <c r="F252" s="34">
        <v>0.70833333333333337</v>
      </c>
      <c r="G252" s="34">
        <v>0.73611111111111116</v>
      </c>
      <c r="H252" s="34">
        <v>0.8256944444444444</v>
      </c>
      <c r="I252" s="33" t="s">
        <v>1458</v>
      </c>
      <c r="J252" s="21" t="str">
        <f t="shared" si="6"/>
        <v>PBI</v>
      </c>
      <c r="K252" s="21" t="str">
        <f t="shared" si="7"/>
        <v>AXA</v>
      </c>
    </row>
    <row r="253" spans="1:11" ht="15" customHeight="1">
      <c r="A253" s="32">
        <v>45393</v>
      </c>
      <c r="B253" s="21" t="s">
        <v>225</v>
      </c>
      <c r="C253" s="21" t="s">
        <v>40</v>
      </c>
      <c r="D253" s="21" t="s">
        <v>760</v>
      </c>
      <c r="E253" s="34">
        <v>0.10625</v>
      </c>
      <c r="F253" s="34">
        <v>0.9375</v>
      </c>
      <c r="G253" s="34">
        <v>0.95833333333333337</v>
      </c>
      <c r="H253" s="34">
        <v>4.5833333333333337E-2</v>
      </c>
      <c r="I253" s="33" t="s">
        <v>1707</v>
      </c>
      <c r="J253" s="21" t="str">
        <f t="shared" si="6"/>
        <v>LGA</v>
      </c>
      <c r="K253" s="21" t="str">
        <f t="shared" si="7"/>
        <v>PBI</v>
      </c>
    </row>
    <row r="254" spans="1:11" ht="15" customHeight="1">
      <c r="A254" s="32">
        <v>45393</v>
      </c>
      <c r="B254" s="21" t="s">
        <v>47</v>
      </c>
      <c r="C254" s="21" t="s">
        <v>225</v>
      </c>
      <c r="D254" s="21" t="s">
        <v>760</v>
      </c>
      <c r="E254" s="34">
        <v>1.4583333333333332E-2</v>
      </c>
      <c r="F254" s="34">
        <v>0.875</v>
      </c>
      <c r="G254" s="34">
        <v>0.88680555555555562</v>
      </c>
      <c r="H254" s="34">
        <v>0.89166666666666661</v>
      </c>
      <c r="I254" s="33" t="s">
        <v>482</v>
      </c>
      <c r="J254" s="21" t="str">
        <f t="shared" si="6"/>
        <v>TEB</v>
      </c>
      <c r="K254" s="21" t="str">
        <f t="shared" si="7"/>
        <v>LGA</v>
      </c>
    </row>
    <row r="255" spans="1:11" ht="15" customHeight="1">
      <c r="A255" s="32">
        <v>45389</v>
      </c>
      <c r="B255" s="21" t="s">
        <v>427</v>
      </c>
      <c r="C255" s="21" t="s">
        <v>47</v>
      </c>
      <c r="D255" s="21" t="s">
        <v>760</v>
      </c>
      <c r="E255" s="34">
        <v>7.9861111111111105E-2</v>
      </c>
      <c r="F255" s="34">
        <v>0.88958333333333339</v>
      </c>
      <c r="G255" s="34">
        <v>0.91180555555555554</v>
      </c>
      <c r="H255" s="34">
        <v>0.96458333333333324</v>
      </c>
      <c r="I255" s="33" t="s">
        <v>1369</v>
      </c>
      <c r="J255" s="21" t="str">
        <f t="shared" si="6"/>
        <v>CLT</v>
      </c>
      <c r="K255" s="21" t="str">
        <f t="shared" si="7"/>
        <v>TEB</v>
      </c>
    </row>
    <row r="256" spans="1:11" ht="15" customHeight="1">
      <c r="A256" s="32">
        <v>45389</v>
      </c>
      <c r="B256" s="21" t="s">
        <v>834</v>
      </c>
      <c r="C256" s="21" t="s">
        <v>427</v>
      </c>
      <c r="D256" s="33" t="s">
        <v>758</v>
      </c>
      <c r="E256" s="34">
        <v>7.9166666666666663E-2</v>
      </c>
      <c r="F256" s="34">
        <v>0.75</v>
      </c>
      <c r="G256" s="34">
        <v>0.74583333333333324</v>
      </c>
      <c r="H256" s="34">
        <v>0.8340277777777777</v>
      </c>
      <c r="I256" s="33" t="s">
        <v>477</v>
      </c>
      <c r="J256" s="21" t="str">
        <f t="shared" si="6"/>
        <v>NMC</v>
      </c>
      <c r="K256" s="21" t="str">
        <f t="shared" si="7"/>
        <v>CLT</v>
      </c>
    </row>
    <row r="257" spans="1:11" ht="15" customHeight="1">
      <c r="A257" s="32">
        <v>45389</v>
      </c>
      <c r="B257" s="21" t="s">
        <v>835</v>
      </c>
      <c r="C257" s="21" t="s">
        <v>834</v>
      </c>
      <c r="D257" s="33" t="s">
        <v>758</v>
      </c>
      <c r="E257" s="34">
        <v>1.3888888888888888E-2</v>
      </c>
      <c r="F257" s="34">
        <v>0.66666666666666663</v>
      </c>
      <c r="G257" s="34">
        <v>0.68194444444444446</v>
      </c>
      <c r="H257" s="34">
        <v>0.69097222222222221</v>
      </c>
      <c r="I257" s="33" t="s">
        <v>793</v>
      </c>
      <c r="J257" s="21" t="str">
        <f t="shared" si="6"/>
        <v>GHB</v>
      </c>
      <c r="K257" s="21" t="str">
        <f t="shared" si="7"/>
        <v>NMC</v>
      </c>
    </row>
    <row r="258" spans="1:11" ht="15" customHeight="1">
      <c r="A258" s="32">
        <v>45387</v>
      </c>
      <c r="B258" s="21" t="s">
        <v>416</v>
      </c>
      <c r="C258" s="21" t="s">
        <v>835</v>
      </c>
      <c r="D258" s="33" t="s">
        <v>758</v>
      </c>
      <c r="E258" s="34">
        <v>1.5277777777777777E-2</v>
      </c>
      <c r="F258" s="34">
        <v>0.8666666666666667</v>
      </c>
      <c r="G258" s="34">
        <v>0.87291666666666667</v>
      </c>
      <c r="H258" s="34">
        <v>0.89236111111111116</v>
      </c>
      <c r="I258" s="33" t="s">
        <v>776</v>
      </c>
      <c r="J258" s="21" t="str">
        <f t="shared" ref="J258:J321" si="8">LEFT(RIGHT(B258,4),3)</f>
        <v>MHH</v>
      </c>
      <c r="K258" s="21" t="str">
        <f t="shared" ref="K258:K321" si="9">LEFT(RIGHT(C258,4),3)</f>
        <v>GHB</v>
      </c>
    </row>
    <row r="259" spans="1:11" ht="15" customHeight="1">
      <c r="A259" s="32">
        <v>45387</v>
      </c>
      <c r="B259" s="21" t="s">
        <v>40</v>
      </c>
      <c r="C259" s="21" t="s">
        <v>416</v>
      </c>
      <c r="D259" s="33" t="s">
        <v>758</v>
      </c>
      <c r="E259" s="34">
        <v>2.361111111111111E-2</v>
      </c>
      <c r="F259" s="34">
        <v>0.77083333333333337</v>
      </c>
      <c r="G259" s="34">
        <v>0.7909722222222223</v>
      </c>
      <c r="H259" s="34">
        <v>0.81944444444444453</v>
      </c>
      <c r="I259" s="33" t="s">
        <v>818</v>
      </c>
      <c r="J259" s="21" t="str">
        <f t="shared" si="8"/>
        <v>PBI</v>
      </c>
      <c r="K259" s="21" t="str">
        <f t="shared" si="9"/>
        <v>MHH</v>
      </c>
    </row>
    <row r="260" spans="1:11" ht="15" customHeight="1">
      <c r="A260" s="32">
        <v>45386</v>
      </c>
      <c r="B260" s="21" t="s">
        <v>305</v>
      </c>
      <c r="C260" s="21" t="s">
        <v>40</v>
      </c>
      <c r="D260" s="33" t="s">
        <v>758</v>
      </c>
      <c r="E260" s="34">
        <v>0.12291666666666667</v>
      </c>
      <c r="F260" s="34">
        <v>0.91736111111111107</v>
      </c>
      <c r="G260" s="34">
        <v>0.7944444444444444</v>
      </c>
      <c r="H260" s="34">
        <v>0.91736111111111107</v>
      </c>
      <c r="I260" s="33" t="s">
        <v>1598</v>
      </c>
      <c r="J260" s="21" t="str">
        <f t="shared" si="8"/>
        <v>SXM</v>
      </c>
      <c r="K260" s="21" t="str">
        <f t="shared" si="9"/>
        <v>PBI</v>
      </c>
    </row>
    <row r="261" spans="1:11" ht="15" customHeight="1">
      <c r="A261" s="32">
        <v>45386</v>
      </c>
      <c r="B261" s="21" t="s">
        <v>307</v>
      </c>
      <c r="C261" s="21" t="s">
        <v>305</v>
      </c>
      <c r="D261" s="33" t="s">
        <v>758</v>
      </c>
      <c r="E261" s="34">
        <v>0.13819444444444443</v>
      </c>
      <c r="F261" s="34">
        <v>0.73541666666666661</v>
      </c>
      <c r="G261" s="34">
        <v>0.59722222222222221</v>
      </c>
      <c r="H261" s="34">
        <v>0.73541666666666661</v>
      </c>
      <c r="I261" s="33" t="s">
        <v>1073</v>
      </c>
      <c r="J261" s="21" t="str">
        <f t="shared" si="8"/>
        <v>BLM</v>
      </c>
      <c r="K261" s="21" t="str">
        <f t="shared" si="9"/>
        <v>SXM</v>
      </c>
    </row>
    <row r="262" spans="1:11" ht="15" customHeight="1">
      <c r="A262" s="32">
        <v>45386</v>
      </c>
      <c r="B262" s="21" t="s">
        <v>115</v>
      </c>
      <c r="C262" s="21" t="s">
        <v>307</v>
      </c>
      <c r="D262" s="21" t="s">
        <v>760</v>
      </c>
      <c r="E262" s="34">
        <v>2.1527777777777781E-2</v>
      </c>
      <c r="F262" s="34">
        <v>0.49583333333333335</v>
      </c>
      <c r="G262" s="34">
        <v>0.51874999999999993</v>
      </c>
      <c r="H262" s="34">
        <v>0.5229166666666667</v>
      </c>
      <c r="I262" s="33" t="s">
        <v>676</v>
      </c>
      <c r="J262" s="21" t="str">
        <f t="shared" si="8"/>
        <v>HPN</v>
      </c>
      <c r="K262" s="21" t="str">
        <f t="shared" si="9"/>
        <v>BLM</v>
      </c>
    </row>
    <row r="263" spans="1:11" ht="15" customHeight="1">
      <c r="A263" s="32">
        <v>45382</v>
      </c>
      <c r="B263" s="21" t="s">
        <v>40</v>
      </c>
      <c r="C263" s="21" t="s">
        <v>115</v>
      </c>
      <c r="D263" s="21" t="s">
        <v>760</v>
      </c>
      <c r="E263" s="34">
        <v>0.10833333333333334</v>
      </c>
      <c r="F263" s="34">
        <v>0.79166666666666663</v>
      </c>
      <c r="G263" s="34">
        <v>0.80972222222222223</v>
      </c>
      <c r="H263" s="34">
        <v>0.9</v>
      </c>
      <c r="I263" s="33" t="s">
        <v>1598</v>
      </c>
      <c r="J263" s="21" t="str">
        <f t="shared" si="8"/>
        <v>PBI</v>
      </c>
      <c r="K263" s="21" t="str">
        <f t="shared" si="9"/>
        <v>HPN</v>
      </c>
    </row>
    <row r="264" spans="1:11" ht="15" customHeight="1">
      <c r="A264" s="32">
        <v>45382</v>
      </c>
      <c r="B264" s="21" t="s">
        <v>150</v>
      </c>
      <c r="C264" s="21" t="s">
        <v>40</v>
      </c>
      <c r="D264" s="21" t="s">
        <v>760</v>
      </c>
      <c r="E264" s="34">
        <v>7.2916666666666671E-2</v>
      </c>
      <c r="F264" s="34">
        <v>0.63541666666666663</v>
      </c>
      <c r="G264" s="34">
        <v>0.61805555555555558</v>
      </c>
      <c r="H264" s="34">
        <v>0.7270833333333333</v>
      </c>
      <c r="I264" s="33" t="s">
        <v>1309</v>
      </c>
      <c r="J264" s="21" t="str">
        <f t="shared" si="8"/>
        <v>IAD</v>
      </c>
      <c r="K264" s="21" t="str">
        <f t="shared" si="9"/>
        <v>PBI</v>
      </c>
    </row>
    <row r="265" spans="1:11" ht="15" customHeight="1">
      <c r="A265" s="32">
        <v>45381</v>
      </c>
      <c r="B265" s="21" t="s">
        <v>338</v>
      </c>
      <c r="C265" s="21" t="s">
        <v>150</v>
      </c>
      <c r="D265" s="33" t="s">
        <v>758</v>
      </c>
      <c r="E265" s="34">
        <v>0.15486111111111112</v>
      </c>
      <c r="F265" s="34">
        <v>0.54166666666666663</v>
      </c>
      <c r="G265" s="34">
        <v>0.53888888888888886</v>
      </c>
      <c r="H265" s="34">
        <v>0.70763888888888893</v>
      </c>
      <c r="I265" s="33" t="s">
        <v>1139</v>
      </c>
      <c r="J265" s="21" t="str">
        <f t="shared" si="8"/>
        <v>AXA</v>
      </c>
      <c r="K265" s="21" t="str">
        <f t="shared" si="9"/>
        <v>IAD</v>
      </c>
    </row>
    <row r="266" spans="1:11" ht="15" customHeight="1">
      <c r="A266" s="32">
        <v>45380</v>
      </c>
      <c r="B266" s="21" t="s">
        <v>54</v>
      </c>
      <c r="C266" s="21" t="s">
        <v>338</v>
      </c>
      <c r="D266" s="21" t="s">
        <v>760</v>
      </c>
      <c r="E266" s="34">
        <v>0.1763888888888889</v>
      </c>
      <c r="F266" s="34">
        <v>0.69791666666666663</v>
      </c>
      <c r="G266" s="34">
        <v>0.72083333333333333</v>
      </c>
      <c r="H266" s="34">
        <v>0.88750000000000007</v>
      </c>
      <c r="I266" s="33" t="s">
        <v>159</v>
      </c>
      <c r="J266" s="21" t="str">
        <f t="shared" si="8"/>
        <v>DAL</v>
      </c>
      <c r="K266" s="21" t="str">
        <f t="shared" si="9"/>
        <v>AXA</v>
      </c>
    </row>
    <row r="267" spans="1:11" ht="15" customHeight="1">
      <c r="A267" s="32">
        <v>45379</v>
      </c>
      <c r="B267" s="21" t="s">
        <v>276</v>
      </c>
      <c r="C267" s="21" t="s">
        <v>54</v>
      </c>
      <c r="D267" s="21" t="s">
        <v>760</v>
      </c>
      <c r="E267" s="34">
        <v>6.5277777777777782E-2</v>
      </c>
      <c r="F267" s="34">
        <v>0.75</v>
      </c>
      <c r="G267" s="34">
        <v>0.6694444444444444</v>
      </c>
      <c r="H267" s="34">
        <v>0.82500000000000007</v>
      </c>
      <c r="I267" s="33" t="s">
        <v>997</v>
      </c>
      <c r="J267" s="21" t="str">
        <f t="shared" si="8"/>
        <v>EGE</v>
      </c>
      <c r="K267" s="21" t="str">
        <f t="shared" si="9"/>
        <v>DAL</v>
      </c>
    </row>
    <row r="268" spans="1:11" ht="15" customHeight="1">
      <c r="A268" s="32">
        <v>45378</v>
      </c>
      <c r="B268" s="21" t="s">
        <v>244</v>
      </c>
      <c r="C268" s="21" t="s">
        <v>276</v>
      </c>
      <c r="D268" s="21" t="s">
        <v>760</v>
      </c>
      <c r="E268" s="34">
        <v>9.7916666666666666E-2</v>
      </c>
      <c r="F268" s="34">
        <v>0.82500000000000007</v>
      </c>
      <c r="G268" s="34">
        <v>0.8666666666666667</v>
      </c>
      <c r="H268" s="34">
        <v>0.91249999999999998</v>
      </c>
      <c r="I268" s="33" t="s">
        <v>1491</v>
      </c>
      <c r="J268" s="21" t="str">
        <f t="shared" si="8"/>
        <v>DWH</v>
      </c>
      <c r="K268" s="21" t="str">
        <f t="shared" si="9"/>
        <v>EGE</v>
      </c>
    </row>
    <row r="269" spans="1:11" ht="15" customHeight="1">
      <c r="A269" s="32">
        <v>45378</v>
      </c>
      <c r="B269" s="21" t="s">
        <v>156</v>
      </c>
      <c r="C269" s="21" t="s">
        <v>244</v>
      </c>
      <c r="D269" s="21" t="s">
        <v>760</v>
      </c>
      <c r="E269" s="34">
        <v>2.1527777777777781E-2</v>
      </c>
      <c r="F269" s="34">
        <v>0.75</v>
      </c>
      <c r="G269" s="34">
        <v>0.7993055555555556</v>
      </c>
      <c r="H269" s="34">
        <v>0.77916666666666667</v>
      </c>
      <c r="I269" s="33" t="s">
        <v>166</v>
      </c>
      <c r="J269" s="21" t="str">
        <f t="shared" si="8"/>
        <v>AUS</v>
      </c>
      <c r="K269" s="21" t="str">
        <f t="shared" si="9"/>
        <v>DWH</v>
      </c>
    </row>
    <row r="270" spans="1:11" ht="15" customHeight="1">
      <c r="A270" s="32">
        <v>45378</v>
      </c>
      <c r="B270" s="21" t="s">
        <v>54</v>
      </c>
      <c r="C270" s="21" t="s">
        <v>156</v>
      </c>
      <c r="D270" s="21" t="s">
        <v>760</v>
      </c>
      <c r="E270" s="34">
        <v>2.6388888888888889E-2</v>
      </c>
      <c r="F270" s="34">
        <v>0.67083333333333339</v>
      </c>
      <c r="G270" s="34">
        <v>0.66666666666666663</v>
      </c>
      <c r="H270" s="34">
        <v>0.70416666666666661</v>
      </c>
      <c r="I270" s="33" t="s">
        <v>1139</v>
      </c>
      <c r="J270" s="21" t="str">
        <f t="shared" si="8"/>
        <v>DAL</v>
      </c>
      <c r="K270" s="21" t="str">
        <f t="shared" si="9"/>
        <v>AUS</v>
      </c>
    </row>
    <row r="271" spans="1:11" ht="15" customHeight="1">
      <c r="A271" s="32">
        <v>45377</v>
      </c>
      <c r="B271" s="21" t="s">
        <v>156</v>
      </c>
      <c r="C271" s="21" t="s">
        <v>54</v>
      </c>
      <c r="D271" s="21" t="s">
        <v>760</v>
      </c>
      <c r="E271" s="34">
        <v>2.361111111111111E-2</v>
      </c>
      <c r="F271" s="34">
        <v>0.9458333333333333</v>
      </c>
      <c r="G271" s="34">
        <v>0.95624999999999993</v>
      </c>
      <c r="H271" s="34">
        <v>0.97916666666666663</v>
      </c>
      <c r="I271" s="33" t="s">
        <v>1637</v>
      </c>
      <c r="J271" s="21" t="str">
        <f t="shared" si="8"/>
        <v>AUS</v>
      </c>
      <c r="K271" s="21" t="str">
        <f t="shared" si="9"/>
        <v>DAL</v>
      </c>
    </row>
    <row r="272" spans="1:11" ht="15" customHeight="1">
      <c r="A272" s="32">
        <v>45377</v>
      </c>
      <c r="B272" s="21" t="s">
        <v>244</v>
      </c>
      <c r="C272" s="21" t="s">
        <v>156</v>
      </c>
      <c r="D272" s="21" t="s">
        <v>760</v>
      </c>
      <c r="E272" s="34">
        <v>1.9444444444444445E-2</v>
      </c>
      <c r="F272" s="34">
        <v>0.875</v>
      </c>
      <c r="G272" s="34">
        <v>0.88680555555555562</v>
      </c>
      <c r="H272" s="34">
        <v>0.9</v>
      </c>
      <c r="I272" s="33" t="s">
        <v>1374</v>
      </c>
      <c r="J272" s="21" t="str">
        <f t="shared" si="8"/>
        <v>DWH</v>
      </c>
      <c r="K272" s="21" t="str">
        <f t="shared" si="9"/>
        <v>AUS</v>
      </c>
    </row>
    <row r="273" spans="1:11" ht="15" customHeight="1">
      <c r="A273" s="32">
        <v>45377</v>
      </c>
      <c r="B273" s="21" t="s">
        <v>40</v>
      </c>
      <c r="C273" s="21" t="s">
        <v>244</v>
      </c>
      <c r="D273" s="21" t="s">
        <v>760</v>
      </c>
      <c r="E273" s="34">
        <v>0.11180555555555556</v>
      </c>
      <c r="F273" s="34">
        <v>0.72083333333333333</v>
      </c>
      <c r="G273" s="34">
        <v>0.71944444444444444</v>
      </c>
      <c r="H273" s="34">
        <v>0.82916666666666661</v>
      </c>
      <c r="I273" s="33" t="s">
        <v>1302</v>
      </c>
      <c r="J273" s="21" t="str">
        <f t="shared" si="8"/>
        <v>PBI</v>
      </c>
      <c r="K273" s="21" t="str">
        <f t="shared" si="9"/>
        <v>DWH</v>
      </c>
    </row>
    <row r="274" spans="1:11" ht="15" customHeight="1">
      <c r="A274" s="32">
        <v>45376</v>
      </c>
      <c r="B274" s="21" t="s">
        <v>527</v>
      </c>
      <c r="C274" s="21" t="s">
        <v>40</v>
      </c>
      <c r="D274" s="21" t="s">
        <v>760</v>
      </c>
      <c r="E274" s="34">
        <v>7.013888888888889E-2</v>
      </c>
      <c r="F274" s="34">
        <v>0.75208333333333333</v>
      </c>
      <c r="G274" s="34">
        <v>0.7631944444444444</v>
      </c>
      <c r="H274" s="34">
        <v>0.8208333333333333</v>
      </c>
      <c r="I274" s="33" t="s">
        <v>1431</v>
      </c>
      <c r="J274" s="21" t="str">
        <f t="shared" si="8"/>
        <v>BNA</v>
      </c>
      <c r="K274" s="21" t="str">
        <f t="shared" si="9"/>
        <v>PBI</v>
      </c>
    </row>
    <row r="275" spans="1:11" ht="15" customHeight="1">
      <c r="A275" s="32">
        <v>45376</v>
      </c>
      <c r="B275" s="21" t="s">
        <v>138</v>
      </c>
      <c r="C275" s="21" t="s">
        <v>527</v>
      </c>
      <c r="D275" s="21" t="s">
        <v>760</v>
      </c>
      <c r="E275" s="34">
        <v>8.3333333333333329E-2</v>
      </c>
      <c r="F275" s="34">
        <v>0.60416666666666663</v>
      </c>
      <c r="G275" s="34">
        <v>0.625</v>
      </c>
      <c r="H275" s="34">
        <v>0.6958333333333333</v>
      </c>
      <c r="I275" s="33" t="s">
        <v>1235</v>
      </c>
      <c r="J275" s="21" t="str">
        <f t="shared" si="8"/>
        <v>EYW</v>
      </c>
      <c r="K275" s="21" t="str">
        <f t="shared" si="9"/>
        <v>BNA</v>
      </c>
    </row>
    <row r="276" spans="1:11" ht="15" customHeight="1">
      <c r="A276" s="32">
        <v>45376</v>
      </c>
      <c r="B276" s="21" t="s">
        <v>231</v>
      </c>
      <c r="C276" s="21" t="s">
        <v>138</v>
      </c>
      <c r="D276" s="21" t="s">
        <v>760</v>
      </c>
      <c r="E276" s="34">
        <v>2.0833333333333332E-2</v>
      </c>
      <c r="F276" s="34">
        <v>0.52916666666666667</v>
      </c>
      <c r="G276" s="34">
        <v>0.52916666666666667</v>
      </c>
      <c r="H276" s="34">
        <v>0.55833333333333335</v>
      </c>
      <c r="I276" s="33" t="s">
        <v>924</v>
      </c>
      <c r="J276" s="21" t="str">
        <f t="shared" si="8"/>
        <v>MIA</v>
      </c>
      <c r="K276" s="21" t="str">
        <f t="shared" si="9"/>
        <v>EYW</v>
      </c>
    </row>
    <row r="277" spans="1:11" ht="15" customHeight="1">
      <c r="A277" s="32">
        <v>45375</v>
      </c>
      <c r="B277" s="21" t="s">
        <v>416</v>
      </c>
      <c r="C277" s="21" t="s">
        <v>231</v>
      </c>
      <c r="D277" s="33" t="s">
        <v>758</v>
      </c>
      <c r="E277" s="34">
        <v>3.2638888888888891E-2</v>
      </c>
      <c r="F277" s="34">
        <v>0.875</v>
      </c>
      <c r="G277" s="34">
        <v>0.87569444444444444</v>
      </c>
      <c r="H277" s="34">
        <v>0.90833333333333333</v>
      </c>
      <c r="I277" s="33" t="s">
        <v>1708</v>
      </c>
      <c r="J277" s="21" t="str">
        <f t="shared" si="8"/>
        <v>MHH</v>
      </c>
      <c r="K277" s="21" t="str">
        <f t="shared" si="9"/>
        <v>MIA</v>
      </c>
    </row>
    <row r="278" spans="1:11" ht="15" customHeight="1">
      <c r="A278" s="32">
        <v>45375</v>
      </c>
      <c r="B278" s="21" t="s">
        <v>436</v>
      </c>
      <c r="C278" s="21" t="s">
        <v>416</v>
      </c>
      <c r="D278" s="33" t="s">
        <v>758</v>
      </c>
      <c r="E278" s="34">
        <v>0.1013888888888889</v>
      </c>
      <c r="F278" s="34">
        <v>0.81805555555555554</v>
      </c>
      <c r="G278" s="34">
        <v>0.71597222222222223</v>
      </c>
      <c r="H278" s="34">
        <v>0.8256944444444444</v>
      </c>
      <c r="I278" s="33" t="s">
        <v>1238</v>
      </c>
      <c r="J278" s="21" t="str">
        <f t="shared" si="8"/>
        <v>LIR</v>
      </c>
      <c r="K278" s="21" t="str">
        <f t="shared" si="9"/>
        <v>MHH</v>
      </c>
    </row>
    <row r="279" spans="1:11" ht="15" customHeight="1">
      <c r="A279" s="32">
        <v>45375</v>
      </c>
      <c r="B279" s="21" t="s">
        <v>130</v>
      </c>
      <c r="C279" s="21" t="s">
        <v>436</v>
      </c>
      <c r="D279" s="33" t="s">
        <v>758</v>
      </c>
      <c r="E279" s="34">
        <v>9.930555555555555E-2</v>
      </c>
      <c r="F279" s="34">
        <v>0.55555555555555558</v>
      </c>
      <c r="G279" s="34">
        <v>0.55694444444444446</v>
      </c>
      <c r="H279" s="34">
        <v>0.68125000000000002</v>
      </c>
      <c r="I279" s="33" t="s">
        <v>578</v>
      </c>
      <c r="J279" s="21" t="str">
        <f t="shared" si="8"/>
        <v>OPF</v>
      </c>
      <c r="K279" s="21" t="str">
        <f t="shared" si="9"/>
        <v>LIR</v>
      </c>
    </row>
    <row r="280" spans="1:11" ht="15" customHeight="1">
      <c r="A280" s="32">
        <v>45373</v>
      </c>
      <c r="B280" s="21" t="s">
        <v>281</v>
      </c>
      <c r="C280" s="21" t="s">
        <v>130</v>
      </c>
      <c r="D280" s="33" t="s">
        <v>758</v>
      </c>
      <c r="E280" s="34">
        <v>0.42986111111111108</v>
      </c>
      <c r="F280" s="34">
        <v>0.4548611111111111</v>
      </c>
      <c r="G280" s="34">
        <v>0.46736111111111112</v>
      </c>
      <c r="H280" s="34">
        <v>0.8881944444444444</v>
      </c>
      <c r="I280" s="33" t="s">
        <v>159</v>
      </c>
      <c r="J280" s="21" t="str">
        <f t="shared" si="8"/>
        <v>ZRH</v>
      </c>
      <c r="K280" s="21" t="str">
        <f t="shared" si="9"/>
        <v>OPF</v>
      </c>
    </row>
    <row r="281" spans="1:11" ht="15" customHeight="1">
      <c r="A281" s="32">
        <v>45373</v>
      </c>
      <c r="B281" s="21" t="s">
        <v>49</v>
      </c>
      <c r="C281" s="21" t="s">
        <v>281</v>
      </c>
      <c r="D281" s="33" t="s">
        <v>758</v>
      </c>
      <c r="E281" s="34">
        <v>3.4722222222222224E-2</v>
      </c>
      <c r="F281" s="34">
        <v>0.34027777777777773</v>
      </c>
      <c r="G281" s="34">
        <v>0.37986111111111115</v>
      </c>
      <c r="H281" s="34">
        <v>0.37847222222222227</v>
      </c>
      <c r="I281" s="33" t="s">
        <v>104</v>
      </c>
      <c r="J281" s="21" t="str">
        <f t="shared" si="8"/>
        <v>LBG</v>
      </c>
      <c r="K281" s="21" t="str">
        <f t="shared" si="9"/>
        <v>ZRH</v>
      </c>
    </row>
    <row r="282" spans="1:11" ht="15" customHeight="1">
      <c r="A282" s="32">
        <v>45371</v>
      </c>
      <c r="B282" s="21" t="s">
        <v>406</v>
      </c>
      <c r="C282" s="21" t="s">
        <v>49</v>
      </c>
      <c r="D282" s="33" t="s">
        <v>758</v>
      </c>
      <c r="E282" s="34">
        <v>0.11041666666666666</v>
      </c>
      <c r="F282" s="34">
        <v>0.89930555555555547</v>
      </c>
      <c r="G282" s="34">
        <v>0.90138888888888891</v>
      </c>
      <c r="H282" s="34">
        <v>1.1111111111111112E-2</v>
      </c>
      <c r="I282" s="33" t="s">
        <v>1586</v>
      </c>
      <c r="J282" s="21" t="str">
        <f t="shared" si="8"/>
        <v>RKV</v>
      </c>
      <c r="K282" s="21" t="str">
        <f t="shared" si="9"/>
        <v>LBG</v>
      </c>
    </row>
    <row r="283" spans="1:11" ht="15" customHeight="1">
      <c r="A283" s="32">
        <v>45371</v>
      </c>
      <c r="B283" s="21" t="s">
        <v>202</v>
      </c>
      <c r="C283" s="21" t="s">
        <v>406</v>
      </c>
      <c r="D283" s="21" t="s">
        <v>760</v>
      </c>
      <c r="E283" s="34">
        <v>0.17708333333333334</v>
      </c>
      <c r="F283" s="34">
        <v>0.84444444444444444</v>
      </c>
      <c r="G283" s="34">
        <v>0.66736111111111107</v>
      </c>
      <c r="H283" s="34">
        <v>0.84444444444444444</v>
      </c>
      <c r="I283" s="33" t="s">
        <v>1121</v>
      </c>
      <c r="J283" s="21" t="str">
        <f t="shared" si="8"/>
        <v>BOS</v>
      </c>
      <c r="K283" s="21" t="str">
        <f t="shared" si="9"/>
        <v>RKV</v>
      </c>
    </row>
    <row r="284" spans="1:11" ht="15" customHeight="1">
      <c r="A284" s="32">
        <v>45371</v>
      </c>
      <c r="B284" s="21" t="s">
        <v>186</v>
      </c>
      <c r="C284" s="21" t="s">
        <v>202</v>
      </c>
      <c r="D284" s="21" t="s">
        <v>760</v>
      </c>
      <c r="E284" s="34">
        <v>6.7361111111111108E-2</v>
      </c>
      <c r="F284" s="34">
        <v>0.1875</v>
      </c>
      <c r="G284" s="34">
        <v>0.20347222222222219</v>
      </c>
      <c r="H284" s="34">
        <v>0.26666666666666666</v>
      </c>
      <c r="I284" s="33" t="s">
        <v>1453</v>
      </c>
      <c r="J284" s="21" t="str">
        <f t="shared" si="8"/>
        <v>MDW</v>
      </c>
      <c r="K284" s="21" t="str">
        <f t="shared" si="9"/>
        <v>BOS</v>
      </c>
    </row>
    <row r="285" spans="1:11" ht="15" customHeight="1">
      <c r="A285" s="32">
        <v>45371</v>
      </c>
      <c r="B285" s="21" t="s">
        <v>180</v>
      </c>
      <c r="C285" s="21" t="s">
        <v>186</v>
      </c>
      <c r="D285" s="21" t="s">
        <v>760</v>
      </c>
      <c r="E285" s="34">
        <v>0.13402777777777777</v>
      </c>
      <c r="F285" s="34">
        <v>0.15</v>
      </c>
      <c r="G285" s="34">
        <v>1.5277777777777777E-2</v>
      </c>
      <c r="H285" s="34">
        <v>0.15</v>
      </c>
      <c r="I285" s="33" t="s">
        <v>1709</v>
      </c>
      <c r="J285" s="21" t="str">
        <f t="shared" si="8"/>
        <v>VNY</v>
      </c>
      <c r="K285" s="21" t="str">
        <f t="shared" si="9"/>
        <v>MDW</v>
      </c>
    </row>
    <row r="286" spans="1:11" ht="15" customHeight="1">
      <c r="A286" s="32">
        <v>45370</v>
      </c>
      <c r="B286" s="21" t="s">
        <v>85</v>
      </c>
      <c r="C286" s="21" t="s">
        <v>180</v>
      </c>
      <c r="D286" s="21" t="s">
        <v>760</v>
      </c>
      <c r="E286" s="34">
        <v>2.7777777777777776E-2</v>
      </c>
      <c r="F286" s="34">
        <v>0.79166666666666663</v>
      </c>
      <c r="G286" s="34">
        <v>0.80208333333333337</v>
      </c>
      <c r="H286" s="34">
        <v>0.82916666666666661</v>
      </c>
      <c r="I286" s="33" t="s">
        <v>299</v>
      </c>
      <c r="J286" s="21" t="str">
        <f t="shared" si="8"/>
        <v>LAS</v>
      </c>
      <c r="K286" s="21" t="str">
        <f t="shared" si="9"/>
        <v>VNY</v>
      </c>
    </row>
    <row r="287" spans="1:11" ht="15" customHeight="1">
      <c r="A287" s="32">
        <v>45370</v>
      </c>
      <c r="B287" s="33" t="s">
        <v>50</v>
      </c>
      <c r="C287" s="33" t="s">
        <v>50</v>
      </c>
      <c r="D287" s="33" t="s">
        <v>800</v>
      </c>
      <c r="E287" s="33" t="s">
        <v>203</v>
      </c>
      <c r="F287" s="33" t="s">
        <v>50</v>
      </c>
      <c r="G287" s="33" t="s">
        <v>50</v>
      </c>
      <c r="H287" s="33" t="s">
        <v>50</v>
      </c>
      <c r="I287" s="33" t="s">
        <v>152</v>
      </c>
      <c r="J287" s="21" t="str">
        <f t="shared" si="8"/>
        <v>—</v>
      </c>
      <c r="K287" s="21" t="str">
        <f t="shared" si="9"/>
        <v>—</v>
      </c>
    </row>
    <row r="288" spans="1:11" ht="15" customHeight="1">
      <c r="A288" s="32">
        <v>45368</v>
      </c>
      <c r="B288" s="21" t="s">
        <v>396</v>
      </c>
      <c r="C288" s="21" t="s">
        <v>85</v>
      </c>
      <c r="D288" s="21" t="s">
        <v>760</v>
      </c>
      <c r="E288" s="34">
        <v>4.5138888888888888E-2</v>
      </c>
      <c r="F288" s="34">
        <v>0.66666666666666663</v>
      </c>
      <c r="G288" s="34">
        <v>0.70277777777777783</v>
      </c>
      <c r="H288" s="34">
        <v>0.72916666666666663</v>
      </c>
      <c r="I288" s="33" t="s">
        <v>1288</v>
      </c>
      <c r="J288" s="21" t="str">
        <f t="shared" si="8"/>
        <v>ASE</v>
      </c>
      <c r="K288" s="21" t="str">
        <f t="shared" si="9"/>
        <v>LAS</v>
      </c>
    </row>
    <row r="289" spans="1:11" ht="15" customHeight="1">
      <c r="A289" s="32">
        <v>45368</v>
      </c>
      <c r="B289" s="21" t="s">
        <v>396</v>
      </c>
      <c r="C289" s="21" t="s">
        <v>753</v>
      </c>
      <c r="D289" s="21" t="s">
        <v>760</v>
      </c>
      <c r="E289" s="34">
        <v>7.0833333333333331E-2</v>
      </c>
      <c r="F289" s="34">
        <v>0.58333333333333337</v>
      </c>
      <c r="G289" s="34">
        <v>0.58750000000000002</v>
      </c>
      <c r="H289" s="34">
        <v>0.65833333333333333</v>
      </c>
      <c r="I289" s="33" t="s">
        <v>1446</v>
      </c>
      <c r="J289" s="21" t="str">
        <f t="shared" si="8"/>
        <v>ASE</v>
      </c>
      <c r="K289" s="21" t="str">
        <f t="shared" si="9"/>
        <v>RNO</v>
      </c>
    </row>
    <row r="290" spans="1:11" ht="15" customHeight="1">
      <c r="A290" s="32">
        <v>45366</v>
      </c>
      <c r="B290" s="21" t="s">
        <v>228</v>
      </c>
      <c r="C290" s="21" t="s">
        <v>396</v>
      </c>
      <c r="D290" s="21" t="s">
        <v>760</v>
      </c>
      <c r="E290" s="34">
        <v>0.12430555555555556</v>
      </c>
      <c r="F290" s="34">
        <v>4.1666666666666666E-3</v>
      </c>
      <c r="G290" s="34">
        <v>0.87986111111111109</v>
      </c>
      <c r="H290" s="34">
        <v>4.1666666666666666E-3</v>
      </c>
      <c r="I290" s="33" t="s">
        <v>1485</v>
      </c>
      <c r="J290" s="21" t="str">
        <f t="shared" si="8"/>
        <v>PDK</v>
      </c>
      <c r="K290" s="21" t="str">
        <f t="shared" si="9"/>
        <v>ASE</v>
      </c>
    </row>
    <row r="291" spans="1:11" ht="15" customHeight="1">
      <c r="A291" s="32">
        <v>45365</v>
      </c>
      <c r="B291" s="21" t="s">
        <v>549</v>
      </c>
      <c r="C291" s="21" t="s">
        <v>228</v>
      </c>
      <c r="D291" s="21" t="s">
        <v>760</v>
      </c>
      <c r="E291" s="34">
        <v>7.7083333333333337E-2</v>
      </c>
      <c r="F291" s="34">
        <v>0.69791666666666663</v>
      </c>
      <c r="G291" s="34">
        <v>0.68333333333333324</v>
      </c>
      <c r="H291" s="34">
        <v>0.76041666666666663</v>
      </c>
      <c r="I291" s="33" t="s">
        <v>492</v>
      </c>
      <c r="J291" s="21" t="str">
        <f t="shared" si="8"/>
        <v>RST</v>
      </c>
      <c r="K291" s="21" t="str">
        <f t="shared" si="9"/>
        <v>PDK</v>
      </c>
    </row>
    <row r="292" spans="1:11" ht="15" customHeight="1">
      <c r="A292" s="32">
        <v>45364</v>
      </c>
      <c r="B292" s="21" t="s">
        <v>186</v>
      </c>
      <c r="C292" s="21" t="s">
        <v>415</v>
      </c>
      <c r="D292" s="21" t="s">
        <v>760</v>
      </c>
      <c r="E292" s="33" t="s">
        <v>203</v>
      </c>
      <c r="F292" s="34">
        <v>0.82916666666666661</v>
      </c>
      <c r="G292" s="34">
        <v>0.84305555555555556</v>
      </c>
      <c r="H292" s="34">
        <v>0.93333333333333324</v>
      </c>
      <c r="I292" s="21" t="s">
        <v>836</v>
      </c>
      <c r="J292" s="21" t="str">
        <f t="shared" si="8"/>
        <v>MDW</v>
      </c>
      <c r="K292" s="21" t="str">
        <f t="shared" si="9"/>
        <v>SGR</v>
      </c>
    </row>
    <row r="293" spans="1:11" ht="15" customHeight="1">
      <c r="A293" s="32">
        <v>45364</v>
      </c>
      <c r="B293" s="21" t="s">
        <v>40</v>
      </c>
      <c r="C293" s="21" t="s">
        <v>186</v>
      </c>
      <c r="D293" s="21" t="s">
        <v>760</v>
      </c>
      <c r="E293" s="34">
        <v>0.10486111111111111</v>
      </c>
      <c r="F293" s="34">
        <v>0.66666666666666663</v>
      </c>
      <c r="G293" s="34">
        <v>0.6777777777777777</v>
      </c>
      <c r="H293" s="34">
        <v>0.78333333333333333</v>
      </c>
      <c r="I293" s="33" t="s">
        <v>932</v>
      </c>
      <c r="J293" s="21" t="str">
        <f t="shared" si="8"/>
        <v>PBI</v>
      </c>
      <c r="K293" s="21" t="str">
        <f t="shared" si="9"/>
        <v>MDW</v>
      </c>
    </row>
    <row r="294" spans="1:11" ht="15" customHeight="1">
      <c r="A294" s="32">
        <v>45363</v>
      </c>
      <c r="B294" s="21" t="s">
        <v>231</v>
      </c>
      <c r="C294" s="21" t="s">
        <v>40</v>
      </c>
      <c r="D294" s="21" t="s">
        <v>760</v>
      </c>
      <c r="E294" s="34">
        <v>1.4583333333333332E-2</v>
      </c>
      <c r="F294" s="34">
        <v>9.5833333333333326E-2</v>
      </c>
      <c r="G294" s="34">
        <v>5.5555555555555552E-2</v>
      </c>
      <c r="H294" s="34">
        <v>0.12083333333333333</v>
      </c>
      <c r="I294" s="33" t="s">
        <v>1710</v>
      </c>
      <c r="J294" s="21" t="str">
        <f t="shared" si="8"/>
        <v>MIA</v>
      </c>
      <c r="K294" s="21" t="str">
        <f t="shared" si="9"/>
        <v>PBI</v>
      </c>
    </row>
    <row r="295" spans="1:11" ht="15" customHeight="1">
      <c r="A295" s="32">
        <v>45363</v>
      </c>
      <c r="B295" s="21" t="s">
        <v>36</v>
      </c>
      <c r="C295" s="21" t="s">
        <v>231</v>
      </c>
      <c r="D295" s="21" t="s">
        <v>760</v>
      </c>
      <c r="E295" s="34">
        <v>0.15763888888888888</v>
      </c>
      <c r="F295" s="34">
        <v>2.6388888888888889E-2</v>
      </c>
      <c r="G295" s="34">
        <v>0.86875000000000002</v>
      </c>
      <c r="H295" s="34">
        <v>2.6388888888888889E-2</v>
      </c>
      <c r="I295" s="33" t="s">
        <v>1703</v>
      </c>
      <c r="J295" s="21" t="str">
        <f t="shared" si="8"/>
        <v>PSP</v>
      </c>
      <c r="K295" s="21" t="str">
        <f t="shared" si="9"/>
        <v>MIA</v>
      </c>
    </row>
    <row r="296" spans="1:11" ht="15" customHeight="1">
      <c r="A296" s="32">
        <v>45362</v>
      </c>
      <c r="B296" s="21" t="s">
        <v>96</v>
      </c>
      <c r="C296" s="21" t="s">
        <v>837</v>
      </c>
      <c r="D296" s="21" t="s">
        <v>760</v>
      </c>
      <c r="E296" s="33" t="s">
        <v>203</v>
      </c>
      <c r="F296" s="34">
        <v>0.72916666666666663</v>
      </c>
      <c r="G296" s="34">
        <v>0.73749999999999993</v>
      </c>
      <c r="H296" s="34">
        <v>0.82500000000000007</v>
      </c>
      <c r="I296" s="21" t="s">
        <v>838</v>
      </c>
      <c r="J296" s="21" t="str">
        <f t="shared" si="8"/>
        <v>BFI</v>
      </c>
      <c r="K296" s="21" t="str">
        <f t="shared" si="9"/>
        <v>HDN</v>
      </c>
    </row>
    <row r="297" spans="1:11" ht="15" customHeight="1">
      <c r="A297" s="32">
        <v>45361</v>
      </c>
      <c r="B297" s="21" t="s">
        <v>259</v>
      </c>
      <c r="C297" s="21" t="s">
        <v>96</v>
      </c>
      <c r="D297" s="33" t="s">
        <v>758</v>
      </c>
      <c r="E297" s="34">
        <v>0.37361111111111112</v>
      </c>
      <c r="F297" s="34">
        <v>0.56597222222222221</v>
      </c>
      <c r="G297" s="34">
        <v>0.56736111111111109</v>
      </c>
      <c r="H297" s="34">
        <v>0.94374999999999998</v>
      </c>
      <c r="I297" s="33" t="s">
        <v>1187</v>
      </c>
      <c r="J297" s="21" t="str">
        <f t="shared" si="8"/>
        <v>LTN</v>
      </c>
      <c r="K297" s="21" t="str">
        <f t="shared" si="9"/>
        <v>BFI</v>
      </c>
    </row>
    <row r="298" spans="1:11" ht="15" customHeight="1">
      <c r="A298" s="32">
        <v>45360</v>
      </c>
      <c r="B298" s="21" t="s">
        <v>839</v>
      </c>
      <c r="C298" s="21" t="s">
        <v>259</v>
      </c>
      <c r="D298" s="33" t="s">
        <v>758</v>
      </c>
      <c r="E298" s="34">
        <v>2.2222222222222223E-2</v>
      </c>
      <c r="F298" s="34">
        <v>0.50694444444444442</v>
      </c>
      <c r="G298" s="34">
        <v>0.52847222222222223</v>
      </c>
      <c r="H298" s="34">
        <v>0.54861111111111105</v>
      </c>
      <c r="I298" s="33" t="s">
        <v>808</v>
      </c>
      <c r="J298" s="21" t="str">
        <f t="shared" si="8"/>
        <v>MAN</v>
      </c>
      <c r="K298" s="21" t="str">
        <f t="shared" si="9"/>
        <v>LTN</v>
      </c>
    </row>
    <row r="299" spans="1:11" ht="15" customHeight="1">
      <c r="A299" s="32">
        <v>45360</v>
      </c>
      <c r="B299" s="21" t="s">
        <v>688</v>
      </c>
      <c r="C299" s="21" t="s">
        <v>839</v>
      </c>
      <c r="D299" s="33" t="s">
        <v>758</v>
      </c>
      <c r="E299" s="34">
        <v>5.9722222222222225E-2</v>
      </c>
      <c r="F299" s="34">
        <v>0.37152777777777773</v>
      </c>
      <c r="G299" s="34">
        <v>0.43263888888888885</v>
      </c>
      <c r="H299" s="34">
        <v>0.43055555555555558</v>
      </c>
      <c r="I299" s="33" t="s">
        <v>149</v>
      </c>
      <c r="J299" s="21" t="str">
        <f t="shared" si="8"/>
        <v>CMF</v>
      </c>
      <c r="K299" s="21" t="str">
        <f t="shared" si="9"/>
        <v>MAN</v>
      </c>
    </row>
    <row r="300" spans="1:11" ht="15" customHeight="1">
      <c r="A300" s="32">
        <v>45359</v>
      </c>
      <c r="B300" s="21" t="s">
        <v>40</v>
      </c>
      <c r="C300" s="21" t="s">
        <v>688</v>
      </c>
      <c r="D300" s="33" t="s">
        <v>758</v>
      </c>
      <c r="E300" s="34">
        <v>0.34166666666666662</v>
      </c>
      <c r="F300" s="34">
        <v>4.1666666666666664E-2</v>
      </c>
      <c r="G300" s="34">
        <v>7.4305555555555555E-2</v>
      </c>
      <c r="H300" s="34">
        <v>0.38750000000000001</v>
      </c>
      <c r="I300" s="33" t="s">
        <v>1711</v>
      </c>
      <c r="J300" s="21" t="str">
        <f t="shared" si="8"/>
        <v>PBI</v>
      </c>
      <c r="K300" s="21" t="str">
        <f t="shared" si="9"/>
        <v>CMF</v>
      </c>
    </row>
    <row r="301" spans="1:11" ht="15" customHeight="1">
      <c r="A301" s="32">
        <v>45356</v>
      </c>
      <c r="B301" s="21" t="s">
        <v>105</v>
      </c>
      <c r="C301" s="21" t="s">
        <v>40</v>
      </c>
      <c r="D301" s="21" t="s">
        <v>760</v>
      </c>
      <c r="E301" s="34">
        <v>0.18541666666666667</v>
      </c>
      <c r="F301" s="34">
        <v>0.89583333333333337</v>
      </c>
      <c r="G301" s="34">
        <v>0.90625</v>
      </c>
      <c r="H301" s="34">
        <v>9.1666666666666674E-2</v>
      </c>
      <c r="I301" s="33" t="s">
        <v>1511</v>
      </c>
      <c r="J301" s="21" t="str">
        <f t="shared" si="8"/>
        <v>SFO</v>
      </c>
      <c r="K301" s="21" t="str">
        <f t="shared" si="9"/>
        <v>PBI</v>
      </c>
    </row>
    <row r="302" spans="1:11" ht="15" customHeight="1">
      <c r="A302" s="32">
        <v>45355</v>
      </c>
      <c r="B302" s="21" t="s">
        <v>115</v>
      </c>
      <c r="C302" s="21" t="s">
        <v>105</v>
      </c>
      <c r="D302" s="21" t="s">
        <v>760</v>
      </c>
      <c r="E302" s="34">
        <v>0.23124999999999998</v>
      </c>
      <c r="F302" s="34">
        <v>0.83333333333333337</v>
      </c>
      <c r="G302" s="34">
        <v>0.86041666666666661</v>
      </c>
      <c r="H302" s="34">
        <v>7.9166666666666663E-2</v>
      </c>
      <c r="I302" s="33" t="s">
        <v>1649</v>
      </c>
      <c r="J302" s="21" t="str">
        <f t="shared" si="8"/>
        <v>HPN</v>
      </c>
      <c r="K302" s="21" t="str">
        <f t="shared" si="9"/>
        <v>SFO</v>
      </c>
    </row>
    <row r="303" spans="1:11" ht="15" customHeight="1">
      <c r="A303" s="32">
        <v>45355</v>
      </c>
      <c r="B303" s="21" t="s">
        <v>56</v>
      </c>
      <c r="C303" s="21" t="s">
        <v>115</v>
      </c>
      <c r="D303" s="21" t="s">
        <v>760</v>
      </c>
      <c r="E303" s="34">
        <v>0.12638888888888888</v>
      </c>
      <c r="F303" s="34">
        <v>0</v>
      </c>
      <c r="G303" s="34">
        <v>0.97430555555555554</v>
      </c>
      <c r="H303" s="34">
        <v>0.125</v>
      </c>
      <c r="I303" s="33" t="s">
        <v>1268</v>
      </c>
      <c r="J303" s="21" t="str">
        <f t="shared" si="8"/>
        <v>HOU</v>
      </c>
      <c r="K303" s="21" t="str">
        <f t="shared" si="9"/>
        <v>HPN</v>
      </c>
    </row>
    <row r="304" spans="1:11" ht="15" customHeight="1">
      <c r="A304" s="32">
        <v>45350</v>
      </c>
      <c r="B304" s="21" t="s">
        <v>76</v>
      </c>
      <c r="C304" s="21" t="s">
        <v>56</v>
      </c>
      <c r="D304" s="21" t="s">
        <v>760</v>
      </c>
      <c r="E304" s="34">
        <v>0.1076388888888889</v>
      </c>
      <c r="F304" s="34">
        <v>0.46875</v>
      </c>
      <c r="G304" s="34">
        <v>0.82847222222222217</v>
      </c>
      <c r="H304" s="34">
        <v>0.93611111111111101</v>
      </c>
      <c r="I304" s="33" t="s">
        <v>1370</v>
      </c>
      <c r="J304" s="21" t="str">
        <f t="shared" si="8"/>
        <v>SBA</v>
      </c>
      <c r="K304" s="21" t="str">
        <f t="shared" si="9"/>
        <v>HOU</v>
      </c>
    </row>
    <row r="305" spans="1:11" ht="15" customHeight="1">
      <c r="A305" s="32">
        <v>45354</v>
      </c>
      <c r="B305" s="21" t="s">
        <v>168</v>
      </c>
      <c r="C305" s="21" t="s">
        <v>76</v>
      </c>
      <c r="D305" s="21" t="s">
        <v>760</v>
      </c>
      <c r="E305" s="34">
        <v>1.6666666666666666E-2</v>
      </c>
      <c r="F305" s="34">
        <v>0.76250000000000007</v>
      </c>
      <c r="G305" s="34">
        <v>0.75486111111111109</v>
      </c>
      <c r="H305" s="34">
        <v>0.78749999999999998</v>
      </c>
      <c r="I305" s="33" t="s">
        <v>719</v>
      </c>
      <c r="J305" s="21" t="str">
        <f t="shared" si="8"/>
        <v>LAX</v>
      </c>
      <c r="K305" s="21" t="str">
        <f t="shared" si="9"/>
        <v>SBA</v>
      </c>
    </row>
    <row r="306" spans="1:11" ht="15" customHeight="1">
      <c r="A306" s="32">
        <v>45350</v>
      </c>
      <c r="B306" s="21" t="s">
        <v>357</v>
      </c>
      <c r="C306" s="21" t="s">
        <v>168</v>
      </c>
      <c r="D306" s="21" t="s">
        <v>760</v>
      </c>
      <c r="E306" s="34">
        <v>6.7361111111111108E-2</v>
      </c>
      <c r="F306" s="34">
        <v>0.45624999999999999</v>
      </c>
      <c r="G306" s="34">
        <v>0.94652777777777775</v>
      </c>
      <c r="H306" s="34">
        <v>1.3888888888888888E-2</v>
      </c>
      <c r="I306" s="33" t="s">
        <v>490</v>
      </c>
      <c r="J306" s="21" t="str">
        <f t="shared" si="8"/>
        <v>ABQ</v>
      </c>
      <c r="K306" s="21" t="str">
        <f t="shared" si="9"/>
        <v>LAX</v>
      </c>
    </row>
    <row r="307" spans="1:11" ht="15" customHeight="1">
      <c r="A307" s="32">
        <v>45353</v>
      </c>
      <c r="B307" s="21" t="s">
        <v>720</v>
      </c>
      <c r="C307" s="21" t="s">
        <v>357</v>
      </c>
      <c r="D307" s="21" t="s">
        <v>760</v>
      </c>
      <c r="E307" s="34">
        <v>5.6250000000000001E-2</v>
      </c>
      <c r="F307" s="34">
        <v>0.80208333333333337</v>
      </c>
      <c r="G307" s="34">
        <v>0.83263888888888893</v>
      </c>
      <c r="H307" s="34">
        <v>0.86875000000000002</v>
      </c>
      <c r="I307" s="33" t="s">
        <v>878</v>
      </c>
      <c r="J307" s="21" t="str">
        <f t="shared" si="8"/>
        <v>QTC</v>
      </c>
      <c r="K307" s="21" t="str">
        <f t="shared" si="9"/>
        <v>ABQ</v>
      </c>
    </row>
    <row r="308" spans="1:11" ht="15" customHeight="1">
      <c r="A308" s="32">
        <v>45352</v>
      </c>
      <c r="B308" s="21" t="s">
        <v>201</v>
      </c>
      <c r="C308" s="21" t="s">
        <v>720</v>
      </c>
      <c r="D308" s="21" t="s">
        <v>760</v>
      </c>
      <c r="E308" s="34">
        <v>0.24236111111111111</v>
      </c>
      <c r="F308" s="34">
        <v>0.89583333333333337</v>
      </c>
      <c r="G308" s="34">
        <v>0.88888888888888884</v>
      </c>
      <c r="H308" s="34">
        <v>0.15416666666666667</v>
      </c>
      <c r="I308" s="33" t="s">
        <v>1527</v>
      </c>
      <c r="J308" s="21" t="str">
        <f t="shared" si="8"/>
        <v>BED</v>
      </c>
      <c r="K308" s="21" t="str">
        <f t="shared" si="9"/>
        <v>QTC</v>
      </c>
    </row>
    <row r="309" spans="1:11" ht="15" customHeight="1">
      <c r="A309" s="32">
        <v>45352</v>
      </c>
      <c r="B309" s="21" t="s">
        <v>47</v>
      </c>
      <c r="C309" s="21" t="s">
        <v>201</v>
      </c>
      <c r="D309" s="21" t="s">
        <v>760</v>
      </c>
      <c r="E309" s="34">
        <v>3.0555555555555555E-2</v>
      </c>
      <c r="F309" s="34">
        <v>0.8125</v>
      </c>
      <c r="G309" s="34">
        <v>0.80972222222222223</v>
      </c>
      <c r="H309" s="34">
        <v>0.85</v>
      </c>
      <c r="I309" s="33" t="s">
        <v>1014</v>
      </c>
      <c r="J309" s="21" t="str">
        <f t="shared" si="8"/>
        <v>TEB</v>
      </c>
      <c r="K309" s="21" t="str">
        <f t="shared" si="9"/>
        <v>BED</v>
      </c>
    </row>
    <row r="310" spans="1:11" ht="15" customHeight="1">
      <c r="A310" s="32">
        <v>45350</v>
      </c>
      <c r="B310" s="21" t="s">
        <v>150</v>
      </c>
      <c r="C310" s="21" t="s">
        <v>47</v>
      </c>
      <c r="D310" s="21" t="s">
        <v>760</v>
      </c>
      <c r="E310" s="34">
        <v>3.0555555555555555E-2</v>
      </c>
      <c r="F310" s="34">
        <v>0.45624999999999999</v>
      </c>
      <c r="G310" s="34">
        <v>6.6666666666666666E-2</v>
      </c>
      <c r="H310" s="34">
        <v>9.7222222222222224E-2</v>
      </c>
      <c r="I310" s="33" t="s">
        <v>1507</v>
      </c>
      <c r="J310" s="21" t="str">
        <f t="shared" si="8"/>
        <v>IAD</v>
      </c>
      <c r="K310" s="21" t="str">
        <f t="shared" si="9"/>
        <v>TEB</v>
      </c>
    </row>
    <row r="311" spans="1:11" ht="15" customHeight="1">
      <c r="A311" s="32">
        <v>45351</v>
      </c>
      <c r="B311" s="21" t="s">
        <v>326</v>
      </c>
      <c r="C311" s="21" t="s">
        <v>150</v>
      </c>
      <c r="D311" s="21" t="s">
        <v>760</v>
      </c>
      <c r="E311" s="34">
        <v>4.0972222222222222E-2</v>
      </c>
      <c r="F311" s="34">
        <v>0.92083333333333339</v>
      </c>
      <c r="G311" s="34">
        <v>0.91249999999999998</v>
      </c>
      <c r="H311" s="34">
        <v>0.96250000000000002</v>
      </c>
      <c r="I311" s="33" t="s">
        <v>1441</v>
      </c>
      <c r="J311" s="21" t="str">
        <f t="shared" si="8"/>
        <v>FRG</v>
      </c>
      <c r="K311" s="21" t="str">
        <f t="shared" si="9"/>
        <v>IAD</v>
      </c>
    </row>
    <row r="312" spans="1:11" ht="15" customHeight="1">
      <c r="A312" s="32">
        <v>45351</v>
      </c>
      <c r="B312" s="21" t="s">
        <v>40</v>
      </c>
      <c r="C312" s="21" t="s">
        <v>326</v>
      </c>
      <c r="D312" s="21" t="s">
        <v>760</v>
      </c>
      <c r="E312" s="34">
        <v>9.0972222222222218E-2</v>
      </c>
      <c r="F312" s="34">
        <v>0.77083333333333337</v>
      </c>
      <c r="G312" s="34">
        <v>0.7895833333333333</v>
      </c>
      <c r="H312" s="34">
        <v>0.875</v>
      </c>
      <c r="I312" s="33" t="s">
        <v>144</v>
      </c>
      <c r="J312" s="21" t="str">
        <f t="shared" si="8"/>
        <v>PBI</v>
      </c>
      <c r="K312" s="21" t="str">
        <f t="shared" si="9"/>
        <v>FRG</v>
      </c>
    </row>
    <row r="313" spans="1:11" ht="15" customHeight="1">
      <c r="A313" s="32">
        <v>45351</v>
      </c>
      <c r="B313" s="21" t="s">
        <v>840</v>
      </c>
      <c r="C313" s="21" t="s">
        <v>40</v>
      </c>
      <c r="D313" s="21" t="s">
        <v>760</v>
      </c>
      <c r="E313" s="34">
        <v>1.4583333333333332E-2</v>
      </c>
      <c r="F313" s="34">
        <v>0.10416666666666667</v>
      </c>
      <c r="G313" s="34">
        <v>6.6666666666666666E-2</v>
      </c>
      <c r="H313" s="34">
        <v>0.12916666666666668</v>
      </c>
      <c r="I313" s="33" t="s">
        <v>1712</v>
      </c>
      <c r="J313" s="21" t="str">
        <f t="shared" si="8"/>
        <v>SEF</v>
      </c>
      <c r="K313" s="21" t="str">
        <f t="shared" si="9"/>
        <v>PBI</v>
      </c>
    </row>
    <row r="314" spans="1:11" ht="15" customHeight="1">
      <c r="A314" s="32">
        <v>45350</v>
      </c>
      <c r="B314" s="21" t="s">
        <v>186</v>
      </c>
      <c r="C314" s="21" t="s">
        <v>840</v>
      </c>
      <c r="D314" s="21" t="s">
        <v>760</v>
      </c>
      <c r="E314" s="34">
        <v>8.5416666666666655E-2</v>
      </c>
      <c r="F314" s="34">
        <v>0.95833333333333337</v>
      </c>
      <c r="G314" s="34">
        <v>0.95833333333333337</v>
      </c>
      <c r="H314" s="34">
        <v>5.8333333333333327E-2</v>
      </c>
      <c r="I314" s="33" t="s">
        <v>1535</v>
      </c>
      <c r="J314" s="21" t="str">
        <f t="shared" si="8"/>
        <v>MDW</v>
      </c>
      <c r="K314" s="21" t="str">
        <f t="shared" si="9"/>
        <v>SEF</v>
      </c>
    </row>
    <row r="315" spans="1:11" ht="15" customHeight="1">
      <c r="A315" s="32">
        <v>45350</v>
      </c>
      <c r="B315" s="21" t="s">
        <v>150</v>
      </c>
      <c r="C315" s="21" t="s">
        <v>186</v>
      </c>
      <c r="D315" s="21" t="s">
        <v>760</v>
      </c>
      <c r="E315" s="34">
        <v>6.5972222222222224E-2</v>
      </c>
      <c r="F315" s="34">
        <v>0.84166666666666667</v>
      </c>
      <c r="G315" s="34">
        <v>0.84513888888888899</v>
      </c>
      <c r="H315" s="34">
        <v>0.91249999999999998</v>
      </c>
      <c r="I315" s="33" t="s">
        <v>1219</v>
      </c>
      <c r="J315" s="21" t="str">
        <f t="shared" si="8"/>
        <v>IAD</v>
      </c>
      <c r="K315" s="21" t="str">
        <f t="shared" si="9"/>
        <v>MDW</v>
      </c>
    </row>
    <row r="316" spans="1:11" ht="15" customHeight="1">
      <c r="A316" s="32">
        <v>45349</v>
      </c>
      <c r="B316" s="21" t="s">
        <v>258</v>
      </c>
      <c r="C316" s="21" t="s">
        <v>150</v>
      </c>
      <c r="D316" s="33" t="s">
        <v>758</v>
      </c>
      <c r="E316" s="34">
        <v>0.35486111111111113</v>
      </c>
      <c r="F316" s="34">
        <v>0.54166666666666663</v>
      </c>
      <c r="G316" s="34">
        <v>0.57500000000000007</v>
      </c>
      <c r="H316" s="34">
        <v>0.90208333333333324</v>
      </c>
      <c r="I316" s="33" t="s">
        <v>1698</v>
      </c>
      <c r="J316" s="21" t="str">
        <f t="shared" si="8"/>
        <v>BCN</v>
      </c>
      <c r="K316" s="21" t="str">
        <f t="shared" si="9"/>
        <v>IAD</v>
      </c>
    </row>
    <row r="317" spans="1:11" ht="15" customHeight="1">
      <c r="A317" s="32">
        <v>45349</v>
      </c>
      <c r="B317" s="21" t="s">
        <v>640</v>
      </c>
      <c r="C317" s="21" t="s">
        <v>258</v>
      </c>
      <c r="D317" s="33" t="s">
        <v>758</v>
      </c>
      <c r="E317" s="34">
        <v>3.0555555555555555E-2</v>
      </c>
      <c r="F317" s="34">
        <v>0.46527777777777773</v>
      </c>
      <c r="G317" s="34">
        <v>0.4680555555555555</v>
      </c>
      <c r="H317" s="34">
        <v>0.50902777777777775</v>
      </c>
      <c r="I317" s="33" t="s">
        <v>1713</v>
      </c>
      <c r="J317" s="21" t="str">
        <f t="shared" si="8"/>
        <v>VLC</v>
      </c>
      <c r="K317" s="21" t="str">
        <f t="shared" si="9"/>
        <v>BCN</v>
      </c>
    </row>
    <row r="318" spans="1:11" ht="15" customHeight="1">
      <c r="A318" s="32">
        <v>45347</v>
      </c>
      <c r="B318" s="21" t="s">
        <v>258</v>
      </c>
      <c r="C318" s="21" t="s">
        <v>640</v>
      </c>
      <c r="D318" s="33" t="s">
        <v>758</v>
      </c>
      <c r="E318" s="34">
        <v>2.9166666666666664E-2</v>
      </c>
      <c r="F318" s="34">
        <v>0.89583333333333337</v>
      </c>
      <c r="G318" s="34">
        <v>0.90763888888888899</v>
      </c>
      <c r="H318" s="34">
        <v>0.94166666666666676</v>
      </c>
      <c r="I318" s="33" t="s">
        <v>683</v>
      </c>
      <c r="J318" s="21" t="str">
        <f t="shared" si="8"/>
        <v>BCN</v>
      </c>
      <c r="K318" s="21" t="str">
        <f t="shared" si="9"/>
        <v>VLC</v>
      </c>
    </row>
    <row r="319" spans="1:11" ht="15" customHeight="1">
      <c r="A319" s="32">
        <v>45347</v>
      </c>
      <c r="B319" s="21" t="s">
        <v>201</v>
      </c>
      <c r="C319" s="21" t="s">
        <v>258</v>
      </c>
      <c r="D319" s="33" t="s">
        <v>758</v>
      </c>
      <c r="E319" s="34">
        <v>0.25763888888888892</v>
      </c>
      <c r="F319" s="34">
        <v>0.58333333333333337</v>
      </c>
      <c r="G319" s="34">
        <v>0.58958333333333335</v>
      </c>
      <c r="H319" s="34">
        <v>0.84722222222222221</v>
      </c>
      <c r="I319" s="33" t="s">
        <v>798</v>
      </c>
      <c r="J319" s="21" t="str">
        <f t="shared" si="8"/>
        <v>BED</v>
      </c>
      <c r="K319" s="21" t="str">
        <f t="shared" si="9"/>
        <v>BCN</v>
      </c>
    </row>
    <row r="320" spans="1:11" ht="15" customHeight="1">
      <c r="A320" s="32">
        <v>45346</v>
      </c>
      <c r="B320" s="21" t="s">
        <v>47</v>
      </c>
      <c r="C320" s="21" t="s">
        <v>201</v>
      </c>
      <c r="D320" s="21" t="s">
        <v>565</v>
      </c>
      <c r="E320" s="34">
        <v>2.6388888888888889E-2</v>
      </c>
      <c r="F320" s="34">
        <v>0.5625</v>
      </c>
      <c r="G320" s="34">
        <v>0.83194444444444438</v>
      </c>
      <c r="H320" s="34">
        <v>0.6</v>
      </c>
      <c r="I320" s="33" t="s">
        <v>1289</v>
      </c>
      <c r="J320" s="21" t="str">
        <f t="shared" si="8"/>
        <v>TEB</v>
      </c>
      <c r="K320" s="21" t="str">
        <f t="shared" si="9"/>
        <v>BED</v>
      </c>
    </row>
    <row r="321" spans="1:11" ht="15" customHeight="1">
      <c r="A321" s="32">
        <v>45344</v>
      </c>
      <c r="B321" s="21" t="s">
        <v>200</v>
      </c>
      <c r="C321" s="21" t="s">
        <v>47</v>
      </c>
      <c r="D321" s="21" t="s">
        <v>760</v>
      </c>
      <c r="E321" s="34">
        <v>9.7222222222222224E-3</v>
      </c>
      <c r="F321" s="34">
        <v>0.70833333333333337</v>
      </c>
      <c r="G321" s="34">
        <v>0.7090277777777777</v>
      </c>
      <c r="H321" s="34">
        <v>0.72499999999999998</v>
      </c>
      <c r="I321" s="33" t="s">
        <v>1345</v>
      </c>
      <c r="J321" s="21" t="str">
        <f t="shared" si="8"/>
        <v>MMU</v>
      </c>
      <c r="K321" s="21" t="str">
        <f t="shared" si="9"/>
        <v>TEB</v>
      </c>
    </row>
    <row r="322" spans="1:11" ht="15" customHeight="1">
      <c r="A322" s="32">
        <v>45342</v>
      </c>
      <c r="B322" s="21" t="s">
        <v>117</v>
      </c>
      <c r="C322" s="21" t="s">
        <v>200</v>
      </c>
      <c r="D322" s="21" t="s">
        <v>760</v>
      </c>
      <c r="E322" s="34">
        <v>9.1666666666666674E-2</v>
      </c>
      <c r="F322" s="34">
        <v>0.95833333333333337</v>
      </c>
      <c r="G322" s="34">
        <v>0.95277777777777783</v>
      </c>
      <c r="H322" s="34">
        <v>6.25E-2</v>
      </c>
      <c r="I322" s="33" t="s">
        <v>1667</v>
      </c>
      <c r="J322" s="21" t="str">
        <f t="shared" ref="J322:J360" si="10">LEFT(RIGHT(B322,4),3)</f>
        <v>BCT</v>
      </c>
      <c r="K322" s="21" t="str">
        <f t="shared" ref="K322:K360" si="11">LEFT(RIGHT(C322,4),3)</f>
        <v>MMU</v>
      </c>
    </row>
    <row r="323" spans="1:11" ht="15" customHeight="1">
      <c r="A323" s="32">
        <v>45342</v>
      </c>
      <c r="B323" s="21" t="s">
        <v>47</v>
      </c>
      <c r="C323" s="21" t="s">
        <v>117</v>
      </c>
      <c r="D323" s="21" t="s">
        <v>760</v>
      </c>
      <c r="E323" s="34">
        <v>9.7222222222222224E-2</v>
      </c>
      <c r="F323" s="34">
        <v>0.79791666666666661</v>
      </c>
      <c r="G323" s="34">
        <v>0.8027777777777777</v>
      </c>
      <c r="H323" s="34">
        <v>0.91041666666666676</v>
      </c>
      <c r="I323" s="33" t="s">
        <v>1641</v>
      </c>
      <c r="J323" s="21" t="str">
        <f t="shared" si="10"/>
        <v>TEB</v>
      </c>
      <c r="K323" s="21" t="str">
        <f t="shared" si="11"/>
        <v>BCT</v>
      </c>
    </row>
    <row r="324" spans="1:11" ht="15" customHeight="1">
      <c r="A324" s="32">
        <v>45342</v>
      </c>
      <c r="B324" s="21" t="s">
        <v>128</v>
      </c>
      <c r="C324" s="21" t="s">
        <v>47</v>
      </c>
      <c r="D324" s="33" t="s">
        <v>758</v>
      </c>
      <c r="E324" s="34">
        <v>9.5833333333333326E-2</v>
      </c>
      <c r="F324" s="34">
        <v>0.625</v>
      </c>
      <c r="G324" s="34">
        <v>0.62291666666666667</v>
      </c>
      <c r="H324" s="34">
        <v>0.72777777777777775</v>
      </c>
      <c r="I324" s="33" t="s">
        <v>1345</v>
      </c>
      <c r="J324" s="21" t="str">
        <f t="shared" si="10"/>
        <v>NAS</v>
      </c>
      <c r="K324" s="21" t="str">
        <f t="shared" si="11"/>
        <v>TEB</v>
      </c>
    </row>
    <row r="325" spans="1:11" ht="15" customHeight="1">
      <c r="A325" s="32">
        <v>45341</v>
      </c>
      <c r="B325" s="21" t="s">
        <v>115</v>
      </c>
      <c r="C325" s="21" t="s">
        <v>128</v>
      </c>
      <c r="D325" s="21" t="s">
        <v>760</v>
      </c>
      <c r="E325" s="34">
        <v>0.10972222222222222</v>
      </c>
      <c r="F325" s="34">
        <v>0.9375</v>
      </c>
      <c r="G325" s="34">
        <v>0.9555555555555556</v>
      </c>
      <c r="H325" s="34">
        <v>6.1111111111111116E-2</v>
      </c>
      <c r="I325" s="33" t="s">
        <v>1707</v>
      </c>
      <c r="J325" s="21" t="str">
        <f t="shared" si="10"/>
        <v>HPN</v>
      </c>
      <c r="K325" s="21" t="str">
        <f t="shared" si="11"/>
        <v>NAS</v>
      </c>
    </row>
    <row r="326" spans="1:11" ht="15" customHeight="1">
      <c r="A326" s="32">
        <v>45341</v>
      </c>
      <c r="B326" s="21" t="s">
        <v>86</v>
      </c>
      <c r="C326" s="21" t="s">
        <v>115</v>
      </c>
      <c r="D326" s="21" t="s">
        <v>760</v>
      </c>
      <c r="E326" s="34">
        <v>0.12986111111111112</v>
      </c>
      <c r="F326" s="34">
        <v>0.7583333333333333</v>
      </c>
      <c r="G326" s="34">
        <v>0.79027777777777775</v>
      </c>
      <c r="H326" s="34">
        <v>0.89166666666666661</v>
      </c>
      <c r="I326" s="33" t="s">
        <v>1714</v>
      </c>
      <c r="J326" s="21" t="str">
        <f t="shared" si="10"/>
        <v>APA</v>
      </c>
      <c r="K326" s="21" t="str">
        <f t="shared" si="11"/>
        <v>HPN</v>
      </c>
    </row>
    <row r="327" spans="1:11" ht="15" customHeight="1">
      <c r="A327" s="32">
        <v>45341</v>
      </c>
      <c r="B327" s="21" t="s">
        <v>276</v>
      </c>
      <c r="C327" s="21" t="s">
        <v>86</v>
      </c>
      <c r="D327" s="21" t="s">
        <v>760</v>
      </c>
      <c r="E327" s="34">
        <v>2.2222222222222223E-2</v>
      </c>
      <c r="F327" s="34">
        <v>0.6875</v>
      </c>
      <c r="G327" s="34">
        <v>0.7284722222222223</v>
      </c>
      <c r="H327" s="34">
        <v>0.75069444444444444</v>
      </c>
      <c r="I327" s="33" t="s">
        <v>1434</v>
      </c>
      <c r="J327" s="21" t="str">
        <f t="shared" si="10"/>
        <v>EGE</v>
      </c>
      <c r="K327" s="21" t="str">
        <f t="shared" si="11"/>
        <v>APA</v>
      </c>
    </row>
    <row r="328" spans="1:11" ht="15" customHeight="1">
      <c r="A328" s="32">
        <v>45340</v>
      </c>
      <c r="B328" s="21" t="s">
        <v>96</v>
      </c>
      <c r="C328" s="21" t="s">
        <v>276</v>
      </c>
      <c r="D328" s="21" t="s">
        <v>760</v>
      </c>
      <c r="E328" s="34">
        <v>7.8472222222222221E-2</v>
      </c>
      <c r="F328" s="34">
        <v>0.97499999999999998</v>
      </c>
      <c r="G328" s="34">
        <v>0.95972222222222225</v>
      </c>
      <c r="H328" s="34">
        <v>6.25E-2</v>
      </c>
      <c r="I328" s="33" t="s">
        <v>1638</v>
      </c>
      <c r="J328" s="21" t="str">
        <f t="shared" si="10"/>
        <v>BFI</v>
      </c>
      <c r="K328" s="21" t="str">
        <f t="shared" si="11"/>
        <v>EGE</v>
      </c>
    </row>
    <row r="329" spans="1:11" ht="15" customHeight="1">
      <c r="A329" s="32">
        <v>45340</v>
      </c>
      <c r="B329" s="21" t="s">
        <v>76</v>
      </c>
      <c r="C329" s="21" t="s">
        <v>96</v>
      </c>
      <c r="D329" s="21" t="s">
        <v>760</v>
      </c>
      <c r="E329" s="34">
        <v>8.4722222222222213E-2</v>
      </c>
      <c r="F329" s="34">
        <v>0.9159722222222223</v>
      </c>
      <c r="G329" s="34">
        <v>0.83124999999999993</v>
      </c>
      <c r="H329" s="34">
        <v>0.9159722222222223</v>
      </c>
      <c r="I329" s="33" t="s">
        <v>1439</v>
      </c>
      <c r="J329" s="21" t="str">
        <f t="shared" si="10"/>
        <v>SBA</v>
      </c>
      <c r="K329" s="21" t="str">
        <f t="shared" si="11"/>
        <v>BFI</v>
      </c>
    </row>
    <row r="330" spans="1:11" ht="15" customHeight="1">
      <c r="A330" s="32">
        <v>45340</v>
      </c>
      <c r="B330" s="21" t="s">
        <v>103</v>
      </c>
      <c r="C330" s="21" t="s">
        <v>76</v>
      </c>
      <c r="D330" s="21" t="s">
        <v>760</v>
      </c>
      <c r="E330" s="34">
        <v>2.5694444444444447E-2</v>
      </c>
      <c r="F330" s="34">
        <v>0.75416666666666676</v>
      </c>
      <c r="G330" s="34">
        <v>0.75</v>
      </c>
      <c r="H330" s="34">
        <v>0.78749999999999998</v>
      </c>
      <c r="I330" s="33" t="s">
        <v>1218</v>
      </c>
      <c r="J330" s="21" t="str">
        <f t="shared" si="10"/>
        <v>SJC</v>
      </c>
      <c r="K330" s="21" t="str">
        <f t="shared" si="11"/>
        <v>SBA</v>
      </c>
    </row>
    <row r="331" spans="1:11" ht="15" customHeight="1">
      <c r="A331" s="32">
        <v>45339</v>
      </c>
      <c r="B331" s="21" t="s">
        <v>566</v>
      </c>
      <c r="C331" s="21" t="s">
        <v>103</v>
      </c>
      <c r="D331" s="21" t="s">
        <v>760</v>
      </c>
      <c r="E331" s="34">
        <v>8.2638888888888887E-2</v>
      </c>
      <c r="F331" s="34">
        <v>0.625</v>
      </c>
      <c r="G331" s="34">
        <v>0.83263888888888893</v>
      </c>
      <c r="H331" s="34">
        <v>0.91527777777777775</v>
      </c>
      <c r="I331" s="33" t="s">
        <v>377</v>
      </c>
      <c r="J331" s="21" t="str">
        <f t="shared" si="10"/>
        <v>TEX</v>
      </c>
      <c r="K331" s="21" t="str">
        <f t="shared" si="11"/>
        <v>SJC</v>
      </c>
    </row>
    <row r="332" spans="1:11" ht="15" customHeight="1">
      <c r="A332" s="32">
        <v>45339</v>
      </c>
      <c r="B332" s="21" t="s">
        <v>180</v>
      </c>
      <c r="C332" s="21" t="s">
        <v>566</v>
      </c>
      <c r="D332" s="21" t="s">
        <v>760</v>
      </c>
      <c r="E332" s="34">
        <v>6.0416666666666667E-2</v>
      </c>
      <c r="F332" s="34">
        <v>0.70833333333333337</v>
      </c>
      <c r="G332" s="34">
        <v>0.71944444444444444</v>
      </c>
      <c r="H332" s="34">
        <v>0.77500000000000002</v>
      </c>
      <c r="I332" s="33" t="s">
        <v>1115</v>
      </c>
      <c r="J332" s="21" t="str">
        <f t="shared" si="10"/>
        <v>VNY</v>
      </c>
      <c r="K332" s="21" t="str">
        <f t="shared" si="11"/>
        <v>TEX</v>
      </c>
    </row>
    <row r="333" spans="1:11" ht="15" customHeight="1">
      <c r="A333" s="32">
        <v>45338</v>
      </c>
      <c r="B333" s="21" t="s">
        <v>36</v>
      </c>
      <c r="C333" s="21" t="s">
        <v>180</v>
      </c>
      <c r="D333" s="21" t="s">
        <v>760</v>
      </c>
      <c r="E333" s="34">
        <v>2.0833333333333332E-2</v>
      </c>
      <c r="F333" s="34">
        <v>0.95000000000000007</v>
      </c>
      <c r="G333" s="34">
        <v>0.96666666666666667</v>
      </c>
      <c r="H333" s="34">
        <v>0.97916666666666663</v>
      </c>
      <c r="I333" s="33" t="s">
        <v>592</v>
      </c>
      <c r="J333" s="21" t="str">
        <f t="shared" si="10"/>
        <v>PSP</v>
      </c>
      <c r="K333" s="21" t="str">
        <f t="shared" si="11"/>
        <v>VNY</v>
      </c>
    </row>
    <row r="334" spans="1:11" ht="15" customHeight="1">
      <c r="A334" s="32">
        <v>45338</v>
      </c>
      <c r="B334" s="21" t="s">
        <v>180</v>
      </c>
      <c r="C334" s="21" t="s">
        <v>36</v>
      </c>
      <c r="D334" s="21" t="s">
        <v>760</v>
      </c>
      <c r="E334" s="34">
        <v>2.0833333333333332E-2</v>
      </c>
      <c r="F334" s="34">
        <v>0.9243055555555556</v>
      </c>
      <c r="G334" s="34">
        <v>0.89930555555555547</v>
      </c>
      <c r="H334" s="34">
        <v>0.92083333333333339</v>
      </c>
      <c r="I334" s="33" t="s">
        <v>1314</v>
      </c>
      <c r="J334" s="21" t="str">
        <f t="shared" si="10"/>
        <v>VNY</v>
      </c>
      <c r="K334" s="21" t="str">
        <f t="shared" si="11"/>
        <v>PSP</v>
      </c>
    </row>
    <row r="335" spans="1:11" ht="15" customHeight="1">
      <c r="A335" s="32">
        <v>45338</v>
      </c>
      <c r="B335" s="21" t="s">
        <v>441</v>
      </c>
      <c r="C335" s="21" t="s">
        <v>180</v>
      </c>
      <c r="D335" s="21" t="s">
        <v>760</v>
      </c>
      <c r="E335" s="34">
        <v>8.4027777777777771E-2</v>
      </c>
      <c r="F335" s="34">
        <v>0.6875</v>
      </c>
      <c r="G335" s="34">
        <v>0.71875</v>
      </c>
      <c r="H335" s="34">
        <v>0.74583333333333324</v>
      </c>
      <c r="I335" s="33" t="s">
        <v>114</v>
      </c>
      <c r="J335" s="21" t="str">
        <f t="shared" si="10"/>
        <v>BZN</v>
      </c>
      <c r="K335" s="21" t="str">
        <f t="shared" si="11"/>
        <v>VNY</v>
      </c>
    </row>
    <row r="336" spans="1:11" ht="15" customHeight="1">
      <c r="A336" s="32">
        <v>45338</v>
      </c>
      <c r="B336" s="21" t="s">
        <v>180</v>
      </c>
      <c r="C336" s="21" t="s">
        <v>441</v>
      </c>
      <c r="D336" s="21" t="s">
        <v>760</v>
      </c>
      <c r="E336" s="34">
        <v>8.6805555555555566E-2</v>
      </c>
      <c r="F336" s="34">
        <v>0</v>
      </c>
      <c r="G336" s="34">
        <v>2.4999999999999998E-2</v>
      </c>
      <c r="H336" s="34">
        <v>8.7500000000000008E-2</v>
      </c>
      <c r="I336" s="33" t="s">
        <v>1715</v>
      </c>
      <c r="J336" s="21" t="str">
        <f t="shared" si="10"/>
        <v>VNY</v>
      </c>
      <c r="K336" s="21" t="str">
        <f t="shared" si="11"/>
        <v>BZN</v>
      </c>
    </row>
    <row r="337" spans="1:11" ht="15" customHeight="1">
      <c r="A337" s="32">
        <v>45337</v>
      </c>
      <c r="B337" s="21" t="s">
        <v>96</v>
      </c>
      <c r="C337" s="21" t="s">
        <v>180</v>
      </c>
      <c r="D337" s="21" t="s">
        <v>760</v>
      </c>
      <c r="E337" s="34">
        <v>7.7777777777777779E-2</v>
      </c>
      <c r="F337" s="34">
        <v>0.85416666666666663</v>
      </c>
      <c r="G337" s="34">
        <v>0.83750000000000002</v>
      </c>
      <c r="H337" s="34">
        <v>0.9458333333333333</v>
      </c>
      <c r="I337" s="33" t="s">
        <v>819</v>
      </c>
      <c r="J337" s="21" t="str">
        <f t="shared" si="10"/>
        <v>BFI</v>
      </c>
      <c r="K337" s="21" t="str">
        <f t="shared" si="11"/>
        <v>VNY</v>
      </c>
    </row>
    <row r="338" spans="1:11" ht="15" customHeight="1">
      <c r="A338" s="32">
        <v>45334</v>
      </c>
      <c r="B338" s="21" t="s">
        <v>103</v>
      </c>
      <c r="C338" s="21" t="s">
        <v>96</v>
      </c>
      <c r="D338" s="21" t="s">
        <v>760</v>
      </c>
      <c r="E338" s="34">
        <v>6.7361111111111108E-2</v>
      </c>
      <c r="F338" s="34">
        <v>0.94652777777777775</v>
      </c>
      <c r="G338" s="34">
        <v>0.98333333333333339</v>
      </c>
      <c r="H338" s="34">
        <v>2.1527777777777781E-2</v>
      </c>
      <c r="I338" s="33" t="s">
        <v>1716</v>
      </c>
      <c r="J338" s="21" t="str">
        <f t="shared" si="10"/>
        <v>SJC</v>
      </c>
      <c r="K338" s="21" t="str">
        <f t="shared" si="11"/>
        <v>BFI</v>
      </c>
    </row>
    <row r="339" spans="1:11" ht="15" customHeight="1">
      <c r="A339" s="32">
        <v>45334</v>
      </c>
      <c r="B339" s="21" t="s">
        <v>272</v>
      </c>
      <c r="C339" s="21" t="s">
        <v>103</v>
      </c>
      <c r="D339" s="21" t="s">
        <v>760</v>
      </c>
      <c r="E339" s="34">
        <v>4.3750000000000004E-2</v>
      </c>
      <c r="F339" s="34">
        <v>0.85069444444444453</v>
      </c>
      <c r="G339" s="34">
        <v>0.87777777777777777</v>
      </c>
      <c r="H339" s="34">
        <v>0.90069444444444446</v>
      </c>
      <c r="I339" s="33" t="s">
        <v>845</v>
      </c>
      <c r="J339" s="21" t="str">
        <f t="shared" si="10"/>
        <v>HSH</v>
      </c>
      <c r="K339" s="21" t="str">
        <f t="shared" si="11"/>
        <v>SJC</v>
      </c>
    </row>
    <row r="340" spans="1:11" ht="15" customHeight="1">
      <c r="A340" s="32">
        <v>45331</v>
      </c>
      <c r="B340" s="21" t="s">
        <v>103</v>
      </c>
      <c r="C340" s="21" t="s">
        <v>160</v>
      </c>
      <c r="D340" s="21" t="s">
        <v>760</v>
      </c>
      <c r="E340" s="33" t="s">
        <v>203</v>
      </c>
      <c r="F340" s="34">
        <v>0.9159722222222223</v>
      </c>
      <c r="G340" s="34">
        <v>4.7222222222222221E-2</v>
      </c>
      <c r="H340" s="34">
        <v>0.93263888888888891</v>
      </c>
      <c r="I340" s="21" t="s">
        <v>841</v>
      </c>
      <c r="J340" s="21" t="str">
        <f t="shared" si="10"/>
        <v>SJC</v>
      </c>
      <c r="K340" s="21" t="str">
        <f t="shared" si="11"/>
        <v>NUQ</v>
      </c>
    </row>
    <row r="341" spans="1:11" ht="15" customHeight="1">
      <c r="A341" s="32">
        <v>45330</v>
      </c>
      <c r="B341" s="21" t="s">
        <v>62</v>
      </c>
      <c r="C341" s="21" t="s">
        <v>69</v>
      </c>
      <c r="D341" s="21" t="s">
        <v>760</v>
      </c>
      <c r="E341" s="33" t="s">
        <v>203</v>
      </c>
      <c r="F341" s="34">
        <v>0.76250000000000007</v>
      </c>
      <c r="G341" s="34">
        <v>0.90763888888888899</v>
      </c>
      <c r="H341" s="34">
        <v>0.77916666666666667</v>
      </c>
      <c r="I341" s="21" t="s">
        <v>446</v>
      </c>
      <c r="J341" s="21" t="str">
        <f t="shared" si="10"/>
        <v>SAN</v>
      </c>
      <c r="K341" s="21" t="str">
        <f t="shared" si="11"/>
        <v>CLD</v>
      </c>
    </row>
    <row r="342" spans="1:11" ht="15" customHeight="1">
      <c r="A342" s="32">
        <v>45330</v>
      </c>
      <c r="B342" s="21" t="s">
        <v>103</v>
      </c>
      <c r="C342" s="21" t="s">
        <v>62</v>
      </c>
      <c r="D342" s="21" t="s">
        <v>760</v>
      </c>
      <c r="E342" s="34">
        <v>4.6527777777777779E-2</v>
      </c>
      <c r="F342" s="34">
        <v>0.72152777777777777</v>
      </c>
      <c r="G342" s="34">
        <v>0.67361111111111116</v>
      </c>
      <c r="H342" s="34">
        <v>0.72083333333333333</v>
      </c>
      <c r="I342" s="33" t="s">
        <v>82</v>
      </c>
      <c r="J342" s="21" t="str">
        <f t="shared" si="10"/>
        <v>SJC</v>
      </c>
      <c r="K342" s="21" t="str">
        <f t="shared" si="11"/>
        <v>SAN</v>
      </c>
    </row>
    <row r="343" spans="1:11" ht="15" customHeight="1">
      <c r="A343" s="32">
        <v>45329</v>
      </c>
      <c r="B343" s="21" t="s">
        <v>165</v>
      </c>
      <c r="C343" s="21" t="s">
        <v>103</v>
      </c>
      <c r="D343" s="33" t="s">
        <v>758</v>
      </c>
      <c r="E343" s="34">
        <v>0.18124999999999999</v>
      </c>
      <c r="F343" s="34">
        <v>0.75</v>
      </c>
      <c r="G343" s="34">
        <v>0.7597222222222223</v>
      </c>
      <c r="H343" s="34">
        <v>0.93819444444444444</v>
      </c>
      <c r="I343" s="33" t="s">
        <v>1187</v>
      </c>
      <c r="J343" s="21" t="str">
        <f t="shared" si="10"/>
        <v>OGG</v>
      </c>
      <c r="K343" s="21" t="str">
        <f t="shared" si="11"/>
        <v>SJC</v>
      </c>
    </row>
    <row r="344" spans="1:11" ht="15" customHeight="1">
      <c r="A344" s="32">
        <v>45328</v>
      </c>
      <c r="B344" s="21" t="s">
        <v>85</v>
      </c>
      <c r="C344" s="21" t="s">
        <v>165</v>
      </c>
      <c r="D344" s="33" t="s">
        <v>758</v>
      </c>
      <c r="E344" s="34">
        <v>0.24583333333333335</v>
      </c>
      <c r="F344" s="34">
        <v>0.625</v>
      </c>
      <c r="G344" s="34">
        <v>0.64236111111111105</v>
      </c>
      <c r="H344" s="34">
        <v>0.875</v>
      </c>
      <c r="I344" s="33" t="s">
        <v>776</v>
      </c>
      <c r="J344" s="21" t="str">
        <f t="shared" si="10"/>
        <v>LAS</v>
      </c>
      <c r="K344" s="21" t="str">
        <f t="shared" si="11"/>
        <v>OGG</v>
      </c>
    </row>
    <row r="345" spans="1:11" ht="15" customHeight="1">
      <c r="A345" s="32">
        <v>45327</v>
      </c>
      <c r="B345" s="21" t="s">
        <v>87</v>
      </c>
      <c r="C345" s="21" t="s">
        <v>36</v>
      </c>
      <c r="D345" s="21" t="s">
        <v>760</v>
      </c>
      <c r="E345" s="33" t="s">
        <v>203</v>
      </c>
      <c r="F345" s="34">
        <v>0.95833333333333337</v>
      </c>
      <c r="G345" s="34">
        <v>5.6944444444444443E-2</v>
      </c>
      <c r="H345" s="34">
        <v>0.97499999999999998</v>
      </c>
      <c r="I345" s="21" t="s">
        <v>445</v>
      </c>
      <c r="J345" s="21" t="str">
        <f t="shared" si="10"/>
        <v>TRM</v>
      </c>
      <c r="K345" s="21" t="str">
        <f t="shared" si="11"/>
        <v>PSP</v>
      </c>
    </row>
    <row r="346" spans="1:11" ht="15" customHeight="1">
      <c r="A346" s="32">
        <v>45327</v>
      </c>
      <c r="B346" s="21" t="s">
        <v>40</v>
      </c>
      <c r="C346" s="21" t="s">
        <v>87</v>
      </c>
      <c r="D346" s="21" t="s">
        <v>760</v>
      </c>
      <c r="E346" s="34">
        <v>0.21180555555555555</v>
      </c>
      <c r="F346" s="34">
        <v>2.0833333333333332E-2</v>
      </c>
      <c r="G346" s="34">
        <v>0.10277777777777779</v>
      </c>
      <c r="H346" s="34">
        <v>0.32083333333333336</v>
      </c>
      <c r="I346" s="33" t="s">
        <v>1717</v>
      </c>
      <c r="J346" s="21" t="str">
        <f t="shared" si="10"/>
        <v>PBI</v>
      </c>
      <c r="K346" s="21" t="str">
        <f t="shared" si="11"/>
        <v>TRM</v>
      </c>
    </row>
    <row r="347" spans="1:11" ht="15" customHeight="1">
      <c r="A347" s="32">
        <v>45326</v>
      </c>
      <c r="B347" s="21" t="s">
        <v>561</v>
      </c>
      <c r="C347" s="21" t="s">
        <v>40</v>
      </c>
      <c r="D347" s="21" t="s">
        <v>760</v>
      </c>
      <c r="E347" s="34">
        <v>1.5972222222222224E-2</v>
      </c>
      <c r="F347" s="34">
        <v>0.94374999999999998</v>
      </c>
      <c r="G347" s="34">
        <v>0.96319444444444446</v>
      </c>
      <c r="H347" s="34">
        <v>0.96875</v>
      </c>
      <c r="I347" s="33" t="s">
        <v>1560</v>
      </c>
      <c r="J347" s="21" t="str">
        <f t="shared" si="10"/>
        <v>VRB</v>
      </c>
      <c r="K347" s="21" t="str">
        <f t="shared" si="11"/>
        <v>PBI</v>
      </c>
    </row>
    <row r="348" spans="1:11" ht="15" customHeight="1">
      <c r="A348" s="32">
        <v>45325</v>
      </c>
      <c r="B348" s="21" t="s">
        <v>551</v>
      </c>
      <c r="C348" s="21" t="s">
        <v>561</v>
      </c>
      <c r="D348" s="21" t="s">
        <v>760</v>
      </c>
      <c r="E348" s="34">
        <v>7.2222222222222229E-2</v>
      </c>
      <c r="F348" s="34">
        <v>0.92847222222222225</v>
      </c>
      <c r="G348" s="34">
        <v>0.85555555555555562</v>
      </c>
      <c r="H348" s="34">
        <v>0.92847222222222225</v>
      </c>
      <c r="I348" s="33" t="s">
        <v>995</v>
      </c>
      <c r="J348" s="21" t="str">
        <f t="shared" si="10"/>
        <v>BWI</v>
      </c>
      <c r="K348" s="21" t="str">
        <f t="shared" si="11"/>
        <v>VRB</v>
      </c>
    </row>
    <row r="349" spans="1:11" ht="15" customHeight="1">
      <c r="A349" s="32">
        <v>45325</v>
      </c>
      <c r="B349" s="21" t="s">
        <v>47</v>
      </c>
      <c r="C349" s="21" t="s">
        <v>551</v>
      </c>
      <c r="D349" s="21" t="s">
        <v>760</v>
      </c>
      <c r="E349" s="34">
        <v>2.7083333333333334E-2</v>
      </c>
      <c r="F349" s="34">
        <v>0.6875</v>
      </c>
      <c r="G349" s="34">
        <v>0.67569444444444438</v>
      </c>
      <c r="H349" s="34">
        <v>0.72083333333333333</v>
      </c>
      <c r="I349" s="33" t="s">
        <v>1510</v>
      </c>
      <c r="J349" s="21" t="str">
        <f t="shared" si="10"/>
        <v>TEB</v>
      </c>
      <c r="K349" s="21" t="str">
        <f t="shared" si="11"/>
        <v>BWI</v>
      </c>
    </row>
    <row r="350" spans="1:11" ht="15" customHeight="1">
      <c r="A350" s="32">
        <v>45324</v>
      </c>
      <c r="B350" s="21" t="s">
        <v>180</v>
      </c>
      <c r="C350" s="21" t="s">
        <v>47</v>
      </c>
      <c r="D350" s="21" t="s">
        <v>760</v>
      </c>
      <c r="E350" s="34">
        <v>0.19166666666666665</v>
      </c>
      <c r="F350" s="34">
        <v>0.58333333333333337</v>
      </c>
      <c r="G350" s="34">
        <v>0.61388888888888882</v>
      </c>
      <c r="H350" s="34">
        <v>0.86249999999999993</v>
      </c>
      <c r="I350" s="33" t="s">
        <v>1457</v>
      </c>
      <c r="J350" s="21" t="str">
        <f t="shared" si="10"/>
        <v>VNY</v>
      </c>
      <c r="K350" s="21" t="str">
        <f t="shared" si="11"/>
        <v>TEB</v>
      </c>
    </row>
    <row r="351" spans="1:11" ht="15" customHeight="1">
      <c r="A351" s="32">
        <v>45322</v>
      </c>
      <c r="B351" s="21" t="s">
        <v>307</v>
      </c>
      <c r="C351" s="21" t="s">
        <v>180</v>
      </c>
      <c r="D351" s="21" t="s">
        <v>760</v>
      </c>
      <c r="E351" s="34">
        <v>0.21597222222222223</v>
      </c>
      <c r="F351" s="34">
        <v>0.66666666666666663</v>
      </c>
      <c r="G351" s="34">
        <v>0.69236111111111109</v>
      </c>
      <c r="H351" s="34">
        <v>0.1125</v>
      </c>
      <c r="I351" s="33" t="s">
        <v>1708</v>
      </c>
      <c r="J351" s="21" t="str">
        <f t="shared" si="10"/>
        <v>BLM</v>
      </c>
      <c r="K351" s="21" t="str">
        <f t="shared" si="11"/>
        <v>VNY</v>
      </c>
    </row>
    <row r="352" spans="1:11" ht="15" customHeight="1">
      <c r="A352" s="32">
        <v>45323</v>
      </c>
      <c r="B352" s="21" t="s">
        <v>115</v>
      </c>
      <c r="C352" s="21" t="s">
        <v>307</v>
      </c>
      <c r="D352" s="21" t="s">
        <v>760</v>
      </c>
      <c r="E352" s="34">
        <v>1.4583333333333332E-2</v>
      </c>
      <c r="F352" s="34">
        <v>0.61944444444444446</v>
      </c>
      <c r="G352" s="34">
        <v>0.60138888888888886</v>
      </c>
      <c r="H352" s="34">
        <v>0.61597222222222225</v>
      </c>
      <c r="I352" s="33" t="s">
        <v>589</v>
      </c>
      <c r="J352" s="21" t="str">
        <f t="shared" si="10"/>
        <v>HPN</v>
      </c>
      <c r="K352" s="21" t="str">
        <f t="shared" si="11"/>
        <v>BLM</v>
      </c>
    </row>
    <row r="353" spans="1:11" ht="15" customHeight="1">
      <c r="A353" s="32">
        <v>45323</v>
      </c>
      <c r="B353" s="33" t="s">
        <v>50</v>
      </c>
      <c r="C353" s="33" t="s">
        <v>50</v>
      </c>
      <c r="D353" s="33" t="s">
        <v>50</v>
      </c>
      <c r="E353" s="33" t="s">
        <v>203</v>
      </c>
      <c r="F353" s="33" t="s">
        <v>50</v>
      </c>
      <c r="G353" s="33" t="s">
        <v>50</v>
      </c>
      <c r="H353" s="33" t="s">
        <v>50</v>
      </c>
      <c r="I353" s="33" t="s">
        <v>152</v>
      </c>
      <c r="J353" s="21" t="str">
        <f t="shared" si="10"/>
        <v>—</v>
      </c>
      <c r="K353" s="21" t="str">
        <f t="shared" si="11"/>
        <v>—</v>
      </c>
    </row>
    <row r="354" spans="1:11" ht="15" customHeight="1">
      <c r="A354" s="32">
        <v>45322</v>
      </c>
      <c r="B354" s="21" t="s">
        <v>115</v>
      </c>
      <c r="C354" s="21" t="s">
        <v>427</v>
      </c>
      <c r="D354" s="21" t="s">
        <v>760</v>
      </c>
      <c r="E354" s="33" t="s">
        <v>203</v>
      </c>
      <c r="F354" s="34">
        <v>0.95972222222222225</v>
      </c>
      <c r="G354" s="34">
        <v>2.4999999999999998E-2</v>
      </c>
      <c r="H354" s="34">
        <v>9.1666666666666674E-2</v>
      </c>
      <c r="I354" s="33" t="s">
        <v>1649</v>
      </c>
      <c r="J354" s="21" t="str">
        <f t="shared" si="10"/>
        <v>HPN</v>
      </c>
      <c r="K354" s="21" t="str">
        <f t="shared" si="11"/>
        <v>CLT</v>
      </c>
    </row>
    <row r="355" spans="1:11" ht="15" customHeight="1">
      <c r="A355" s="32">
        <v>45322</v>
      </c>
      <c r="B355" s="21" t="s">
        <v>830</v>
      </c>
      <c r="C355" s="21" t="s">
        <v>115</v>
      </c>
      <c r="D355" s="21" t="s">
        <v>760</v>
      </c>
      <c r="E355" s="34">
        <v>0.10902777777777778</v>
      </c>
      <c r="F355" s="34">
        <v>0.92847222222222225</v>
      </c>
      <c r="G355" s="34">
        <v>0.81944444444444453</v>
      </c>
      <c r="H355" s="34">
        <v>0.92847222222222225</v>
      </c>
      <c r="I355" s="33" t="s">
        <v>995</v>
      </c>
      <c r="J355" s="21" t="str">
        <f t="shared" si="10"/>
        <v>BEC</v>
      </c>
      <c r="K355" s="21" t="str">
        <f t="shared" si="11"/>
        <v>HPN</v>
      </c>
    </row>
    <row r="356" spans="1:11" ht="15" customHeight="1">
      <c r="A356" s="32">
        <v>45322</v>
      </c>
      <c r="B356" s="21" t="s">
        <v>567</v>
      </c>
      <c r="C356" s="21" t="s">
        <v>830</v>
      </c>
      <c r="D356" s="21" t="s">
        <v>760</v>
      </c>
      <c r="E356" s="34">
        <v>7.4999999999999997E-2</v>
      </c>
      <c r="F356" s="34">
        <v>0.66666666666666663</v>
      </c>
      <c r="G356" s="34">
        <v>0.64236111111111105</v>
      </c>
      <c r="H356" s="34">
        <v>0.74583333333333324</v>
      </c>
      <c r="I356" s="33" t="s">
        <v>1394</v>
      </c>
      <c r="J356" s="21" t="str">
        <f t="shared" si="10"/>
        <v>PHX</v>
      </c>
      <c r="K356" s="21" t="str">
        <f t="shared" si="11"/>
        <v>BEC</v>
      </c>
    </row>
    <row r="357" spans="1:11" ht="15" customHeight="1">
      <c r="A357" s="32">
        <v>45321</v>
      </c>
      <c r="B357" s="21" t="s">
        <v>567</v>
      </c>
      <c r="C357" s="21" t="s">
        <v>89</v>
      </c>
      <c r="D357" s="21" t="s">
        <v>760</v>
      </c>
      <c r="E357" s="34">
        <v>4.1666666666666666E-3</v>
      </c>
      <c r="F357" s="34">
        <v>0.60416666666666663</v>
      </c>
      <c r="G357" s="34">
        <v>0.61805555555555558</v>
      </c>
      <c r="H357" s="34">
        <v>0.64166666666666672</v>
      </c>
      <c r="I357" s="33" t="s">
        <v>584</v>
      </c>
      <c r="J357" s="21" t="str">
        <f t="shared" si="10"/>
        <v>PHX</v>
      </c>
      <c r="K357" s="21" t="str">
        <f t="shared" si="11"/>
        <v>SCF</v>
      </c>
    </row>
    <row r="358" spans="1:11" ht="15" customHeight="1">
      <c r="A358" s="32">
        <v>45319</v>
      </c>
      <c r="B358" s="21" t="s">
        <v>567</v>
      </c>
      <c r="C358" s="21" t="s">
        <v>86</v>
      </c>
      <c r="D358" s="21" t="s">
        <v>760</v>
      </c>
      <c r="E358" s="33" t="s">
        <v>203</v>
      </c>
      <c r="F358" s="34">
        <v>0.98333333333333339</v>
      </c>
      <c r="G358" s="34">
        <v>0.95624999999999993</v>
      </c>
      <c r="H358" s="34">
        <v>4.5833333333333337E-2</v>
      </c>
      <c r="I358" s="33" t="s">
        <v>1620</v>
      </c>
      <c r="J358" s="21" t="str">
        <f t="shared" si="10"/>
        <v>PHX</v>
      </c>
      <c r="K358" s="21" t="str">
        <f t="shared" si="11"/>
        <v>APA</v>
      </c>
    </row>
    <row r="359" spans="1:11" ht="15" customHeight="1">
      <c r="A359" s="32">
        <v>45319</v>
      </c>
      <c r="B359" s="21" t="s">
        <v>83</v>
      </c>
      <c r="C359" s="21" t="s">
        <v>567</v>
      </c>
      <c r="D359" s="21" t="s">
        <v>760</v>
      </c>
      <c r="E359" s="34">
        <v>8.8888888888888892E-2</v>
      </c>
      <c r="F359" s="34">
        <v>0.79166666666666663</v>
      </c>
      <c r="G359" s="34">
        <v>0.82430555555555562</v>
      </c>
      <c r="H359" s="34">
        <v>0.9375</v>
      </c>
      <c r="I359" s="33" t="s">
        <v>1375</v>
      </c>
      <c r="J359" s="21" t="str">
        <f t="shared" si="10"/>
        <v>QTK</v>
      </c>
      <c r="K359" s="21" t="str">
        <f t="shared" si="11"/>
        <v>PHX</v>
      </c>
    </row>
    <row r="360" spans="1:11" ht="15" customHeight="1">
      <c r="A360" s="12">
        <v>45319</v>
      </c>
      <c r="B360" s="13" t="s">
        <v>67</v>
      </c>
      <c r="C360" s="13" t="s">
        <v>83</v>
      </c>
      <c r="D360" s="13" t="s">
        <v>760</v>
      </c>
      <c r="E360" s="15">
        <v>6.3888888888888884E-2</v>
      </c>
      <c r="F360" s="15">
        <v>0.66041666666666665</v>
      </c>
      <c r="G360" s="15">
        <v>0.67361111111111116</v>
      </c>
      <c r="H360" s="15">
        <v>0.73541666666666661</v>
      </c>
      <c r="I360" s="14" t="s">
        <v>1444</v>
      </c>
      <c r="J360" s="13" t="str">
        <f t="shared" si="10"/>
        <v>ICT</v>
      </c>
      <c r="K360" s="13" t="str">
        <f t="shared" si="11"/>
        <v>QTK</v>
      </c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D6379-BF2C-41BA-A9E4-4634E1BC89EB}">
  <sheetPr codeName="Tabelle12"/>
  <dimension ref="A1:K394"/>
  <sheetViews>
    <sheetView workbookViewId="0">
      <selection activeCell="G11" sqref="G11"/>
    </sheetView>
  </sheetViews>
  <sheetFormatPr baseColWidth="10" defaultRowHeight="15" customHeight="1"/>
  <cols>
    <col min="1" max="11" width="21.375" style="6" customWidth="1"/>
    <col min="12" max="16384" width="11" style="6"/>
  </cols>
  <sheetData>
    <row r="1" spans="1:11" ht="15" customHeight="1">
      <c r="A1" s="28" t="s">
        <v>27</v>
      </c>
      <c r="B1" s="29" t="s">
        <v>28</v>
      </c>
      <c r="C1" s="29" t="s">
        <v>29</v>
      </c>
      <c r="D1" s="29" t="s">
        <v>30</v>
      </c>
      <c r="E1" s="29" t="s">
        <v>31</v>
      </c>
      <c r="F1" s="29" t="s">
        <v>32</v>
      </c>
      <c r="G1" s="29" t="s">
        <v>33</v>
      </c>
      <c r="H1" s="29" t="s">
        <v>34</v>
      </c>
      <c r="I1" s="29" t="s">
        <v>35</v>
      </c>
      <c r="J1" s="30" t="s">
        <v>1266</v>
      </c>
      <c r="K1" s="31" t="s">
        <v>1267</v>
      </c>
    </row>
    <row r="2" spans="1:11" ht="15" customHeight="1">
      <c r="A2" s="32">
        <v>45682</v>
      </c>
      <c r="B2" s="21" t="s">
        <v>47</v>
      </c>
      <c r="C2" s="21" t="s">
        <v>115</v>
      </c>
      <c r="D2" s="21" t="s">
        <v>1165</v>
      </c>
      <c r="E2" s="34">
        <v>1.2499999999999999E-2</v>
      </c>
      <c r="F2" s="34">
        <v>0.76527777777777783</v>
      </c>
      <c r="G2" s="34">
        <v>0.76458333333333339</v>
      </c>
      <c r="H2" s="34">
        <v>0.8652777777777777</v>
      </c>
      <c r="I2" s="33" t="s">
        <v>786</v>
      </c>
      <c r="J2" s="21" t="str">
        <f t="shared" ref="J2:J65" si="0">LEFT(RIGHT(B2,4),3)</f>
        <v>TEB</v>
      </c>
      <c r="K2" s="21" t="str">
        <f t="shared" ref="K2:K65" si="1">LEFT(RIGHT(C2,4),3)</f>
        <v>HPN</v>
      </c>
    </row>
    <row r="3" spans="1:11" ht="15" customHeight="1">
      <c r="A3" s="32">
        <v>45681</v>
      </c>
      <c r="B3" s="21" t="s">
        <v>130</v>
      </c>
      <c r="C3" s="21" t="s">
        <v>47</v>
      </c>
      <c r="D3" s="21" t="s">
        <v>1165</v>
      </c>
      <c r="E3" s="34">
        <v>9.0972222222222218E-2</v>
      </c>
      <c r="F3" s="34">
        <v>0.70833333333333337</v>
      </c>
      <c r="G3" s="34">
        <v>0.70347222222222217</v>
      </c>
      <c r="H3" s="34">
        <v>0.81666666666666676</v>
      </c>
      <c r="I3" s="33" t="s">
        <v>151</v>
      </c>
      <c r="J3" s="21" t="str">
        <f t="shared" si="0"/>
        <v>OPF</v>
      </c>
      <c r="K3" s="21" t="str">
        <f t="shared" si="1"/>
        <v>TEB</v>
      </c>
    </row>
    <row r="4" spans="1:11" ht="15" customHeight="1">
      <c r="A4" s="32">
        <v>45680</v>
      </c>
      <c r="B4" s="21" t="s">
        <v>657</v>
      </c>
      <c r="C4" s="21" t="s">
        <v>130</v>
      </c>
      <c r="D4" s="21" t="s">
        <v>1165</v>
      </c>
      <c r="E4" s="34">
        <v>2.9861111111111113E-2</v>
      </c>
      <c r="F4" s="34">
        <v>0.89166666666666661</v>
      </c>
      <c r="G4" s="34">
        <v>0.93125000000000002</v>
      </c>
      <c r="H4" s="34">
        <v>0.92499999999999993</v>
      </c>
      <c r="I4" s="33" t="s">
        <v>1601</v>
      </c>
      <c r="J4" s="21" t="str">
        <f t="shared" si="0"/>
        <v>MCO</v>
      </c>
      <c r="K4" s="21" t="str">
        <f t="shared" si="1"/>
        <v>OPF</v>
      </c>
    </row>
    <row r="5" spans="1:11" ht="15" customHeight="1">
      <c r="A5" s="32">
        <v>45680</v>
      </c>
      <c r="B5" s="21" t="s">
        <v>47</v>
      </c>
      <c r="C5" s="21" t="s">
        <v>130</v>
      </c>
      <c r="D5" s="21" t="s">
        <v>1165</v>
      </c>
      <c r="E5" s="33" t="s">
        <v>50</v>
      </c>
      <c r="F5" s="34">
        <v>0.66666666666666663</v>
      </c>
      <c r="G5" s="34">
        <v>0.74375000000000002</v>
      </c>
      <c r="H5" s="34">
        <v>0.8666666666666667</v>
      </c>
      <c r="I5" s="21" t="s">
        <v>1166</v>
      </c>
      <c r="J5" s="21" t="str">
        <f t="shared" si="0"/>
        <v>TEB</v>
      </c>
      <c r="K5" s="21" t="str">
        <f t="shared" si="1"/>
        <v>OPF</v>
      </c>
    </row>
    <row r="6" spans="1:11" ht="15" customHeight="1">
      <c r="A6" s="32">
        <v>45679</v>
      </c>
      <c r="B6" s="21" t="s">
        <v>47</v>
      </c>
      <c r="C6" s="21" t="s">
        <v>40</v>
      </c>
      <c r="D6" s="21" t="s">
        <v>1165</v>
      </c>
      <c r="E6" s="33" t="s">
        <v>50</v>
      </c>
      <c r="F6" s="34">
        <v>0.96666666666666667</v>
      </c>
      <c r="G6" s="34">
        <v>0.97083333333333333</v>
      </c>
      <c r="H6" s="34">
        <v>7.9166666666666663E-2</v>
      </c>
      <c r="I6" s="33" t="s">
        <v>1876</v>
      </c>
      <c r="J6" s="21" t="str">
        <f t="shared" si="0"/>
        <v>TEB</v>
      </c>
      <c r="K6" s="21" t="str">
        <f t="shared" si="1"/>
        <v>PBI</v>
      </c>
    </row>
    <row r="7" spans="1:11" ht="15" customHeight="1">
      <c r="A7" s="32">
        <v>45679</v>
      </c>
      <c r="B7" s="21" t="s">
        <v>54</v>
      </c>
      <c r="C7" s="21" t="s">
        <v>47</v>
      </c>
      <c r="D7" s="21" t="s">
        <v>1165</v>
      </c>
      <c r="E7" s="34">
        <v>0.10347222222222223</v>
      </c>
      <c r="F7" s="34">
        <v>2.9166666666666664E-2</v>
      </c>
      <c r="G7" s="34">
        <v>2.9166666666666664E-2</v>
      </c>
      <c r="H7" s="34">
        <v>0.13263888888888889</v>
      </c>
      <c r="I7" s="33" t="s">
        <v>1699</v>
      </c>
      <c r="J7" s="21" t="str">
        <f t="shared" si="0"/>
        <v>DAL</v>
      </c>
      <c r="K7" s="21" t="str">
        <f t="shared" si="1"/>
        <v>TEB</v>
      </c>
    </row>
    <row r="8" spans="1:11" ht="15" customHeight="1">
      <c r="A8" s="32">
        <v>45678</v>
      </c>
      <c r="B8" s="21" t="s">
        <v>108</v>
      </c>
      <c r="C8" s="21" t="s">
        <v>54</v>
      </c>
      <c r="D8" s="21" t="s">
        <v>1165</v>
      </c>
      <c r="E8" s="34">
        <v>0.14583333333333334</v>
      </c>
      <c r="F8" s="34">
        <v>0.83333333333333337</v>
      </c>
      <c r="G8" s="34">
        <v>0.84652777777777777</v>
      </c>
      <c r="H8" s="34">
        <v>0.95416666666666661</v>
      </c>
      <c r="I8" s="33" t="s">
        <v>783</v>
      </c>
      <c r="J8" s="21" t="str">
        <f t="shared" si="0"/>
        <v>ORD</v>
      </c>
      <c r="K8" s="21" t="str">
        <f t="shared" si="1"/>
        <v>DAL</v>
      </c>
    </row>
    <row r="9" spans="1:11" ht="15" customHeight="1">
      <c r="A9" s="32">
        <v>45677</v>
      </c>
      <c r="B9" s="21" t="s">
        <v>108</v>
      </c>
      <c r="C9" s="21" t="s">
        <v>1042</v>
      </c>
      <c r="D9" s="33" t="s">
        <v>1169</v>
      </c>
      <c r="E9" s="33" t="s">
        <v>50</v>
      </c>
      <c r="F9" s="34">
        <v>0.87847222222222221</v>
      </c>
      <c r="G9" s="34">
        <v>0.90208333333333324</v>
      </c>
      <c r="H9" s="34">
        <v>0.21458333333333335</v>
      </c>
      <c r="I9" s="33" t="s">
        <v>1496</v>
      </c>
      <c r="J9" s="21" t="str">
        <f t="shared" si="0"/>
        <v>ORD</v>
      </c>
      <c r="K9" s="21" t="str">
        <f t="shared" si="1"/>
        <v>FDH</v>
      </c>
    </row>
    <row r="10" spans="1:11" ht="15" customHeight="1">
      <c r="A10" s="32">
        <v>45677</v>
      </c>
      <c r="B10" s="21" t="s">
        <v>108</v>
      </c>
      <c r="C10" s="33" t="s">
        <v>50</v>
      </c>
      <c r="D10" s="21" t="s">
        <v>1165</v>
      </c>
      <c r="E10" s="33" t="s">
        <v>50</v>
      </c>
      <c r="F10" s="33" t="s">
        <v>50</v>
      </c>
      <c r="G10" s="33" t="s">
        <v>50</v>
      </c>
      <c r="H10" s="33" t="s">
        <v>50</v>
      </c>
      <c r="I10" s="33" t="s">
        <v>152</v>
      </c>
      <c r="J10" s="21" t="str">
        <f t="shared" si="0"/>
        <v>ORD</v>
      </c>
      <c r="K10" s="21" t="str">
        <f t="shared" si="1"/>
        <v>—</v>
      </c>
    </row>
    <row r="11" spans="1:11" ht="15" customHeight="1">
      <c r="A11" s="32">
        <v>45676</v>
      </c>
      <c r="B11" s="21" t="s">
        <v>36</v>
      </c>
      <c r="C11" s="21" t="s">
        <v>108</v>
      </c>
      <c r="D11" s="21" t="s">
        <v>1165</v>
      </c>
      <c r="E11" s="34">
        <v>0.12361111111111112</v>
      </c>
      <c r="F11" s="34">
        <v>0.94791666666666663</v>
      </c>
      <c r="G11" s="34">
        <v>0.97152777777777777</v>
      </c>
      <c r="H11" s="34">
        <v>8.5416666666666655E-2</v>
      </c>
      <c r="I11" s="33" t="s">
        <v>1799</v>
      </c>
      <c r="J11" s="21" t="str">
        <f t="shared" si="0"/>
        <v>PSP</v>
      </c>
      <c r="K11" s="21" t="str">
        <f t="shared" si="1"/>
        <v>ORD</v>
      </c>
    </row>
    <row r="12" spans="1:11" ht="15" customHeight="1">
      <c r="A12" s="32">
        <v>45676</v>
      </c>
      <c r="B12" s="21" t="s">
        <v>527</v>
      </c>
      <c r="C12" s="21" t="s">
        <v>36</v>
      </c>
      <c r="D12" s="21" t="s">
        <v>1165</v>
      </c>
      <c r="E12" s="34">
        <v>0.15694444444444444</v>
      </c>
      <c r="F12" s="34">
        <v>0.6875</v>
      </c>
      <c r="G12" s="34">
        <v>0.74722222222222223</v>
      </c>
      <c r="H12" s="34">
        <v>0.84652777777777777</v>
      </c>
      <c r="I12" s="33" t="s">
        <v>1194</v>
      </c>
      <c r="J12" s="21" t="str">
        <f t="shared" si="0"/>
        <v>BNA</v>
      </c>
      <c r="K12" s="21" t="str">
        <f t="shared" si="1"/>
        <v>PSP</v>
      </c>
    </row>
    <row r="13" spans="1:11" ht="15" customHeight="1">
      <c r="A13" s="32">
        <v>45676</v>
      </c>
      <c r="B13" s="21" t="s">
        <v>54</v>
      </c>
      <c r="C13" s="21" t="s">
        <v>527</v>
      </c>
      <c r="D13" s="21" t="s">
        <v>1165</v>
      </c>
      <c r="E13" s="34">
        <v>4.7916666666666663E-2</v>
      </c>
      <c r="F13" s="34">
        <v>8.3333333333333329E-2</v>
      </c>
      <c r="G13" s="34">
        <v>8.6805555555555566E-2</v>
      </c>
      <c r="H13" s="34">
        <v>0.14583333333333334</v>
      </c>
      <c r="I13" s="33" t="s">
        <v>1825</v>
      </c>
      <c r="J13" s="21" t="str">
        <f t="shared" si="0"/>
        <v>DAL</v>
      </c>
      <c r="K13" s="21" t="str">
        <f t="shared" si="1"/>
        <v>BNA</v>
      </c>
    </row>
    <row r="14" spans="1:11" ht="15" customHeight="1">
      <c r="A14" s="32">
        <v>45674</v>
      </c>
      <c r="B14" s="21" t="s">
        <v>130</v>
      </c>
      <c r="C14" s="21" t="s">
        <v>54</v>
      </c>
      <c r="D14" s="21" t="s">
        <v>1165</v>
      </c>
      <c r="E14" s="34">
        <v>0.11388888888888889</v>
      </c>
      <c r="F14" s="34">
        <v>0.74583333333333324</v>
      </c>
      <c r="G14" s="34">
        <v>0.77847222222222223</v>
      </c>
      <c r="H14" s="34">
        <v>0.8666666666666667</v>
      </c>
      <c r="I14" s="33" t="s">
        <v>1676</v>
      </c>
      <c r="J14" s="21" t="str">
        <f t="shared" si="0"/>
        <v>OPF</v>
      </c>
      <c r="K14" s="21" t="str">
        <f t="shared" si="1"/>
        <v>DAL</v>
      </c>
    </row>
    <row r="15" spans="1:11" ht="15" customHeight="1">
      <c r="A15" s="32">
        <v>45674</v>
      </c>
      <c r="B15" s="21" t="s">
        <v>47</v>
      </c>
      <c r="C15" s="21" t="s">
        <v>130</v>
      </c>
      <c r="D15" s="21" t="s">
        <v>1165</v>
      </c>
      <c r="E15" s="34">
        <v>0.10277777777777779</v>
      </c>
      <c r="F15" s="34">
        <v>0.58333333333333337</v>
      </c>
      <c r="G15" s="34">
        <v>0.62083333333333335</v>
      </c>
      <c r="H15" s="34">
        <v>0.70416666666666661</v>
      </c>
      <c r="I15" s="33" t="s">
        <v>888</v>
      </c>
      <c r="J15" s="21" t="str">
        <f t="shared" si="0"/>
        <v>TEB</v>
      </c>
      <c r="K15" s="21" t="str">
        <f t="shared" si="1"/>
        <v>OPF</v>
      </c>
    </row>
    <row r="16" spans="1:11" ht="15" customHeight="1">
      <c r="A16" s="32">
        <v>45673</v>
      </c>
      <c r="B16" s="21" t="s">
        <v>427</v>
      </c>
      <c r="C16" s="21" t="s">
        <v>47</v>
      </c>
      <c r="D16" s="21" t="s">
        <v>1165</v>
      </c>
      <c r="E16" s="34">
        <v>5.347222222222222E-2</v>
      </c>
      <c r="F16" s="34">
        <v>0.87013888888888891</v>
      </c>
      <c r="G16" s="34">
        <v>0.87013888888888891</v>
      </c>
      <c r="H16" s="34">
        <v>0.93125000000000002</v>
      </c>
      <c r="I16" s="33" t="s">
        <v>806</v>
      </c>
      <c r="J16" s="21" t="str">
        <f t="shared" si="0"/>
        <v>CLT</v>
      </c>
      <c r="K16" s="21" t="str">
        <f t="shared" si="1"/>
        <v>TEB</v>
      </c>
    </row>
    <row r="17" spans="1:11" ht="15" customHeight="1">
      <c r="A17" s="32">
        <v>45673</v>
      </c>
      <c r="B17" s="21" t="s">
        <v>200</v>
      </c>
      <c r="C17" s="21" t="s">
        <v>427</v>
      </c>
      <c r="D17" s="21" t="s">
        <v>1165</v>
      </c>
      <c r="E17" s="34">
        <v>5.6250000000000001E-2</v>
      </c>
      <c r="F17" s="34">
        <v>0.76041666666666663</v>
      </c>
      <c r="G17" s="34">
        <v>0.75624999999999998</v>
      </c>
      <c r="H17" s="34">
        <v>0.82708333333333339</v>
      </c>
      <c r="I17" s="33" t="s">
        <v>866</v>
      </c>
      <c r="J17" s="21" t="str">
        <f t="shared" si="0"/>
        <v>MMU</v>
      </c>
      <c r="K17" s="21" t="str">
        <f t="shared" si="1"/>
        <v>CLT</v>
      </c>
    </row>
    <row r="18" spans="1:11" ht="15" customHeight="1">
      <c r="A18" s="32">
        <v>45673</v>
      </c>
      <c r="B18" s="21" t="s">
        <v>201</v>
      </c>
      <c r="C18" s="21" t="s">
        <v>200</v>
      </c>
      <c r="D18" s="21" t="s">
        <v>1165</v>
      </c>
      <c r="E18" s="34">
        <v>3.0555555555555555E-2</v>
      </c>
      <c r="F18" s="34">
        <v>0.6645833333333333</v>
      </c>
      <c r="G18" s="34">
        <v>0.66180555555555554</v>
      </c>
      <c r="H18" s="34">
        <v>0.71458333333333324</v>
      </c>
      <c r="I18" s="33" t="s">
        <v>588</v>
      </c>
      <c r="J18" s="21" t="str">
        <f t="shared" si="0"/>
        <v>BED</v>
      </c>
      <c r="K18" s="21" t="str">
        <f t="shared" si="1"/>
        <v>MMU</v>
      </c>
    </row>
    <row r="19" spans="1:11" ht="15" customHeight="1">
      <c r="A19" s="32">
        <v>45673</v>
      </c>
      <c r="B19" s="21" t="s">
        <v>252</v>
      </c>
      <c r="C19" s="21" t="s">
        <v>201</v>
      </c>
      <c r="D19" s="21" t="s">
        <v>1165</v>
      </c>
      <c r="E19" s="34">
        <v>3.4027777777777775E-2</v>
      </c>
      <c r="F19" s="34">
        <v>1.2499999999999999E-2</v>
      </c>
      <c r="G19" s="34">
        <v>2.9861111111111113E-2</v>
      </c>
      <c r="H19" s="34">
        <v>5.347222222222222E-2</v>
      </c>
      <c r="I19" s="33" t="s">
        <v>1498</v>
      </c>
      <c r="J19" s="21" t="str">
        <f t="shared" si="0"/>
        <v>TTN</v>
      </c>
      <c r="K19" s="21" t="str">
        <f t="shared" si="1"/>
        <v>BED</v>
      </c>
    </row>
    <row r="20" spans="1:11" ht="15" customHeight="1">
      <c r="A20" s="32">
        <v>45672</v>
      </c>
      <c r="B20" s="21" t="s">
        <v>105</v>
      </c>
      <c r="C20" s="21" t="s">
        <v>252</v>
      </c>
      <c r="D20" s="21" t="s">
        <v>1165</v>
      </c>
      <c r="E20" s="34">
        <v>0.19097222222222221</v>
      </c>
      <c r="F20" s="34">
        <v>0.83333333333333337</v>
      </c>
      <c r="G20" s="34">
        <v>0.81666666666666676</v>
      </c>
      <c r="H20" s="34">
        <v>2.9166666666666664E-2</v>
      </c>
      <c r="I20" s="33" t="s">
        <v>1606</v>
      </c>
      <c r="J20" s="21" t="str">
        <f t="shared" si="0"/>
        <v>SFO</v>
      </c>
      <c r="K20" s="21" t="str">
        <f t="shared" si="1"/>
        <v>TTN</v>
      </c>
    </row>
    <row r="21" spans="1:11" ht="15" customHeight="1">
      <c r="A21" s="32">
        <v>45672</v>
      </c>
      <c r="B21" s="21" t="s">
        <v>85</v>
      </c>
      <c r="C21" s="21" t="s">
        <v>105</v>
      </c>
      <c r="D21" s="21" t="s">
        <v>1165</v>
      </c>
      <c r="E21" s="34">
        <v>4.0972222222222222E-2</v>
      </c>
      <c r="F21" s="34">
        <v>0.72916666666666663</v>
      </c>
      <c r="G21" s="34">
        <v>0.70972222222222225</v>
      </c>
      <c r="H21" s="34">
        <v>0.78333333333333333</v>
      </c>
      <c r="I21" s="33" t="s">
        <v>1434</v>
      </c>
      <c r="J21" s="21" t="str">
        <f t="shared" si="0"/>
        <v>LAS</v>
      </c>
      <c r="K21" s="21" t="str">
        <f t="shared" si="1"/>
        <v>SFO</v>
      </c>
    </row>
    <row r="22" spans="1:11" ht="15" customHeight="1">
      <c r="A22" s="32">
        <v>45671</v>
      </c>
      <c r="B22" s="21" t="s">
        <v>89</v>
      </c>
      <c r="C22" s="21" t="s">
        <v>85</v>
      </c>
      <c r="D22" s="21" t="s">
        <v>1165</v>
      </c>
      <c r="E22" s="34">
        <v>3.888888888888889E-2</v>
      </c>
      <c r="F22" s="34">
        <v>0.91666666666666663</v>
      </c>
      <c r="G22" s="34">
        <v>0.91736111111111107</v>
      </c>
      <c r="H22" s="34">
        <v>0.95416666666666661</v>
      </c>
      <c r="I22" s="33" t="s">
        <v>1748</v>
      </c>
      <c r="J22" s="21" t="str">
        <f t="shared" si="0"/>
        <v>SCF</v>
      </c>
      <c r="K22" s="21" t="str">
        <f t="shared" si="1"/>
        <v>LAS</v>
      </c>
    </row>
    <row r="23" spans="1:11" ht="15" customHeight="1">
      <c r="A23" s="32">
        <v>45671</v>
      </c>
      <c r="B23" s="21" t="s">
        <v>85</v>
      </c>
      <c r="C23" s="21" t="s">
        <v>89</v>
      </c>
      <c r="D23" s="21" t="s">
        <v>1165</v>
      </c>
      <c r="E23" s="34">
        <v>2.9166666666666664E-2</v>
      </c>
      <c r="F23" s="34">
        <v>0.69791666666666663</v>
      </c>
      <c r="G23" s="34">
        <v>0.70486111111111116</v>
      </c>
      <c r="H23" s="34">
        <v>0.73958333333333337</v>
      </c>
      <c r="I23" s="33" t="s">
        <v>1486</v>
      </c>
      <c r="J23" s="21" t="str">
        <f t="shared" si="0"/>
        <v>LAS</v>
      </c>
      <c r="K23" s="21" t="str">
        <f t="shared" si="1"/>
        <v>SCF</v>
      </c>
    </row>
    <row r="24" spans="1:11" ht="15" customHeight="1">
      <c r="A24" s="32">
        <v>45670</v>
      </c>
      <c r="B24" s="21" t="s">
        <v>85</v>
      </c>
      <c r="C24" s="21" t="s">
        <v>85</v>
      </c>
      <c r="D24" s="21" t="s">
        <v>1165</v>
      </c>
      <c r="E24" s="33" t="s">
        <v>50</v>
      </c>
      <c r="F24" s="34">
        <v>0.82916666666666661</v>
      </c>
      <c r="G24" s="34">
        <v>0.82916666666666661</v>
      </c>
      <c r="H24" s="33" t="s">
        <v>50</v>
      </c>
      <c r="I24" s="33" t="s">
        <v>152</v>
      </c>
      <c r="J24" s="21" t="str">
        <f t="shared" si="0"/>
        <v>LAS</v>
      </c>
      <c r="K24" s="21" t="str">
        <f t="shared" si="1"/>
        <v>LAS</v>
      </c>
    </row>
    <row r="25" spans="1:11" ht="15" customHeight="1">
      <c r="A25" s="32">
        <v>45670</v>
      </c>
      <c r="B25" s="21" t="s">
        <v>85</v>
      </c>
      <c r="C25" s="21" t="s">
        <v>85</v>
      </c>
      <c r="D25" s="21" t="s">
        <v>1165</v>
      </c>
      <c r="E25" s="33" t="s">
        <v>50</v>
      </c>
      <c r="F25" s="34">
        <v>0.82500000000000007</v>
      </c>
      <c r="G25" s="34">
        <v>0.82916666666666661</v>
      </c>
      <c r="H25" s="33" t="s">
        <v>50</v>
      </c>
      <c r="I25" s="33" t="s">
        <v>152</v>
      </c>
      <c r="J25" s="21" t="str">
        <f t="shared" si="0"/>
        <v>LAS</v>
      </c>
      <c r="K25" s="21" t="str">
        <f t="shared" si="1"/>
        <v>LAS</v>
      </c>
    </row>
    <row r="26" spans="1:11" ht="15" customHeight="1">
      <c r="A26" s="32">
        <v>45670</v>
      </c>
      <c r="B26" s="21" t="s">
        <v>103</v>
      </c>
      <c r="C26" s="21" t="s">
        <v>85</v>
      </c>
      <c r="D26" s="21" t="s">
        <v>1165</v>
      </c>
      <c r="E26" s="34">
        <v>4.7222222222222221E-2</v>
      </c>
      <c r="F26" s="34">
        <v>0.72916666666666663</v>
      </c>
      <c r="G26" s="34">
        <v>0.74375000000000002</v>
      </c>
      <c r="H26" s="34">
        <v>0.77916666666666667</v>
      </c>
      <c r="I26" s="33" t="s">
        <v>1052</v>
      </c>
      <c r="J26" s="21" t="str">
        <f t="shared" si="0"/>
        <v>SJC</v>
      </c>
      <c r="K26" s="21" t="str">
        <f t="shared" si="1"/>
        <v>LAS</v>
      </c>
    </row>
    <row r="27" spans="1:11" ht="15" customHeight="1">
      <c r="A27" s="32">
        <v>45670</v>
      </c>
      <c r="B27" s="21" t="s">
        <v>105</v>
      </c>
      <c r="C27" s="21" t="s">
        <v>103</v>
      </c>
      <c r="D27" s="21" t="s">
        <v>1165</v>
      </c>
      <c r="E27" s="34">
        <v>1.1111111111111112E-2</v>
      </c>
      <c r="F27" s="34">
        <v>0.125</v>
      </c>
      <c r="G27" s="34">
        <v>0.11319444444444444</v>
      </c>
      <c r="H27" s="34">
        <v>0.14583333333333334</v>
      </c>
      <c r="I27" s="33" t="s">
        <v>1677</v>
      </c>
      <c r="J27" s="21" t="str">
        <f t="shared" si="0"/>
        <v>SFO</v>
      </c>
      <c r="K27" s="21" t="str">
        <f t="shared" si="1"/>
        <v>SJC</v>
      </c>
    </row>
    <row r="28" spans="1:11" ht="15" customHeight="1">
      <c r="A28" s="32">
        <v>45669</v>
      </c>
      <c r="B28" s="21" t="s">
        <v>47</v>
      </c>
      <c r="C28" s="21" t="s">
        <v>105</v>
      </c>
      <c r="D28" s="21" t="s">
        <v>1165</v>
      </c>
      <c r="E28" s="34">
        <v>0.23750000000000002</v>
      </c>
      <c r="F28" s="34">
        <v>0.83333333333333337</v>
      </c>
      <c r="G28" s="34">
        <v>0.84583333333333333</v>
      </c>
      <c r="H28" s="34">
        <v>7.9166666666666663E-2</v>
      </c>
      <c r="I28" s="33" t="s">
        <v>1334</v>
      </c>
      <c r="J28" s="21" t="str">
        <f t="shared" si="0"/>
        <v>TEB</v>
      </c>
      <c r="K28" s="21" t="str">
        <f t="shared" si="1"/>
        <v>SFO</v>
      </c>
    </row>
    <row r="29" spans="1:11" ht="15" customHeight="1">
      <c r="A29" s="32">
        <v>45667</v>
      </c>
      <c r="B29" s="21" t="s">
        <v>453</v>
      </c>
      <c r="C29" s="21" t="s">
        <v>47</v>
      </c>
      <c r="D29" s="33" t="s">
        <v>1169</v>
      </c>
      <c r="E29" s="34">
        <v>0.28819444444444448</v>
      </c>
      <c r="F29" s="34">
        <v>0.625</v>
      </c>
      <c r="G29" s="34">
        <v>0.62986111111111109</v>
      </c>
      <c r="H29" s="34">
        <v>0.9194444444444444</v>
      </c>
      <c r="I29" s="33" t="s">
        <v>1466</v>
      </c>
      <c r="J29" s="21" t="str">
        <f t="shared" si="0"/>
        <v>FAB</v>
      </c>
      <c r="K29" s="21" t="str">
        <f t="shared" si="1"/>
        <v>TEB</v>
      </c>
    </row>
    <row r="30" spans="1:11" ht="15" customHeight="1">
      <c r="A30" s="32">
        <v>45666</v>
      </c>
      <c r="B30" s="21" t="s">
        <v>259</v>
      </c>
      <c r="C30" s="21" t="s">
        <v>453</v>
      </c>
      <c r="D30" s="33" t="s">
        <v>1169</v>
      </c>
      <c r="E30" s="34">
        <v>1.6666666666666666E-2</v>
      </c>
      <c r="F30" s="34">
        <v>0.66666666666666663</v>
      </c>
      <c r="G30" s="34">
        <v>0.69444444444444453</v>
      </c>
      <c r="H30" s="34">
        <v>0.69444444444444453</v>
      </c>
      <c r="I30" s="33" t="s">
        <v>944</v>
      </c>
      <c r="J30" s="21" t="str">
        <f t="shared" si="0"/>
        <v>LTN</v>
      </c>
      <c r="K30" s="21" t="str">
        <f t="shared" si="1"/>
        <v>FAB</v>
      </c>
    </row>
    <row r="31" spans="1:11" ht="15" customHeight="1">
      <c r="A31" s="32">
        <v>45664</v>
      </c>
      <c r="B31" s="21" t="s">
        <v>208</v>
      </c>
      <c r="C31" s="21" t="s">
        <v>259</v>
      </c>
      <c r="D31" s="33" t="s">
        <v>1169</v>
      </c>
      <c r="E31" s="34">
        <v>0.30208333333333331</v>
      </c>
      <c r="F31" s="34">
        <v>0.75694444444444453</v>
      </c>
      <c r="G31" s="34">
        <v>0.78194444444444444</v>
      </c>
      <c r="H31" s="34">
        <v>5.4166666666666669E-2</v>
      </c>
      <c r="I31" s="33" t="s">
        <v>1174</v>
      </c>
      <c r="J31" s="21" t="str">
        <f t="shared" si="0"/>
        <v>DLH</v>
      </c>
      <c r="K31" s="21" t="str">
        <f t="shared" si="1"/>
        <v>LTN</v>
      </c>
    </row>
    <row r="32" spans="1:11" ht="15" customHeight="1">
      <c r="A32" s="32">
        <v>45664</v>
      </c>
      <c r="B32" s="21" t="s">
        <v>396</v>
      </c>
      <c r="C32" s="21" t="s">
        <v>208</v>
      </c>
      <c r="D32" s="21" t="s">
        <v>1165</v>
      </c>
      <c r="E32" s="34">
        <v>7.5694444444444439E-2</v>
      </c>
      <c r="F32" s="34">
        <v>0.625</v>
      </c>
      <c r="G32" s="34">
        <v>0.65486111111111112</v>
      </c>
      <c r="H32" s="34">
        <v>0.71250000000000002</v>
      </c>
      <c r="I32" s="33" t="s">
        <v>1335</v>
      </c>
      <c r="J32" s="21" t="str">
        <f t="shared" si="0"/>
        <v>ASE</v>
      </c>
      <c r="K32" s="21" t="str">
        <f t="shared" si="1"/>
        <v>DLH</v>
      </c>
    </row>
    <row r="33" spans="1:11" ht="15" customHeight="1">
      <c r="A33" s="32">
        <v>45663</v>
      </c>
      <c r="B33" s="21" t="s">
        <v>47</v>
      </c>
      <c r="C33" s="21" t="s">
        <v>396</v>
      </c>
      <c r="D33" s="21" t="s">
        <v>1165</v>
      </c>
      <c r="E33" s="34">
        <v>0.18402777777777779</v>
      </c>
      <c r="F33" s="34">
        <v>0.63124999999999998</v>
      </c>
      <c r="G33" s="34">
        <v>0.63680555555555551</v>
      </c>
      <c r="H33" s="34">
        <v>0.81041666666666667</v>
      </c>
      <c r="I33" s="33" t="s">
        <v>166</v>
      </c>
      <c r="J33" s="21" t="str">
        <f t="shared" si="0"/>
        <v>TEB</v>
      </c>
      <c r="K33" s="21" t="str">
        <f t="shared" si="1"/>
        <v>ASE</v>
      </c>
    </row>
    <row r="34" spans="1:11" ht="15" customHeight="1">
      <c r="A34" s="32">
        <v>45662</v>
      </c>
      <c r="B34" s="21" t="s">
        <v>338</v>
      </c>
      <c r="C34" s="21" t="s">
        <v>47</v>
      </c>
      <c r="D34" s="33" t="s">
        <v>1169</v>
      </c>
      <c r="E34" s="34">
        <v>0.17152777777777775</v>
      </c>
      <c r="F34" s="34">
        <v>0.77083333333333337</v>
      </c>
      <c r="G34" s="34">
        <v>0.83124999999999993</v>
      </c>
      <c r="H34" s="34">
        <v>0.94027777777777777</v>
      </c>
      <c r="I34" s="33" t="s">
        <v>803</v>
      </c>
      <c r="J34" s="21" t="str">
        <f t="shared" si="0"/>
        <v>AXA</v>
      </c>
      <c r="K34" s="21" t="str">
        <f t="shared" si="1"/>
        <v>TEB</v>
      </c>
    </row>
    <row r="35" spans="1:11" ht="15" customHeight="1">
      <c r="A35" s="32">
        <v>45662</v>
      </c>
      <c r="B35" s="21" t="s">
        <v>47</v>
      </c>
      <c r="C35" s="21" t="s">
        <v>338</v>
      </c>
      <c r="D35" s="33" t="s">
        <v>1169</v>
      </c>
      <c r="E35" s="34">
        <v>0.13680555555555554</v>
      </c>
      <c r="F35" s="34">
        <v>0.57291666666666663</v>
      </c>
      <c r="G35" s="34">
        <v>0.58750000000000002</v>
      </c>
      <c r="H35" s="34">
        <v>0.74097222222222225</v>
      </c>
      <c r="I35" s="33" t="s">
        <v>380</v>
      </c>
      <c r="J35" s="21" t="str">
        <f t="shared" si="0"/>
        <v>TEB</v>
      </c>
      <c r="K35" s="21" t="str">
        <f t="shared" si="1"/>
        <v>AXA</v>
      </c>
    </row>
    <row r="36" spans="1:11" ht="15" customHeight="1">
      <c r="A36" s="32">
        <v>45661</v>
      </c>
      <c r="B36" s="21" t="s">
        <v>424</v>
      </c>
      <c r="C36" s="21" t="s">
        <v>47</v>
      </c>
      <c r="D36" s="33" t="s">
        <v>1169</v>
      </c>
      <c r="E36" s="34">
        <v>0.18055555555555555</v>
      </c>
      <c r="F36" s="34">
        <v>0.79166666666666663</v>
      </c>
      <c r="G36" s="34">
        <v>0.83263888888888893</v>
      </c>
      <c r="H36" s="34">
        <v>0.98055555555555562</v>
      </c>
      <c r="I36" s="33" t="s">
        <v>1644</v>
      </c>
      <c r="J36" s="21" t="str">
        <f t="shared" si="0"/>
        <v>PVR</v>
      </c>
      <c r="K36" s="21" t="str">
        <f t="shared" si="1"/>
        <v>TEB</v>
      </c>
    </row>
    <row r="37" spans="1:11" ht="15" customHeight="1">
      <c r="A37" s="32">
        <v>45661</v>
      </c>
      <c r="B37" s="21" t="s">
        <v>54</v>
      </c>
      <c r="C37" s="21" t="s">
        <v>424</v>
      </c>
      <c r="D37" s="33" t="s">
        <v>1169</v>
      </c>
      <c r="E37" s="34">
        <v>9.0972222222222218E-2</v>
      </c>
      <c r="F37" s="34">
        <v>0.625</v>
      </c>
      <c r="G37" s="34">
        <v>0.63611111111111118</v>
      </c>
      <c r="H37" s="34">
        <v>0.73125000000000007</v>
      </c>
      <c r="I37" s="33" t="s">
        <v>1414</v>
      </c>
      <c r="J37" s="21" t="str">
        <f t="shared" si="0"/>
        <v>DAL</v>
      </c>
      <c r="K37" s="21" t="str">
        <f t="shared" si="1"/>
        <v>PVR</v>
      </c>
    </row>
    <row r="38" spans="1:11" ht="15" customHeight="1">
      <c r="A38" s="32">
        <v>45660</v>
      </c>
      <c r="B38" s="21" t="s">
        <v>653</v>
      </c>
      <c r="C38" s="21" t="s">
        <v>54</v>
      </c>
      <c r="D38" s="33" t="s">
        <v>1169</v>
      </c>
      <c r="E38" s="34">
        <v>0.14027777777777778</v>
      </c>
      <c r="F38" s="34">
        <v>0.87013888888888891</v>
      </c>
      <c r="G38" s="34">
        <v>0.87013888888888891</v>
      </c>
      <c r="H38" s="34">
        <v>0.99722222222222223</v>
      </c>
      <c r="I38" s="33" t="s">
        <v>1294</v>
      </c>
      <c r="J38" s="21" t="str">
        <f t="shared" si="0"/>
        <v>MBJ</v>
      </c>
      <c r="K38" s="21" t="str">
        <f t="shared" si="1"/>
        <v>DAL</v>
      </c>
    </row>
    <row r="39" spans="1:11" ht="15" customHeight="1">
      <c r="A39" s="32">
        <v>45660</v>
      </c>
      <c r="B39" s="21" t="s">
        <v>47</v>
      </c>
      <c r="C39" s="21" t="s">
        <v>653</v>
      </c>
      <c r="D39" s="33" t="s">
        <v>1169</v>
      </c>
      <c r="E39" s="34">
        <v>0.14583333333333334</v>
      </c>
      <c r="F39" s="34">
        <v>0.64583333333333337</v>
      </c>
      <c r="G39" s="34">
        <v>0.65</v>
      </c>
      <c r="H39" s="34">
        <v>0.82500000000000007</v>
      </c>
      <c r="I39" s="33" t="s">
        <v>317</v>
      </c>
      <c r="J39" s="21" t="str">
        <f t="shared" si="0"/>
        <v>TEB</v>
      </c>
      <c r="K39" s="21" t="str">
        <f t="shared" si="1"/>
        <v>MBJ</v>
      </c>
    </row>
    <row r="40" spans="1:11" ht="15" customHeight="1">
      <c r="A40" s="32">
        <v>45659</v>
      </c>
      <c r="B40" s="21" t="s">
        <v>1177</v>
      </c>
      <c r="C40" s="21" t="s">
        <v>47</v>
      </c>
      <c r="D40" s="33" t="s">
        <v>1169</v>
      </c>
      <c r="E40" s="34">
        <v>0.14097222222222222</v>
      </c>
      <c r="F40" s="34">
        <v>0.58333333333333337</v>
      </c>
      <c r="G40" s="34">
        <v>0.6381944444444444</v>
      </c>
      <c r="H40" s="34">
        <v>0.72916666666666663</v>
      </c>
      <c r="I40" s="33" t="s">
        <v>485</v>
      </c>
      <c r="J40" s="21" t="str">
        <f t="shared" si="0"/>
        <v>AZS</v>
      </c>
      <c r="K40" s="21" t="str">
        <f t="shared" si="1"/>
        <v>TEB</v>
      </c>
    </row>
    <row r="41" spans="1:11" ht="15" customHeight="1">
      <c r="A41" s="32">
        <v>45658</v>
      </c>
      <c r="B41" s="21" t="s">
        <v>47</v>
      </c>
      <c r="C41" s="21" t="s">
        <v>1177</v>
      </c>
      <c r="D41" s="33" t="s">
        <v>1169</v>
      </c>
      <c r="E41" s="34">
        <v>0.12986111111111112</v>
      </c>
      <c r="F41" s="34">
        <v>0.75</v>
      </c>
      <c r="G41" s="34">
        <v>0.7631944444444444</v>
      </c>
      <c r="H41" s="34">
        <v>0.9194444444444444</v>
      </c>
      <c r="I41" s="33" t="s">
        <v>1652</v>
      </c>
      <c r="J41" s="21" t="str">
        <f t="shared" si="0"/>
        <v>TEB</v>
      </c>
      <c r="K41" s="21" t="str">
        <f t="shared" si="1"/>
        <v>AZS</v>
      </c>
    </row>
    <row r="42" spans="1:11" ht="15" customHeight="1">
      <c r="A42" s="32">
        <v>45656</v>
      </c>
      <c r="B42" s="21" t="s">
        <v>47</v>
      </c>
      <c r="C42" s="21" t="s">
        <v>49</v>
      </c>
      <c r="D42" s="33" t="s">
        <v>1169</v>
      </c>
      <c r="E42" s="33" t="s">
        <v>50</v>
      </c>
      <c r="F42" s="34">
        <v>4.1666666666666664E-2</v>
      </c>
      <c r="G42" s="34">
        <v>4.8611111111111112E-2</v>
      </c>
      <c r="H42" s="34">
        <v>0.32430555555555557</v>
      </c>
      <c r="I42" s="33" t="s">
        <v>1877</v>
      </c>
      <c r="J42" s="21" t="str">
        <f t="shared" si="0"/>
        <v>TEB</v>
      </c>
      <c r="K42" s="21" t="str">
        <f t="shared" si="1"/>
        <v>LBG</v>
      </c>
    </row>
    <row r="43" spans="1:11" ht="15" customHeight="1">
      <c r="A43" s="32">
        <v>45654</v>
      </c>
      <c r="B43" s="21" t="s">
        <v>201</v>
      </c>
      <c r="C43" s="21" t="s">
        <v>47</v>
      </c>
      <c r="D43" s="21" t="s">
        <v>1165</v>
      </c>
      <c r="E43" s="34">
        <v>3.2638888888888891E-2</v>
      </c>
      <c r="F43" s="34">
        <v>0.85833333333333339</v>
      </c>
      <c r="G43" s="34">
        <v>0.81527777777777777</v>
      </c>
      <c r="H43" s="34">
        <v>0.90833333333333333</v>
      </c>
      <c r="I43" s="33" t="s">
        <v>798</v>
      </c>
      <c r="J43" s="21" t="str">
        <f t="shared" si="0"/>
        <v>BED</v>
      </c>
      <c r="K43" s="21" t="str">
        <f t="shared" si="1"/>
        <v>TEB</v>
      </c>
    </row>
    <row r="44" spans="1:11" ht="15" customHeight="1">
      <c r="A44" s="32">
        <v>45654</v>
      </c>
      <c r="B44" s="21" t="s">
        <v>853</v>
      </c>
      <c r="C44" s="21" t="s">
        <v>201</v>
      </c>
      <c r="D44" s="33" t="s">
        <v>1169</v>
      </c>
      <c r="E44" s="34">
        <v>0.14722222222222223</v>
      </c>
      <c r="F44" s="34">
        <v>0.64583333333333337</v>
      </c>
      <c r="G44" s="34">
        <v>0.63055555555555554</v>
      </c>
      <c r="H44" s="34">
        <v>0.8041666666666667</v>
      </c>
      <c r="I44" s="33" t="s">
        <v>161</v>
      </c>
      <c r="J44" s="21" t="str">
        <f t="shared" si="0"/>
        <v>LRM</v>
      </c>
      <c r="K44" s="21" t="str">
        <f t="shared" si="1"/>
        <v>BED</v>
      </c>
    </row>
    <row r="45" spans="1:11" ht="15" customHeight="1">
      <c r="A45" s="32">
        <v>45654</v>
      </c>
      <c r="B45" s="21" t="s">
        <v>264</v>
      </c>
      <c r="C45" s="21" t="s">
        <v>853</v>
      </c>
      <c r="D45" s="33" t="s">
        <v>1169</v>
      </c>
      <c r="E45" s="34">
        <v>4.9305555555555554E-2</v>
      </c>
      <c r="F45" s="34">
        <v>0.54166666666666663</v>
      </c>
      <c r="G45" s="34">
        <v>0.53680555555555554</v>
      </c>
      <c r="H45" s="34">
        <v>0.59652777777777777</v>
      </c>
      <c r="I45" s="33" t="s">
        <v>293</v>
      </c>
      <c r="J45" s="21" t="str">
        <f t="shared" si="0"/>
        <v>ANU</v>
      </c>
      <c r="K45" s="21" t="str">
        <f t="shared" si="1"/>
        <v>LRM</v>
      </c>
    </row>
    <row r="46" spans="1:11" ht="15" customHeight="1">
      <c r="A46" s="32">
        <v>45653</v>
      </c>
      <c r="B46" s="21" t="s">
        <v>305</v>
      </c>
      <c r="C46" s="21" t="s">
        <v>264</v>
      </c>
      <c r="D46" s="33" t="s">
        <v>1169</v>
      </c>
      <c r="E46" s="34">
        <v>1.7361111111111112E-2</v>
      </c>
      <c r="F46" s="34">
        <v>0.66875000000000007</v>
      </c>
      <c r="G46" s="34">
        <v>0.67222222222222217</v>
      </c>
      <c r="H46" s="34">
        <v>0.69166666666666676</v>
      </c>
      <c r="I46" s="33" t="s">
        <v>1058</v>
      </c>
      <c r="J46" s="21" t="str">
        <f t="shared" si="0"/>
        <v>SXM</v>
      </c>
      <c r="K46" s="21" t="str">
        <f t="shared" si="1"/>
        <v>ANU</v>
      </c>
    </row>
    <row r="47" spans="1:11" ht="15" customHeight="1">
      <c r="A47" s="32">
        <v>45653</v>
      </c>
      <c r="B47" s="21" t="s">
        <v>1178</v>
      </c>
      <c r="C47" s="21" t="s">
        <v>305</v>
      </c>
      <c r="D47" s="33" t="s">
        <v>1169</v>
      </c>
      <c r="E47" s="34">
        <v>0.1451388888888889</v>
      </c>
      <c r="F47" s="34">
        <v>0.47916666666666669</v>
      </c>
      <c r="G47" s="34">
        <v>0.48055555555555557</v>
      </c>
      <c r="H47" s="34">
        <v>0.63472222222222219</v>
      </c>
      <c r="I47" s="33" t="s">
        <v>768</v>
      </c>
      <c r="J47" s="21" t="str">
        <f t="shared" si="0"/>
        <v>INT</v>
      </c>
      <c r="K47" s="21" t="str">
        <f t="shared" si="1"/>
        <v>SXM</v>
      </c>
    </row>
    <row r="48" spans="1:11" ht="15" customHeight="1">
      <c r="A48" s="32">
        <v>45653</v>
      </c>
      <c r="B48" s="21" t="s">
        <v>1179</v>
      </c>
      <c r="C48" s="21" t="s">
        <v>1178</v>
      </c>
      <c r="D48" s="21" t="s">
        <v>1165</v>
      </c>
      <c r="E48" s="34">
        <v>6.9444444444444441E-3</v>
      </c>
      <c r="F48" s="34">
        <v>0.42083333333333334</v>
      </c>
      <c r="G48" s="34">
        <v>0.38958333333333334</v>
      </c>
      <c r="H48" s="34">
        <v>0.43333333333333335</v>
      </c>
      <c r="I48" s="33" t="s">
        <v>1554</v>
      </c>
      <c r="J48" s="21" t="str">
        <f t="shared" si="0"/>
        <v>GSO</v>
      </c>
      <c r="K48" s="21" t="str">
        <f t="shared" si="1"/>
        <v>INT</v>
      </c>
    </row>
    <row r="49" spans="1:11" ht="15" customHeight="1">
      <c r="A49" s="32">
        <v>45652</v>
      </c>
      <c r="B49" s="21" t="s">
        <v>40</v>
      </c>
      <c r="C49" s="21" t="s">
        <v>1179</v>
      </c>
      <c r="D49" s="21" t="s">
        <v>1165</v>
      </c>
      <c r="E49" s="34">
        <v>6.5277777777777782E-2</v>
      </c>
      <c r="F49" s="34">
        <v>0.77013888888888893</v>
      </c>
      <c r="G49" s="34">
        <v>0.77013888888888893</v>
      </c>
      <c r="H49" s="34">
        <v>0.8354166666666667</v>
      </c>
      <c r="I49" s="33" t="s">
        <v>1307</v>
      </c>
      <c r="J49" s="21" t="str">
        <f t="shared" si="0"/>
        <v>PBI</v>
      </c>
      <c r="K49" s="21" t="str">
        <f t="shared" si="1"/>
        <v>GSO</v>
      </c>
    </row>
    <row r="50" spans="1:11" ht="15" customHeight="1">
      <c r="A50" s="32">
        <v>45652</v>
      </c>
      <c r="B50" s="21" t="s">
        <v>270</v>
      </c>
      <c r="C50" s="21" t="s">
        <v>40</v>
      </c>
      <c r="D50" s="21" t="s">
        <v>1165</v>
      </c>
      <c r="E50" s="34">
        <v>9.0277777777777776E-2</v>
      </c>
      <c r="F50" s="34">
        <v>0.62430555555555556</v>
      </c>
      <c r="G50" s="34">
        <v>0.62430555555555556</v>
      </c>
      <c r="H50" s="34">
        <v>0.71458333333333324</v>
      </c>
      <c r="I50" s="33" t="s">
        <v>789</v>
      </c>
      <c r="J50" s="21" t="str">
        <f t="shared" si="0"/>
        <v>PNE</v>
      </c>
      <c r="K50" s="21" t="str">
        <f t="shared" si="1"/>
        <v>PBI</v>
      </c>
    </row>
    <row r="51" spans="1:11" ht="15" customHeight="1">
      <c r="A51" s="32">
        <v>45651</v>
      </c>
      <c r="B51" s="21" t="s">
        <v>85</v>
      </c>
      <c r="C51" s="21" t="s">
        <v>228</v>
      </c>
      <c r="D51" s="21" t="s">
        <v>1165</v>
      </c>
      <c r="E51" s="33" t="s">
        <v>50</v>
      </c>
      <c r="F51" s="34">
        <v>0.70833333333333337</v>
      </c>
      <c r="G51" s="34">
        <v>0.92986111111111114</v>
      </c>
      <c r="H51" s="34">
        <v>9.375E-2</v>
      </c>
      <c r="I51" s="21" t="s">
        <v>1045</v>
      </c>
      <c r="J51" s="21" t="str">
        <f t="shared" si="0"/>
        <v>LAS</v>
      </c>
      <c r="K51" s="21" t="str">
        <f t="shared" si="1"/>
        <v>PDK</v>
      </c>
    </row>
    <row r="52" spans="1:11" ht="15" customHeight="1">
      <c r="A52" s="32">
        <v>45650</v>
      </c>
      <c r="B52" s="21" t="s">
        <v>376</v>
      </c>
      <c r="C52" s="21" t="s">
        <v>85</v>
      </c>
      <c r="D52" s="33" t="s">
        <v>1169</v>
      </c>
      <c r="E52" s="34">
        <v>0.22500000000000001</v>
      </c>
      <c r="F52" s="34">
        <v>0.83333333333333337</v>
      </c>
      <c r="G52" s="34">
        <v>0.84444444444444444</v>
      </c>
      <c r="H52" s="34">
        <v>4.0972222222222222E-2</v>
      </c>
      <c r="I52" s="33" t="s">
        <v>1873</v>
      </c>
      <c r="J52" s="21" t="str">
        <f t="shared" si="0"/>
        <v>HNL</v>
      </c>
      <c r="K52" s="21" t="str">
        <f t="shared" si="1"/>
        <v>LAS</v>
      </c>
    </row>
    <row r="53" spans="1:11" ht="15" customHeight="1">
      <c r="A53" s="32">
        <v>45649</v>
      </c>
      <c r="B53" s="21" t="s">
        <v>1181</v>
      </c>
      <c r="C53" s="21" t="s">
        <v>376</v>
      </c>
      <c r="D53" s="33" t="s">
        <v>1169</v>
      </c>
      <c r="E53" s="34">
        <v>0.42638888888888887</v>
      </c>
      <c r="F53" s="34">
        <v>0.5</v>
      </c>
      <c r="G53" s="34">
        <v>0.54791666666666672</v>
      </c>
      <c r="H53" s="34">
        <v>0.97361111111111109</v>
      </c>
      <c r="I53" s="33" t="s">
        <v>1463</v>
      </c>
      <c r="J53" s="21" t="str">
        <f t="shared" si="0"/>
        <v>YOW</v>
      </c>
      <c r="K53" s="21" t="str">
        <f t="shared" si="1"/>
        <v>HNL</v>
      </c>
    </row>
    <row r="54" spans="1:11" ht="15" customHeight="1">
      <c r="A54" s="32">
        <v>45648</v>
      </c>
      <c r="B54" s="21" t="s">
        <v>67</v>
      </c>
      <c r="C54" s="21" t="s">
        <v>1181</v>
      </c>
      <c r="D54" s="21" t="s">
        <v>1165</v>
      </c>
      <c r="E54" s="34">
        <v>9.9999999999999992E-2</v>
      </c>
      <c r="F54" s="34">
        <v>0.52083333333333337</v>
      </c>
      <c r="G54" s="34">
        <v>0.51527777777777783</v>
      </c>
      <c r="H54" s="34">
        <v>0.63055555555555554</v>
      </c>
      <c r="I54" s="33" t="s">
        <v>102</v>
      </c>
      <c r="J54" s="21" t="str">
        <f t="shared" si="0"/>
        <v>ICT</v>
      </c>
      <c r="K54" s="21" t="str">
        <f t="shared" si="1"/>
        <v>YOW</v>
      </c>
    </row>
    <row r="55" spans="1:11" ht="15" customHeight="1">
      <c r="A55" s="32">
        <v>45643</v>
      </c>
      <c r="B55" s="21" t="s">
        <v>229</v>
      </c>
      <c r="C55" s="21" t="s">
        <v>67</v>
      </c>
      <c r="D55" s="21" t="s">
        <v>1165</v>
      </c>
      <c r="E55" s="34">
        <v>0.11388888888888889</v>
      </c>
      <c r="F55" s="34">
        <v>0.8666666666666667</v>
      </c>
      <c r="G55" s="34">
        <v>0.7993055555555556</v>
      </c>
      <c r="H55" s="34">
        <v>4.1666666666666666E-3</v>
      </c>
      <c r="I55" s="33" t="s">
        <v>1404</v>
      </c>
      <c r="J55" s="21" t="str">
        <f t="shared" si="0"/>
        <v>FLL</v>
      </c>
      <c r="K55" s="21" t="str">
        <f t="shared" si="1"/>
        <v>ICT</v>
      </c>
    </row>
    <row r="56" spans="1:11" ht="15" customHeight="1">
      <c r="A56" s="32">
        <v>45643</v>
      </c>
      <c r="B56" s="21" t="s">
        <v>128</v>
      </c>
      <c r="C56" s="21" t="s">
        <v>229</v>
      </c>
      <c r="D56" s="33" t="s">
        <v>1169</v>
      </c>
      <c r="E56" s="34">
        <v>3.125E-2</v>
      </c>
      <c r="F56" s="34">
        <v>0.77916666666666667</v>
      </c>
      <c r="G56" s="34">
        <v>0.7319444444444444</v>
      </c>
      <c r="H56" s="34">
        <v>0.81111111111111101</v>
      </c>
      <c r="I56" s="33" t="s">
        <v>1273</v>
      </c>
      <c r="J56" s="21" t="str">
        <f t="shared" si="0"/>
        <v>NAS</v>
      </c>
      <c r="K56" s="21" t="str">
        <f t="shared" si="1"/>
        <v>FLL</v>
      </c>
    </row>
    <row r="57" spans="1:11" ht="15" customHeight="1">
      <c r="A57" s="32">
        <v>45643</v>
      </c>
      <c r="B57" s="21" t="s">
        <v>231</v>
      </c>
      <c r="C57" s="21" t="s">
        <v>128</v>
      </c>
      <c r="D57" s="33" t="s">
        <v>1169</v>
      </c>
      <c r="E57" s="34">
        <v>2.361111111111111E-2</v>
      </c>
      <c r="F57" s="34">
        <v>0.125</v>
      </c>
      <c r="G57" s="34">
        <v>0.1451388888888889</v>
      </c>
      <c r="H57" s="34">
        <v>0.15694444444444444</v>
      </c>
      <c r="I57" s="33" t="s">
        <v>1878</v>
      </c>
      <c r="J57" s="21" t="str">
        <f t="shared" si="0"/>
        <v>MIA</v>
      </c>
      <c r="K57" s="21" t="str">
        <f t="shared" si="1"/>
        <v>NAS</v>
      </c>
    </row>
    <row r="58" spans="1:11" ht="15" customHeight="1">
      <c r="A58" s="32">
        <v>45641</v>
      </c>
      <c r="B58" s="21" t="s">
        <v>1185</v>
      </c>
      <c r="C58" s="21" t="s">
        <v>231</v>
      </c>
      <c r="D58" s="21" t="s">
        <v>1165</v>
      </c>
      <c r="E58" s="34">
        <v>8.819444444444445E-2</v>
      </c>
      <c r="F58" s="34">
        <v>0.86875000000000002</v>
      </c>
      <c r="G58" s="34">
        <v>0.86875000000000002</v>
      </c>
      <c r="H58" s="34">
        <v>0.95694444444444438</v>
      </c>
      <c r="I58" s="33" t="s">
        <v>1423</v>
      </c>
      <c r="J58" s="21" t="str">
        <f t="shared" si="0"/>
        <v>EDC</v>
      </c>
      <c r="K58" s="21" t="str">
        <f t="shared" si="1"/>
        <v>MIA</v>
      </c>
    </row>
    <row r="59" spans="1:11" ht="15" customHeight="1">
      <c r="A59" s="32">
        <v>45641</v>
      </c>
      <c r="B59" s="21" t="s">
        <v>40</v>
      </c>
      <c r="C59" s="21" t="s">
        <v>1185</v>
      </c>
      <c r="D59" s="21" t="s">
        <v>1165</v>
      </c>
      <c r="E59" s="34">
        <v>0.10208333333333335</v>
      </c>
      <c r="F59" s="34">
        <v>0.70972222222222225</v>
      </c>
      <c r="G59" s="34">
        <v>0.70972222222222225</v>
      </c>
      <c r="H59" s="34">
        <v>0.8125</v>
      </c>
      <c r="I59" s="33" t="s">
        <v>866</v>
      </c>
      <c r="J59" s="21" t="str">
        <f t="shared" si="0"/>
        <v>PBI</v>
      </c>
      <c r="K59" s="21" t="str">
        <f t="shared" si="1"/>
        <v>EDC</v>
      </c>
    </row>
    <row r="60" spans="1:11" ht="15" customHeight="1">
      <c r="A60" s="32">
        <v>45640</v>
      </c>
      <c r="B60" s="21" t="s">
        <v>765</v>
      </c>
      <c r="C60" s="21" t="s">
        <v>40</v>
      </c>
      <c r="D60" s="33" t="s">
        <v>1169</v>
      </c>
      <c r="E60" s="34">
        <v>0.42777777777777781</v>
      </c>
      <c r="F60" s="34">
        <v>0.29166666666666669</v>
      </c>
      <c r="G60" s="34">
        <v>0.3125</v>
      </c>
      <c r="H60" s="34">
        <v>0.71458333333333324</v>
      </c>
      <c r="I60" s="33" t="s">
        <v>383</v>
      </c>
      <c r="J60" s="21" t="str">
        <f t="shared" si="0"/>
        <v>PRG</v>
      </c>
      <c r="K60" s="21" t="str">
        <f t="shared" si="1"/>
        <v>PBI</v>
      </c>
    </row>
    <row r="61" spans="1:11" ht="15" customHeight="1">
      <c r="A61" s="32">
        <v>45638</v>
      </c>
      <c r="B61" s="21" t="s">
        <v>259</v>
      </c>
      <c r="C61" s="21" t="s">
        <v>765</v>
      </c>
      <c r="D61" s="33" t="s">
        <v>1169</v>
      </c>
      <c r="E61" s="34">
        <v>6.6666666666666666E-2</v>
      </c>
      <c r="F61" s="34">
        <v>0.83333333333333337</v>
      </c>
      <c r="G61" s="34">
        <v>0.83263888888888893</v>
      </c>
      <c r="H61" s="34">
        <v>0.91319444444444453</v>
      </c>
      <c r="I61" s="33" t="s">
        <v>1217</v>
      </c>
      <c r="J61" s="21" t="str">
        <f t="shared" si="0"/>
        <v>LTN</v>
      </c>
      <c r="K61" s="21" t="str">
        <f t="shared" si="1"/>
        <v>PRG</v>
      </c>
    </row>
    <row r="62" spans="1:11" ht="15" customHeight="1">
      <c r="A62" s="32">
        <v>45638</v>
      </c>
      <c r="B62" s="21" t="s">
        <v>47</v>
      </c>
      <c r="C62" s="21" t="s">
        <v>259</v>
      </c>
      <c r="D62" s="33" t="s">
        <v>1169</v>
      </c>
      <c r="E62" s="34">
        <v>0.25138888888888888</v>
      </c>
      <c r="F62" s="34">
        <v>0.52083333333333337</v>
      </c>
      <c r="G62" s="34">
        <v>0.53125</v>
      </c>
      <c r="H62" s="34">
        <v>0.7909722222222223</v>
      </c>
      <c r="I62" s="33" t="s">
        <v>932</v>
      </c>
      <c r="J62" s="21" t="str">
        <f t="shared" si="0"/>
        <v>TEB</v>
      </c>
      <c r="K62" s="21" t="str">
        <f t="shared" si="1"/>
        <v>LTN</v>
      </c>
    </row>
    <row r="63" spans="1:11" ht="15" customHeight="1">
      <c r="A63" s="32">
        <v>45637</v>
      </c>
      <c r="B63" s="21" t="s">
        <v>556</v>
      </c>
      <c r="C63" s="21" t="s">
        <v>47</v>
      </c>
      <c r="D63" s="33" t="s">
        <v>1169</v>
      </c>
      <c r="E63" s="34">
        <v>9.0972222222222218E-2</v>
      </c>
      <c r="F63" s="34">
        <v>0.85416666666666663</v>
      </c>
      <c r="G63" s="34">
        <v>0.86875000000000002</v>
      </c>
      <c r="H63" s="34">
        <v>0.9458333333333333</v>
      </c>
      <c r="I63" s="33" t="s">
        <v>1403</v>
      </c>
      <c r="J63" s="21" t="str">
        <f t="shared" si="0"/>
        <v>BDA</v>
      </c>
      <c r="K63" s="21" t="str">
        <f t="shared" si="1"/>
        <v>TEB</v>
      </c>
    </row>
    <row r="64" spans="1:11" ht="15" customHeight="1">
      <c r="A64" s="32">
        <v>45636</v>
      </c>
      <c r="B64" s="21" t="s">
        <v>220</v>
      </c>
      <c r="C64" s="21" t="s">
        <v>556</v>
      </c>
      <c r="D64" s="33" t="s">
        <v>1169</v>
      </c>
      <c r="E64" s="34">
        <v>6.6666666666666666E-2</v>
      </c>
      <c r="F64" s="34">
        <v>0.8125</v>
      </c>
      <c r="G64" s="34">
        <v>0.81111111111111101</v>
      </c>
      <c r="H64" s="34">
        <v>0.88958333333333339</v>
      </c>
      <c r="I64" s="33" t="s">
        <v>1481</v>
      </c>
      <c r="J64" s="21" t="str">
        <f t="shared" si="0"/>
        <v>PHL</v>
      </c>
      <c r="K64" s="21" t="str">
        <f t="shared" si="1"/>
        <v>BDA</v>
      </c>
    </row>
    <row r="65" spans="1:11" ht="15" customHeight="1">
      <c r="A65" s="32">
        <v>45634</v>
      </c>
      <c r="B65" s="21" t="s">
        <v>215</v>
      </c>
      <c r="C65" s="21" t="s">
        <v>220</v>
      </c>
      <c r="D65" s="33" t="s">
        <v>1169</v>
      </c>
      <c r="E65" s="34">
        <v>0.31666666666666665</v>
      </c>
      <c r="F65" s="34">
        <v>0.64583333333333337</v>
      </c>
      <c r="G65" s="34">
        <v>0.65694444444444444</v>
      </c>
      <c r="H65" s="34">
        <v>0.9555555555555556</v>
      </c>
      <c r="I65" s="33" t="s">
        <v>1463</v>
      </c>
      <c r="J65" s="21" t="str">
        <f t="shared" si="0"/>
        <v>BQH</v>
      </c>
      <c r="K65" s="21" t="str">
        <f t="shared" si="1"/>
        <v>PHL</v>
      </c>
    </row>
    <row r="66" spans="1:11" ht="15" customHeight="1">
      <c r="A66" s="32">
        <v>45634</v>
      </c>
      <c r="B66" s="21" t="s">
        <v>437</v>
      </c>
      <c r="C66" s="21" t="s">
        <v>215</v>
      </c>
      <c r="D66" s="33" t="s">
        <v>1169</v>
      </c>
      <c r="E66" s="34">
        <v>3.888888888888889E-2</v>
      </c>
      <c r="F66" s="34">
        <v>0.54166666666666663</v>
      </c>
      <c r="G66" s="34">
        <v>0.5493055555555556</v>
      </c>
      <c r="H66" s="34">
        <v>0.58611111111111114</v>
      </c>
      <c r="I66" s="33" t="s">
        <v>1189</v>
      </c>
      <c r="J66" s="21" t="str">
        <f t="shared" ref="J66:J129" si="2">LEFT(RIGHT(B66,4),3)</f>
        <v>CGN</v>
      </c>
      <c r="K66" s="21" t="str">
        <f t="shared" ref="K66:K129" si="3">LEFT(RIGHT(C66,4),3)</f>
        <v>BQH</v>
      </c>
    </row>
    <row r="67" spans="1:11" ht="15" customHeight="1">
      <c r="A67" s="32">
        <v>45632</v>
      </c>
      <c r="B67" s="21" t="s">
        <v>168</v>
      </c>
      <c r="C67" s="21" t="s">
        <v>437</v>
      </c>
      <c r="D67" s="33" t="s">
        <v>1169</v>
      </c>
      <c r="E67" s="34">
        <v>0.43124999999999997</v>
      </c>
      <c r="F67" s="34">
        <v>0.86458333333333337</v>
      </c>
      <c r="G67" s="34">
        <v>0.87708333333333333</v>
      </c>
      <c r="H67" s="34">
        <v>0.30972222222222223</v>
      </c>
      <c r="I67" s="33" t="s">
        <v>1779</v>
      </c>
      <c r="J67" s="21" t="str">
        <f t="shared" si="2"/>
        <v>LAX</v>
      </c>
      <c r="K67" s="21" t="str">
        <f t="shared" si="3"/>
        <v>CGN</v>
      </c>
    </row>
    <row r="68" spans="1:11" ht="15" customHeight="1">
      <c r="A68" s="32">
        <v>45632</v>
      </c>
      <c r="B68" s="21" t="s">
        <v>180</v>
      </c>
      <c r="C68" s="21" t="s">
        <v>168</v>
      </c>
      <c r="D68" s="21" t="s">
        <v>1165</v>
      </c>
      <c r="E68" s="34">
        <v>1.1111111111111112E-2</v>
      </c>
      <c r="F68" s="34">
        <v>0.72916666666666663</v>
      </c>
      <c r="G68" s="34">
        <v>0.75416666666666676</v>
      </c>
      <c r="H68" s="34">
        <v>0.70416666666666661</v>
      </c>
      <c r="I68" s="33" t="s">
        <v>1188</v>
      </c>
      <c r="J68" s="21" t="str">
        <f t="shared" si="2"/>
        <v>VNY</v>
      </c>
      <c r="K68" s="21" t="str">
        <f t="shared" si="3"/>
        <v>LAX</v>
      </c>
    </row>
    <row r="69" spans="1:11" ht="15" customHeight="1">
      <c r="A69" s="32">
        <v>45632</v>
      </c>
      <c r="B69" s="21" t="s">
        <v>105</v>
      </c>
      <c r="C69" s="21" t="s">
        <v>180</v>
      </c>
      <c r="D69" s="21" t="s">
        <v>1165</v>
      </c>
      <c r="E69" s="34">
        <v>3.4027777777777775E-2</v>
      </c>
      <c r="F69" s="34">
        <v>2.0833333333333332E-2</v>
      </c>
      <c r="G69" s="34">
        <v>7.013888888888889E-2</v>
      </c>
      <c r="H69" s="34">
        <v>6.25E-2</v>
      </c>
      <c r="I69" s="33" t="s">
        <v>1879</v>
      </c>
      <c r="J69" s="21" t="str">
        <f t="shared" si="2"/>
        <v>SFO</v>
      </c>
      <c r="K69" s="21" t="str">
        <f t="shared" si="3"/>
        <v>VNY</v>
      </c>
    </row>
    <row r="70" spans="1:11" ht="15" customHeight="1">
      <c r="A70" s="32">
        <v>45631</v>
      </c>
      <c r="B70" s="21" t="s">
        <v>103</v>
      </c>
      <c r="C70" s="21" t="s">
        <v>105</v>
      </c>
      <c r="D70" s="21" t="s">
        <v>1165</v>
      </c>
      <c r="E70" s="34">
        <v>6.2499999999999995E-3</v>
      </c>
      <c r="F70" s="34">
        <v>0.88541666666666663</v>
      </c>
      <c r="G70" s="34">
        <v>0.8847222222222223</v>
      </c>
      <c r="H70" s="34">
        <v>0.90625</v>
      </c>
      <c r="I70" s="33" t="s">
        <v>1563</v>
      </c>
      <c r="J70" s="21" t="str">
        <f t="shared" si="2"/>
        <v>SJC</v>
      </c>
      <c r="K70" s="21" t="str">
        <f t="shared" si="3"/>
        <v>SFO</v>
      </c>
    </row>
    <row r="71" spans="1:11" ht="15" customHeight="1">
      <c r="A71" s="32">
        <v>45630</v>
      </c>
      <c r="B71" s="21" t="s">
        <v>103</v>
      </c>
      <c r="C71" s="21" t="s">
        <v>96</v>
      </c>
      <c r="D71" s="21" t="s">
        <v>1165</v>
      </c>
      <c r="E71" s="33" t="s">
        <v>50</v>
      </c>
      <c r="F71" s="34">
        <v>0.84166666666666667</v>
      </c>
      <c r="G71" s="34">
        <v>0.84861111111111109</v>
      </c>
      <c r="H71" s="34">
        <v>0.91527777777777775</v>
      </c>
      <c r="I71" s="33" t="s">
        <v>377</v>
      </c>
      <c r="J71" s="21" t="str">
        <f t="shared" si="2"/>
        <v>SJC</v>
      </c>
      <c r="K71" s="21" t="str">
        <f t="shared" si="3"/>
        <v>BFI</v>
      </c>
    </row>
    <row r="72" spans="1:11" ht="15" customHeight="1">
      <c r="A72" s="32">
        <v>45630</v>
      </c>
      <c r="B72" s="21" t="s">
        <v>541</v>
      </c>
      <c r="C72" s="21" t="s">
        <v>103</v>
      </c>
      <c r="D72" s="21" t="s">
        <v>1165</v>
      </c>
      <c r="E72" s="34">
        <v>0.23124999999999998</v>
      </c>
      <c r="F72" s="34">
        <v>0.8041666666666667</v>
      </c>
      <c r="G72" s="34">
        <v>0.57361111111111118</v>
      </c>
      <c r="H72" s="34">
        <v>0.8041666666666667</v>
      </c>
      <c r="I72" s="33" t="s">
        <v>1175</v>
      </c>
      <c r="J72" s="21" t="str">
        <f t="shared" si="2"/>
        <v>PWM</v>
      </c>
      <c r="K72" s="21" t="str">
        <f t="shared" si="3"/>
        <v>SJC</v>
      </c>
    </row>
    <row r="73" spans="1:11" ht="15" customHeight="1">
      <c r="A73" s="32">
        <v>45629</v>
      </c>
      <c r="B73" s="21" t="s">
        <v>326</v>
      </c>
      <c r="C73" s="21" t="s">
        <v>541</v>
      </c>
      <c r="D73" s="21" t="s">
        <v>1165</v>
      </c>
      <c r="E73" s="34">
        <v>3.5416666666666666E-2</v>
      </c>
      <c r="F73" s="34">
        <v>0.70624999999999993</v>
      </c>
      <c r="G73" s="34">
        <v>0.70694444444444438</v>
      </c>
      <c r="H73" s="34">
        <v>0.74791666666666667</v>
      </c>
      <c r="I73" s="33" t="s">
        <v>791</v>
      </c>
      <c r="J73" s="21" t="str">
        <f t="shared" si="2"/>
        <v>FRG</v>
      </c>
      <c r="K73" s="21" t="str">
        <f t="shared" si="3"/>
        <v>PWM</v>
      </c>
    </row>
    <row r="74" spans="1:11" ht="15" customHeight="1">
      <c r="A74" s="32">
        <v>45629</v>
      </c>
      <c r="B74" s="21" t="s">
        <v>130</v>
      </c>
      <c r="C74" s="21" t="s">
        <v>326</v>
      </c>
      <c r="D74" s="21" t="s">
        <v>1165</v>
      </c>
      <c r="E74" s="34">
        <v>9.5833333333333326E-2</v>
      </c>
      <c r="F74" s="34">
        <v>0.45833333333333331</v>
      </c>
      <c r="G74" s="34">
        <v>0.47430555555555554</v>
      </c>
      <c r="H74" s="34">
        <v>0.56666666666666665</v>
      </c>
      <c r="I74" s="33" t="s">
        <v>796</v>
      </c>
      <c r="J74" s="21" t="str">
        <f t="shared" si="2"/>
        <v>OPF</v>
      </c>
      <c r="K74" s="21" t="str">
        <f t="shared" si="3"/>
        <v>FRG</v>
      </c>
    </row>
    <row r="75" spans="1:11" ht="15" customHeight="1">
      <c r="A75" s="32">
        <v>45628</v>
      </c>
      <c r="B75" s="21" t="s">
        <v>228</v>
      </c>
      <c r="C75" s="21" t="s">
        <v>130</v>
      </c>
      <c r="D75" s="21" t="s">
        <v>1165</v>
      </c>
      <c r="E75" s="34">
        <v>5.9027777777777783E-2</v>
      </c>
      <c r="F75" s="34">
        <v>0.69791666666666663</v>
      </c>
      <c r="G75" s="34">
        <v>0.69444444444444453</v>
      </c>
      <c r="H75" s="34">
        <v>0.76458333333333339</v>
      </c>
      <c r="I75" s="33" t="s">
        <v>568</v>
      </c>
      <c r="J75" s="21" t="str">
        <f t="shared" si="2"/>
        <v>PDK</v>
      </c>
      <c r="K75" s="21" t="str">
        <f t="shared" si="3"/>
        <v>OPF</v>
      </c>
    </row>
    <row r="76" spans="1:11" ht="15" customHeight="1">
      <c r="A76" s="32">
        <v>45628</v>
      </c>
      <c r="B76" s="21" t="s">
        <v>54</v>
      </c>
      <c r="C76" s="21" t="s">
        <v>228</v>
      </c>
      <c r="D76" s="21" t="s">
        <v>1165</v>
      </c>
      <c r="E76" s="34">
        <v>5.9722222222222225E-2</v>
      </c>
      <c r="F76" s="34">
        <v>8.3333333333333329E-2</v>
      </c>
      <c r="G76" s="34">
        <v>2.361111111111111E-2</v>
      </c>
      <c r="H76" s="34">
        <v>8.3333333333333329E-2</v>
      </c>
      <c r="I76" s="33" t="s">
        <v>1334</v>
      </c>
      <c r="J76" s="21" t="str">
        <f t="shared" si="2"/>
        <v>DAL</v>
      </c>
      <c r="K76" s="21" t="str">
        <f t="shared" si="3"/>
        <v>PDK</v>
      </c>
    </row>
    <row r="77" spans="1:11" ht="15" customHeight="1">
      <c r="A77" s="32">
        <v>45627</v>
      </c>
      <c r="B77" s="21" t="s">
        <v>424</v>
      </c>
      <c r="C77" s="21" t="s">
        <v>54</v>
      </c>
      <c r="D77" s="33" t="s">
        <v>1169</v>
      </c>
      <c r="E77" s="34">
        <v>8.4722222222222213E-2</v>
      </c>
      <c r="F77" s="34">
        <v>0.9555555555555556</v>
      </c>
      <c r="G77" s="34">
        <v>0.87083333333333324</v>
      </c>
      <c r="H77" s="34">
        <v>0.93333333333333324</v>
      </c>
      <c r="I77" s="33" t="s">
        <v>1748</v>
      </c>
      <c r="J77" s="21" t="str">
        <f t="shared" si="2"/>
        <v>PVR</v>
      </c>
      <c r="K77" s="21" t="str">
        <f t="shared" si="3"/>
        <v>DAL</v>
      </c>
    </row>
    <row r="78" spans="1:11" ht="15" customHeight="1">
      <c r="A78" s="32">
        <v>45627</v>
      </c>
      <c r="B78" s="21" t="s">
        <v>103</v>
      </c>
      <c r="C78" s="21" t="s">
        <v>424</v>
      </c>
      <c r="D78" s="21" t="s">
        <v>1165</v>
      </c>
      <c r="E78" s="34">
        <v>0.12430555555555556</v>
      </c>
      <c r="F78" s="34">
        <v>0.6875</v>
      </c>
      <c r="G78" s="34">
        <v>0.69513888888888886</v>
      </c>
      <c r="H78" s="34">
        <v>0.81736111111111109</v>
      </c>
      <c r="I78" s="33" t="s">
        <v>935</v>
      </c>
      <c r="J78" s="21" t="str">
        <f t="shared" si="2"/>
        <v>SJC</v>
      </c>
      <c r="K78" s="21" t="str">
        <f t="shared" si="3"/>
        <v>PVR</v>
      </c>
    </row>
    <row r="79" spans="1:11" ht="15" customHeight="1">
      <c r="A79" s="32">
        <v>45626</v>
      </c>
      <c r="B79" s="21" t="s">
        <v>69</v>
      </c>
      <c r="C79" s="21" t="s">
        <v>103</v>
      </c>
      <c r="D79" s="21" t="s">
        <v>1165</v>
      </c>
      <c r="E79" s="34">
        <v>3.888888888888889E-2</v>
      </c>
      <c r="F79" s="34">
        <v>0.9375</v>
      </c>
      <c r="G79" s="34">
        <v>0.95972222222222225</v>
      </c>
      <c r="H79" s="34">
        <v>0.98541666666666661</v>
      </c>
      <c r="I79" s="33" t="s">
        <v>1721</v>
      </c>
      <c r="J79" s="21" t="str">
        <f t="shared" si="2"/>
        <v>CLD</v>
      </c>
      <c r="K79" s="21" t="str">
        <f t="shared" si="3"/>
        <v>SJC</v>
      </c>
    </row>
    <row r="80" spans="1:11" ht="15" customHeight="1">
      <c r="A80" s="32">
        <v>45626</v>
      </c>
      <c r="B80" s="21" t="s">
        <v>180</v>
      </c>
      <c r="C80" s="21" t="s">
        <v>69</v>
      </c>
      <c r="D80" s="21" t="s">
        <v>1165</v>
      </c>
      <c r="E80" s="34">
        <v>2.013888888888889E-2</v>
      </c>
      <c r="F80" s="34">
        <v>0.10833333333333334</v>
      </c>
      <c r="G80" s="34">
        <v>0.1361111111111111</v>
      </c>
      <c r="H80" s="34">
        <v>0.13333333333333333</v>
      </c>
      <c r="I80" s="33" t="s">
        <v>1880</v>
      </c>
      <c r="J80" s="21" t="str">
        <f t="shared" si="2"/>
        <v>VNY</v>
      </c>
      <c r="K80" s="21" t="str">
        <f t="shared" si="3"/>
        <v>CLD</v>
      </c>
    </row>
    <row r="81" spans="1:11" ht="15" customHeight="1">
      <c r="A81" s="32">
        <v>45625</v>
      </c>
      <c r="B81" s="21" t="s">
        <v>1193</v>
      </c>
      <c r="C81" s="21" t="s">
        <v>180</v>
      </c>
      <c r="D81" s="21" t="s">
        <v>1165</v>
      </c>
      <c r="E81" s="34">
        <v>0.22569444444444445</v>
      </c>
      <c r="F81" s="34">
        <v>0.83333333333333337</v>
      </c>
      <c r="G81" s="34">
        <v>0.84791666666666676</v>
      </c>
      <c r="H81" s="34">
        <v>6.6666666666666666E-2</v>
      </c>
      <c r="I81" s="33" t="s">
        <v>1401</v>
      </c>
      <c r="J81" s="21" t="str">
        <f t="shared" si="2"/>
        <v>GED</v>
      </c>
      <c r="K81" s="21" t="str">
        <f t="shared" si="3"/>
        <v>VNY</v>
      </c>
    </row>
    <row r="82" spans="1:11" ht="15" customHeight="1">
      <c r="A82" s="32">
        <v>45625</v>
      </c>
      <c r="B82" s="21" t="s">
        <v>201</v>
      </c>
      <c r="C82" s="21" t="s">
        <v>1193</v>
      </c>
      <c r="D82" s="21" t="s">
        <v>1165</v>
      </c>
      <c r="E82" s="34">
        <v>4.4444444444444446E-2</v>
      </c>
      <c r="F82" s="34">
        <v>0.72916666666666663</v>
      </c>
      <c r="G82" s="34">
        <v>0.71458333333333324</v>
      </c>
      <c r="H82" s="34">
        <v>0.79166666666666663</v>
      </c>
      <c r="I82" s="33" t="s">
        <v>284</v>
      </c>
      <c r="J82" s="21" t="str">
        <f t="shared" si="2"/>
        <v>BED</v>
      </c>
      <c r="K82" s="21" t="str">
        <f t="shared" si="3"/>
        <v>GED</v>
      </c>
    </row>
    <row r="83" spans="1:11" ht="15" customHeight="1">
      <c r="A83" s="32">
        <v>45624</v>
      </c>
      <c r="B83" s="21" t="s">
        <v>47</v>
      </c>
      <c r="C83" s="21" t="s">
        <v>201</v>
      </c>
      <c r="D83" s="21" t="s">
        <v>1165</v>
      </c>
      <c r="E83" s="34">
        <v>2.7777777777777776E-2</v>
      </c>
      <c r="F83" s="34">
        <v>0.97916666666666663</v>
      </c>
      <c r="G83" s="34">
        <v>8.4027777777777771E-2</v>
      </c>
      <c r="H83" s="34">
        <v>9.9999999999999992E-2</v>
      </c>
      <c r="I83" s="33" t="s">
        <v>1306</v>
      </c>
      <c r="J83" s="21" t="str">
        <f t="shared" si="2"/>
        <v>TEB</v>
      </c>
      <c r="K83" s="21" t="str">
        <f t="shared" si="3"/>
        <v>BED</v>
      </c>
    </row>
    <row r="84" spans="1:11" ht="15" customHeight="1">
      <c r="A84" s="32">
        <v>45624</v>
      </c>
      <c r="B84" s="21" t="s">
        <v>201</v>
      </c>
      <c r="C84" s="21" t="s">
        <v>47</v>
      </c>
      <c r="D84" s="21" t="s">
        <v>1165</v>
      </c>
      <c r="E84" s="34">
        <v>3.6111111111111115E-2</v>
      </c>
      <c r="F84" s="34">
        <v>0.64583333333333337</v>
      </c>
      <c r="G84" s="34">
        <v>0.7104166666666667</v>
      </c>
      <c r="H84" s="34">
        <v>0.77916666666666667</v>
      </c>
      <c r="I84" s="33" t="s">
        <v>1381</v>
      </c>
      <c r="J84" s="21" t="str">
        <f t="shared" si="2"/>
        <v>BED</v>
      </c>
      <c r="K84" s="21" t="str">
        <f t="shared" si="3"/>
        <v>TEB</v>
      </c>
    </row>
    <row r="85" spans="1:11" ht="15" customHeight="1">
      <c r="A85" s="32">
        <v>45623</v>
      </c>
      <c r="B85" s="21" t="s">
        <v>402</v>
      </c>
      <c r="C85" s="21" t="s">
        <v>201</v>
      </c>
      <c r="D85" s="21" t="s">
        <v>1165</v>
      </c>
      <c r="E85" s="34">
        <v>5.2777777777777778E-2</v>
      </c>
      <c r="F85" s="34">
        <v>0.83333333333333337</v>
      </c>
      <c r="G85" s="34">
        <v>0.80208333333333337</v>
      </c>
      <c r="H85" s="34">
        <v>0.92083333333333339</v>
      </c>
      <c r="I85" s="33" t="s">
        <v>1517</v>
      </c>
      <c r="J85" s="21" t="str">
        <f t="shared" si="2"/>
        <v>PTK</v>
      </c>
      <c r="K85" s="21" t="str">
        <f t="shared" si="3"/>
        <v>BED</v>
      </c>
    </row>
    <row r="86" spans="1:11" ht="15" customHeight="1">
      <c r="A86" s="32">
        <v>45623</v>
      </c>
      <c r="B86" s="21" t="s">
        <v>346</v>
      </c>
      <c r="C86" s="21" t="s">
        <v>402</v>
      </c>
      <c r="D86" s="21" t="s">
        <v>1165</v>
      </c>
      <c r="E86" s="34">
        <v>9.0972222222222218E-2</v>
      </c>
      <c r="F86" s="34">
        <v>0.625</v>
      </c>
      <c r="G86" s="34">
        <v>0.67152777777777783</v>
      </c>
      <c r="H86" s="34">
        <v>0.80833333333333324</v>
      </c>
      <c r="I86" s="33" t="s">
        <v>327</v>
      </c>
      <c r="J86" s="21" t="str">
        <f t="shared" si="2"/>
        <v>ISM</v>
      </c>
      <c r="K86" s="21" t="str">
        <f t="shared" si="3"/>
        <v>PTK</v>
      </c>
    </row>
    <row r="87" spans="1:11" ht="15" customHeight="1">
      <c r="A87" s="32">
        <v>45622</v>
      </c>
      <c r="B87" s="21" t="s">
        <v>231</v>
      </c>
      <c r="C87" s="21" t="s">
        <v>346</v>
      </c>
      <c r="D87" s="21" t="s">
        <v>1165</v>
      </c>
      <c r="E87" s="34">
        <v>2.5694444444444447E-2</v>
      </c>
      <c r="F87" s="34">
        <v>0.9194444444444444</v>
      </c>
      <c r="G87" s="34">
        <v>0.89374999999999993</v>
      </c>
      <c r="H87" s="34">
        <v>0.9194444444444444</v>
      </c>
      <c r="I87" s="33" t="s">
        <v>1513</v>
      </c>
      <c r="J87" s="21" t="str">
        <f t="shared" si="2"/>
        <v>MIA</v>
      </c>
      <c r="K87" s="21" t="str">
        <f t="shared" si="3"/>
        <v>ISM</v>
      </c>
    </row>
    <row r="88" spans="1:11" ht="15" customHeight="1">
      <c r="A88" s="32">
        <v>45620</v>
      </c>
      <c r="B88" s="21" t="s">
        <v>40</v>
      </c>
      <c r="C88" s="21" t="s">
        <v>231</v>
      </c>
      <c r="D88" s="21" t="s">
        <v>1165</v>
      </c>
      <c r="E88" s="34">
        <v>1.3888888888888888E-2</v>
      </c>
      <c r="F88" s="34">
        <v>0.77083333333333337</v>
      </c>
      <c r="G88" s="34">
        <v>0.76597222222222217</v>
      </c>
      <c r="H88" s="34">
        <v>0.77986111111111101</v>
      </c>
      <c r="I88" s="33" t="s">
        <v>1115</v>
      </c>
      <c r="J88" s="21" t="str">
        <f t="shared" si="2"/>
        <v>PBI</v>
      </c>
      <c r="K88" s="21" t="str">
        <f t="shared" si="3"/>
        <v>MIA</v>
      </c>
    </row>
    <row r="89" spans="1:11" ht="15" customHeight="1">
      <c r="A89" s="32">
        <v>45619</v>
      </c>
      <c r="B89" s="21" t="s">
        <v>128</v>
      </c>
      <c r="C89" s="21" t="s">
        <v>40</v>
      </c>
      <c r="D89" s="33" t="s">
        <v>1169</v>
      </c>
      <c r="E89" s="34">
        <v>2.5694444444444447E-2</v>
      </c>
      <c r="F89" s="34">
        <v>0.80208333333333337</v>
      </c>
      <c r="G89" s="34">
        <v>0.81388888888888899</v>
      </c>
      <c r="H89" s="34">
        <v>0.8340277777777777</v>
      </c>
      <c r="I89" s="33" t="s">
        <v>501</v>
      </c>
      <c r="J89" s="21" t="str">
        <f t="shared" si="2"/>
        <v>NAS</v>
      </c>
      <c r="K89" s="21" t="str">
        <f t="shared" si="3"/>
        <v>PBI</v>
      </c>
    </row>
    <row r="90" spans="1:11" ht="15" customHeight="1">
      <c r="A90" s="32">
        <v>45619</v>
      </c>
      <c r="B90" s="21" t="s">
        <v>244</v>
      </c>
      <c r="C90" s="21" t="s">
        <v>128</v>
      </c>
      <c r="D90" s="33" t="s">
        <v>1169</v>
      </c>
      <c r="E90" s="34">
        <v>9.930555555555555E-2</v>
      </c>
      <c r="F90" s="34">
        <v>0.64583333333333337</v>
      </c>
      <c r="G90" s="34">
        <v>0.66388888888888886</v>
      </c>
      <c r="H90" s="34">
        <v>0.75694444444444453</v>
      </c>
      <c r="I90" s="33" t="s">
        <v>1273</v>
      </c>
      <c r="J90" s="21" t="str">
        <f t="shared" si="2"/>
        <v>DWH</v>
      </c>
      <c r="K90" s="21" t="str">
        <f t="shared" si="3"/>
        <v>NAS</v>
      </c>
    </row>
    <row r="91" spans="1:11" ht="15" customHeight="1">
      <c r="A91" s="32">
        <v>45618</v>
      </c>
      <c r="B91" s="21" t="s">
        <v>396</v>
      </c>
      <c r="C91" s="21" t="s">
        <v>244</v>
      </c>
      <c r="D91" s="21" t="s">
        <v>1165</v>
      </c>
      <c r="E91" s="34">
        <v>8.0555555555555561E-2</v>
      </c>
      <c r="F91" s="34">
        <v>0.83333333333333337</v>
      </c>
      <c r="G91" s="34">
        <v>0.79305555555555562</v>
      </c>
      <c r="H91" s="34">
        <v>0.92083333333333339</v>
      </c>
      <c r="I91" s="33" t="s">
        <v>1399</v>
      </c>
      <c r="J91" s="21" t="str">
        <f t="shared" si="2"/>
        <v>ASE</v>
      </c>
      <c r="K91" s="21" t="str">
        <f t="shared" si="3"/>
        <v>DWH</v>
      </c>
    </row>
    <row r="92" spans="1:11" ht="15" customHeight="1">
      <c r="A92" s="32">
        <v>45618</v>
      </c>
      <c r="B92" s="21" t="s">
        <v>160</v>
      </c>
      <c r="C92" s="21" t="s">
        <v>396</v>
      </c>
      <c r="D92" s="21" t="s">
        <v>1165</v>
      </c>
      <c r="E92" s="34">
        <v>6.7361111111111108E-2</v>
      </c>
      <c r="F92" s="34">
        <v>0.625</v>
      </c>
      <c r="G92" s="34">
        <v>0.67986111111111114</v>
      </c>
      <c r="H92" s="34">
        <v>0.78749999999999998</v>
      </c>
      <c r="I92" s="33" t="s">
        <v>1001</v>
      </c>
      <c r="J92" s="21" t="str">
        <f t="shared" si="2"/>
        <v>NUQ</v>
      </c>
      <c r="K92" s="21" t="str">
        <f t="shared" si="3"/>
        <v>ASE</v>
      </c>
    </row>
    <row r="93" spans="1:11" ht="15" customHeight="1">
      <c r="A93" s="32">
        <v>45617</v>
      </c>
      <c r="B93" s="21" t="s">
        <v>168</v>
      </c>
      <c r="C93" s="21" t="s">
        <v>160</v>
      </c>
      <c r="D93" s="21" t="s">
        <v>1165</v>
      </c>
      <c r="E93" s="34">
        <v>3.7499999999999999E-2</v>
      </c>
      <c r="F93" s="34">
        <v>0.83333333333333337</v>
      </c>
      <c r="G93" s="34">
        <v>0.83124999999999993</v>
      </c>
      <c r="H93" s="34">
        <v>0.875</v>
      </c>
      <c r="I93" s="33" t="s">
        <v>1461</v>
      </c>
      <c r="J93" s="21" t="str">
        <f t="shared" si="2"/>
        <v>LAX</v>
      </c>
      <c r="K93" s="21" t="str">
        <f t="shared" si="3"/>
        <v>NUQ</v>
      </c>
    </row>
    <row r="94" spans="1:11" ht="15" customHeight="1">
      <c r="A94" s="32">
        <v>45608</v>
      </c>
      <c r="B94" s="21" t="s">
        <v>94</v>
      </c>
      <c r="C94" s="21" t="s">
        <v>100</v>
      </c>
      <c r="D94" s="33" t="s">
        <v>1169</v>
      </c>
      <c r="E94" s="34">
        <v>0.30833333333333335</v>
      </c>
      <c r="F94" s="34">
        <v>7.2916666666666671E-2</v>
      </c>
      <c r="G94" s="34">
        <v>3.9583333333333331E-2</v>
      </c>
      <c r="H94" s="34">
        <v>0.38750000000000001</v>
      </c>
      <c r="I94" s="33" t="s">
        <v>1881</v>
      </c>
      <c r="J94" s="21" t="str">
        <f t="shared" si="2"/>
        <v>ANC</v>
      </c>
      <c r="K94" s="21" t="str">
        <f t="shared" si="3"/>
        <v>HND</v>
      </c>
    </row>
    <row r="95" spans="1:11" ht="15" customHeight="1">
      <c r="A95" s="32">
        <v>45607</v>
      </c>
      <c r="B95" s="21" t="s">
        <v>168</v>
      </c>
      <c r="C95" s="21" t="s">
        <v>94</v>
      </c>
      <c r="D95" s="33" t="s">
        <v>1169</v>
      </c>
      <c r="E95" s="34">
        <v>0.19444444444444445</v>
      </c>
      <c r="F95" s="34">
        <v>0.82291666666666663</v>
      </c>
      <c r="G95" s="34">
        <v>0.80486111111111114</v>
      </c>
      <c r="H95" s="34">
        <v>2.1527777777777781E-2</v>
      </c>
      <c r="I95" s="33" t="s">
        <v>1376</v>
      </c>
      <c r="J95" s="21" t="str">
        <f t="shared" si="2"/>
        <v>LAX</v>
      </c>
      <c r="K95" s="21" t="str">
        <f t="shared" si="3"/>
        <v>ANC</v>
      </c>
    </row>
    <row r="96" spans="1:11" ht="15" customHeight="1">
      <c r="A96" s="32">
        <v>45607</v>
      </c>
      <c r="B96" s="21" t="s">
        <v>233</v>
      </c>
      <c r="C96" s="21" t="s">
        <v>168</v>
      </c>
      <c r="D96" s="21" t="s">
        <v>1165</v>
      </c>
      <c r="E96" s="34">
        <v>5.8333333333333327E-2</v>
      </c>
      <c r="F96" s="34">
        <v>0.70833333333333337</v>
      </c>
      <c r="G96" s="34">
        <v>0.70486111111111116</v>
      </c>
      <c r="H96" s="34">
        <v>0.77500000000000002</v>
      </c>
      <c r="I96" s="33" t="s">
        <v>1273</v>
      </c>
      <c r="J96" s="21" t="str">
        <f t="shared" si="2"/>
        <v>SLC</v>
      </c>
      <c r="K96" s="21" t="str">
        <f t="shared" si="3"/>
        <v>LAX</v>
      </c>
    </row>
    <row r="97" spans="1:11" ht="15" customHeight="1">
      <c r="A97" s="32">
        <v>45604</v>
      </c>
      <c r="B97" s="21" t="s">
        <v>441</v>
      </c>
      <c r="C97" s="21" t="s">
        <v>105</v>
      </c>
      <c r="D97" s="21" t="s">
        <v>1165</v>
      </c>
      <c r="E97" s="33" t="s">
        <v>50</v>
      </c>
      <c r="F97" s="34">
        <v>0.85625000000000007</v>
      </c>
      <c r="G97" s="34">
        <v>0.90763888888888899</v>
      </c>
      <c r="H97" s="34">
        <v>0.94097222222222221</v>
      </c>
      <c r="I97" s="21" t="s">
        <v>828</v>
      </c>
      <c r="J97" s="21" t="str">
        <f t="shared" si="2"/>
        <v>BZN</v>
      </c>
      <c r="K97" s="21" t="str">
        <f t="shared" si="3"/>
        <v>SFO</v>
      </c>
    </row>
    <row r="98" spans="1:11" ht="15" customHeight="1">
      <c r="A98" s="32">
        <v>45604</v>
      </c>
      <c r="B98" s="21" t="s">
        <v>96</v>
      </c>
      <c r="C98" s="21" t="s">
        <v>441</v>
      </c>
      <c r="D98" s="21" t="s">
        <v>1165</v>
      </c>
      <c r="E98" s="34">
        <v>4.5833333333333337E-2</v>
      </c>
      <c r="F98" s="34">
        <v>0.73958333333333337</v>
      </c>
      <c r="G98" s="34">
        <v>0.77708333333333324</v>
      </c>
      <c r="H98" s="34">
        <v>0.7944444444444444</v>
      </c>
      <c r="I98" s="33" t="s">
        <v>352</v>
      </c>
      <c r="J98" s="21" t="str">
        <f t="shared" si="2"/>
        <v>BFI</v>
      </c>
      <c r="K98" s="21" t="str">
        <f t="shared" si="3"/>
        <v>BZN</v>
      </c>
    </row>
    <row r="99" spans="1:11" ht="15" customHeight="1">
      <c r="A99" s="32">
        <v>45602</v>
      </c>
      <c r="B99" s="21" t="s">
        <v>180</v>
      </c>
      <c r="C99" s="21" t="s">
        <v>96</v>
      </c>
      <c r="D99" s="21" t="s">
        <v>1165</v>
      </c>
      <c r="E99" s="34">
        <v>8.6805555555555566E-2</v>
      </c>
      <c r="F99" s="34">
        <v>0.9375</v>
      </c>
      <c r="G99" s="34">
        <v>0.96875</v>
      </c>
      <c r="H99" s="34">
        <v>0.97430555555555554</v>
      </c>
      <c r="I99" s="33" t="s">
        <v>1432</v>
      </c>
      <c r="J99" s="21" t="str">
        <f t="shared" si="2"/>
        <v>VNY</v>
      </c>
      <c r="K99" s="21" t="str">
        <f t="shared" si="3"/>
        <v>BFI</v>
      </c>
    </row>
    <row r="100" spans="1:11" ht="15" customHeight="1">
      <c r="A100" s="32">
        <v>45596</v>
      </c>
      <c r="B100" s="21" t="s">
        <v>168</v>
      </c>
      <c r="C100" s="21" t="s">
        <v>180</v>
      </c>
      <c r="D100" s="21" t="s">
        <v>1165</v>
      </c>
      <c r="E100" s="34">
        <v>1.2499999999999999E-2</v>
      </c>
      <c r="F100" s="34">
        <v>0.81666666666666676</v>
      </c>
      <c r="G100" s="34">
        <v>0.86111111111111116</v>
      </c>
      <c r="H100" s="34">
        <v>0.83333333333333337</v>
      </c>
      <c r="I100" s="33" t="s">
        <v>1399</v>
      </c>
      <c r="J100" s="21" t="str">
        <f t="shared" si="2"/>
        <v>LAX</v>
      </c>
      <c r="K100" s="21" t="str">
        <f t="shared" si="3"/>
        <v>VNY</v>
      </c>
    </row>
    <row r="101" spans="1:11" ht="15" customHeight="1">
      <c r="A101" s="32">
        <v>45595</v>
      </c>
      <c r="B101" s="21" t="s">
        <v>103</v>
      </c>
      <c r="C101" s="21" t="s">
        <v>47</v>
      </c>
      <c r="D101" s="21" t="s">
        <v>1165</v>
      </c>
      <c r="E101" s="34">
        <v>0.19583333333333333</v>
      </c>
      <c r="F101" s="34">
        <v>0.77083333333333337</v>
      </c>
      <c r="G101" s="34">
        <v>0.81041666666666667</v>
      </c>
      <c r="H101" s="34">
        <v>0.97083333333333333</v>
      </c>
      <c r="I101" s="33" t="s">
        <v>468</v>
      </c>
      <c r="J101" s="21" t="str">
        <f t="shared" si="2"/>
        <v>SJC</v>
      </c>
      <c r="K101" s="21" t="str">
        <f t="shared" si="3"/>
        <v>TEB</v>
      </c>
    </row>
    <row r="102" spans="1:11" ht="15" customHeight="1">
      <c r="A102" s="32">
        <v>45595</v>
      </c>
      <c r="B102" s="21" t="s">
        <v>298</v>
      </c>
      <c r="C102" s="21" t="s">
        <v>103</v>
      </c>
      <c r="D102" s="21" t="s">
        <v>1165</v>
      </c>
      <c r="E102" s="34">
        <v>2.0833333333333332E-2</v>
      </c>
      <c r="F102" s="34">
        <v>5.6944444444444443E-2</v>
      </c>
      <c r="G102" s="34">
        <v>1.6666666666666666E-2</v>
      </c>
      <c r="H102" s="34">
        <v>8.1944444444444445E-2</v>
      </c>
      <c r="I102" s="33" t="s">
        <v>1795</v>
      </c>
      <c r="J102" s="21" t="str">
        <f t="shared" si="2"/>
        <v>SMF</v>
      </c>
      <c r="K102" s="21" t="str">
        <f t="shared" si="3"/>
        <v>SJC</v>
      </c>
    </row>
    <row r="103" spans="1:11" ht="15" customHeight="1">
      <c r="A103" s="32">
        <v>45593</v>
      </c>
      <c r="B103" s="21" t="s">
        <v>47</v>
      </c>
      <c r="C103" s="21" t="s">
        <v>298</v>
      </c>
      <c r="D103" s="21" t="s">
        <v>1165</v>
      </c>
      <c r="E103" s="34">
        <v>0.23680555555555557</v>
      </c>
      <c r="F103" s="34">
        <v>0.70833333333333337</v>
      </c>
      <c r="G103" s="34">
        <v>0.72569444444444453</v>
      </c>
      <c r="H103" s="34">
        <v>0.94166666666666676</v>
      </c>
      <c r="I103" s="33" t="s">
        <v>1415</v>
      </c>
      <c r="J103" s="21" t="str">
        <f t="shared" si="2"/>
        <v>TEB</v>
      </c>
      <c r="K103" s="21" t="str">
        <f t="shared" si="3"/>
        <v>SMF</v>
      </c>
    </row>
    <row r="104" spans="1:11" ht="15" customHeight="1">
      <c r="A104" s="32">
        <v>45593</v>
      </c>
      <c r="B104" s="21" t="s">
        <v>115</v>
      </c>
      <c r="C104" s="21" t="s">
        <v>47</v>
      </c>
      <c r="D104" s="21" t="s">
        <v>1165</v>
      </c>
      <c r="E104" s="34">
        <v>9.7222222222222224E-3</v>
      </c>
      <c r="F104" s="34">
        <v>0.64583333333333337</v>
      </c>
      <c r="G104" s="34">
        <v>0.6381944444444444</v>
      </c>
      <c r="H104" s="34">
        <v>0.66249999999999998</v>
      </c>
      <c r="I104" s="33" t="s">
        <v>463</v>
      </c>
      <c r="J104" s="21" t="str">
        <f t="shared" si="2"/>
        <v>HPN</v>
      </c>
      <c r="K104" s="21" t="str">
        <f t="shared" si="3"/>
        <v>TEB</v>
      </c>
    </row>
    <row r="105" spans="1:11" ht="15" customHeight="1">
      <c r="A105" s="32">
        <v>45588</v>
      </c>
      <c r="B105" s="33" t="s">
        <v>50</v>
      </c>
      <c r="C105" s="33" t="s">
        <v>50</v>
      </c>
      <c r="D105" s="33" t="s">
        <v>1169</v>
      </c>
      <c r="E105" s="33" t="s">
        <v>203</v>
      </c>
      <c r="F105" s="33" t="s">
        <v>50</v>
      </c>
      <c r="G105" s="33" t="s">
        <v>50</v>
      </c>
      <c r="H105" s="33" t="s">
        <v>50</v>
      </c>
      <c r="I105" s="33" t="s">
        <v>152</v>
      </c>
      <c r="J105" s="21" t="str">
        <f t="shared" si="2"/>
        <v>—</v>
      </c>
      <c r="K105" s="21" t="str">
        <f t="shared" si="3"/>
        <v>—</v>
      </c>
    </row>
    <row r="106" spans="1:11" ht="15" customHeight="1">
      <c r="A106" s="32">
        <v>45588</v>
      </c>
      <c r="B106" s="33" t="s">
        <v>50</v>
      </c>
      <c r="C106" s="33" t="s">
        <v>50</v>
      </c>
      <c r="D106" s="33" t="s">
        <v>1169</v>
      </c>
      <c r="E106" s="33" t="s">
        <v>203</v>
      </c>
      <c r="F106" s="33" t="s">
        <v>50</v>
      </c>
      <c r="G106" s="33" t="s">
        <v>50</v>
      </c>
      <c r="H106" s="33" t="s">
        <v>50</v>
      </c>
      <c r="I106" s="33" t="s">
        <v>152</v>
      </c>
      <c r="J106" s="21" t="str">
        <f t="shared" si="2"/>
        <v>—</v>
      </c>
      <c r="K106" s="21" t="str">
        <f t="shared" si="3"/>
        <v>—</v>
      </c>
    </row>
    <row r="107" spans="1:11" ht="15" customHeight="1">
      <c r="A107" s="32">
        <v>45588</v>
      </c>
      <c r="B107" s="33" t="s">
        <v>50</v>
      </c>
      <c r="C107" s="33" t="s">
        <v>50</v>
      </c>
      <c r="D107" s="33" t="s">
        <v>1169</v>
      </c>
      <c r="E107" s="33" t="s">
        <v>203</v>
      </c>
      <c r="F107" s="33" t="s">
        <v>50</v>
      </c>
      <c r="G107" s="33" t="s">
        <v>50</v>
      </c>
      <c r="H107" s="33" t="s">
        <v>50</v>
      </c>
      <c r="I107" s="33" t="s">
        <v>152</v>
      </c>
      <c r="J107" s="21" t="str">
        <f t="shared" si="2"/>
        <v>—</v>
      </c>
      <c r="K107" s="21" t="str">
        <f t="shared" si="3"/>
        <v>—</v>
      </c>
    </row>
    <row r="108" spans="1:11" ht="15" customHeight="1">
      <c r="A108" s="32">
        <v>45588</v>
      </c>
      <c r="B108" s="33" t="s">
        <v>50</v>
      </c>
      <c r="C108" s="33" t="s">
        <v>50</v>
      </c>
      <c r="D108" s="33" t="s">
        <v>1169</v>
      </c>
      <c r="E108" s="33" t="s">
        <v>203</v>
      </c>
      <c r="F108" s="33" t="s">
        <v>50</v>
      </c>
      <c r="G108" s="33" t="s">
        <v>50</v>
      </c>
      <c r="H108" s="33" t="s">
        <v>50</v>
      </c>
      <c r="I108" s="33" t="s">
        <v>152</v>
      </c>
      <c r="J108" s="21" t="str">
        <f t="shared" si="2"/>
        <v>—</v>
      </c>
      <c r="K108" s="21" t="str">
        <f t="shared" si="3"/>
        <v>—</v>
      </c>
    </row>
    <row r="109" spans="1:11" ht="15" customHeight="1">
      <c r="A109" s="32">
        <v>45587</v>
      </c>
      <c r="B109" s="21" t="s">
        <v>253</v>
      </c>
      <c r="C109" s="21" t="s">
        <v>115</v>
      </c>
      <c r="D109" s="33" t="s">
        <v>1169</v>
      </c>
      <c r="E109" s="34">
        <v>0.3444444444444445</v>
      </c>
      <c r="F109" s="34">
        <v>0.5</v>
      </c>
      <c r="G109" s="34">
        <v>0.5229166666666667</v>
      </c>
      <c r="H109" s="34">
        <v>0.8666666666666667</v>
      </c>
      <c r="I109" s="33" t="s">
        <v>1625</v>
      </c>
      <c r="J109" s="21" t="str">
        <f t="shared" si="2"/>
        <v>LIN</v>
      </c>
      <c r="K109" s="21" t="str">
        <f t="shared" si="3"/>
        <v>HPN</v>
      </c>
    </row>
    <row r="110" spans="1:11" ht="15" customHeight="1">
      <c r="A110" s="32">
        <v>45587</v>
      </c>
      <c r="B110" s="21" t="s">
        <v>207</v>
      </c>
      <c r="C110" s="21" t="s">
        <v>253</v>
      </c>
      <c r="D110" s="33" t="s">
        <v>1169</v>
      </c>
      <c r="E110" s="34">
        <v>1.3194444444444444E-2</v>
      </c>
      <c r="F110" s="34">
        <v>0.44444444444444442</v>
      </c>
      <c r="G110" s="34">
        <v>0.45069444444444445</v>
      </c>
      <c r="H110" s="34">
        <v>0.46458333333333335</v>
      </c>
      <c r="I110" s="33" t="s">
        <v>1882</v>
      </c>
      <c r="J110" s="21" t="str">
        <f t="shared" si="2"/>
        <v>MXP</v>
      </c>
      <c r="K110" s="21" t="str">
        <f t="shared" si="3"/>
        <v>LIN</v>
      </c>
    </row>
    <row r="111" spans="1:11" ht="15" customHeight="1">
      <c r="A111" s="32">
        <v>45585</v>
      </c>
      <c r="B111" s="21" t="s">
        <v>47</v>
      </c>
      <c r="C111" s="21" t="s">
        <v>207</v>
      </c>
      <c r="D111" s="33" t="s">
        <v>1169</v>
      </c>
      <c r="E111" s="34">
        <v>0.30902777777777779</v>
      </c>
      <c r="F111" s="34">
        <v>0.95833333333333337</v>
      </c>
      <c r="G111" s="34">
        <v>0.97777777777777775</v>
      </c>
      <c r="H111" s="34">
        <v>0.28611111111111115</v>
      </c>
      <c r="I111" s="33" t="s">
        <v>1823</v>
      </c>
      <c r="J111" s="21" t="str">
        <f t="shared" si="2"/>
        <v>TEB</v>
      </c>
      <c r="K111" s="21" t="str">
        <f t="shared" si="3"/>
        <v>MXP</v>
      </c>
    </row>
    <row r="112" spans="1:11" ht="15" customHeight="1">
      <c r="A112" s="32">
        <v>45584</v>
      </c>
      <c r="B112" s="21" t="s">
        <v>326</v>
      </c>
      <c r="C112" s="21" t="s">
        <v>47</v>
      </c>
      <c r="D112" s="21" t="s">
        <v>1165</v>
      </c>
      <c r="E112" s="34">
        <v>2.361111111111111E-2</v>
      </c>
      <c r="F112" s="34">
        <v>0.8666666666666667</v>
      </c>
      <c r="G112" s="34">
        <v>0.87430555555555556</v>
      </c>
      <c r="H112" s="34">
        <v>0.89583333333333337</v>
      </c>
      <c r="I112" s="33" t="s">
        <v>159</v>
      </c>
      <c r="J112" s="21" t="str">
        <f t="shared" si="2"/>
        <v>FRG</v>
      </c>
      <c r="K112" s="21" t="str">
        <f t="shared" si="3"/>
        <v>TEB</v>
      </c>
    </row>
    <row r="113" spans="1:11" ht="15" customHeight="1">
      <c r="A113" s="32">
        <v>45584</v>
      </c>
      <c r="B113" s="21" t="s">
        <v>220</v>
      </c>
      <c r="C113" s="21" t="s">
        <v>326</v>
      </c>
      <c r="D113" s="21" t="s">
        <v>1165</v>
      </c>
      <c r="E113" s="34">
        <v>2.2222222222222223E-2</v>
      </c>
      <c r="F113" s="34">
        <v>0.75</v>
      </c>
      <c r="G113" s="34">
        <v>0.79652777777777783</v>
      </c>
      <c r="H113" s="34">
        <v>0.8208333333333333</v>
      </c>
      <c r="I113" s="33" t="s">
        <v>998</v>
      </c>
      <c r="J113" s="21" t="str">
        <f t="shared" si="2"/>
        <v>PHL</v>
      </c>
      <c r="K113" s="21" t="str">
        <f t="shared" si="3"/>
        <v>FRG</v>
      </c>
    </row>
    <row r="114" spans="1:11" ht="15" customHeight="1">
      <c r="A114" s="32">
        <v>45584</v>
      </c>
      <c r="B114" s="21" t="s">
        <v>326</v>
      </c>
      <c r="C114" s="21" t="s">
        <v>220</v>
      </c>
      <c r="D114" s="21" t="s">
        <v>1165</v>
      </c>
      <c r="E114" s="34">
        <v>2.1527777777777781E-2</v>
      </c>
      <c r="F114" s="34">
        <v>0.64583333333333337</v>
      </c>
      <c r="G114" s="34">
        <v>0.65902777777777777</v>
      </c>
      <c r="H114" s="34">
        <v>0.67499999999999993</v>
      </c>
      <c r="I114" s="33" t="s">
        <v>914</v>
      </c>
      <c r="J114" s="21" t="str">
        <f t="shared" si="2"/>
        <v>FRG</v>
      </c>
      <c r="K114" s="21" t="str">
        <f t="shared" si="3"/>
        <v>PHL</v>
      </c>
    </row>
    <row r="115" spans="1:11" ht="15" customHeight="1">
      <c r="A115" s="32">
        <v>45582</v>
      </c>
      <c r="B115" s="21" t="s">
        <v>1146</v>
      </c>
      <c r="C115" s="21" t="s">
        <v>326</v>
      </c>
      <c r="D115" s="33" t="s">
        <v>1169</v>
      </c>
      <c r="E115" s="34">
        <v>0.13333333333333333</v>
      </c>
      <c r="F115" s="34">
        <v>0.91666666666666663</v>
      </c>
      <c r="G115" s="34">
        <v>0.78333333333333333</v>
      </c>
      <c r="H115" s="34">
        <v>0.8833333333333333</v>
      </c>
      <c r="I115" s="33" t="s">
        <v>846</v>
      </c>
      <c r="J115" s="21" t="str">
        <f t="shared" si="2"/>
        <v>GCM</v>
      </c>
      <c r="K115" s="21" t="str">
        <f t="shared" si="3"/>
        <v>FRG</v>
      </c>
    </row>
    <row r="116" spans="1:11" ht="15" customHeight="1">
      <c r="A116" s="32">
        <v>45582</v>
      </c>
      <c r="B116" s="21" t="s">
        <v>40</v>
      </c>
      <c r="C116" s="21" t="s">
        <v>1146</v>
      </c>
      <c r="D116" s="33" t="s">
        <v>1169</v>
      </c>
      <c r="E116" s="34">
        <v>6.0416666666666667E-2</v>
      </c>
      <c r="F116" s="34">
        <v>0.625</v>
      </c>
      <c r="G116" s="34">
        <v>0.64166666666666672</v>
      </c>
      <c r="H116" s="34">
        <v>0.7006944444444444</v>
      </c>
      <c r="I116" s="33" t="s">
        <v>1608</v>
      </c>
      <c r="J116" s="21" t="str">
        <f t="shared" si="2"/>
        <v>PBI</v>
      </c>
      <c r="K116" s="21" t="str">
        <f t="shared" si="3"/>
        <v>GCM</v>
      </c>
    </row>
    <row r="117" spans="1:11" ht="15" customHeight="1">
      <c r="A117" s="32">
        <v>45581</v>
      </c>
      <c r="B117" s="21" t="s">
        <v>346</v>
      </c>
      <c r="C117" s="21" t="s">
        <v>40</v>
      </c>
      <c r="D117" s="21" t="s">
        <v>1165</v>
      </c>
      <c r="E117" s="34">
        <v>2.0833333333333332E-2</v>
      </c>
      <c r="F117" s="34">
        <v>0.98333333333333339</v>
      </c>
      <c r="G117" s="34">
        <v>0.98888888888888893</v>
      </c>
      <c r="H117" s="34">
        <v>1.2499999999999999E-2</v>
      </c>
      <c r="I117" s="33" t="s">
        <v>1557</v>
      </c>
      <c r="J117" s="21" t="str">
        <f t="shared" si="2"/>
        <v>ISM</v>
      </c>
      <c r="K117" s="21" t="str">
        <f t="shared" si="3"/>
        <v>PBI</v>
      </c>
    </row>
    <row r="118" spans="1:11" ht="15" customHeight="1">
      <c r="A118" s="32">
        <v>45581</v>
      </c>
      <c r="B118" s="21" t="s">
        <v>135</v>
      </c>
      <c r="C118" s="21" t="s">
        <v>346</v>
      </c>
      <c r="D118" s="21" t="s">
        <v>1165</v>
      </c>
      <c r="E118" s="34">
        <v>7.7777777777777779E-2</v>
      </c>
      <c r="F118" s="34">
        <v>0.94652777777777775</v>
      </c>
      <c r="G118" s="34">
        <v>0.86875000000000002</v>
      </c>
      <c r="H118" s="34">
        <v>0.94652777777777775</v>
      </c>
      <c r="I118" s="33" t="s">
        <v>1354</v>
      </c>
      <c r="J118" s="21" t="str">
        <f t="shared" si="2"/>
        <v>OSU</v>
      </c>
      <c r="K118" s="21" t="str">
        <f t="shared" si="3"/>
        <v>ISM</v>
      </c>
    </row>
    <row r="119" spans="1:11" ht="15" customHeight="1">
      <c r="A119" s="32">
        <v>45581</v>
      </c>
      <c r="B119" s="21" t="s">
        <v>657</v>
      </c>
      <c r="C119" s="21" t="s">
        <v>135</v>
      </c>
      <c r="D119" s="21" t="s">
        <v>1165</v>
      </c>
      <c r="E119" s="34">
        <v>7.4305555555555555E-2</v>
      </c>
      <c r="F119" s="34">
        <v>0.72499999999999998</v>
      </c>
      <c r="G119" s="34">
        <v>0.71527777777777779</v>
      </c>
      <c r="H119" s="34">
        <v>0.80833333333333324</v>
      </c>
      <c r="I119" s="33" t="s">
        <v>1723</v>
      </c>
      <c r="J119" s="21" t="str">
        <f t="shared" si="2"/>
        <v>MCO</v>
      </c>
      <c r="K119" s="21" t="str">
        <f t="shared" si="3"/>
        <v>OSU</v>
      </c>
    </row>
    <row r="120" spans="1:11" ht="15" customHeight="1">
      <c r="A120" s="32">
        <v>45581</v>
      </c>
      <c r="B120" s="21" t="s">
        <v>189</v>
      </c>
      <c r="C120" s="21" t="s">
        <v>657</v>
      </c>
      <c r="D120" s="21" t="s">
        <v>1165</v>
      </c>
      <c r="E120" s="34">
        <v>1.0416666666666666E-2</v>
      </c>
      <c r="F120" s="34">
        <v>0</v>
      </c>
      <c r="G120" s="34">
        <v>4.5138888888888888E-2</v>
      </c>
      <c r="H120" s="34">
        <v>1.5277777777777777E-2</v>
      </c>
      <c r="I120" s="33" t="s">
        <v>1551</v>
      </c>
      <c r="J120" s="21" t="str">
        <f t="shared" si="2"/>
        <v>LAL</v>
      </c>
      <c r="K120" s="21" t="str">
        <f t="shared" si="3"/>
        <v>MCO</v>
      </c>
    </row>
    <row r="121" spans="1:11" ht="15" customHeight="1">
      <c r="A121" s="32">
        <v>45580</v>
      </c>
      <c r="B121" s="21" t="s">
        <v>188</v>
      </c>
      <c r="C121" s="21" t="s">
        <v>189</v>
      </c>
      <c r="D121" s="21" t="s">
        <v>1165</v>
      </c>
      <c r="E121" s="34">
        <v>9.0972222222222218E-2</v>
      </c>
      <c r="F121" s="34">
        <v>0.99791666666666667</v>
      </c>
      <c r="G121" s="34">
        <v>0.90763888888888899</v>
      </c>
      <c r="H121" s="34">
        <v>0.99791666666666667</v>
      </c>
      <c r="I121" s="33" t="s">
        <v>1753</v>
      </c>
      <c r="J121" s="21" t="str">
        <f t="shared" si="2"/>
        <v>DTW</v>
      </c>
      <c r="K121" s="21" t="str">
        <f t="shared" si="3"/>
        <v>LAL</v>
      </c>
    </row>
    <row r="122" spans="1:11" ht="15" customHeight="1">
      <c r="A122" s="32">
        <v>45580</v>
      </c>
      <c r="B122" s="21" t="s">
        <v>47</v>
      </c>
      <c r="C122" s="21" t="s">
        <v>188</v>
      </c>
      <c r="D122" s="21" t="s">
        <v>1165</v>
      </c>
      <c r="E122" s="34">
        <v>4.9305555555555554E-2</v>
      </c>
      <c r="F122" s="34">
        <v>0.77083333333333337</v>
      </c>
      <c r="G122" s="34">
        <v>0.78333333333333333</v>
      </c>
      <c r="H122" s="34">
        <v>0.82916666666666661</v>
      </c>
      <c r="I122" s="33" t="s">
        <v>1631</v>
      </c>
      <c r="J122" s="21" t="str">
        <f t="shared" si="2"/>
        <v>TEB</v>
      </c>
      <c r="K122" s="21" t="str">
        <f t="shared" si="3"/>
        <v>DTW</v>
      </c>
    </row>
    <row r="123" spans="1:11" ht="15" customHeight="1">
      <c r="A123" s="32">
        <v>45579</v>
      </c>
      <c r="B123" s="21" t="s">
        <v>49</v>
      </c>
      <c r="C123" s="21" t="s">
        <v>47</v>
      </c>
      <c r="D123" s="33" t="s">
        <v>1169</v>
      </c>
      <c r="E123" s="34">
        <v>0.32569444444444445</v>
      </c>
      <c r="F123" s="34">
        <v>0.42708333333333331</v>
      </c>
      <c r="G123" s="34">
        <v>0.43541666666666662</v>
      </c>
      <c r="H123" s="34">
        <v>0.75486111111111109</v>
      </c>
      <c r="I123" s="33" t="s">
        <v>1176</v>
      </c>
      <c r="J123" s="21" t="str">
        <f t="shared" si="2"/>
        <v>LBG</v>
      </c>
      <c r="K123" s="21" t="str">
        <f t="shared" si="3"/>
        <v>TEB</v>
      </c>
    </row>
    <row r="124" spans="1:11" ht="15" customHeight="1">
      <c r="A124" s="32">
        <v>45578</v>
      </c>
      <c r="B124" s="21" t="s">
        <v>262</v>
      </c>
      <c r="C124" s="21" t="s">
        <v>49</v>
      </c>
      <c r="D124" s="33" t="s">
        <v>1169</v>
      </c>
      <c r="E124" s="34">
        <v>0.3611111111111111</v>
      </c>
      <c r="F124" s="34">
        <v>0.10416666666666667</v>
      </c>
      <c r="G124" s="34">
        <v>0.10833333333333334</v>
      </c>
      <c r="H124" s="34">
        <v>0.47083333333333338</v>
      </c>
      <c r="I124" s="33" t="s">
        <v>1866</v>
      </c>
      <c r="J124" s="21" t="str">
        <f t="shared" si="2"/>
        <v>DEN</v>
      </c>
      <c r="K124" s="21" t="str">
        <f t="shared" si="3"/>
        <v>LBG</v>
      </c>
    </row>
    <row r="125" spans="1:11" ht="15" customHeight="1">
      <c r="A125" s="32">
        <v>45576</v>
      </c>
      <c r="B125" s="21" t="s">
        <v>233</v>
      </c>
      <c r="C125" s="21" t="s">
        <v>262</v>
      </c>
      <c r="D125" s="21" t="s">
        <v>1165</v>
      </c>
      <c r="E125" s="34">
        <v>3.888888888888889E-2</v>
      </c>
      <c r="F125" s="34">
        <v>0.77083333333333337</v>
      </c>
      <c r="G125" s="34">
        <v>0.75416666666666676</v>
      </c>
      <c r="H125" s="34">
        <v>0.8208333333333333</v>
      </c>
      <c r="I125" s="33" t="s">
        <v>1409</v>
      </c>
      <c r="J125" s="21" t="str">
        <f t="shared" si="2"/>
        <v>SLC</v>
      </c>
      <c r="K125" s="21" t="str">
        <f t="shared" si="3"/>
        <v>DEN</v>
      </c>
    </row>
    <row r="126" spans="1:11" ht="15" customHeight="1">
      <c r="A126" s="32">
        <v>45569</v>
      </c>
      <c r="B126" s="21" t="s">
        <v>85</v>
      </c>
      <c r="C126" s="21" t="s">
        <v>233</v>
      </c>
      <c r="D126" s="21" t="s">
        <v>1165</v>
      </c>
      <c r="E126" s="34">
        <v>4.027777777777778E-2</v>
      </c>
      <c r="F126" s="34">
        <v>0.77083333333333337</v>
      </c>
      <c r="G126" s="34">
        <v>0.82777777777777783</v>
      </c>
      <c r="H126" s="34">
        <v>0.90416666666666667</v>
      </c>
      <c r="I126" s="33" t="s">
        <v>1625</v>
      </c>
      <c r="J126" s="21" t="str">
        <f t="shared" si="2"/>
        <v>LAS</v>
      </c>
      <c r="K126" s="21" t="str">
        <f t="shared" si="3"/>
        <v>SLC</v>
      </c>
    </row>
    <row r="127" spans="1:11" ht="15" customHeight="1">
      <c r="A127" s="32">
        <v>45568</v>
      </c>
      <c r="B127" s="21" t="s">
        <v>180</v>
      </c>
      <c r="C127" s="21" t="s">
        <v>85</v>
      </c>
      <c r="D127" s="21" t="s">
        <v>1165</v>
      </c>
      <c r="E127" s="34">
        <v>2.7777777777777776E-2</v>
      </c>
      <c r="F127" s="34">
        <v>0.88750000000000007</v>
      </c>
      <c r="G127" s="34">
        <v>5.5555555555555552E-2</v>
      </c>
      <c r="H127" s="34">
        <v>0.91249999999999998</v>
      </c>
      <c r="I127" s="33" t="s">
        <v>1334</v>
      </c>
      <c r="J127" s="21" t="str">
        <f t="shared" si="2"/>
        <v>VNY</v>
      </c>
      <c r="K127" s="21" t="str">
        <f t="shared" si="3"/>
        <v>LAS</v>
      </c>
    </row>
    <row r="128" spans="1:11" ht="15" customHeight="1">
      <c r="A128" s="32">
        <v>45567</v>
      </c>
      <c r="B128" s="21" t="s">
        <v>47</v>
      </c>
      <c r="C128" s="21" t="s">
        <v>168</v>
      </c>
      <c r="D128" s="21" t="s">
        <v>1165</v>
      </c>
      <c r="E128" s="33" t="s">
        <v>203</v>
      </c>
      <c r="F128" s="34">
        <v>0.875</v>
      </c>
      <c r="G128" s="34">
        <v>0.93888888888888899</v>
      </c>
      <c r="H128" s="34">
        <v>9.9999999999999992E-2</v>
      </c>
      <c r="I128" s="21" t="s">
        <v>895</v>
      </c>
      <c r="J128" s="21" t="str">
        <f t="shared" si="2"/>
        <v>TEB</v>
      </c>
      <c r="K128" s="21" t="str">
        <f t="shared" si="3"/>
        <v>LAX</v>
      </c>
    </row>
    <row r="129" spans="1:11" ht="15" customHeight="1">
      <c r="A129" s="32">
        <v>45566</v>
      </c>
      <c r="B129" s="21" t="s">
        <v>1196</v>
      </c>
      <c r="C129" s="21" t="s">
        <v>47</v>
      </c>
      <c r="D129" s="21" t="s">
        <v>1165</v>
      </c>
      <c r="E129" s="34">
        <v>6.458333333333334E-2</v>
      </c>
      <c r="F129" s="34">
        <v>0.66666666666666663</v>
      </c>
      <c r="G129" s="34">
        <v>0.66597222222222219</v>
      </c>
      <c r="H129" s="34">
        <v>0.78333333333333333</v>
      </c>
      <c r="I129" s="33" t="s">
        <v>484</v>
      </c>
      <c r="J129" s="21" t="str">
        <f t="shared" si="2"/>
        <v>HUF</v>
      </c>
      <c r="K129" s="21" t="str">
        <f t="shared" si="3"/>
        <v>TEB</v>
      </c>
    </row>
    <row r="130" spans="1:11" ht="15" customHeight="1">
      <c r="A130" s="32">
        <v>45566</v>
      </c>
      <c r="B130" s="21" t="s">
        <v>869</v>
      </c>
      <c r="C130" s="21" t="s">
        <v>1196</v>
      </c>
      <c r="D130" s="21" t="s">
        <v>1165</v>
      </c>
      <c r="E130" s="34">
        <v>2.2916666666666669E-2</v>
      </c>
      <c r="F130" s="34">
        <v>0.67499999999999993</v>
      </c>
      <c r="G130" s="34">
        <v>0.57708333333333328</v>
      </c>
      <c r="H130" s="34">
        <v>0.70416666666666661</v>
      </c>
      <c r="I130" s="33" t="s">
        <v>1883</v>
      </c>
      <c r="J130" s="21" t="str">
        <f t="shared" ref="J130:J193" si="4">LEFT(RIGHT(B130,4),3)</f>
        <v>DPA</v>
      </c>
      <c r="K130" s="21" t="str">
        <f t="shared" ref="K130:K193" si="5">LEFT(RIGHT(C130,4),3)</f>
        <v>HUF</v>
      </c>
    </row>
    <row r="131" spans="1:11" ht="15" customHeight="1">
      <c r="A131" s="32">
        <v>45564</v>
      </c>
      <c r="B131" s="21" t="s">
        <v>186</v>
      </c>
      <c r="C131" s="21" t="s">
        <v>869</v>
      </c>
      <c r="D131" s="21" t="s">
        <v>1165</v>
      </c>
      <c r="E131" s="34">
        <v>9.7222222222222224E-3</v>
      </c>
      <c r="F131" s="34">
        <v>0.91666666666666663</v>
      </c>
      <c r="G131" s="34">
        <v>0.88194444444444453</v>
      </c>
      <c r="H131" s="34">
        <v>0.89166666666666661</v>
      </c>
      <c r="I131" s="33" t="s">
        <v>1400</v>
      </c>
      <c r="J131" s="21" t="str">
        <f t="shared" si="4"/>
        <v>MDW</v>
      </c>
      <c r="K131" s="21" t="str">
        <f t="shared" si="5"/>
        <v>DPA</v>
      </c>
    </row>
    <row r="132" spans="1:11" ht="15" customHeight="1">
      <c r="A132" s="32">
        <v>45562</v>
      </c>
      <c r="B132" s="21" t="s">
        <v>444</v>
      </c>
      <c r="C132" s="21" t="s">
        <v>186</v>
      </c>
      <c r="D132" s="21" t="s">
        <v>1165</v>
      </c>
      <c r="E132" s="34">
        <v>1.4583333333333332E-2</v>
      </c>
      <c r="F132" s="34">
        <v>0.77083333333333337</v>
      </c>
      <c r="G132" s="34">
        <v>0.81944444444444453</v>
      </c>
      <c r="H132" s="34">
        <v>0.79166666666666663</v>
      </c>
      <c r="I132" s="33" t="s">
        <v>1631</v>
      </c>
      <c r="J132" s="21" t="str">
        <f t="shared" si="4"/>
        <v>PWK</v>
      </c>
      <c r="K132" s="21" t="str">
        <f t="shared" si="5"/>
        <v>MDW</v>
      </c>
    </row>
    <row r="133" spans="1:11" ht="15" customHeight="1">
      <c r="A133" s="32">
        <v>45561</v>
      </c>
      <c r="B133" s="21" t="s">
        <v>49</v>
      </c>
      <c r="C133" s="21" t="s">
        <v>444</v>
      </c>
      <c r="D133" s="33" t="s">
        <v>1169</v>
      </c>
      <c r="E133" s="34">
        <v>0.33402777777777781</v>
      </c>
      <c r="F133" s="34">
        <v>0.66666666666666663</v>
      </c>
      <c r="G133" s="34">
        <v>0.6972222222222223</v>
      </c>
      <c r="H133" s="34">
        <v>2.2222222222222223E-2</v>
      </c>
      <c r="I133" s="33" t="s">
        <v>1411</v>
      </c>
      <c r="J133" s="21" t="str">
        <f t="shared" si="4"/>
        <v>LBG</v>
      </c>
      <c r="K133" s="21" t="str">
        <f t="shared" si="5"/>
        <v>PWK</v>
      </c>
    </row>
    <row r="134" spans="1:11" ht="15" customHeight="1">
      <c r="A134" s="32">
        <v>45560</v>
      </c>
      <c r="B134" s="21" t="s">
        <v>216</v>
      </c>
      <c r="C134" s="21" t="s">
        <v>49</v>
      </c>
      <c r="D134" s="33" t="s">
        <v>1169</v>
      </c>
      <c r="E134" s="34">
        <v>4.9999999999999996E-2</v>
      </c>
      <c r="F134" s="34">
        <v>0.37152777777777773</v>
      </c>
      <c r="G134" s="34">
        <v>0.4152777777777778</v>
      </c>
      <c r="H134" s="34">
        <v>0.42430555555555555</v>
      </c>
      <c r="I134" s="33" t="s">
        <v>121</v>
      </c>
      <c r="J134" s="21" t="str">
        <f t="shared" si="4"/>
        <v>NCE</v>
      </c>
      <c r="K134" s="21" t="str">
        <f t="shared" si="5"/>
        <v>LBG</v>
      </c>
    </row>
    <row r="135" spans="1:11" ht="15" customHeight="1">
      <c r="A135" s="32">
        <v>45558</v>
      </c>
      <c r="B135" s="21" t="s">
        <v>307</v>
      </c>
      <c r="C135" s="21" t="s">
        <v>216</v>
      </c>
      <c r="D135" s="33" t="s">
        <v>1169</v>
      </c>
      <c r="E135" s="34">
        <v>0.28750000000000003</v>
      </c>
      <c r="F135" s="34">
        <v>0.91666666666666663</v>
      </c>
      <c r="G135" s="34">
        <v>0.93194444444444446</v>
      </c>
      <c r="H135" s="34">
        <v>0.21180555555555555</v>
      </c>
      <c r="I135" s="33" t="s">
        <v>1697</v>
      </c>
      <c r="J135" s="21" t="str">
        <f t="shared" si="4"/>
        <v>BLM</v>
      </c>
      <c r="K135" s="21" t="str">
        <f t="shared" si="5"/>
        <v>NCE</v>
      </c>
    </row>
    <row r="136" spans="1:11" ht="15" customHeight="1">
      <c r="A136" s="32">
        <v>45558</v>
      </c>
      <c r="B136" s="21" t="s">
        <v>150</v>
      </c>
      <c r="C136" s="21" t="s">
        <v>307</v>
      </c>
      <c r="D136" s="21" t="s">
        <v>1165</v>
      </c>
      <c r="E136" s="34">
        <v>3.4027777777777775E-2</v>
      </c>
      <c r="F136" s="34">
        <v>0.66666666666666663</v>
      </c>
      <c r="G136" s="34">
        <v>0.65486111111111112</v>
      </c>
      <c r="H136" s="34">
        <v>0.70416666666666661</v>
      </c>
      <c r="I136" s="33" t="s">
        <v>503</v>
      </c>
      <c r="J136" s="21" t="str">
        <f t="shared" si="4"/>
        <v>IAD</v>
      </c>
      <c r="K136" s="21" t="str">
        <f t="shared" si="5"/>
        <v>BLM</v>
      </c>
    </row>
    <row r="137" spans="1:11" ht="15" customHeight="1">
      <c r="A137" s="32">
        <v>45557</v>
      </c>
      <c r="B137" s="21" t="s">
        <v>96</v>
      </c>
      <c r="C137" s="21" t="s">
        <v>150</v>
      </c>
      <c r="D137" s="21" t="s">
        <v>1165</v>
      </c>
      <c r="E137" s="34">
        <v>0.17916666666666667</v>
      </c>
      <c r="F137" s="34">
        <v>0.625</v>
      </c>
      <c r="G137" s="34">
        <v>0.65</v>
      </c>
      <c r="H137" s="34">
        <v>0.80972222222222223</v>
      </c>
      <c r="I137" s="33" t="s">
        <v>1561</v>
      </c>
      <c r="J137" s="21" t="str">
        <f t="shared" si="4"/>
        <v>BFI</v>
      </c>
      <c r="K137" s="21" t="str">
        <f t="shared" si="5"/>
        <v>IAD</v>
      </c>
    </row>
    <row r="138" spans="1:11" ht="15" customHeight="1">
      <c r="A138" s="32">
        <v>45556</v>
      </c>
      <c r="B138" s="33" t="s">
        <v>50</v>
      </c>
      <c r="C138" s="33" t="s">
        <v>50</v>
      </c>
      <c r="D138" s="21" t="s">
        <v>1165</v>
      </c>
      <c r="E138" s="33" t="s">
        <v>203</v>
      </c>
      <c r="F138" s="33" t="s">
        <v>50</v>
      </c>
      <c r="G138" s="33" t="s">
        <v>50</v>
      </c>
      <c r="H138" s="33" t="s">
        <v>50</v>
      </c>
      <c r="I138" s="33" t="s">
        <v>152</v>
      </c>
      <c r="J138" s="21" t="str">
        <f t="shared" si="4"/>
        <v>—</v>
      </c>
      <c r="K138" s="21" t="str">
        <f t="shared" si="5"/>
        <v>—</v>
      </c>
    </row>
    <row r="139" spans="1:11" ht="15" customHeight="1">
      <c r="A139" s="32">
        <v>45555</v>
      </c>
      <c r="B139" s="21" t="s">
        <v>85</v>
      </c>
      <c r="C139" s="21" t="s">
        <v>96</v>
      </c>
      <c r="D139" s="21" t="s">
        <v>1165</v>
      </c>
      <c r="E139" s="34">
        <v>9.1666666666666674E-2</v>
      </c>
      <c r="F139" s="34">
        <v>0.8833333333333333</v>
      </c>
      <c r="G139" s="34">
        <v>0.93402777777777779</v>
      </c>
      <c r="H139" s="34">
        <v>0.97499999999999998</v>
      </c>
      <c r="I139" s="33" t="s">
        <v>1480</v>
      </c>
      <c r="J139" s="21" t="str">
        <f t="shared" si="4"/>
        <v>LAS</v>
      </c>
      <c r="K139" s="21" t="str">
        <f t="shared" si="5"/>
        <v>BFI</v>
      </c>
    </row>
    <row r="140" spans="1:11" ht="15" customHeight="1">
      <c r="A140" s="32">
        <v>45555</v>
      </c>
      <c r="B140" s="21" t="s">
        <v>96</v>
      </c>
      <c r="C140" s="21" t="s">
        <v>85</v>
      </c>
      <c r="D140" s="21" t="s">
        <v>1165</v>
      </c>
      <c r="E140" s="34">
        <v>8.6805555555555566E-2</v>
      </c>
      <c r="F140" s="34">
        <v>0.75</v>
      </c>
      <c r="G140" s="34">
        <v>0.75555555555555554</v>
      </c>
      <c r="H140" s="34">
        <v>0.83750000000000002</v>
      </c>
      <c r="I140" s="33" t="s">
        <v>1422</v>
      </c>
      <c r="J140" s="21" t="str">
        <f t="shared" si="4"/>
        <v>BFI</v>
      </c>
      <c r="K140" s="21" t="str">
        <f t="shared" si="5"/>
        <v>LAS</v>
      </c>
    </row>
    <row r="141" spans="1:11" ht="15" customHeight="1">
      <c r="A141" s="32">
        <v>45554</v>
      </c>
      <c r="B141" s="21" t="s">
        <v>388</v>
      </c>
      <c r="C141" s="21" t="s">
        <v>96</v>
      </c>
      <c r="D141" s="21" t="s">
        <v>1165</v>
      </c>
      <c r="E141" s="34">
        <v>1.0416666666666666E-2</v>
      </c>
      <c r="F141" s="34">
        <v>2.0833333333333332E-2</v>
      </c>
      <c r="G141" s="34">
        <v>4.2361111111111106E-2</v>
      </c>
      <c r="H141" s="34">
        <v>4.1666666666666664E-2</v>
      </c>
      <c r="I141" s="33" t="s">
        <v>1794</v>
      </c>
      <c r="J141" s="21" t="str">
        <f t="shared" si="4"/>
        <v>SEA</v>
      </c>
      <c r="K141" s="21" t="str">
        <f t="shared" si="5"/>
        <v>BFI</v>
      </c>
    </row>
    <row r="142" spans="1:11" ht="15" customHeight="1">
      <c r="A142" s="32">
        <v>45552</v>
      </c>
      <c r="B142" s="21" t="s">
        <v>150</v>
      </c>
      <c r="C142" s="21" t="s">
        <v>388</v>
      </c>
      <c r="D142" s="21" t="s">
        <v>1165</v>
      </c>
      <c r="E142" s="34">
        <v>0.18472222222222223</v>
      </c>
      <c r="F142" s="34">
        <v>0.97916666666666663</v>
      </c>
      <c r="G142" s="34">
        <v>6.7361111111111108E-2</v>
      </c>
      <c r="H142" s="34">
        <v>0.17361111111111113</v>
      </c>
      <c r="I142" s="33" t="s">
        <v>1854</v>
      </c>
      <c r="J142" s="21" t="str">
        <f t="shared" si="4"/>
        <v>IAD</v>
      </c>
      <c r="K142" s="21" t="str">
        <f t="shared" si="5"/>
        <v>SEA</v>
      </c>
    </row>
    <row r="143" spans="1:11" ht="15" customHeight="1">
      <c r="A143" s="32">
        <v>45552</v>
      </c>
      <c r="B143" s="21" t="s">
        <v>212</v>
      </c>
      <c r="C143" s="21" t="s">
        <v>150</v>
      </c>
      <c r="D143" s="21" t="s">
        <v>1165</v>
      </c>
      <c r="E143" s="34">
        <v>3.3333333333333333E-2</v>
      </c>
      <c r="F143" s="34">
        <v>0.89583333333333337</v>
      </c>
      <c r="G143" s="34">
        <v>0.89583333333333337</v>
      </c>
      <c r="H143" s="34">
        <v>0.9375</v>
      </c>
      <c r="I143" s="33" t="s">
        <v>1336</v>
      </c>
      <c r="J143" s="21" t="str">
        <f t="shared" si="4"/>
        <v>JFK</v>
      </c>
      <c r="K143" s="21" t="str">
        <f t="shared" si="5"/>
        <v>IAD</v>
      </c>
    </row>
    <row r="144" spans="1:11" ht="15" customHeight="1">
      <c r="A144" s="32">
        <v>45552</v>
      </c>
      <c r="B144" s="21" t="s">
        <v>211</v>
      </c>
      <c r="C144" s="21" t="s">
        <v>212</v>
      </c>
      <c r="D144" s="21" t="s">
        <v>1165</v>
      </c>
      <c r="E144" s="34">
        <v>9.930555555555555E-2</v>
      </c>
      <c r="F144" s="34">
        <v>0.625</v>
      </c>
      <c r="G144" s="34">
        <v>0.65138888888888891</v>
      </c>
      <c r="H144" s="34">
        <v>0.72916666666666663</v>
      </c>
      <c r="I144" s="33" t="s">
        <v>324</v>
      </c>
      <c r="J144" s="21" t="str">
        <f t="shared" si="4"/>
        <v>JCI</v>
      </c>
      <c r="K144" s="21" t="str">
        <f t="shared" si="5"/>
        <v>JFK</v>
      </c>
    </row>
    <row r="145" spans="1:11" ht="15" customHeight="1">
      <c r="A145" s="32">
        <v>45551</v>
      </c>
      <c r="B145" s="21" t="s">
        <v>356</v>
      </c>
      <c r="C145" s="21" t="s">
        <v>211</v>
      </c>
      <c r="D145" s="21" t="s">
        <v>1165</v>
      </c>
      <c r="E145" s="34">
        <v>4.3055555555555562E-2</v>
      </c>
      <c r="F145" s="34">
        <v>0.75</v>
      </c>
      <c r="G145" s="34">
        <v>0.74861111111111101</v>
      </c>
      <c r="H145" s="34">
        <v>0.8041666666666667</v>
      </c>
      <c r="I145" s="33" t="s">
        <v>1012</v>
      </c>
      <c r="J145" s="21" t="str">
        <f t="shared" si="4"/>
        <v>FTW</v>
      </c>
      <c r="K145" s="21" t="str">
        <f t="shared" si="5"/>
        <v>JCI</v>
      </c>
    </row>
    <row r="146" spans="1:11" ht="15" customHeight="1">
      <c r="A146" s="32">
        <v>45550</v>
      </c>
      <c r="B146" s="21" t="s">
        <v>396</v>
      </c>
      <c r="C146" s="21" t="s">
        <v>356</v>
      </c>
      <c r="D146" s="21" t="s">
        <v>1165</v>
      </c>
      <c r="E146" s="34">
        <v>5.9722222222222225E-2</v>
      </c>
      <c r="F146" s="34">
        <v>0.95833333333333337</v>
      </c>
      <c r="G146" s="34">
        <v>4.027777777777778E-2</v>
      </c>
      <c r="H146" s="34">
        <v>2.9166666666666664E-2</v>
      </c>
      <c r="I146" s="33" t="s">
        <v>1290</v>
      </c>
      <c r="J146" s="21" t="str">
        <f t="shared" si="4"/>
        <v>ASE</v>
      </c>
      <c r="K146" s="21" t="str">
        <f t="shared" si="5"/>
        <v>FTW</v>
      </c>
    </row>
    <row r="147" spans="1:11" ht="15" customHeight="1">
      <c r="A147" s="32">
        <v>45550</v>
      </c>
      <c r="B147" s="21" t="s">
        <v>85</v>
      </c>
      <c r="C147" s="21" t="s">
        <v>396</v>
      </c>
      <c r="D147" s="21" t="s">
        <v>1165</v>
      </c>
      <c r="E147" s="34">
        <v>5.5555555555555552E-2</v>
      </c>
      <c r="F147" s="34">
        <v>0.85416666666666663</v>
      </c>
      <c r="G147" s="34">
        <v>0.94374999999999998</v>
      </c>
      <c r="H147" s="34">
        <v>0.99930555555555556</v>
      </c>
      <c r="I147" s="33" t="s">
        <v>1376</v>
      </c>
      <c r="J147" s="21" t="str">
        <f t="shared" si="4"/>
        <v>LAS</v>
      </c>
      <c r="K147" s="21" t="str">
        <f t="shared" si="5"/>
        <v>ASE</v>
      </c>
    </row>
    <row r="148" spans="1:11" ht="15" customHeight="1">
      <c r="A148" s="32">
        <v>45547</v>
      </c>
      <c r="B148" s="21" t="s">
        <v>168</v>
      </c>
      <c r="C148" s="21" t="s">
        <v>85</v>
      </c>
      <c r="D148" s="21" t="s">
        <v>1165</v>
      </c>
      <c r="E148" s="34">
        <v>3.0555555555555555E-2</v>
      </c>
      <c r="F148" s="34">
        <v>0.83333333333333337</v>
      </c>
      <c r="G148" s="34">
        <v>0.82430555555555562</v>
      </c>
      <c r="H148" s="34">
        <v>0.91249999999999998</v>
      </c>
      <c r="I148" s="33" t="s">
        <v>1517</v>
      </c>
      <c r="J148" s="21" t="str">
        <f t="shared" si="4"/>
        <v>LAX</v>
      </c>
      <c r="K148" s="21" t="str">
        <f t="shared" si="5"/>
        <v>LAS</v>
      </c>
    </row>
    <row r="149" spans="1:11" ht="15" customHeight="1">
      <c r="A149" s="32">
        <v>45546</v>
      </c>
      <c r="B149" s="21" t="s">
        <v>180</v>
      </c>
      <c r="C149" s="21" t="s">
        <v>168</v>
      </c>
      <c r="D149" s="21" t="s">
        <v>1165</v>
      </c>
      <c r="E149" s="34">
        <v>9.7222222222222224E-3</v>
      </c>
      <c r="F149" s="34">
        <v>0.85416666666666663</v>
      </c>
      <c r="G149" s="34">
        <v>0.85902777777777783</v>
      </c>
      <c r="H149" s="34">
        <v>0.86875000000000002</v>
      </c>
      <c r="I149" s="33" t="s">
        <v>1461</v>
      </c>
      <c r="J149" s="21" t="str">
        <f t="shared" si="4"/>
        <v>VNY</v>
      </c>
      <c r="K149" s="21" t="str">
        <f t="shared" si="5"/>
        <v>LAX</v>
      </c>
    </row>
    <row r="150" spans="1:11" ht="15" customHeight="1">
      <c r="A150" s="32">
        <v>45545</v>
      </c>
      <c r="B150" s="21" t="s">
        <v>103</v>
      </c>
      <c r="C150" s="21" t="s">
        <v>180</v>
      </c>
      <c r="D150" s="21" t="s">
        <v>1165</v>
      </c>
      <c r="E150" s="34">
        <v>3.2638888888888891E-2</v>
      </c>
      <c r="F150" s="34">
        <v>0.1986111111111111</v>
      </c>
      <c r="G150" s="34">
        <v>0.16527777777777777</v>
      </c>
      <c r="H150" s="34">
        <v>0.1986111111111111</v>
      </c>
      <c r="I150" s="33" t="s">
        <v>1861</v>
      </c>
      <c r="J150" s="21" t="str">
        <f t="shared" si="4"/>
        <v>SJC</v>
      </c>
      <c r="K150" s="21" t="str">
        <f t="shared" si="5"/>
        <v>VNY</v>
      </c>
    </row>
    <row r="151" spans="1:11" ht="15" customHeight="1">
      <c r="A151" s="32">
        <v>45544</v>
      </c>
      <c r="B151" s="21" t="s">
        <v>1197</v>
      </c>
      <c r="C151" s="21" t="s">
        <v>103</v>
      </c>
      <c r="D151" s="21" t="s">
        <v>1165</v>
      </c>
      <c r="E151" s="34">
        <v>9.1666666666666674E-2</v>
      </c>
      <c r="F151" s="34">
        <v>0.8833333333333333</v>
      </c>
      <c r="G151" s="34">
        <v>0.88194444444444453</v>
      </c>
      <c r="H151" s="34">
        <v>0.97083333333333333</v>
      </c>
      <c r="I151" s="33" t="s">
        <v>1463</v>
      </c>
      <c r="J151" s="21" t="str">
        <f t="shared" si="4"/>
        <v>COS</v>
      </c>
      <c r="K151" s="21" t="str">
        <f t="shared" si="5"/>
        <v>SJC</v>
      </c>
    </row>
    <row r="152" spans="1:11" ht="15" customHeight="1">
      <c r="A152" s="32">
        <v>45544</v>
      </c>
      <c r="B152" s="21" t="s">
        <v>54</v>
      </c>
      <c r="C152" s="21" t="s">
        <v>1197</v>
      </c>
      <c r="D152" s="21" t="s">
        <v>1165</v>
      </c>
      <c r="E152" s="34">
        <v>5.8333333333333327E-2</v>
      </c>
      <c r="F152" s="34">
        <v>0.75</v>
      </c>
      <c r="G152" s="34">
        <v>0.77430555555555547</v>
      </c>
      <c r="H152" s="34">
        <v>0.81666666666666676</v>
      </c>
      <c r="I152" s="33" t="s">
        <v>1328</v>
      </c>
      <c r="J152" s="21" t="str">
        <f t="shared" si="4"/>
        <v>DAL</v>
      </c>
      <c r="K152" s="21" t="str">
        <f t="shared" si="5"/>
        <v>COS</v>
      </c>
    </row>
    <row r="153" spans="1:11" ht="15" customHeight="1">
      <c r="A153" s="32">
        <v>45544</v>
      </c>
      <c r="B153" s="21" t="s">
        <v>156</v>
      </c>
      <c r="C153" s="21" t="s">
        <v>54</v>
      </c>
      <c r="D153" s="21" t="s">
        <v>1165</v>
      </c>
      <c r="E153" s="34">
        <v>2.8472222222222222E-2</v>
      </c>
      <c r="F153" s="34">
        <v>0.66666666666666663</v>
      </c>
      <c r="G153" s="34">
        <v>0.67013888888888884</v>
      </c>
      <c r="H153" s="34">
        <v>0.70416666666666661</v>
      </c>
      <c r="I153" s="33" t="s">
        <v>874</v>
      </c>
      <c r="J153" s="21" t="str">
        <f t="shared" si="4"/>
        <v>AUS</v>
      </c>
      <c r="K153" s="21" t="str">
        <f t="shared" si="5"/>
        <v>DAL</v>
      </c>
    </row>
    <row r="154" spans="1:11" ht="15" customHeight="1">
      <c r="A154" s="32">
        <v>45543</v>
      </c>
      <c r="B154" s="21" t="s">
        <v>276</v>
      </c>
      <c r="C154" s="21" t="s">
        <v>156</v>
      </c>
      <c r="D154" s="21" t="s">
        <v>1165</v>
      </c>
      <c r="E154" s="34">
        <v>7.4305555555555555E-2</v>
      </c>
      <c r="F154" s="34">
        <v>0.83333333333333337</v>
      </c>
      <c r="G154" s="34">
        <v>0.82152777777777775</v>
      </c>
      <c r="H154" s="34">
        <v>0.91666666666666663</v>
      </c>
      <c r="I154" s="33" t="s">
        <v>890</v>
      </c>
      <c r="J154" s="21" t="str">
        <f t="shared" si="4"/>
        <v>EGE</v>
      </c>
      <c r="K154" s="21" t="str">
        <f t="shared" si="5"/>
        <v>AUS</v>
      </c>
    </row>
    <row r="155" spans="1:11" ht="15" customHeight="1">
      <c r="A155" s="32">
        <v>45543</v>
      </c>
      <c r="B155" s="21" t="s">
        <v>186</v>
      </c>
      <c r="C155" s="21" t="s">
        <v>276</v>
      </c>
      <c r="D155" s="21" t="s">
        <v>1165</v>
      </c>
      <c r="E155" s="34">
        <v>8.819444444444445E-2</v>
      </c>
      <c r="F155" s="34">
        <v>0.64583333333333337</v>
      </c>
      <c r="G155" s="34">
        <v>0.65694444444444444</v>
      </c>
      <c r="H155" s="34">
        <v>0.74513888888888891</v>
      </c>
      <c r="I155" s="33" t="s">
        <v>991</v>
      </c>
      <c r="J155" s="21" t="str">
        <f t="shared" si="4"/>
        <v>MDW</v>
      </c>
      <c r="K155" s="21" t="str">
        <f t="shared" si="5"/>
        <v>EGE</v>
      </c>
    </row>
    <row r="156" spans="1:11" ht="15" customHeight="1">
      <c r="A156" s="32">
        <v>45541</v>
      </c>
      <c r="B156" s="21" t="s">
        <v>67</v>
      </c>
      <c r="C156" s="21" t="s">
        <v>186</v>
      </c>
      <c r="D156" s="21" t="s">
        <v>1165</v>
      </c>
      <c r="E156" s="34">
        <v>5.486111111111111E-2</v>
      </c>
      <c r="F156" s="34">
        <v>0.72916666666666663</v>
      </c>
      <c r="G156" s="34">
        <v>0.88958333333333339</v>
      </c>
      <c r="H156" s="34">
        <v>0.94374999999999998</v>
      </c>
      <c r="I156" s="33" t="s">
        <v>1455</v>
      </c>
      <c r="J156" s="21" t="str">
        <f t="shared" si="4"/>
        <v>ICT</v>
      </c>
      <c r="K156" s="21" t="str">
        <f t="shared" si="5"/>
        <v>MDW</v>
      </c>
    </row>
    <row r="157" spans="1:11" ht="15" customHeight="1">
      <c r="A157" s="32">
        <v>45530</v>
      </c>
      <c r="B157" s="21" t="s">
        <v>67</v>
      </c>
      <c r="C157" s="33" t="s">
        <v>50</v>
      </c>
      <c r="D157" s="21" t="s">
        <v>1165</v>
      </c>
      <c r="E157" s="33" t="s">
        <v>203</v>
      </c>
      <c r="F157" s="34">
        <v>0.44166666666666665</v>
      </c>
      <c r="G157" s="33" t="s">
        <v>50</v>
      </c>
      <c r="H157" s="33" t="s">
        <v>50</v>
      </c>
      <c r="I157" s="33" t="s">
        <v>152</v>
      </c>
      <c r="J157" s="21" t="str">
        <f t="shared" si="4"/>
        <v>ICT</v>
      </c>
      <c r="K157" s="21" t="str">
        <f t="shared" si="5"/>
        <v>—</v>
      </c>
    </row>
    <row r="158" spans="1:11" ht="15" customHeight="1">
      <c r="A158" s="32">
        <v>45528</v>
      </c>
      <c r="B158" s="21" t="s">
        <v>201</v>
      </c>
      <c r="C158" s="21" t="s">
        <v>67</v>
      </c>
      <c r="D158" s="21" t="s">
        <v>1165</v>
      </c>
      <c r="E158" s="34">
        <v>0.12083333333333333</v>
      </c>
      <c r="F158" s="34">
        <v>0.91666666666666663</v>
      </c>
      <c r="G158" s="34">
        <v>0.90138888888888891</v>
      </c>
      <c r="H158" s="34">
        <v>4.5138888888888888E-2</v>
      </c>
      <c r="I158" s="33" t="s">
        <v>1233</v>
      </c>
      <c r="J158" s="21" t="str">
        <f t="shared" si="4"/>
        <v>BED</v>
      </c>
      <c r="K158" s="21" t="str">
        <f t="shared" si="5"/>
        <v>ICT</v>
      </c>
    </row>
    <row r="159" spans="1:11" ht="15" customHeight="1">
      <c r="A159" s="32">
        <v>45528</v>
      </c>
      <c r="B159" s="21" t="s">
        <v>43</v>
      </c>
      <c r="C159" s="21" t="s">
        <v>201</v>
      </c>
      <c r="D159" s="33" t="s">
        <v>1169</v>
      </c>
      <c r="E159" s="34">
        <v>0.12708333333333333</v>
      </c>
      <c r="F159" s="34">
        <v>0.66666666666666663</v>
      </c>
      <c r="G159" s="34">
        <v>0.71666666666666667</v>
      </c>
      <c r="H159" s="34">
        <v>0.79375000000000007</v>
      </c>
      <c r="I159" s="33" t="s">
        <v>1106</v>
      </c>
      <c r="J159" s="21" t="str">
        <f t="shared" si="4"/>
        <v>PLS</v>
      </c>
      <c r="K159" s="21" t="str">
        <f t="shared" si="5"/>
        <v>BED</v>
      </c>
    </row>
    <row r="160" spans="1:11" ht="15" customHeight="1">
      <c r="A160" s="32">
        <v>45527</v>
      </c>
      <c r="B160" s="21" t="s">
        <v>40</v>
      </c>
      <c r="C160" s="21" t="s">
        <v>43</v>
      </c>
      <c r="D160" s="21" t="s">
        <v>1165</v>
      </c>
      <c r="E160" s="34">
        <v>5.9722222222222225E-2</v>
      </c>
      <c r="F160" s="34">
        <v>0.76041666666666663</v>
      </c>
      <c r="G160" s="34">
        <v>0.80208333333333337</v>
      </c>
      <c r="H160" s="34">
        <v>0.85972222222222217</v>
      </c>
      <c r="I160" s="33" t="s">
        <v>1544</v>
      </c>
      <c r="J160" s="21" t="str">
        <f t="shared" si="4"/>
        <v>PBI</v>
      </c>
      <c r="K160" s="21" t="str">
        <f t="shared" si="5"/>
        <v>PLS</v>
      </c>
    </row>
    <row r="161" spans="1:11" ht="15" customHeight="1">
      <c r="A161" s="32">
        <v>45524</v>
      </c>
      <c r="B161" s="21" t="s">
        <v>130</v>
      </c>
      <c r="C161" s="21" t="s">
        <v>40</v>
      </c>
      <c r="D161" s="21" t="s">
        <v>1165</v>
      </c>
      <c r="E161" s="34">
        <v>1.3888888888888888E-2</v>
      </c>
      <c r="F161" s="34">
        <v>0.70138888888888884</v>
      </c>
      <c r="G161" s="34">
        <v>0.68125000000000002</v>
      </c>
      <c r="H161" s="34">
        <v>0.72222222222222221</v>
      </c>
      <c r="I161" s="33" t="s">
        <v>349</v>
      </c>
      <c r="J161" s="21" t="str">
        <f t="shared" si="4"/>
        <v>OPF</v>
      </c>
      <c r="K161" s="21" t="str">
        <f t="shared" si="5"/>
        <v>PBI</v>
      </c>
    </row>
    <row r="162" spans="1:11" ht="15" customHeight="1">
      <c r="A162" s="32">
        <v>45524</v>
      </c>
      <c r="B162" s="21" t="s">
        <v>1198</v>
      </c>
      <c r="C162" s="21" t="s">
        <v>130</v>
      </c>
      <c r="D162" s="33" t="s">
        <v>1169</v>
      </c>
      <c r="E162" s="34">
        <v>0.36388888888888887</v>
      </c>
      <c r="F162" s="34">
        <v>0.53055555555555556</v>
      </c>
      <c r="G162" s="34">
        <v>0.1673611111111111</v>
      </c>
      <c r="H162" s="34">
        <v>0.51388888888888895</v>
      </c>
      <c r="I162" s="33" t="s">
        <v>871</v>
      </c>
      <c r="J162" s="21" t="str">
        <f t="shared" si="4"/>
        <v>AEP</v>
      </c>
      <c r="K162" s="21" t="str">
        <f t="shared" si="5"/>
        <v>OPF</v>
      </c>
    </row>
    <row r="163" spans="1:11" ht="15" customHeight="1">
      <c r="A163" s="32">
        <v>45524</v>
      </c>
      <c r="B163" s="21" t="s">
        <v>271</v>
      </c>
      <c r="C163" s="21" t="s">
        <v>1198</v>
      </c>
      <c r="D163" s="33" t="s">
        <v>1169</v>
      </c>
      <c r="E163" s="34">
        <v>1.6666666666666666E-2</v>
      </c>
      <c r="F163" s="34">
        <v>8.4722222222222213E-2</v>
      </c>
      <c r="G163" s="34">
        <v>6.7361111111111108E-2</v>
      </c>
      <c r="H163" s="34">
        <v>8.4722222222222213E-2</v>
      </c>
      <c r="I163" s="33" t="s">
        <v>1426</v>
      </c>
      <c r="J163" s="21" t="str">
        <f t="shared" si="4"/>
        <v>EZE</v>
      </c>
      <c r="K163" s="21" t="str">
        <f t="shared" si="5"/>
        <v>AEP</v>
      </c>
    </row>
    <row r="164" spans="1:11" ht="15" customHeight="1">
      <c r="A164" s="32">
        <v>45522</v>
      </c>
      <c r="B164" s="21" t="s">
        <v>40</v>
      </c>
      <c r="C164" s="21" t="s">
        <v>271</v>
      </c>
      <c r="D164" s="33" t="s">
        <v>1169</v>
      </c>
      <c r="E164" s="34">
        <v>0.3444444444444445</v>
      </c>
      <c r="F164" s="34">
        <v>0.58333333333333337</v>
      </c>
      <c r="G164" s="34">
        <v>0.59652777777777777</v>
      </c>
      <c r="H164" s="34">
        <v>0.9375</v>
      </c>
      <c r="I164" s="33" t="s">
        <v>1187</v>
      </c>
      <c r="J164" s="21" t="str">
        <f t="shared" si="4"/>
        <v>PBI</v>
      </c>
      <c r="K164" s="21" t="str">
        <f t="shared" si="5"/>
        <v>EZE</v>
      </c>
    </row>
    <row r="165" spans="1:11" ht="15" customHeight="1">
      <c r="A165" s="32">
        <v>45521</v>
      </c>
      <c r="B165" s="21" t="s">
        <v>43</v>
      </c>
      <c r="C165" s="21" t="s">
        <v>40</v>
      </c>
      <c r="D165" s="33" t="s">
        <v>1169</v>
      </c>
      <c r="E165" s="34">
        <v>5.5555555555555552E-2</v>
      </c>
      <c r="F165" s="34">
        <v>0.91249999999999998</v>
      </c>
      <c r="G165" s="34">
        <v>0.8569444444444444</v>
      </c>
      <c r="H165" s="34">
        <v>0.91180555555555554</v>
      </c>
      <c r="I165" s="33" t="s">
        <v>1404</v>
      </c>
      <c r="J165" s="21" t="str">
        <f t="shared" si="4"/>
        <v>PLS</v>
      </c>
      <c r="K165" s="21" t="str">
        <f t="shared" si="5"/>
        <v>PBI</v>
      </c>
    </row>
    <row r="166" spans="1:11" ht="15" customHeight="1">
      <c r="A166" s="32">
        <v>45521</v>
      </c>
      <c r="B166" s="21" t="s">
        <v>201</v>
      </c>
      <c r="C166" s="21" t="s">
        <v>43</v>
      </c>
      <c r="D166" s="21" t="s">
        <v>1165</v>
      </c>
      <c r="E166" s="34">
        <v>0.14861111111111111</v>
      </c>
      <c r="F166" s="34">
        <v>0.58333333333333337</v>
      </c>
      <c r="G166" s="34">
        <v>0.62361111111111112</v>
      </c>
      <c r="H166" s="34">
        <v>0.73541666666666661</v>
      </c>
      <c r="I166" s="33" t="s">
        <v>697</v>
      </c>
      <c r="J166" s="21" t="str">
        <f t="shared" si="4"/>
        <v>BED</v>
      </c>
      <c r="K166" s="21" t="str">
        <f t="shared" si="5"/>
        <v>PLS</v>
      </c>
    </row>
    <row r="167" spans="1:11" ht="15" customHeight="1">
      <c r="A167" s="32">
        <v>45520</v>
      </c>
      <c r="B167" s="21" t="s">
        <v>527</v>
      </c>
      <c r="C167" s="21" t="s">
        <v>201</v>
      </c>
      <c r="D167" s="21" t="s">
        <v>1165</v>
      </c>
      <c r="E167" s="34">
        <v>7.5694444444444439E-2</v>
      </c>
      <c r="F167" s="34">
        <v>0.84583333333333333</v>
      </c>
      <c r="G167" s="34">
        <v>0.8652777777777777</v>
      </c>
      <c r="H167" s="34">
        <v>0.93333333333333324</v>
      </c>
      <c r="I167" s="33" t="s">
        <v>1277</v>
      </c>
      <c r="J167" s="21" t="str">
        <f t="shared" si="4"/>
        <v>BNA</v>
      </c>
      <c r="K167" s="21" t="str">
        <f t="shared" si="5"/>
        <v>BED</v>
      </c>
    </row>
    <row r="168" spans="1:11" ht="15" customHeight="1">
      <c r="A168" s="32">
        <v>45520</v>
      </c>
      <c r="B168" s="21" t="s">
        <v>186</v>
      </c>
      <c r="C168" s="21" t="s">
        <v>527</v>
      </c>
      <c r="D168" s="21" t="s">
        <v>1165</v>
      </c>
      <c r="E168" s="34">
        <v>3.7499999999999999E-2</v>
      </c>
      <c r="F168" s="34">
        <v>0.75</v>
      </c>
      <c r="G168" s="34">
        <v>0.7631944444444444</v>
      </c>
      <c r="H168" s="34">
        <v>0.8041666666666667</v>
      </c>
      <c r="I168" s="33" t="s">
        <v>1691</v>
      </c>
      <c r="J168" s="21" t="str">
        <f t="shared" si="4"/>
        <v>MDW</v>
      </c>
      <c r="K168" s="21" t="str">
        <f t="shared" si="5"/>
        <v>BNA</v>
      </c>
    </row>
    <row r="169" spans="1:11" ht="15" customHeight="1">
      <c r="A169" s="32">
        <v>45520</v>
      </c>
      <c r="B169" s="21" t="s">
        <v>47</v>
      </c>
      <c r="C169" s="21" t="s">
        <v>186</v>
      </c>
      <c r="D169" s="21" t="s">
        <v>1165</v>
      </c>
      <c r="E169" s="34">
        <v>6.805555555555555E-2</v>
      </c>
      <c r="F169" s="34">
        <v>0.625</v>
      </c>
      <c r="G169" s="34">
        <v>0.61111111111111105</v>
      </c>
      <c r="H169" s="34">
        <v>0.70416666666666661</v>
      </c>
      <c r="I169" s="33" t="s">
        <v>581</v>
      </c>
      <c r="J169" s="21" t="str">
        <f t="shared" si="4"/>
        <v>TEB</v>
      </c>
      <c r="K169" s="21" t="str">
        <f t="shared" si="5"/>
        <v>MDW</v>
      </c>
    </row>
    <row r="170" spans="1:11" ht="15" customHeight="1">
      <c r="A170" s="32">
        <v>45519</v>
      </c>
      <c r="B170" s="21" t="s">
        <v>541</v>
      </c>
      <c r="C170" s="21" t="s">
        <v>47</v>
      </c>
      <c r="D170" s="21" t="s">
        <v>1165</v>
      </c>
      <c r="E170" s="34">
        <v>3.8194444444444441E-2</v>
      </c>
      <c r="F170" s="34">
        <v>0.94930555555555562</v>
      </c>
      <c r="G170" s="34">
        <v>0.94930555555555562</v>
      </c>
      <c r="H170" s="34">
        <v>0.9868055555555556</v>
      </c>
      <c r="I170" s="33" t="s">
        <v>1542</v>
      </c>
      <c r="J170" s="21" t="str">
        <f t="shared" si="4"/>
        <v>PWM</v>
      </c>
      <c r="K170" s="21" t="str">
        <f t="shared" si="5"/>
        <v>TEB</v>
      </c>
    </row>
    <row r="171" spans="1:11" ht="15" customHeight="1">
      <c r="A171" s="32">
        <v>45519</v>
      </c>
      <c r="B171" s="21" t="s">
        <v>180</v>
      </c>
      <c r="C171" s="21" t="s">
        <v>541</v>
      </c>
      <c r="D171" s="21" t="s">
        <v>1165</v>
      </c>
      <c r="E171" s="34">
        <v>0.19444444444444445</v>
      </c>
      <c r="F171" s="34">
        <v>0.70833333333333337</v>
      </c>
      <c r="G171" s="34">
        <v>0.72361111111111109</v>
      </c>
      <c r="H171" s="34">
        <v>0.92083333333333339</v>
      </c>
      <c r="I171" s="33" t="s">
        <v>1466</v>
      </c>
      <c r="J171" s="21" t="str">
        <f t="shared" si="4"/>
        <v>VNY</v>
      </c>
      <c r="K171" s="21" t="str">
        <f t="shared" si="5"/>
        <v>PWM</v>
      </c>
    </row>
    <row r="172" spans="1:11" ht="15" customHeight="1">
      <c r="A172" s="32">
        <v>45519</v>
      </c>
      <c r="B172" s="21" t="s">
        <v>103</v>
      </c>
      <c r="C172" s="21" t="s">
        <v>180</v>
      </c>
      <c r="D172" s="21" t="s">
        <v>1165</v>
      </c>
      <c r="E172" s="34">
        <v>3.125E-2</v>
      </c>
      <c r="F172" s="34">
        <v>0.68333333333333324</v>
      </c>
      <c r="G172" s="34">
        <v>0.62430555555555556</v>
      </c>
      <c r="H172" s="34">
        <v>0.72499999999999998</v>
      </c>
      <c r="I172" s="33" t="s">
        <v>772</v>
      </c>
      <c r="J172" s="21" t="str">
        <f t="shared" si="4"/>
        <v>SJC</v>
      </c>
      <c r="K172" s="21" t="str">
        <f t="shared" si="5"/>
        <v>VNY</v>
      </c>
    </row>
    <row r="173" spans="1:11" ht="15" customHeight="1">
      <c r="A173" s="32">
        <v>45519</v>
      </c>
      <c r="B173" s="21" t="s">
        <v>64</v>
      </c>
      <c r="C173" s="21" t="s">
        <v>103</v>
      </c>
      <c r="D173" s="21" t="s">
        <v>1165</v>
      </c>
      <c r="E173" s="34">
        <v>1.4583333333333332E-2</v>
      </c>
      <c r="F173" s="34">
        <v>0.10416666666666667</v>
      </c>
      <c r="G173" s="34">
        <v>9.5833333333333326E-2</v>
      </c>
      <c r="H173" s="34">
        <v>9.9999999999999992E-2</v>
      </c>
      <c r="I173" s="33" t="s">
        <v>1367</v>
      </c>
      <c r="J173" s="21" t="str">
        <f t="shared" si="4"/>
        <v>MRY</v>
      </c>
      <c r="K173" s="21" t="str">
        <f t="shared" si="5"/>
        <v>SJC</v>
      </c>
    </row>
    <row r="174" spans="1:11" ht="15" customHeight="1">
      <c r="A174" s="32">
        <v>45519</v>
      </c>
      <c r="B174" s="21" t="s">
        <v>180</v>
      </c>
      <c r="C174" s="21" t="s">
        <v>64</v>
      </c>
      <c r="D174" s="21" t="s">
        <v>1165</v>
      </c>
      <c r="E174" s="34">
        <v>2.9166666666666664E-2</v>
      </c>
      <c r="F174" s="34">
        <v>0</v>
      </c>
      <c r="G174" s="34">
        <v>3.6111111111111115E-2</v>
      </c>
      <c r="H174" s="34">
        <v>3.7499999999999999E-2</v>
      </c>
      <c r="I174" s="33" t="s">
        <v>1584</v>
      </c>
      <c r="J174" s="21" t="str">
        <f t="shared" si="4"/>
        <v>VNY</v>
      </c>
      <c r="K174" s="21" t="str">
        <f t="shared" si="5"/>
        <v>MRY</v>
      </c>
    </row>
    <row r="175" spans="1:11" ht="15" customHeight="1">
      <c r="A175" s="32">
        <v>45518</v>
      </c>
      <c r="B175" s="21" t="s">
        <v>539</v>
      </c>
      <c r="C175" s="21" t="s">
        <v>180</v>
      </c>
      <c r="D175" s="21" t="s">
        <v>1165</v>
      </c>
      <c r="E175" s="34">
        <v>0.22847222222222222</v>
      </c>
      <c r="F175" s="34">
        <v>1.1111111111111112E-2</v>
      </c>
      <c r="G175" s="34">
        <v>0.78263888888888899</v>
      </c>
      <c r="H175" s="34">
        <v>1.1111111111111112E-2</v>
      </c>
      <c r="I175" s="33" t="s">
        <v>1294</v>
      </c>
      <c r="J175" s="21" t="str">
        <f t="shared" si="4"/>
        <v>MVY</v>
      </c>
      <c r="K175" s="21" t="str">
        <f t="shared" si="5"/>
        <v>VNY</v>
      </c>
    </row>
    <row r="176" spans="1:11" ht="15" customHeight="1">
      <c r="A176" s="32">
        <v>45517</v>
      </c>
      <c r="B176" s="21" t="s">
        <v>47</v>
      </c>
      <c r="C176" s="21" t="s">
        <v>539</v>
      </c>
      <c r="D176" s="21" t="s">
        <v>1165</v>
      </c>
      <c r="E176" s="34">
        <v>2.6388888888888889E-2</v>
      </c>
      <c r="F176" s="34">
        <v>0.73333333333333339</v>
      </c>
      <c r="G176" s="34">
        <v>0.7104166666666667</v>
      </c>
      <c r="H176" s="34">
        <v>0.76666666666666661</v>
      </c>
      <c r="I176" s="33" t="s">
        <v>680</v>
      </c>
      <c r="J176" s="21" t="str">
        <f t="shared" si="4"/>
        <v>TEB</v>
      </c>
      <c r="K176" s="21" t="str">
        <f t="shared" si="5"/>
        <v>MVY</v>
      </c>
    </row>
    <row r="177" spans="1:11" ht="15" customHeight="1">
      <c r="A177" s="32">
        <v>45516</v>
      </c>
      <c r="B177" s="21" t="s">
        <v>1199</v>
      </c>
      <c r="C177" s="21" t="s">
        <v>47</v>
      </c>
      <c r="D177" s="21" t="s">
        <v>1165</v>
      </c>
      <c r="E177" s="34">
        <v>6.1111111111111116E-2</v>
      </c>
      <c r="F177" s="34">
        <v>1.5277777777777777E-2</v>
      </c>
      <c r="G177" s="34">
        <v>0.9506944444444444</v>
      </c>
      <c r="H177" s="34">
        <v>1.1805555555555555E-2</v>
      </c>
      <c r="I177" s="33" t="s">
        <v>1586</v>
      </c>
      <c r="J177" s="21" t="str">
        <f t="shared" si="4"/>
        <v>AHN</v>
      </c>
      <c r="K177" s="21" t="str">
        <f t="shared" si="5"/>
        <v>TEB</v>
      </c>
    </row>
    <row r="178" spans="1:11" ht="15" customHeight="1">
      <c r="A178" s="32">
        <v>45516</v>
      </c>
      <c r="B178" s="21" t="s">
        <v>1199</v>
      </c>
      <c r="C178" s="21" t="s">
        <v>47</v>
      </c>
      <c r="D178" s="21" t="s">
        <v>1165</v>
      </c>
      <c r="E178" s="34">
        <v>6.1111111111111116E-2</v>
      </c>
      <c r="F178" s="34">
        <v>1.5277777777777777E-2</v>
      </c>
      <c r="G178" s="34">
        <v>0.9506944444444444</v>
      </c>
      <c r="H178" s="34">
        <v>1.1805555555555555E-2</v>
      </c>
      <c r="I178" s="33" t="s">
        <v>1586</v>
      </c>
      <c r="J178" s="21" t="str">
        <f t="shared" si="4"/>
        <v>AHN</v>
      </c>
      <c r="K178" s="21" t="str">
        <f t="shared" si="5"/>
        <v>TEB</v>
      </c>
    </row>
    <row r="179" spans="1:11" ht="15" customHeight="1">
      <c r="A179" s="32">
        <v>45515</v>
      </c>
      <c r="B179" s="21" t="s">
        <v>417</v>
      </c>
      <c r="C179" s="21" t="s">
        <v>1199</v>
      </c>
      <c r="D179" s="21" t="s">
        <v>1165</v>
      </c>
      <c r="E179" s="34">
        <v>6.9444444444444434E-2</v>
      </c>
      <c r="F179" s="34">
        <v>0.79583333333333339</v>
      </c>
      <c r="G179" s="34">
        <v>0.78333333333333333</v>
      </c>
      <c r="H179" s="34">
        <v>0.87083333333333324</v>
      </c>
      <c r="I179" s="33" t="s">
        <v>465</v>
      </c>
      <c r="J179" s="21" t="str">
        <f t="shared" si="4"/>
        <v>EWR</v>
      </c>
      <c r="K179" s="21" t="str">
        <f t="shared" si="5"/>
        <v>AHN</v>
      </c>
    </row>
    <row r="180" spans="1:11" ht="15" customHeight="1">
      <c r="A180" s="32">
        <v>45514</v>
      </c>
      <c r="B180" s="21" t="s">
        <v>40</v>
      </c>
      <c r="C180" s="21" t="s">
        <v>417</v>
      </c>
      <c r="D180" s="21" t="s">
        <v>1165</v>
      </c>
      <c r="E180" s="34">
        <v>9.8611111111111108E-2</v>
      </c>
      <c r="F180" s="34">
        <v>0.89583333333333337</v>
      </c>
      <c r="G180" s="34">
        <v>0.91319444444444453</v>
      </c>
      <c r="H180" s="34">
        <v>0</v>
      </c>
      <c r="I180" s="33" t="s">
        <v>1644</v>
      </c>
      <c r="J180" s="21" t="str">
        <f t="shared" si="4"/>
        <v>PBI</v>
      </c>
      <c r="K180" s="21" t="str">
        <f t="shared" si="5"/>
        <v>EWR</v>
      </c>
    </row>
    <row r="181" spans="1:11" ht="15" customHeight="1">
      <c r="A181" s="32">
        <v>45513</v>
      </c>
      <c r="B181" s="21" t="s">
        <v>229</v>
      </c>
      <c r="C181" s="21" t="s">
        <v>40</v>
      </c>
      <c r="D181" s="21" t="s">
        <v>1165</v>
      </c>
      <c r="E181" s="34">
        <v>1.1805555555555555E-2</v>
      </c>
      <c r="F181" s="34">
        <v>0.78749999999999998</v>
      </c>
      <c r="G181" s="34">
        <v>0.81111111111111101</v>
      </c>
      <c r="H181" s="34">
        <v>0.8041666666666667</v>
      </c>
      <c r="I181" s="33" t="s">
        <v>1301</v>
      </c>
      <c r="J181" s="21" t="str">
        <f t="shared" si="4"/>
        <v>FLL</v>
      </c>
      <c r="K181" s="21" t="str">
        <f t="shared" si="5"/>
        <v>PBI</v>
      </c>
    </row>
    <row r="182" spans="1:11" ht="15" customHeight="1">
      <c r="A182" s="32">
        <v>45513</v>
      </c>
      <c r="B182" s="21" t="s">
        <v>936</v>
      </c>
      <c r="C182" s="21" t="s">
        <v>231</v>
      </c>
      <c r="D182" s="21" t="s">
        <v>1165</v>
      </c>
      <c r="E182" s="33" t="s">
        <v>203</v>
      </c>
      <c r="F182" s="34">
        <v>0.64583333333333337</v>
      </c>
      <c r="G182" s="34">
        <v>0.68819444444444444</v>
      </c>
      <c r="H182" s="34">
        <v>0.72361111111111109</v>
      </c>
      <c r="I182" s="21" t="s">
        <v>275</v>
      </c>
      <c r="J182" s="21" t="str">
        <f t="shared" si="4"/>
        <v>AVL</v>
      </c>
      <c r="K182" s="21" t="str">
        <f t="shared" si="5"/>
        <v>MIA</v>
      </c>
    </row>
    <row r="183" spans="1:11" ht="15" customHeight="1">
      <c r="A183" s="32">
        <v>45513</v>
      </c>
      <c r="B183" s="21" t="s">
        <v>799</v>
      </c>
      <c r="C183" s="21" t="s">
        <v>936</v>
      </c>
      <c r="D183" s="21" t="s">
        <v>1165</v>
      </c>
      <c r="E183" s="34">
        <v>2.013888888888889E-2</v>
      </c>
      <c r="F183" s="34">
        <v>0.59166666666666667</v>
      </c>
      <c r="G183" s="34">
        <v>0.57777777777777783</v>
      </c>
      <c r="H183" s="34">
        <v>0.62083333333333335</v>
      </c>
      <c r="I183" s="33" t="s">
        <v>337</v>
      </c>
      <c r="J183" s="21" t="str">
        <f t="shared" si="4"/>
        <v>AGS</v>
      </c>
      <c r="K183" s="21" t="str">
        <f t="shared" si="5"/>
        <v>AVL</v>
      </c>
    </row>
    <row r="184" spans="1:11" ht="15" customHeight="1">
      <c r="A184" s="32">
        <v>45512</v>
      </c>
      <c r="B184" s="21" t="s">
        <v>650</v>
      </c>
      <c r="C184" s="21" t="s">
        <v>799</v>
      </c>
      <c r="D184" s="21" t="s">
        <v>1165</v>
      </c>
      <c r="E184" s="34">
        <v>1.9444444444444445E-2</v>
      </c>
      <c r="F184" s="34">
        <v>5.8333333333333327E-2</v>
      </c>
      <c r="G184" s="34">
        <v>6.6666666666666666E-2</v>
      </c>
      <c r="H184" s="34">
        <v>8.3333333333333329E-2</v>
      </c>
      <c r="I184" s="33" t="s">
        <v>1605</v>
      </c>
      <c r="J184" s="21" t="str">
        <f t="shared" si="4"/>
        <v>CHS</v>
      </c>
      <c r="K184" s="21" t="str">
        <f t="shared" si="5"/>
        <v>AGS</v>
      </c>
    </row>
    <row r="185" spans="1:11" ht="15" customHeight="1">
      <c r="A185" s="32">
        <v>45511</v>
      </c>
      <c r="B185" s="21" t="s">
        <v>259</v>
      </c>
      <c r="C185" s="21" t="s">
        <v>650</v>
      </c>
      <c r="D185" s="33" t="s">
        <v>1169</v>
      </c>
      <c r="E185" s="34">
        <v>0.35000000000000003</v>
      </c>
      <c r="F185" s="34">
        <v>0.66666666666666663</v>
      </c>
      <c r="G185" s="34">
        <v>0.67152777777777783</v>
      </c>
      <c r="H185" s="34">
        <v>9.7222222222222224E-3</v>
      </c>
      <c r="I185" s="33" t="s">
        <v>1233</v>
      </c>
      <c r="J185" s="21" t="str">
        <f t="shared" si="4"/>
        <v>LTN</v>
      </c>
      <c r="K185" s="21" t="str">
        <f t="shared" si="5"/>
        <v>CHS</v>
      </c>
    </row>
    <row r="186" spans="1:11" ht="15" customHeight="1">
      <c r="A186" s="32">
        <v>45510</v>
      </c>
      <c r="B186" s="21" t="s">
        <v>650</v>
      </c>
      <c r="C186" s="21" t="s">
        <v>259</v>
      </c>
      <c r="D186" s="33" t="s">
        <v>1169</v>
      </c>
      <c r="E186" s="34">
        <v>0.29652777777777778</v>
      </c>
      <c r="F186" s="34">
        <v>6.25E-2</v>
      </c>
      <c r="G186" s="34">
        <v>0.17569444444444446</v>
      </c>
      <c r="H186" s="34">
        <v>0.35833333333333334</v>
      </c>
      <c r="I186" s="33" t="s">
        <v>48</v>
      </c>
      <c r="J186" s="21" t="str">
        <f t="shared" si="4"/>
        <v>CHS</v>
      </c>
      <c r="K186" s="21" t="str">
        <f t="shared" si="5"/>
        <v>LTN</v>
      </c>
    </row>
    <row r="187" spans="1:11" ht="15" customHeight="1">
      <c r="A187" s="32">
        <v>45509</v>
      </c>
      <c r="B187" s="21" t="s">
        <v>231</v>
      </c>
      <c r="C187" s="21" t="s">
        <v>650</v>
      </c>
      <c r="D187" s="21" t="s">
        <v>1165</v>
      </c>
      <c r="E187" s="34">
        <v>6.1805555555555558E-2</v>
      </c>
      <c r="F187" s="34">
        <v>0.58333333333333337</v>
      </c>
      <c r="G187" s="34">
        <v>0.58194444444444449</v>
      </c>
      <c r="H187" s="34">
        <v>0.64166666666666672</v>
      </c>
      <c r="I187" s="33" t="s">
        <v>46</v>
      </c>
      <c r="J187" s="21" t="str">
        <f t="shared" si="4"/>
        <v>MIA</v>
      </c>
      <c r="K187" s="21" t="str">
        <f t="shared" si="5"/>
        <v>CHS</v>
      </c>
    </row>
    <row r="188" spans="1:11" ht="15" customHeight="1">
      <c r="A188" s="32">
        <v>45508</v>
      </c>
      <c r="B188" s="21" t="s">
        <v>231</v>
      </c>
      <c r="C188" s="21" t="s">
        <v>419</v>
      </c>
      <c r="D188" s="21" t="s">
        <v>1165</v>
      </c>
      <c r="E188" s="34">
        <v>2.9166666666666664E-2</v>
      </c>
      <c r="F188" s="34">
        <v>0.91041666666666676</v>
      </c>
      <c r="G188" s="34">
        <v>0.9145833333333333</v>
      </c>
      <c r="H188" s="34">
        <v>0.94374999999999998</v>
      </c>
      <c r="I188" s="33" t="s">
        <v>1455</v>
      </c>
      <c r="J188" s="21" t="str">
        <f t="shared" si="4"/>
        <v>MIA</v>
      </c>
      <c r="K188" s="21" t="str">
        <f t="shared" si="5"/>
        <v>ORL</v>
      </c>
    </row>
    <row r="189" spans="1:11" ht="15" customHeight="1">
      <c r="A189" s="32">
        <v>45508</v>
      </c>
      <c r="B189" s="21" t="s">
        <v>221</v>
      </c>
      <c r="C189" s="21" t="s">
        <v>231</v>
      </c>
      <c r="D189" s="21" t="s">
        <v>1165</v>
      </c>
      <c r="E189" s="34">
        <v>9.9999999999999992E-2</v>
      </c>
      <c r="F189" s="34">
        <v>0.95000000000000007</v>
      </c>
      <c r="G189" s="34">
        <v>0.85</v>
      </c>
      <c r="H189" s="34">
        <v>0.95000000000000007</v>
      </c>
      <c r="I189" s="33" t="s">
        <v>814</v>
      </c>
      <c r="J189" s="21" t="str">
        <f t="shared" si="4"/>
        <v>ACY</v>
      </c>
      <c r="K189" s="21" t="str">
        <f t="shared" si="5"/>
        <v>MIA</v>
      </c>
    </row>
    <row r="190" spans="1:11" ht="15" customHeight="1">
      <c r="A190" s="32">
        <v>45508</v>
      </c>
      <c r="B190" s="21" t="s">
        <v>47</v>
      </c>
      <c r="C190" s="21" t="s">
        <v>221</v>
      </c>
      <c r="D190" s="21" t="s">
        <v>1165</v>
      </c>
      <c r="E190" s="34">
        <v>1.7361111111111112E-2</v>
      </c>
      <c r="F190" s="34">
        <v>0.68958333333333333</v>
      </c>
      <c r="G190" s="34">
        <v>0.69791666666666663</v>
      </c>
      <c r="H190" s="34">
        <v>0.71458333333333324</v>
      </c>
      <c r="I190" s="33" t="s">
        <v>1056</v>
      </c>
      <c r="J190" s="21" t="str">
        <f t="shared" si="4"/>
        <v>TEB</v>
      </c>
      <c r="K190" s="21" t="str">
        <f t="shared" si="5"/>
        <v>ACY</v>
      </c>
    </row>
    <row r="191" spans="1:11" ht="15" customHeight="1">
      <c r="A191" s="32">
        <v>45506</v>
      </c>
      <c r="B191" s="21" t="s">
        <v>1098</v>
      </c>
      <c r="C191" s="21" t="s">
        <v>47</v>
      </c>
      <c r="D191" s="21" t="s">
        <v>1165</v>
      </c>
      <c r="E191" s="34">
        <v>0.14097222222222222</v>
      </c>
      <c r="F191" s="34">
        <v>0.22916666666666666</v>
      </c>
      <c r="G191" s="34">
        <v>0.23680555555555557</v>
      </c>
      <c r="H191" s="34">
        <v>0.37916666666666665</v>
      </c>
      <c r="I191" s="33" t="s">
        <v>702</v>
      </c>
      <c r="J191" s="21" t="str">
        <f t="shared" si="4"/>
        <v>MTJ</v>
      </c>
      <c r="K191" s="21" t="str">
        <f t="shared" si="5"/>
        <v>TEB</v>
      </c>
    </row>
    <row r="192" spans="1:11" ht="15" customHeight="1">
      <c r="A192" s="32">
        <v>45506</v>
      </c>
      <c r="B192" s="21" t="s">
        <v>180</v>
      </c>
      <c r="C192" s="21" t="s">
        <v>1098</v>
      </c>
      <c r="D192" s="21" t="s">
        <v>1165</v>
      </c>
      <c r="E192" s="34">
        <v>6.1111111111111116E-2</v>
      </c>
      <c r="F192" s="34">
        <v>9.375E-2</v>
      </c>
      <c r="G192" s="34">
        <v>0.12152777777777778</v>
      </c>
      <c r="H192" s="34">
        <v>0.15972222222222224</v>
      </c>
      <c r="I192" s="33" t="s">
        <v>1884</v>
      </c>
      <c r="J192" s="21" t="str">
        <f t="shared" si="4"/>
        <v>VNY</v>
      </c>
      <c r="K192" s="21" t="str">
        <f t="shared" si="5"/>
        <v>MTJ</v>
      </c>
    </row>
    <row r="193" spans="1:11" ht="15" customHeight="1">
      <c r="A193" s="32">
        <v>45505</v>
      </c>
      <c r="B193" s="21" t="s">
        <v>396</v>
      </c>
      <c r="C193" s="21" t="s">
        <v>180</v>
      </c>
      <c r="D193" s="21" t="s">
        <v>1165</v>
      </c>
      <c r="E193" s="34">
        <v>6.458333333333334E-2</v>
      </c>
      <c r="F193" s="34">
        <v>0.71250000000000002</v>
      </c>
      <c r="G193" s="34">
        <v>0.72083333333333333</v>
      </c>
      <c r="H193" s="34">
        <v>0.79166666666666663</v>
      </c>
      <c r="I193" s="33" t="s">
        <v>990</v>
      </c>
      <c r="J193" s="21" t="str">
        <f t="shared" si="4"/>
        <v>ASE</v>
      </c>
      <c r="K193" s="21" t="str">
        <f t="shared" si="5"/>
        <v>VNY</v>
      </c>
    </row>
    <row r="194" spans="1:11" ht="15" customHeight="1">
      <c r="A194" s="32">
        <v>45505</v>
      </c>
      <c r="B194" s="21" t="s">
        <v>115</v>
      </c>
      <c r="C194" s="21" t="s">
        <v>396</v>
      </c>
      <c r="D194" s="21" t="s">
        <v>1165</v>
      </c>
      <c r="E194" s="34">
        <v>0.15208333333333332</v>
      </c>
      <c r="F194" s="34">
        <v>0.47916666666666669</v>
      </c>
      <c r="G194" s="34">
        <v>0.5229166666666667</v>
      </c>
      <c r="H194" s="34">
        <v>0.6381944444444444</v>
      </c>
      <c r="I194" s="33" t="s">
        <v>691</v>
      </c>
      <c r="J194" s="21" t="str">
        <f t="shared" ref="J194:J257" si="6">LEFT(RIGHT(B194,4),3)</f>
        <v>HPN</v>
      </c>
      <c r="K194" s="21" t="str">
        <f t="shared" ref="K194:K257" si="7">LEFT(RIGHT(C194,4),3)</f>
        <v>ASE</v>
      </c>
    </row>
    <row r="195" spans="1:11" ht="15" customHeight="1">
      <c r="A195" s="32">
        <v>45504</v>
      </c>
      <c r="B195" s="33" t="s">
        <v>50</v>
      </c>
      <c r="C195" s="33" t="s">
        <v>50</v>
      </c>
      <c r="D195" s="33" t="s">
        <v>1200</v>
      </c>
      <c r="E195" s="33" t="s">
        <v>203</v>
      </c>
      <c r="F195" s="33" t="s">
        <v>50</v>
      </c>
      <c r="G195" s="33" t="s">
        <v>50</v>
      </c>
      <c r="H195" s="33" t="s">
        <v>50</v>
      </c>
      <c r="I195" s="33" t="s">
        <v>152</v>
      </c>
      <c r="J195" s="21" t="str">
        <f t="shared" si="6"/>
        <v>—</v>
      </c>
      <c r="K195" s="21" t="str">
        <f t="shared" si="7"/>
        <v>—</v>
      </c>
    </row>
    <row r="196" spans="1:11" ht="15" customHeight="1">
      <c r="A196" s="32">
        <v>45503</v>
      </c>
      <c r="B196" s="21" t="s">
        <v>60</v>
      </c>
      <c r="C196" s="21" t="s">
        <v>115</v>
      </c>
      <c r="D196" s="21" t="s">
        <v>1165</v>
      </c>
      <c r="E196" s="34">
        <v>0.18402777777777779</v>
      </c>
      <c r="F196" s="34">
        <v>0.90763888888888899</v>
      </c>
      <c r="G196" s="34">
        <v>0.72361111111111109</v>
      </c>
      <c r="H196" s="34">
        <v>0.90763888888888899</v>
      </c>
      <c r="I196" s="33" t="s">
        <v>608</v>
      </c>
      <c r="J196" s="21" t="str">
        <f t="shared" si="6"/>
        <v>APC</v>
      </c>
      <c r="K196" s="21" t="str">
        <f t="shared" si="7"/>
        <v>HPN</v>
      </c>
    </row>
    <row r="197" spans="1:11" ht="15" customHeight="1">
      <c r="A197" s="32">
        <v>45503</v>
      </c>
      <c r="B197" s="21" t="s">
        <v>105</v>
      </c>
      <c r="C197" s="21" t="s">
        <v>60</v>
      </c>
      <c r="D197" s="21" t="s">
        <v>1165</v>
      </c>
      <c r="E197" s="34">
        <v>1.1805555555555555E-2</v>
      </c>
      <c r="F197" s="34">
        <v>0.625</v>
      </c>
      <c r="G197" s="34">
        <v>0.67361111111111116</v>
      </c>
      <c r="H197" s="34">
        <v>0.64166666666666672</v>
      </c>
      <c r="I197" s="33" t="s">
        <v>1300</v>
      </c>
      <c r="J197" s="21" t="str">
        <f t="shared" si="6"/>
        <v>SFO</v>
      </c>
      <c r="K197" s="21" t="str">
        <f t="shared" si="7"/>
        <v>APC</v>
      </c>
    </row>
    <row r="198" spans="1:11" ht="15" customHeight="1">
      <c r="A198" s="32">
        <v>45502</v>
      </c>
      <c r="B198" s="21" t="s">
        <v>180</v>
      </c>
      <c r="C198" s="21" t="s">
        <v>105</v>
      </c>
      <c r="D198" s="21" t="s">
        <v>1165</v>
      </c>
      <c r="E198" s="34">
        <v>3.6805555555555557E-2</v>
      </c>
      <c r="F198" s="34">
        <v>0.10416666666666667</v>
      </c>
      <c r="G198" s="34">
        <v>0.11875000000000001</v>
      </c>
      <c r="H198" s="34">
        <v>0.14583333333333334</v>
      </c>
      <c r="I198" s="33" t="s">
        <v>1678</v>
      </c>
      <c r="J198" s="21" t="str">
        <f t="shared" si="6"/>
        <v>VNY</v>
      </c>
      <c r="K198" s="21" t="str">
        <f t="shared" si="7"/>
        <v>SFO</v>
      </c>
    </row>
    <row r="199" spans="1:11" ht="15" customHeight="1">
      <c r="A199" s="32">
        <v>45501</v>
      </c>
      <c r="B199" s="21" t="s">
        <v>208</v>
      </c>
      <c r="C199" s="21" t="s">
        <v>180</v>
      </c>
      <c r="D199" s="21" t="s">
        <v>1165</v>
      </c>
      <c r="E199" s="34">
        <v>0.14444444444444446</v>
      </c>
      <c r="F199" s="34">
        <v>0.90833333333333333</v>
      </c>
      <c r="G199" s="34">
        <v>0.9194444444444444</v>
      </c>
      <c r="H199" s="34">
        <v>5.8333333333333327E-2</v>
      </c>
      <c r="I199" s="33" t="s">
        <v>1707</v>
      </c>
      <c r="J199" s="21" t="str">
        <f t="shared" si="6"/>
        <v>DLH</v>
      </c>
      <c r="K199" s="21" t="str">
        <f t="shared" si="7"/>
        <v>VNY</v>
      </c>
    </row>
    <row r="200" spans="1:11" ht="15" customHeight="1">
      <c r="A200" s="32">
        <v>45501</v>
      </c>
      <c r="B200" s="21" t="s">
        <v>216</v>
      </c>
      <c r="C200" s="21" t="s">
        <v>208</v>
      </c>
      <c r="D200" s="33" t="s">
        <v>1169</v>
      </c>
      <c r="E200" s="34">
        <v>0.37361111111111112</v>
      </c>
      <c r="F200" s="34">
        <v>0.49305555555555558</v>
      </c>
      <c r="G200" s="34">
        <v>0.50486111111111109</v>
      </c>
      <c r="H200" s="34">
        <v>0.87152777777777779</v>
      </c>
      <c r="I200" s="33" t="s">
        <v>1321</v>
      </c>
      <c r="J200" s="21" t="str">
        <f t="shared" si="6"/>
        <v>NCE</v>
      </c>
      <c r="K200" s="21" t="str">
        <f t="shared" si="7"/>
        <v>DLH</v>
      </c>
    </row>
    <row r="201" spans="1:11" ht="15" customHeight="1">
      <c r="A201" s="32">
        <v>45500</v>
      </c>
      <c r="B201" s="21" t="s">
        <v>115</v>
      </c>
      <c r="C201" s="21" t="s">
        <v>216</v>
      </c>
      <c r="D201" s="33" t="s">
        <v>1169</v>
      </c>
      <c r="E201" s="34">
        <v>0.28194444444444444</v>
      </c>
      <c r="F201" s="34">
        <v>0.4513888888888889</v>
      </c>
      <c r="G201" s="34">
        <v>0.45069444444444445</v>
      </c>
      <c r="H201" s="34">
        <v>0.73749999999999993</v>
      </c>
      <c r="I201" s="33" t="s">
        <v>524</v>
      </c>
      <c r="J201" s="21" t="str">
        <f t="shared" si="6"/>
        <v>HPN</v>
      </c>
      <c r="K201" s="21" t="str">
        <f t="shared" si="7"/>
        <v>NCE</v>
      </c>
    </row>
    <row r="202" spans="1:11" ht="15" customHeight="1">
      <c r="A202" s="32">
        <v>45499</v>
      </c>
      <c r="B202" s="21" t="s">
        <v>40</v>
      </c>
      <c r="C202" s="21" t="s">
        <v>115</v>
      </c>
      <c r="D202" s="21" t="s">
        <v>1165</v>
      </c>
      <c r="E202" s="34">
        <v>0.10347222222222223</v>
      </c>
      <c r="F202" s="34">
        <v>0.75</v>
      </c>
      <c r="G202" s="34">
        <v>0.75347222222222221</v>
      </c>
      <c r="H202" s="34">
        <v>0.85833333333333339</v>
      </c>
      <c r="I202" s="33" t="s">
        <v>766</v>
      </c>
      <c r="J202" s="21" t="str">
        <f t="shared" si="6"/>
        <v>PBI</v>
      </c>
      <c r="K202" s="21" t="str">
        <f t="shared" si="7"/>
        <v>HPN</v>
      </c>
    </row>
    <row r="203" spans="1:11" ht="15" customHeight="1">
      <c r="A203" s="32">
        <v>45497</v>
      </c>
      <c r="B203" s="21" t="s">
        <v>229</v>
      </c>
      <c r="C203" s="21" t="s">
        <v>40</v>
      </c>
      <c r="D203" s="21" t="s">
        <v>1165</v>
      </c>
      <c r="E203" s="34">
        <v>1.1805555555555555E-2</v>
      </c>
      <c r="F203" s="34">
        <v>0.95000000000000007</v>
      </c>
      <c r="G203" s="34">
        <v>0.9604166666666667</v>
      </c>
      <c r="H203" s="34">
        <v>0.96666666666666667</v>
      </c>
      <c r="I203" s="33" t="s">
        <v>1679</v>
      </c>
      <c r="J203" s="21" t="str">
        <f t="shared" si="6"/>
        <v>FLL</v>
      </c>
      <c r="K203" s="21" t="str">
        <f t="shared" si="7"/>
        <v>PBI</v>
      </c>
    </row>
    <row r="204" spans="1:11" ht="15" customHeight="1">
      <c r="A204" s="32">
        <v>45497</v>
      </c>
      <c r="B204" s="21" t="s">
        <v>143</v>
      </c>
      <c r="C204" s="21" t="s">
        <v>229</v>
      </c>
      <c r="D204" s="33" t="s">
        <v>1169</v>
      </c>
      <c r="E204" s="34">
        <v>0.22291666666666665</v>
      </c>
      <c r="F204" s="34">
        <v>0.90833333333333333</v>
      </c>
      <c r="G204" s="34">
        <v>0.68472222222222223</v>
      </c>
      <c r="H204" s="34">
        <v>0.8930555555555556</v>
      </c>
      <c r="I204" s="33" t="s">
        <v>1708</v>
      </c>
      <c r="J204" s="21" t="str">
        <f t="shared" si="6"/>
        <v>LIM</v>
      </c>
      <c r="K204" s="21" t="str">
        <f t="shared" si="7"/>
        <v>FLL</v>
      </c>
    </row>
    <row r="205" spans="1:11" ht="15" customHeight="1">
      <c r="A205" s="32">
        <v>45496</v>
      </c>
      <c r="B205" s="33" t="s">
        <v>50</v>
      </c>
      <c r="C205" s="21" t="s">
        <v>143</v>
      </c>
      <c r="D205" s="33" t="s">
        <v>1169</v>
      </c>
      <c r="E205" s="33" t="s">
        <v>203</v>
      </c>
      <c r="F205" s="33" t="s">
        <v>50</v>
      </c>
      <c r="G205" s="33" t="s">
        <v>50</v>
      </c>
      <c r="H205" s="34">
        <v>0.8847222222222223</v>
      </c>
      <c r="I205" s="33" t="s">
        <v>185</v>
      </c>
      <c r="J205" s="21" t="str">
        <f t="shared" si="6"/>
        <v>—</v>
      </c>
      <c r="K205" s="21" t="str">
        <f t="shared" si="7"/>
        <v>LIM</v>
      </c>
    </row>
    <row r="206" spans="1:11" ht="15" customHeight="1">
      <c r="A206" s="32">
        <v>45496</v>
      </c>
      <c r="B206" s="21" t="s">
        <v>145</v>
      </c>
      <c r="C206" s="21" t="s">
        <v>145</v>
      </c>
      <c r="D206" s="33" t="s">
        <v>1169</v>
      </c>
      <c r="E206" s="34">
        <v>1.7361111111111112E-2</v>
      </c>
      <c r="F206" s="34">
        <v>0.85833333333333339</v>
      </c>
      <c r="G206" s="34">
        <v>0.84097222222222223</v>
      </c>
      <c r="H206" s="34">
        <v>0.85833333333333339</v>
      </c>
      <c r="I206" s="33" t="s">
        <v>1289</v>
      </c>
      <c r="J206" s="21" t="str">
        <f t="shared" si="6"/>
        <v>CUZ</v>
      </c>
      <c r="K206" s="21" t="str">
        <f t="shared" si="7"/>
        <v>CUZ</v>
      </c>
    </row>
    <row r="207" spans="1:11" ht="15" customHeight="1">
      <c r="A207" s="32">
        <v>45496</v>
      </c>
      <c r="B207" s="21" t="s">
        <v>143</v>
      </c>
      <c r="C207" s="21" t="s">
        <v>145</v>
      </c>
      <c r="D207" s="33" t="s">
        <v>1169</v>
      </c>
      <c r="E207" s="34">
        <v>3.9583333333333331E-2</v>
      </c>
      <c r="F207" s="34">
        <v>0.76944444444444438</v>
      </c>
      <c r="G207" s="34">
        <v>0.72986111111111107</v>
      </c>
      <c r="H207" s="34">
        <v>0.76944444444444438</v>
      </c>
      <c r="I207" s="33" t="s">
        <v>610</v>
      </c>
      <c r="J207" s="21" t="str">
        <f t="shared" si="6"/>
        <v>LIM</v>
      </c>
      <c r="K207" s="21" t="str">
        <f t="shared" si="7"/>
        <v>CUZ</v>
      </c>
    </row>
    <row r="208" spans="1:11" ht="15" customHeight="1">
      <c r="A208" s="32">
        <v>45494</v>
      </c>
      <c r="B208" s="21" t="s">
        <v>231</v>
      </c>
      <c r="C208" s="21" t="s">
        <v>143</v>
      </c>
      <c r="D208" s="21" t="s">
        <v>1165</v>
      </c>
      <c r="E208" s="34">
        <v>0.21041666666666667</v>
      </c>
      <c r="F208" s="34">
        <v>0.70833333333333337</v>
      </c>
      <c r="G208" s="34">
        <v>0.70486111111111116</v>
      </c>
      <c r="H208" s="34">
        <v>0.99513888888888891</v>
      </c>
      <c r="I208" s="33" t="s">
        <v>377</v>
      </c>
      <c r="J208" s="21" t="str">
        <f t="shared" si="6"/>
        <v>MIA</v>
      </c>
      <c r="K208" s="21" t="str">
        <f t="shared" si="7"/>
        <v>LIM</v>
      </c>
    </row>
    <row r="209" spans="1:11" ht="15" customHeight="1">
      <c r="A209" s="32">
        <v>45494</v>
      </c>
      <c r="B209" s="21" t="s">
        <v>221</v>
      </c>
      <c r="C209" s="21" t="s">
        <v>231</v>
      </c>
      <c r="D209" s="21" t="s">
        <v>1165</v>
      </c>
      <c r="E209" s="34">
        <v>9.375E-2</v>
      </c>
      <c r="F209" s="34">
        <v>0.51666666666666672</v>
      </c>
      <c r="G209" s="34">
        <v>0.51527777777777783</v>
      </c>
      <c r="H209" s="34">
        <v>0.62083333333333335</v>
      </c>
      <c r="I209" s="33" t="s">
        <v>952</v>
      </c>
      <c r="J209" s="21" t="str">
        <f t="shared" si="6"/>
        <v>ACY</v>
      </c>
      <c r="K209" s="21" t="str">
        <f t="shared" si="7"/>
        <v>MIA</v>
      </c>
    </row>
    <row r="210" spans="1:11" ht="15" customHeight="1">
      <c r="A210" s="32">
        <v>45493</v>
      </c>
      <c r="B210" s="21" t="s">
        <v>541</v>
      </c>
      <c r="C210" s="21" t="s">
        <v>221</v>
      </c>
      <c r="D210" s="21" t="s">
        <v>1165</v>
      </c>
      <c r="E210" s="34">
        <v>4.027777777777778E-2</v>
      </c>
      <c r="F210" s="34">
        <v>0.79166666666666663</v>
      </c>
      <c r="G210" s="34">
        <v>0.86944444444444446</v>
      </c>
      <c r="H210" s="34">
        <v>0.92499999999999993</v>
      </c>
      <c r="I210" s="33" t="s">
        <v>119</v>
      </c>
      <c r="J210" s="21" t="str">
        <f t="shared" si="6"/>
        <v>PWM</v>
      </c>
      <c r="K210" s="21" t="str">
        <f t="shared" si="7"/>
        <v>ACY</v>
      </c>
    </row>
    <row r="211" spans="1:11" ht="15" customHeight="1">
      <c r="A211" s="32">
        <v>45493</v>
      </c>
      <c r="B211" s="21" t="s">
        <v>1201</v>
      </c>
      <c r="C211" s="21" t="s">
        <v>541</v>
      </c>
      <c r="D211" s="21" t="s">
        <v>1165</v>
      </c>
      <c r="E211" s="34">
        <v>3.8194444444444441E-2</v>
      </c>
      <c r="F211" s="34">
        <v>0.70000000000000007</v>
      </c>
      <c r="G211" s="34">
        <v>0.69652777777777775</v>
      </c>
      <c r="H211" s="34">
        <v>0.74583333333333324</v>
      </c>
      <c r="I211" s="33" t="s">
        <v>997</v>
      </c>
      <c r="J211" s="21" t="str">
        <f t="shared" si="6"/>
        <v>MJX</v>
      </c>
      <c r="K211" s="21" t="str">
        <f t="shared" si="7"/>
        <v>PWM</v>
      </c>
    </row>
    <row r="212" spans="1:11" ht="15" customHeight="1">
      <c r="A212" s="32">
        <v>45492</v>
      </c>
      <c r="B212" s="21" t="s">
        <v>180</v>
      </c>
      <c r="C212" s="21" t="s">
        <v>1201</v>
      </c>
      <c r="D212" s="21" t="s">
        <v>1165</v>
      </c>
      <c r="E212" s="34">
        <v>0.19722222222222222</v>
      </c>
      <c r="F212" s="34">
        <v>0.625</v>
      </c>
      <c r="G212" s="34">
        <v>0.64166666666666672</v>
      </c>
      <c r="H212" s="34">
        <v>0.82500000000000007</v>
      </c>
      <c r="I212" s="33" t="s">
        <v>1528</v>
      </c>
      <c r="J212" s="21" t="str">
        <f t="shared" si="6"/>
        <v>VNY</v>
      </c>
      <c r="K212" s="21" t="str">
        <f t="shared" si="7"/>
        <v>MJX</v>
      </c>
    </row>
    <row r="213" spans="1:11" ht="15" customHeight="1">
      <c r="A213" s="32">
        <v>45491</v>
      </c>
      <c r="B213" s="21" t="s">
        <v>168</v>
      </c>
      <c r="C213" s="21" t="s">
        <v>180</v>
      </c>
      <c r="D213" s="21" t="s">
        <v>1165</v>
      </c>
      <c r="E213" s="34">
        <v>1.1805555555555555E-2</v>
      </c>
      <c r="F213" s="34">
        <v>0.89583333333333337</v>
      </c>
      <c r="G213" s="34">
        <v>0.93541666666666667</v>
      </c>
      <c r="H213" s="34">
        <v>0.90555555555555556</v>
      </c>
      <c r="I213" s="33" t="s">
        <v>1467</v>
      </c>
      <c r="J213" s="21" t="str">
        <f t="shared" si="6"/>
        <v>LAX</v>
      </c>
      <c r="K213" s="21" t="str">
        <f t="shared" si="7"/>
        <v>VNY</v>
      </c>
    </row>
    <row r="214" spans="1:11" ht="15" customHeight="1">
      <c r="A214" s="32">
        <v>45491</v>
      </c>
      <c r="B214" s="21" t="s">
        <v>238</v>
      </c>
      <c r="C214" s="21" t="s">
        <v>168</v>
      </c>
      <c r="D214" s="21" t="s">
        <v>1165</v>
      </c>
      <c r="E214" s="34">
        <v>6.9444444444444434E-2</v>
      </c>
      <c r="F214" s="34">
        <v>0.57291666666666663</v>
      </c>
      <c r="G214" s="34">
        <v>0.62986111111111109</v>
      </c>
      <c r="H214" s="34">
        <v>0.65208333333333335</v>
      </c>
      <c r="I214" s="33" t="s">
        <v>874</v>
      </c>
      <c r="J214" s="21" t="str">
        <f t="shared" si="6"/>
        <v>SUN</v>
      </c>
      <c r="K214" s="21" t="str">
        <f t="shared" si="7"/>
        <v>LAX</v>
      </c>
    </row>
    <row r="215" spans="1:11" ht="15" customHeight="1">
      <c r="A215" s="32">
        <v>45490</v>
      </c>
      <c r="B215" s="21" t="s">
        <v>96</v>
      </c>
      <c r="C215" s="21" t="s">
        <v>238</v>
      </c>
      <c r="D215" s="21" t="s">
        <v>1165</v>
      </c>
      <c r="E215" s="34">
        <v>4.9305555555555554E-2</v>
      </c>
      <c r="F215" s="34">
        <v>0.91666666666666663</v>
      </c>
      <c r="G215" s="34">
        <v>0.8881944444444444</v>
      </c>
      <c r="H215" s="34">
        <v>0.97499999999999998</v>
      </c>
      <c r="I215" s="33" t="s">
        <v>1308</v>
      </c>
      <c r="J215" s="21" t="str">
        <f t="shared" si="6"/>
        <v>BFI</v>
      </c>
      <c r="K215" s="21" t="str">
        <f t="shared" si="7"/>
        <v>SUN</v>
      </c>
    </row>
    <row r="216" spans="1:11" ht="15" customHeight="1">
      <c r="A216" s="32">
        <v>45487</v>
      </c>
      <c r="B216" s="21" t="s">
        <v>72</v>
      </c>
      <c r="C216" s="21" t="s">
        <v>96</v>
      </c>
      <c r="D216" s="21" t="s">
        <v>1165</v>
      </c>
      <c r="E216" s="34">
        <v>4.3750000000000004E-2</v>
      </c>
      <c r="F216" s="34">
        <v>0.6333333333333333</v>
      </c>
      <c r="G216" s="34">
        <v>0.64236111111111105</v>
      </c>
      <c r="H216" s="34">
        <v>0.68333333333333324</v>
      </c>
      <c r="I216" s="33" t="s">
        <v>607</v>
      </c>
      <c r="J216" s="21" t="str">
        <f t="shared" si="6"/>
        <v>FCA</v>
      </c>
      <c r="K216" s="21" t="str">
        <f t="shared" si="7"/>
        <v>BFI</v>
      </c>
    </row>
    <row r="217" spans="1:11" ht="15" customHeight="1">
      <c r="A217" s="32">
        <v>45486</v>
      </c>
      <c r="B217" s="21" t="s">
        <v>238</v>
      </c>
      <c r="C217" s="21" t="s">
        <v>72</v>
      </c>
      <c r="D217" s="21" t="s">
        <v>1165</v>
      </c>
      <c r="E217" s="34">
        <v>3.8194444444444441E-2</v>
      </c>
      <c r="F217" s="34">
        <v>0.90347222222222223</v>
      </c>
      <c r="G217" s="34">
        <v>0.8652777777777777</v>
      </c>
      <c r="H217" s="34">
        <v>0.90347222222222223</v>
      </c>
      <c r="I217" s="33" t="s">
        <v>1408</v>
      </c>
      <c r="J217" s="21" t="str">
        <f t="shared" si="6"/>
        <v>SUN</v>
      </c>
      <c r="K217" s="21" t="str">
        <f t="shared" si="7"/>
        <v>FCA</v>
      </c>
    </row>
    <row r="218" spans="1:11" ht="15" customHeight="1">
      <c r="A218" s="32">
        <v>45485</v>
      </c>
      <c r="B218" s="21" t="s">
        <v>67</v>
      </c>
      <c r="C218" s="21" t="s">
        <v>238</v>
      </c>
      <c r="D218" s="21" t="s">
        <v>1165</v>
      </c>
      <c r="E218" s="34">
        <v>8.5416666666666655E-2</v>
      </c>
      <c r="F218" s="34">
        <v>0.54166666666666663</v>
      </c>
      <c r="G218" s="34">
        <v>0.54861111111111105</v>
      </c>
      <c r="H218" s="34">
        <v>0.64166666666666672</v>
      </c>
      <c r="I218" s="33" t="s">
        <v>780</v>
      </c>
      <c r="J218" s="21" t="str">
        <f t="shared" si="6"/>
        <v>ICT</v>
      </c>
      <c r="K218" s="21" t="str">
        <f t="shared" si="7"/>
        <v>SUN</v>
      </c>
    </row>
    <row r="219" spans="1:11" ht="15" customHeight="1">
      <c r="A219" s="32">
        <v>45465</v>
      </c>
      <c r="B219" s="21" t="s">
        <v>85</v>
      </c>
      <c r="C219" s="21" t="s">
        <v>67</v>
      </c>
      <c r="D219" s="21" t="s">
        <v>1165</v>
      </c>
      <c r="E219" s="34">
        <v>7.7777777777777779E-2</v>
      </c>
      <c r="F219" s="34">
        <v>0.89236111111111116</v>
      </c>
      <c r="G219" s="34">
        <v>0.93888888888888899</v>
      </c>
      <c r="H219" s="34">
        <v>0.9819444444444444</v>
      </c>
      <c r="I219" s="33" t="s">
        <v>1429</v>
      </c>
      <c r="J219" s="21" t="str">
        <f t="shared" si="6"/>
        <v>LAS</v>
      </c>
      <c r="K219" s="21" t="str">
        <f t="shared" si="7"/>
        <v>ICT</v>
      </c>
    </row>
    <row r="220" spans="1:11" ht="15" customHeight="1">
      <c r="A220" s="32">
        <v>45465</v>
      </c>
      <c r="B220" s="21" t="s">
        <v>168</v>
      </c>
      <c r="C220" s="21" t="s">
        <v>85</v>
      </c>
      <c r="D220" s="21" t="s">
        <v>1165</v>
      </c>
      <c r="E220" s="34">
        <v>3.3333333333333333E-2</v>
      </c>
      <c r="F220" s="34">
        <v>0.20833333333333334</v>
      </c>
      <c r="G220" s="34">
        <v>0.22361111111111109</v>
      </c>
      <c r="H220" s="34">
        <v>0.28750000000000003</v>
      </c>
      <c r="I220" s="33" t="s">
        <v>1885</v>
      </c>
      <c r="J220" s="21" t="str">
        <f t="shared" si="6"/>
        <v>LAX</v>
      </c>
      <c r="K220" s="21" t="str">
        <f t="shared" si="7"/>
        <v>LAS</v>
      </c>
    </row>
    <row r="221" spans="1:11" ht="15" customHeight="1">
      <c r="A221" s="32">
        <v>45465</v>
      </c>
      <c r="B221" s="21" t="s">
        <v>85</v>
      </c>
      <c r="C221" s="21" t="s">
        <v>168</v>
      </c>
      <c r="D221" s="21" t="s">
        <v>1165</v>
      </c>
      <c r="E221" s="34">
        <v>2.8472222222222222E-2</v>
      </c>
      <c r="F221" s="34">
        <v>0.125</v>
      </c>
      <c r="G221" s="34">
        <v>0.11180555555555556</v>
      </c>
      <c r="H221" s="34">
        <v>0.16250000000000001</v>
      </c>
      <c r="I221" s="33" t="s">
        <v>1821</v>
      </c>
      <c r="J221" s="21" t="str">
        <f t="shared" si="6"/>
        <v>LAS</v>
      </c>
      <c r="K221" s="21" t="str">
        <f t="shared" si="7"/>
        <v>LAX</v>
      </c>
    </row>
    <row r="222" spans="1:11" ht="15" customHeight="1">
      <c r="A222" s="32">
        <v>45464</v>
      </c>
      <c r="B222" s="21" t="s">
        <v>69</v>
      </c>
      <c r="C222" s="21" t="s">
        <v>85</v>
      </c>
      <c r="D222" s="21" t="s">
        <v>1165</v>
      </c>
      <c r="E222" s="34">
        <v>3.1944444444444449E-2</v>
      </c>
      <c r="F222" s="34">
        <v>8.3333333333333332E-3</v>
      </c>
      <c r="G222" s="34">
        <v>0.96736111111111101</v>
      </c>
      <c r="H222" s="34">
        <v>4.9999999999999996E-2</v>
      </c>
      <c r="I222" s="33" t="s">
        <v>1650</v>
      </c>
      <c r="J222" s="21" t="str">
        <f t="shared" si="6"/>
        <v>CLD</v>
      </c>
      <c r="K222" s="21" t="str">
        <f t="shared" si="7"/>
        <v>LAS</v>
      </c>
    </row>
    <row r="223" spans="1:11" ht="15" customHeight="1">
      <c r="A223" s="32">
        <v>45463</v>
      </c>
      <c r="B223" s="21" t="s">
        <v>410</v>
      </c>
      <c r="C223" s="21" t="s">
        <v>69</v>
      </c>
      <c r="D223" s="33" t="s">
        <v>1169</v>
      </c>
      <c r="E223" s="34">
        <v>0.25833333333333336</v>
      </c>
      <c r="F223" s="34">
        <v>0.66666666666666663</v>
      </c>
      <c r="G223" s="34">
        <v>0.66597222222222219</v>
      </c>
      <c r="H223" s="34">
        <v>0.93402777777777779</v>
      </c>
      <c r="I223" s="33" t="s">
        <v>1168</v>
      </c>
      <c r="J223" s="21" t="str">
        <f t="shared" si="6"/>
        <v>SJU</v>
      </c>
      <c r="K223" s="21" t="str">
        <f t="shared" si="7"/>
        <v>CLD</v>
      </c>
    </row>
    <row r="224" spans="1:11" ht="15" customHeight="1">
      <c r="A224" s="32">
        <v>45462</v>
      </c>
      <c r="B224" s="21" t="s">
        <v>115</v>
      </c>
      <c r="C224" s="21" t="s">
        <v>410</v>
      </c>
      <c r="D224" s="33" t="s">
        <v>1169</v>
      </c>
      <c r="E224" s="34">
        <v>0.15</v>
      </c>
      <c r="F224" s="34">
        <v>0.64583333333333337</v>
      </c>
      <c r="G224" s="34">
        <v>0.6430555555555556</v>
      </c>
      <c r="H224" s="34">
        <v>0.81111111111111101</v>
      </c>
      <c r="I224" s="33" t="s">
        <v>1012</v>
      </c>
      <c r="J224" s="21" t="str">
        <f t="shared" si="6"/>
        <v>HPN</v>
      </c>
      <c r="K224" s="21" t="str">
        <f t="shared" si="7"/>
        <v>SJU</v>
      </c>
    </row>
    <row r="225" spans="1:11" ht="15" customHeight="1">
      <c r="A225" s="32">
        <v>45459</v>
      </c>
      <c r="B225" s="21" t="s">
        <v>47</v>
      </c>
      <c r="C225" s="21" t="s">
        <v>115</v>
      </c>
      <c r="D225" s="21" t="s">
        <v>1165</v>
      </c>
      <c r="E225" s="34">
        <v>1.1805555555555555E-2</v>
      </c>
      <c r="F225" s="34">
        <v>0.6875</v>
      </c>
      <c r="G225" s="34">
        <v>0.69097222222222221</v>
      </c>
      <c r="H225" s="34">
        <v>0.70416666666666661</v>
      </c>
      <c r="I225" s="33" t="s">
        <v>1510</v>
      </c>
      <c r="J225" s="21" t="str">
        <f t="shared" si="6"/>
        <v>TEB</v>
      </c>
      <c r="K225" s="21" t="str">
        <f t="shared" si="7"/>
        <v>HPN</v>
      </c>
    </row>
    <row r="226" spans="1:11" ht="15" customHeight="1">
      <c r="A226" s="32">
        <v>45456</v>
      </c>
      <c r="B226" s="21" t="s">
        <v>751</v>
      </c>
      <c r="C226" s="21" t="s">
        <v>47</v>
      </c>
      <c r="D226" s="33" t="s">
        <v>1169</v>
      </c>
      <c r="E226" s="34">
        <v>0.32916666666666666</v>
      </c>
      <c r="F226" s="34">
        <v>0.77083333333333337</v>
      </c>
      <c r="G226" s="34">
        <v>0.79236111111111107</v>
      </c>
      <c r="H226" s="34">
        <v>0.1111111111111111</v>
      </c>
      <c r="I226" s="33" t="s">
        <v>1669</v>
      </c>
      <c r="J226" s="21" t="str">
        <f t="shared" si="6"/>
        <v>IBZ</v>
      </c>
      <c r="K226" s="21" t="str">
        <f t="shared" si="7"/>
        <v>TEB</v>
      </c>
    </row>
    <row r="227" spans="1:11" ht="15" customHeight="1">
      <c r="A227" s="32">
        <v>45456</v>
      </c>
      <c r="B227" s="21" t="s">
        <v>1202</v>
      </c>
      <c r="C227" s="21" t="s">
        <v>751</v>
      </c>
      <c r="D227" s="33" t="s">
        <v>1169</v>
      </c>
      <c r="E227" s="34">
        <v>3.888888888888889E-2</v>
      </c>
      <c r="F227" s="34">
        <v>0.64236111111111105</v>
      </c>
      <c r="G227" s="34">
        <v>0.64374999999999993</v>
      </c>
      <c r="H227" s="34">
        <v>0.69166666666666676</v>
      </c>
      <c r="I227" s="33" t="s">
        <v>1672</v>
      </c>
      <c r="J227" s="21" t="str">
        <f t="shared" si="6"/>
        <v>AGP</v>
      </c>
      <c r="K227" s="21" t="str">
        <f t="shared" si="7"/>
        <v>IBZ</v>
      </c>
    </row>
    <row r="228" spans="1:11" ht="15" customHeight="1">
      <c r="A228" s="32">
        <v>45455</v>
      </c>
      <c r="B228" s="21" t="s">
        <v>225</v>
      </c>
      <c r="C228" s="21" t="s">
        <v>1202</v>
      </c>
      <c r="D228" s="33" t="s">
        <v>1169</v>
      </c>
      <c r="E228" s="34">
        <v>0.27916666666666667</v>
      </c>
      <c r="F228" s="34">
        <v>2.0833333333333332E-2</v>
      </c>
      <c r="G228" s="34">
        <v>3.4027777777777775E-2</v>
      </c>
      <c r="H228" s="34">
        <v>0.29305555555555557</v>
      </c>
      <c r="I228" s="33" t="s">
        <v>1758</v>
      </c>
      <c r="J228" s="21" t="str">
        <f t="shared" si="6"/>
        <v>LGA</v>
      </c>
      <c r="K228" s="21" t="str">
        <f t="shared" si="7"/>
        <v>AGP</v>
      </c>
    </row>
    <row r="229" spans="1:11" ht="15" customHeight="1">
      <c r="A229" s="32">
        <v>45454</v>
      </c>
      <c r="B229" s="21" t="s">
        <v>326</v>
      </c>
      <c r="C229" s="21" t="s">
        <v>225</v>
      </c>
      <c r="D229" s="21" t="s">
        <v>1165</v>
      </c>
      <c r="E229" s="34">
        <v>1.0416666666666666E-2</v>
      </c>
      <c r="F229" s="34">
        <v>0.89583333333333337</v>
      </c>
      <c r="G229" s="34">
        <v>0.77777777777777779</v>
      </c>
      <c r="H229" s="34">
        <v>0.91249999999999998</v>
      </c>
      <c r="I229" s="33" t="s">
        <v>1558</v>
      </c>
      <c r="J229" s="21" t="str">
        <f t="shared" si="6"/>
        <v>FRG</v>
      </c>
      <c r="K229" s="21" t="str">
        <f t="shared" si="7"/>
        <v>LGA</v>
      </c>
    </row>
    <row r="230" spans="1:11" ht="15" customHeight="1">
      <c r="A230" s="32">
        <v>45454</v>
      </c>
      <c r="B230" s="21" t="s">
        <v>329</v>
      </c>
      <c r="C230" s="21" t="s">
        <v>326</v>
      </c>
      <c r="D230" s="21" t="s">
        <v>1165</v>
      </c>
      <c r="E230" s="34">
        <v>8.4027777777777771E-2</v>
      </c>
      <c r="F230" s="34">
        <v>0.60416666666666663</v>
      </c>
      <c r="G230" s="34">
        <v>0.64374999999999993</v>
      </c>
      <c r="H230" s="34">
        <v>0.69305555555555554</v>
      </c>
      <c r="I230" s="33" t="s">
        <v>1414</v>
      </c>
      <c r="J230" s="21" t="str">
        <f t="shared" si="6"/>
        <v>LEE</v>
      </c>
      <c r="K230" s="21" t="str">
        <f t="shared" si="7"/>
        <v>FRG</v>
      </c>
    </row>
    <row r="231" spans="1:11" ht="15" customHeight="1">
      <c r="A231" s="32">
        <v>45454</v>
      </c>
      <c r="B231" s="21" t="s">
        <v>40</v>
      </c>
      <c r="C231" s="21" t="s">
        <v>329</v>
      </c>
      <c r="D231" s="21" t="s">
        <v>1165</v>
      </c>
      <c r="E231" s="34">
        <v>2.7777777777777776E-2</v>
      </c>
      <c r="F231" s="34">
        <v>0.52500000000000002</v>
      </c>
      <c r="G231" s="34">
        <v>0.54236111111111118</v>
      </c>
      <c r="H231" s="34">
        <v>0.55625000000000002</v>
      </c>
      <c r="I231" s="33" t="s">
        <v>796</v>
      </c>
      <c r="J231" s="21" t="str">
        <f t="shared" si="6"/>
        <v>PBI</v>
      </c>
      <c r="K231" s="21" t="str">
        <f t="shared" si="7"/>
        <v>LEE</v>
      </c>
    </row>
    <row r="232" spans="1:11" ht="15" customHeight="1">
      <c r="A232" s="32">
        <v>45453</v>
      </c>
      <c r="B232" s="21" t="s">
        <v>329</v>
      </c>
      <c r="C232" s="21" t="s">
        <v>40</v>
      </c>
      <c r="D232" s="21" t="s">
        <v>1165</v>
      </c>
      <c r="E232" s="34">
        <v>2.361111111111111E-2</v>
      </c>
      <c r="F232" s="34">
        <v>0.625</v>
      </c>
      <c r="G232" s="34">
        <v>0.62013888888888891</v>
      </c>
      <c r="H232" s="34">
        <v>0.65833333333333333</v>
      </c>
      <c r="I232" s="33" t="s">
        <v>336</v>
      </c>
      <c r="J232" s="21" t="str">
        <f t="shared" si="6"/>
        <v>LEE</v>
      </c>
      <c r="K232" s="21" t="str">
        <f t="shared" si="7"/>
        <v>PBI</v>
      </c>
    </row>
    <row r="233" spans="1:11" ht="15" customHeight="1">
      <c r="A233" s="32">
        <v>45452</v>
      </c>
      <c r="B233" s="21" t="s">
        <v>326</v>
      </c>
      <c r="C233" s="21" t="s">
        <v>329</v>
      </c>
      <c r="D233" s="21" t="s">
        <v>1165</v>
      </c>
      <c r="E233" s="34">
        <v>9.3055555555555558E-2</v>
      </c>
      <c r="F233" s="34">
        <v>0.875</v>
      </c>
      <c r="G233" s="34">
        <v>0.9472222222222223</v>
      </c>
      <c r="H233" s="34">
        <v>4.027777777777778E-2</v>
      </c>
      <c r="I233" s="33" t="s">
        <v>1754</v>
      </c>
      <c r="J233" s="21" t="str">
        <f t="shared" si="6"/>
        <v>FRG</v>
      </c>
      <c r="K233" s="21" t="str">
        <f t="shared" si="7"/>
        <v>LEE</v>
      </c>
    </row>
    <row r="234" spans="1:11" ht="15" customHeight="1">
      <c r="A234" s="32">
        <v>45452</v>
      </c>
      <c r="B234" s="21" t="s">
        <v>150</v>
      </c>
      <c r="C234" s="21" t="s">
        <v>326</v>
      </c>
      <c r="D234" s="21" t="s">
        <v>1165</v>
      </c>
      <c r="E234" s="34">
        <v>3.4722222222222224E-2</v>
      </c>
      <c r="F234" s="34">
        <v>0.77083333333333337</v>
      </c>
      <c r="G234" s="34">
        <v>0.77013888888888893</v>
      </c>
      <c r="H234" s="34">
        <v>0.8125</v>
      </c>
      <c r="I234" s="33" t="s">
        <v>1175</v>
      </c>
      <c r="J234" s="21" t="str">
        <f t="shared" si="6"/>
        <v>IAD</v>
      </c>
      <c r="K234" s="21" t="str">
        <f t="shared" si="7"/>
        <v>FRG</v>
      </c>
    </row>
    <row r="235" spans="1:11" ht="15" customHeight="1">
      <c r="A235" s="32">
        <v>45451</v>
      </c>
      <c r="B235" s="21" t="s">
        <v>228</v>
      </c>
      <c r="C235" s="21" t="s">
        <v>150</v>
      </c>
      <c r="D235" s="21" t="s">
        <v>1165</v>
      </c>
      <c r="E235" s="34">
        <v>4.7222222222222221E-2</v>
      </c>
      <c r="F235" s="34">
        <v>0.7402777777777777</v>
      </c>
      <c r="G235" s="34">
        <v>0.73958333333333337</v>
      </c>
      <c r="H235" s="34">
        <v>0.82986111111111116</v>
      </c>
      <c r="I235" s="33" t="s">
        <v>1284</v>
      </c>
      <c r="J235" s="21" t="str">
        <f t="shared" si="6"/>
        <v>PDK</v>
      </c>
      <c r="K235" s="21" t="str">
        <f t="shared" si="7"/>
        <v>IAD</v>
      </c>
    </row>
    <row r="236" spans="1:11" ht="15" customHeight="1">
      <c r="A236" s="32">
        <v>45450</v>
      </c>
      <c r="B236" s="21" t="s">
        <v>233</v>
      </c>
      <c r="C236" s="21" t="s">
        <v>228</v>
      </c>
      <c r="D236" s="21" t="s">
        <v>1165</v>
      </c>
      <c r="E236" s="34">
        <v>0.12430555555555556</v>
      </c>
      <c r="F236" s="34">
        <v>0.70833333333333337</v>
      </c>
      <c r="G236" s="34">
        <v>0.71319444444444446</v>
      </c>
      <c r="H236" s="34">
        <v>0.84583333333333333</v>
      </c>
      <c r="I236" s="33" t="s">
        <v>57</v>
      </c>
      <c r="J236" s="21" t="str">
        <f t="shared" si="6"/>
        <v>SLC</v>
      </c>
      <c r="K236" s="21" t="str">
        <f t="shared" si="7"/>
        <v>PDK</v>
      </c>
    </row>
    <row r="237" spans="1:11" ht="15" customHeight="1">
      <c r="A237" s="32">
        <v>45450</v>
      </c>
      <c r="B237" s="21" t="s">
        <v>403</v>
      </c>
      <c r="C237" s="21" t="s">
        <v>233</v>
      </c>
      <c r="D237" s="21" t="s">
        <v>1165</v>
      </c>
      <c r="E237" s="33" t="s">
        <v>203</v>
      </c>
      <c r="F237" s="34">
        <v>0.71180555555555547</v>
      </c>
      <c r="G237" s="33" t="s">
        <v>50</v>
      </c>
      <c r="H237" s="34">
        <v>0.71180555555555547</v>
      </c>
      <c r="I237" s="33" t="s">
        <v>488</v>
      </c>
      <c r="J237" s="21" t="str">
        <f t="shared" si="6"/>
        <v>BTF</v>
      </c>
      <c r="K237" s="21" t="str">
        <f t="shared" si="7"/>
        <v>SLC</v>
      </c>
    </row>
    <row r="238" spans="1:11" ht="15" customHeight="1">
      <c r="A238" s="32">
        <v>45450</v>
      </c>
      <c r="B238" s="21" t="s">
        <v>233</v>
      </c>
      <c r="C238" s="21" t="s">
        <v>228</v>
      </c>
      <c r="D238" s="21" t="s">
        <v>1165</v>
      </c>
      <c r="E238" s="33" t="s">
        <v>203</v>
      </c>
      <c r="F238" s="34">
        <v>0.70833333333333337</v>
      </c>
      <c r="G238" s="34">
        <v>0.71250000000000002</v>
      </c>
      <c r="H238" s="34">
        <v>0.84583333333333333</v>
      </c>
      <c r="I238" s="21" t="s">
        <v>828</v>
      </c>
      <c r="J238" s="21" t="str">
        <f t="shared" si="6"/>
        <v>SLC</v>
      </c>
      <c r="K238" s="21" t="str">
        <f t="shared" si="7"/>
        <v>PDK</v>
      </c>
    </row>
    <row r="239" spans="1:11" ht="15" customHeight="1">
      <c r="A239" s="32">
        <v>45450</v>
      </c>
      <c r="B239" s="21" t="s">
        <v>233</v>
      </c>
      <c r="C239" s="21" t="s">
        <v>233</v>
      </c>
      <c r="D239" s="21" t="s">
        <v>1165</v>
      </c>
      <c r="E239" s="33" t="s">
        <v>203</v>
      </c>
      <c r="F239" s="34">
        <v>0.70833333333333337</v>
      </c>
      <c r="G239" s="33" t="s">
        <v>50</v>
      </c>
      <c r="H239" s="34">
        <v>0.70833333333333337</v>
      </c>
      <c r="I239" s="33" t="s">
        <v>1235</v>
      </c>
      <c r="J239" s="21" t="str">
        <f t="shared" si="6"/>
        <v>SLC</v>
      </c>
      <c r="K239" s="21" t="str">
        <f t="shared" si="7"/>
        <v>SLC</v>
      </c>
    </row>
    <row r="240" spans="1:11" ht="15" customHeight="1">
      <c r="A240" s="32">
        <v>45450</v>
      </c>
      <c r="B240" s="21" t="s">
        <v>233</v>
      </c>
      <c r="C240" s="21" t="s">
        <v>233</v>
      </c>
      <c r="D240" s="21" t="s">
        <v>1165</v>
      </c>
      <c r="E240" s="33" t="s">
        <v>203</v>
      </c>
      <c r="F240" s="34">
        <v>0.70347222222222217</v>
      </c>
      <c r="G240" s="33" t="s">
        <v>50</v>
      </c>
      <c r="H240" s="34">
        <v>0.70347222222222217</v>
      </c>
      <c r="I240" s="33" t="s">
        <v>937</v>
      </c>
      <c r="J240" s="21" t="str">
        <f t="shared" si="6"/>
        <v>SLC</v>
      </c>
      <c r="K240" s="21" t="str">
        <f t="shared" si="7"/>
        <v>SLC</v>
      </c>
    </row>
    <row r="241" spans="1:11" ht="15" customHeight="1">
      <c r="A241" s="32">
        <v>45450</v>
      </c>
      <c r="B241" s="21" t="s">
        <v>233</v>
      </c>
      <c r="C241" s="21" t="s">
        <v>233</v>
      </c>
      <c r="D241" s="21" t="s">
        <v>1165</v>
      </c>
      <c r="E241" s="33" t="s">
        <v>203</v>
      </c>
      <c r="F241" s="34">
        <v>0.69930555555555562</v>
      </c>
      <c r="G241" s="33" t="s">
        <v>50</v>
      </c>
      <c r="H241" s="34">
        <v>0.69930555555555562</v>
      </c>
      <c r="I241" s="33" t="s">
        <v>874</v>
      </c>
      <c r="J241" s="21" t="str">
        <f t="shared" si="6"/>
        <v>SLC</v>
      </c>
      <c r="K241" s="21" t="str">
        <f t="shared" si="7"/>
        <v>SLC</v>
      </c>
    </row>
    <row r="242" spans="1:11" ht="15" customHeight="1">
      <c r="A242" s="32">
        <v>45450</v>
      </c>
      <c r="B242" s="21" t="s">
        <v>233</v>
      </c>
      <c r="C242" s="21" t="s">
        <v>233</v>
      </c>
      <c r="D242" s="21" t="s">
        <v>1165</v>
      </c>
      <c r="E242" s="33" t="s">
        <v>203</v>
      </c>
      <c r="F242" s="34">
        <v>0.69444444444444453</v>
      </c>
      <c r="G242" s="33" t="s">
        <v>50</v>
      </c>
      <c r="H242" s="34">
        <v>0.69444444444444453</v>
      </c>
      <c r="I242" s="33" t="s">
        <v>1852</v>
      </c>
      <c r="J242" s="21" t="str">
        <f t="shared" si="6"/>
        <v>SLC</v>
      </c>
      <c r="K242" s="21" t="str">
        <f t="shared" si="7"/>
        <v>SLC</v>
      </c>
    </row>
    <row r="243" spans="1:11" ht="15" customHeight="1">
      <c r="A243" s="32">
        <v>45450</v>
      </c>
      <c r="B243" s="21" t="s">
        <v>233</v>
      </c>
      <c r="C243" s="21" t="s">
        <v>233</v>
      </c>
      <c r="D243" s="21" t="s">
        <v>1165</v>
      </c>
      <c r="E243" s="33" t="s">
        <v>203</v>
      </c>
      <c r="F243" s="34">
        <v>0.69027777777777777</v>
      </c>
      <c r="G243" s="33" t="s">
        <v>50</v>
      </c>
      <c r="H243" s="34">
        <v>0.69027777777777777</v>
      </c>
      <c r="I243" s="33" t="s">
        <v>1058</v>
      </c>
      <c r="J243" s="21" t="str">
        <f t="shared" si="6"/>
        <v>SLC</v>
      </c>
      <c r="K243" s="21" t="str">
        <f t="shared" si="7"/>
        <v>SLC</v>
      </c>
    </row>
    <row r="244" spans="1:11" ht="15" customHeight="1">
      <c r="A244" s="32">
        <v>45450</v>
      </c>
      <c r="B244" s="21" t="s">
        <v>233</v>
      </c>
      <c r="C244" s="21" t="s">
        <v>233</v>
      </c>
      <c r="D244" s="21" t="s">
        <v>1165</v>
      </c>
      <c r="E244" s="33" t="s">
        <v>203</v>
      </c>
      <c r="F244" s="34">
        <v>0.68541666666666667</v>
      </c>
      <c r="G244" s="33" t="s">
        <v>50</v>
      </c>
      <c r="H244" s="34">
        <v>0.68541666666666667</v>
      </c>
      <c r="I244" s="33" t="s">
        <v>1300</v>
      </c>
      <c r="J244" s="21" t="str">
        <f t="shared" si="6"/>
        <v>SLC</v>
      </c>
      <c r="K244" s="21" t="str">
        <f t="shared" si="7"/>
        <v>SLC</v>
      </c>
    </row>
    <row r="245" spans="1:11" ht="15" customHeight="1">
      <c r="A245" s="32">
        <v>45450</v>
      </c>
      <c r="B245" s="21" t="s">
        <v>403</v>
      </c>
      <c r="C245" s="21" t="s">
        <v>233</v>
      </c>
      <c r="D245" s="21" t="s">
        <v>1165</v>
      </c>
      <c r="E245" s="33" t="s">
        <v>203</v>
      </c>
      <c r="F245" s="34">
        <v>0.68055555555555547</v>
      </c>
      <c r="G245" s="33" t="s">
        <v>50</v>
      </c>
      <c r="H245" s="34">
        <v>0.68055555555555547</v>
      </c>
      <c r="I245" s="33" t="s">
        <v>914</v>
      </c>
      <c r="J245" s="21" t="str">
        <f t="shared" si="6"/>
        <v>BTF</v>
      </c>
      <c r="K245" s="21" t="str">
        <f t="shared" si="7"/>
        <v>SLC</v>
      </c>
    </row>
    <row r="246" spans="1:11" ht="15" customHeight="1">
      <c r="A246" s="32">
        <v>45450</v>
      </c>
      <c r="B246" s="21" t="s">
        <v>403</v>
      </c>
      <c r="C246" s="21" t="s">
        <v>233</v>
      </c>
      <c r="D246" s="21" t="s">
        <v>1165</v>
      </c>
      <c r="E246" s="33" t="s">
        <v>203</v>
      </c>
      <c r="F246" s="34">
        <v>0.67569444444444438</v>
      </c>
      <c r="G246" s="33" t="s">
        <v>50</v>
      </c>
      <c r="H246" s="34">
        <v>0.67569444444444438</v>
      </c>
      <c r="I246" s="33" t="s">
        <v>1048</v>
      </c>
      <c r="J246" s="21" t="str">
        <f t="shared" si="6"/>
        <v>BTF</v>
      </c>
      <c r="K246" s="21" t="str">
        <f t="shared" si="7"/>
        <v>SLC</v>
      </c>
    </row>
    <row r="247" spans="1:11" ht="15" customHeight="1">
      <c r="A247" s="32">
        <v>45450</v>
      </c>
      <c r="B247" s="21" t="s">
        <v>233</v>
      </c>
      <c r="C247" s="21" t="s">
        <v>233</v>
      </c>
      <c r="D247" s="21" t="s">
        <v>1165</v>
      </c>
      <c r="E247" s="33" t="s">
        <v>203</v>
      </c>
      <c r="F247" s="34">
        <v>0.66597222222222219</v>
      </c>
      <c r="G247" s="33" t="s">
        <v>50</v>
      </c>
      <c r="H247" s="34">
        <v>0.66597222222222219</v>
      </c>
      <c r="I247" s="33" t="s">
        <v>141</v>
      </c>
      <c r="J247" s="21" t="str">
        <f t="shared" si="6"/>
        <v>SLC</v>
      </c>
      <c r="K247" s="21" t="str">
        <f t="shared" si="7"/>
        <v>SLC</v>
      </c>
    </row>
    <row r="248" spans="1:11" ht="15" customHeight="1">
      <c r="A248" s="32">
        <v>45450</v>
      </c>
      <c r="B248" s="21" t="s">
        <v>233</v>
      </c>
      <c r="C248" s="21" t="s">
        <v>233</v>
      </c>
      <c r="D248" s="21" t="s">
        <v>1165</v>
      </c>
      <c r="E248" s="33" t="s">
        <v>203</v>
      </c>
      <c r="F248" s="34">
        <v>0.66180555555555554</v>
      </c>
      <c r="G248" s="33" t="s">
        <v>50</v>
      </c>
      <c r="H248" s="34">
        <v>0.66180555555555554</v>
      </c>
      <c r="I248" s="33" t="s">
        <v>1445</v>
      </c>
      <c r="J248" s="21" t="str">
        <f t="shared" si="6"/>
        <v>SLC</v>
      </c>
      <c r="K248" s="21" t="str">
        <f t="shared" si="7"/>
        <v>SLC</v>
      </c>
    </row>
    <row r="249" spans="1:11" ht="15" customHeight="1">
      <c r="A249" s="32">
        <v>45450</v>
      </c>
      <c r="B249" s="21" t="s">
        <v>96</v>
      </c>
      <c r="C249" s="21" t="s">
        <v>233</v>
      </c>
      <c r="D249" s="21" t="s">
        <v>1165</v>
      </c>
      <c r="E249" s="34">
        <v>6.25E-2</v>
      </c>
      <c r="F249" s="34">
        <v>0.58333333333333337</v>
      </c>
      <c r="G249" s="34">
        <v>0.58680555555555558</v>
      </c>
      <c r="H249" s="34">
        <v>0.65416666666666667</v>
      </c>
      <c r="I249" s="33" t="s">
        <v>332</v>
      </c>
      <c r="J249" s="21" t="str">
        <f t="shared" si="6"/>
        <v>BFI</v>
      </c>
      <c r="K249" s="21" t="str">
        <f t="shared" si="7"/>
        <v>SLC</v>
      </c>
    </row>
    <row r="250" spans="1:11" ht="15" customHeight="1">
      <c r="A250" s="32">
        <v>45443</v>
      </c>
      <c r="B250" s="21" t="s">
        <v>211</v>
      </c>
      <c r="C250" s="21" t="s">
        <v>96</v>
      </c>
      <c r="D250" s="21" t="s">
        <v>1165</v>
      </c>
      <c r="E250" s="34">
        <v>0.1388888888888889</v>
      </c>
      <c r="F250" s="34">
        <v>0.68333333333333324</v>
      </c>
      <c r="G250" s="34">
        <v>0.68958333333333333</v>
      </c>
      <c r="H250" s="34">
        <v>0.82916666666666661</v>
      </c>
      <c r="I250" s="33" t="s">
        <v>1561</v>
      </c>
      <c r="J250" s="21" t="str">
        <f t="shared" si="6"/>
        <v>JCI</v>
      </c>
      <c r="K250" s="21" t="str">
        <f t="shared" si="7"/>
        <v>BFI</v>
      </c>
    </row>
    <row r="251" spans="1:11" ht="15" customHeight="1">
      <c r="A251" s="32">
        <v>45443</v>
      </c>
      <c r="B251" s="21" t="s">
        <v>108</v>
      </c>
      <c r="C251" s="21" t="s">
        <v>211</v>
      </c>
      <c r="D251" s="21" t="s">
        <v>1165</v>
      </c>
      <c r="E251" s="34">
        <v>4.3750000000000004E-2</v>
      </c>
      <c r="F251" s="34">
        <v>0.58333333333333337</v>
      </c>
      <c r="G251" s="34">
        <v>0.59166666666666667</v>
      </c>
      <c r="H251" s="34">
        <v>0.63750000000000007</v>
      </c>
      <c r="I251" s="33" t="s">
        <v>295</v>
      </c>
      <c r="J251" s="21" t="str">
        <f t="shared" si="6"/>
        <v>ORD</v>
      </c>
      <c r="K251" s="21" t="str">
        <f t="shared" si="7"/>
        <v>JCI</v>
      </c>
    </row>
    <row r="252" spans="1:11" ht="15" customHeight="1">
      <c r="A252" s="32">
        <v>45442</v>
      </c>
      <c r="B252" s="21" t="s">
        <v>1203</v>
      </c>
      <c r="C252" s="21" t="s">
        <v>108</v>
      </c>
      <c r="D252" s="21" t="s">
        <v>1165</v>
      </c>
      <c r="E252" s="34">
        <v>6.8749999999999992E-2</v>
      </c>
      <c r="F252" s="34">
        <v>0.85416666666666663</v>
      </c>
      <c r="G252" s="34">
        <v>0.83333333333333337</v>
      </c>
      <c r="H252" s="34">
        <v>0.9291666666666667</v>
      </c>
      <c r="I252" s="33" t="s">
        <v>1492</v>
      </c>
      <c r="J252" s="21" t="str">
        <f t="shared" si="6"/>
        <v>JAN</v>
      </c>
      <c r="K252" s="21" t="str">
        <f t="shared" si="7"/>
        <v>ORD</v>
      </c>
    </row>
    <row r="253" spans="1:11" ht="15" customHeight="1">
      <c r="A253" s="32">
        <v>45442</v>
      </c>
      <c r="B253" s="21" t="s">
        <v>81</v>
      </c>
      <c r="C253" s="21" t="s">
        <v>1203</v>
      </c>
      <c r="D253" s="21" t="s">
        <v>1165</v>
      </c>
      <c r="E253" s="34">
        <v>2.5694444444444447E-2</v>
      </c>
      <c r="F253" s="34">
        <v>0.16666666666666666</v>
      </c>
      <c r="G253" s="34">
        <v>0.13680555555555554</v>
      </c>
      <c r="H253" s="34">
        <v>0.19999999999999998</v>
      </c>
      <c r="I253" s="33" t="s">
        <v>1767</v>
      </c>
      <c r="J253" s="21" t="str">
        <f t="shared" si="6"/>
        <v>MSY</v>
      </c>
      <c r="K253" s="21" t="str">
        <f t="shared" si="7"/>
        <v>JAN</v>
      </c>
    </row>
    <row r="254" spans="1:11" ht="15" customHeight="1">
      <c r="A254" s="32">
        <v>45441</v>
      </c>
      <c r="B254" s="21" t="s">
        <v>150</v>
      </c>
      <c r="C254" s="21" t="s">
        <v>81</v>
      </c>
      <c r="D254" s="21" t="s">
        <v>1165</v>
      </c>
      <c r="E254" s="34">
        <v>9.0277777777777776E-2</v>
      </c>
      <c r="F254" s="34">
        <v>0.83333333333333337</v>
      </c>
      <c r="G254" s="34">
        <v>0.84861111111111109</v>
      </c>
      <c r="H254" s="34">
        <v>0.93333333333333324</v>
      </c>
      <c r="I254" s="33" t="s">
        <v>1071</v>
      </c>
      <c r="J254" s="21" t="str">
        <f t="shared" si="6"/>
        <v>IAD</v>
      </c>
      <c r="K254" s="21" t="str">
        <f t="shared" si="7"/>
        <v>MSY</v>
      </c>
    </row>
    <row r="255" spans="1:11" ht="15" customHeight="1">
      <c r="A255" s="32">
        <v>45440</v>
      </c>
      <c r="B255" s="21" t="s">
        <v>47</v>
      </c>
      <c r="C255" s="21" t="s">
        <v>150</v>
      </c>
      <c r="D255" s="21" t="s">
        <v>1165</v>
      </c>
      <c r="E255" s="34">
        <v>2.9861111111111113E-2</v>
      </c>
      <c r="F255" s="34">
        <v>0.85416666666666663</v>
      </c>
      <c r="G255" s="34">
        <v>0.85833333333333339</v>
      </c>
      <c r="H255" s="34">
        <v>0.89166666666666661</v>
      </c>
      <c r="I255" s="33" t="s">
        <v>1493</v>
      </c>
      <c r="J255" s="21" t="str">
        <f t="shared" si="6"/>
        <v>TEB</v>
      </c>
      <c r="K255" s="21" t="str">
        <f t="shared" si="7"/>
        <v>IAD</v>
      </c>
    </row>
    <row r="256" spans="1:11" ht="15" customHeight="1">
      <c r="A256" s="32">
        <v>45440</v>
      </c>
      <c r="B256" s="21" t="s">
        <v>150</v>
      </c>
      <c r="C256" s="21" t="s">
        <v>47</v>
      </c>
      <c r="D256" s="21" t="s">
        <v>1165</v>
      </c>
      <c r="E256" s="34">
        <v>3.1944444444444449E-2</v>
      </c>
      <c r="F256" s="34">
        <v>0.66666666666666663</v>
      </c>
      <c r="G256" s="34">
        <v>0.6791666666666667</v>
      </c>
      <c r="H256" s="34">
        <v>0.70416666666666661</v>
      </c>
      <c r="I256" s="33" t="s">
        <v>944</v>
      </c>
      <c r="J256" s="21" t="str">
        <f t="shared" si="6"/>
        <v>IAD</v>
      </c>
      <c r="K256" s="21" t="str">
        <f t="shared" si="7"/>
        <v>TEB</v>
      </c>
    </row>
    <row r="257" spans="1:11" ht="15" customHeight="1">
      <c r="A257" s="32">
        <v>45440</v>
      </c>
      <c r="B257" s="21" t="s">
        <v>45</v>
      </c>
      <c r="C257" s="21" t="s">
        <v>150</v>
      </c>
      <c r="D257" s="21" t="s">
        <v>1165</v>
      </c>
      <c r="E257" s="34">
        <v>5.2777777777777778E-2</v>
      </c>
      <c r="F257" s="34">
        <v>0.58333333333333337</v>
      </c>
      <c r="G257" s="34">
        <v>0.58263888888888882</v>
      </c>
      <c r="H257" s="34">
        <v>0.625</v>
      </c>
      <c r="I257" s="33" t="s">
        <v>295</v>
      </c>
      <c r="J257" s="21" t="str">
        <f t="shared" si="6"/>
        <v>ISP</v>
      </c>
      <c r="K257" s="21" t="str">
        <f t="shared" si="7"/>
        <v>IAD</v>
      </c>
    </row>
    <row r="258" spans="1:11" ht="15" customHeight="1">
      <c r="A258" s="32">
        <v>45439</v>
      </c>
      <c r="B258" s="21" t="s">
        <v>128</v>
      </c>
      <c r="C258" s="21" t="s">
        <v>45</v>
      </c>
      <c r="D258" s="33" t="s">
        <v>1169</v>
      </c>
      <c r="E258" s="34">
        <v>9.8611111111111108E-2</v>
      </c>
      <c r="F258" s="34">
        <v>0.9375</v>
      </c>
      <c r="G258" s="34">
        <v>0.94097222222222221</v>
      </c>
      <c r="H258" s="34">
        <v>4.5833333333333337E-2</v>
      </c>
      <c r="I258" s="33" t="s">
        <v>1761</v>
      </c>
      <c r="J258" s="21" t="str">
        <f t="shared" ref="J258:J321" si="8">LEFT(RIGHT(B258,4),3)</f>
        <v>NAS</v>
      </c>
      <c r="K258" s="21" t="str">
        <f t="shared" ref="K258:K321" si="9">LEFT(RIGHT(C258,4),3)</f>
        <v>ISP</v>
      </c>
    </row>
    <row r="259" spans="1:11" ht="15" customHeight="1">
      <c r="A259" s="32">
        <v>45439</v>
      </c>
      <c r="B259" s="21" t="s">
        <v>231</v>
      </c>
      <c r="C259" s="21" t="s">
        <v>128</v>
      </c>
      <c r="D259" s="33" t="s">
        <v>1169</v>
      </c>
      <c r="E259" s="34">
        <v>2.0833333333333332E-2</v>
      </c>
      <c r="F259" s="34">
        <v>0.86249999999999993</v>
      </c>
      <c r="G259" s="34">
        <v>0.85833333333333339</v>
      </c>
      <c r="H259" s="34">
        <v>0.89861111111111114</v>
      </c>
      <c r="I259" s="33" t="s">
        <v>1103</v>
      </c>
      <c r="J259" s="21" t="str">
        <f t="shared" si="8"/>
        <v>MIA</v>
      </c>
      <c r="K259" s="21" t="str">
        <f t="shared" si="9"/>
        <v>NAS</v>
      </c>
    </row>
    <row r="260" spans="1:11" ht="15" customHeight="1">
      <c r="A260" s="32">
        <v>45438</v>
      </c>
      <c r="B260" s="21" t="s">
        <v>43</v>
      </c>
      <c r="C260" s="21" t="s">
        <v>231</v>
      </c>
      <c r="D260" s="33" t="s">
        <v>1169</v>
      </c>
      <c r="E260" s="34">
        <v>5.9722222222222225E-2</v>
      </c>
      <c r="F260" s="34">
        <v>0.9375</v>
      </c>
      <c r="G260" s="34">
        <v>0.94374999999999998</v>
      </c>
      <c r="H260" s="34">
        <v>3.472222222222222E-3</v>
      </c>
      <c r="I260" s="33" t="s">
        <v>1576</v>
      </c>
      <c r="J260" s="21" t="str">
        <f t="shared" si="8"/>
        <v>PLS</v>
      </c>
      <c r="K260" s="21" t="str">
        <f t="shared" si="9"/>
        <v>MIA</v>
      </c>
    </row>
    <row r="261" spans="1:11" ht="15" customHeight="1">
      <c r="A261" s="32">
        <v>45438</v>
      </c>
      <c r="B261" s="21" t="s">
        <v>231</v>
      </c>
      <c r="C261" s="21" t="s">
        <v>43</v>
      </c>
      <c r="D261" s="33" t="s">
        <v>1169</v>
      </c>
      <c r="E261" s="34">
        <v>6.0416666666666667E-2</v>
      </c>
      <c r="F261" s="34">
        <v>0.80833333333333324</v>
      </c>
      <c r="G261" s="34">
        <v>0.8222222222222223</v>
      </c>
      <c r="H261" s="34">
        <v>0.88263888888888886</v>
      </c>
      <c r="I261" s="33" t="s">
        <v>858</v>
      </c>
      <c r="J261" s="21" t="str">
        <f t="shared" si="8"/>
        <v>MIA</v>
      </c>
      <c r="K261" s="21" t="str">
        <f t="shared" si="9"/>
        <v>PLS</v>
      </c>
    </row>
    <row r="262" spans="1:11" ht="15" customHeight="1">
      <c r="A262" s="32">
        <v>45438</v>
      </c>
      <c r="B262" s="21" t="s">
        <v>256</v>
      </c>
      <c r="C262" s="21" t="s">
        <v>231</v>
      </c>
      <c r="D262" s="33" t="s">
        <v>1169</v>
      </c>
      <c r="E262" s="34">
        <v>0.3298611111111111</v>
      </c>
      <c r="F262" s="34">
        <v>4.1666666666666664E-2</v>
      </c>
      <c r="G262" s="34">
        <v>5.9027777777777783E-2</v>
      </c>
      <c r="H262" s="34">
        <v>0.3743055555555555</v>
      </c>
      <c r="I262" s="33" t="s">
        <v>319</v>
      </c>
      <c r="J262" s="21" t="str">
        <f t="shared" si="8"/>
        <v>SNN</v>
      </c>
      <c r="K262" s="21" t="str">
        <f t="shared" si="9"/>
        <v>MIA</v>
      </c>
    </row>
    <row r="263" spans="1:11" ht="15" customHeight="1">
      <c r="A263" s="32">
        <v>45437</v>
      </c>
      <c r="B263" s="21" t="s">
        <v>386</v>
      </c>
      <c r="C263" s="21" t="s">
        <v>256</v>
      </c>
      <c r="D263" s="33" t="s">
        <v>1169</v>
      </c>
      <c r="E263" s="34">
        <v>8.8888888888888892E-2</v>
      </c>
      <c r="F263" s="34">
        <v>0.91666666666666663</v>
      </c>
      <c r="G263" s="34">
        <v>0.92361111111111116</v>
      </c>
      <c r="H263" s="34">
        <v>1.0416666666666666E-2</v>
      </c>
      <c r="I263" s="33" t="s">
        <v>1644</v>
      </c>
      <c r="J263" s="21" t="str">
        <f t="shared" si="8"/>
        <v>VCE</v>
      </c>
      <c r="K263" s="21" t="str">
        <f t="shared" si="9"/>
        <v>SNN</v>
      </c>
    </row>
    <row r="264" spans="1:11" ht="15" customHeight="1">
      <c r="A264" s="32">
        <v>45437</v>
      </c>
      <c r="B264" s="21" t="s">
        <v>49</v>
      </c>
      <c r="C264" s="21" t="s">
        <v>386</v>
      </c>
      <c r="D264" s="33" t="s">
        <v>1169</v>
      </c>
      <c r="E264" s="34">
        <v>4.6527777777777779E-2</v>
      </c>
      <c r="F264" s="34">
        <v>0.64583333333333337</v>
      </c>
      <c r="G264" s="34">
        <v>0.65347222222222223</v>
      </c>
      <c r="H264" s="34">
        <v>0.70416666666666661</v>
      </c>
      <c r="I264" s="33" t="s">
        <v>847</v>
      </c>
      <c r="J264" s="21" t="str">
        <f t="shared" si="8"/>
        <v>LBG</v>
      </c>
      <c r="K264" s="21" t="str">
        <f t="shared" si="9"/>
        <v>VCE</v>
      </c>
    </row>
    <row r="265" spans="1:11" ht="15" customHeight="1">
      <c r="A265" s="32">
        <v>45436</v>
      </c>
      <c r="B265" s="21" t="s">
        <v>220</v>
      </c>
      <c r="C265" s="21" t="s">
        <v>49</v>
      </c>
      <c r="D265" s="33" t="s">
        <v>1169</v>
      </c>
      <c r="E265" s="34">
        <v>0.28541666666666665</v>
      </c>
      <c r="F265" s="34">
        <v>0.47916666666666669</v>
      </c>
      <c r="G265" s="34">
        <v>0.49374999999999997</v>
      </c>
      <c r="H265" s="34">
        <v>0.76736111111111116</v>
      </c>
      <c r="I265" s="33" t="s">
        <v>485</v>
      </c>
      <c r="J265" s="21" t="str">
        <f t="shared" si="8"/>
        <v>PHL</v>
      </c>
      <c r="K265" s="21" t="str">
        <f t="shared" si="9"/>
        <v>LBG</v>
      </c>
    </row>
    <row r="266" spans="1:11" ht="15" customHeight="1">
      <c r="A266" s="32">
        <v>45435</v>
      </c>
      <c r="B266" s="21" t="s">
        <v>1204</v>
      </c>
      <c r="C266" s="21" t="s">
        <v>220</v>
      </c>
      <c r="D266" s="21" t="s">
        <v>1165</v>
      </c>
      <c r="E266" s="34">
        <v>3.6805555555555557E-2</v>
      </c>
      <c r="F266" s="34">
        <v>0.70833333333333337</v>
      </c>
      <c r="G266" s="34">
        <v>0.70486111111111116</v>
      </c>
      <c r="H266" s="34">
        <v>0.75416666666666676</v>
      </c>
      <c r="I266" s="33" t="s">
        <v>63</v>
      </c>
      <c r="J266" s="21" t="str">
        <f t="shared" si="8"/>
        <v>BKL</v>
      </c>
      <c r="K266" s="21" t="str">
        <f t="shared" si="9"/>
        <v>PHL</v>
      </c>
    </row>
    <row r="267" spans="1:11" ht="15" customHeight="1">
      <c r="A267" s="32">
        <v>45434</v>
      </c>
      <c r="B267" s="21" t="s">
        <v>250</v>
      </c>
      <c r="C267" s="21" t="s">
        <v>1204</v>
      </c>
      <c r="D267" s="21" t="s">
        <v>1165</v>
      </c>
      <c r="E267" s="34">
        <v>6.458333333333334E-2</v>
      </c>
      <c r="F267" s="34">
        <v>0.75</v>
      </c>
      <c r="G267" s="34">
        <v>0.76666666666666661</v>
      </c>
      <c r="H267" s="34">
        <v>0.82500000000000007</v>
      </c>
      <c r="I267" s="33" t="s">
        <v>1302</v>
      </c>
      <c r="J267" s="21" t="str">
        <f t="shared" si="8"/>
        <v>FSD</v>
      </c>
      <c r="K267" s="21" t="str">
        <f t="shared" si="9"/>
        <v>BKL</v>
      </c>
    </row>
    <row r="268" spans="1:11" ht="15" customHeight="1">
      <c r="A268" s="32">
        <v>45434</v>
      </c>
      <c r="B268" s="21" t="s">
        <v>135</v>
      </c>
      <c r="C268" s="21" t="s">
        <v>250</v>
      </c>
      <c r="D268" s="21" t="s">
        <v>1165</v>
      </c>
      <c r="E268" s="34">
        <v>6.9444444444444434E-2</v>
      </c>
      <c r="F268" s="34">
        <v>0.45833333333333331</v>
      </c>
      <c r="G268" s="34">
        <v>0.49305555555555558</v>
      </c>
      <c r="H268" s="34">
        <v>0.54375000000000007</v>
      </c>
      <c r="I268" s="33" t="s">
        <v>334</v>
      </c>
      <c r="J268" s="21" t="str">
        <f t="shared" si="8"/>
        <v>OSU</v>
      </c>
      <c r="K268" s="21" t="str">
        <f t="shared" si="9"/>
        <v>FSD</v>
      </c>
    </row>
    <row r="269" spans="1:11" ht="15" customHeight="1">
      <c r="A269" s="32">
        <v>45433</v>
      </c>
      <c r="B269" s="21" t="s">
        <v>115</v>
      </c>
      <c r="C269" s="21" t="s">
        <v>135</v>
      </c>
      <c r="D269" s="21" t="s">
        <v>1165</v>
      </c>
      <c r="E269" s="34">
        <v>5.0694444444444452E-2</v>
      </c>
      <c r="F269" s="34">
        <v>0.81458333333333333</v>
      </c>
      <c r="G269" s="34">
        <v>0.84236111111111101</v>
      </c>
      <c r="H269" s="34">
        <v>0.87152777777777779</v>
      </c>
      <c r="I269" s="33" t="s">
        <v>1406</v>
      </c>
      <c r="J269" s="21" t="str">
        <f t="shared" si="8"/>
        <v>HPN</v>
      </c>
      <c r="K269" s="21" t="str">
        <f t="shared" si="9"/>
        <v>OSU</v>
      </c>
    </row>
    <row r="270" spans="1:11" ht="15" customHeight="1">
      <c r="A270" s="32">
        <v>45433</v>
      </c>
      <c r="B270" s="21" t="s">
        <v>496</v>
      </c>
      <c r="C270" s="21" t="s">
        <v>115</v>
      </c>
      <c r="D270" s="21" t="s">
        <v>1165</v>
      </c>
      <c r="E270" s="34">
        <v>0.13472222222222222</v>
      </c>
      <c r="F270" s="34">
        <v>0.79166666666666663</v>
      </c>
      <c r="G270" s="34">
        <v>0.65694444444444444</v>
      </c>
      <c r="H270" s="34">
        <v>0.79166666666666663</v>
      </c>
      <c r="I270" s="33" t="s">
        <v>1173</v>
      </c>
      <c r="J270" s="21" t="str">
        <f t="shared" si="8"/>
        <v>SAF</v>
      </c>
      <c r="K270" s="21" t="str">
        <f t="shared" si="9"/>
        <v>HPN</v>
      </c>
    </row>
    <row r="271" spans="1:11" ht="15" customHeight="1">
      <c r="A271" s="32">
        <v>45433</v>
      </c>
      <c r="B271" s="21" t="s">
        <v>40</v>
      </c>
      <c r="C271" s="21" t="s">
        <v>496</v>
      </c>
      <c r="D271" s="21" t="s">
        <v>1165</v>
      </c>
      <c r="E271" s="34">
        <v>0.16874999999999998</v>
      </c>
      <c r="F271" s="34">
        <v>0.61388888888888882</v>
      </c>
      <c r="G271" s="34">
        <v>0.44444444444444442</v>
      </c>
      <c r="H271" s="34">
        <v>0.61388888888888882</v>
      </c>
      <c r="I271" s="33" t="s">
        <v>154</v>
      </c>
      <c r="J271" s="21" t="str">
        <f t="shared" si="8"/>
        <v>PBI</v>
      </c>
      <c r="K271" s="21" t="str">
        <f t="shared" si="9"/>
        <v>SAF</v>
      </c>
    </row>
    <row r="272" spans="1:11" ht="15" customHeight="1">
      <c r="A272" s="32">
        <v>45432</v>
      </c>
      <c r="B272" s="21" t="s">
        <v>56</v>
      </c>
      <c r="C272" s="21" t="s">
        <v>40</v>
      </c>
      <c r="D272" s="21" t="s">
        <v>1165</v>
      </c>
      <c r="E272" s="34">
        <v>8.0555555555555561E-2</v>
      </c>
      <c r="F272" s="34">
        <v>0.6875</v>
      </c>
      <c r="G272" s="34">
        <v>0.78472222222222221</v>
      </c>
      <c r="H272" s="34">
        <v>0.8652777777777777</v>
      </c>
      <c r="I272" s="33" t="s">
        <v>1585</v>
      </c>
      <c r="J272" s="21" t="str">
        <f t="shared" si="8"/>
        <v>HOU</v>
      </c>
      <c r="K272" s="21" t="str">
        <f t="shared" si="9"/>
        <v>PBI</v>
      </c>
    </row>
    <row r="273" spans="1:11" ht="15" customHeight="1">
      <c r="A273" s="32">
        <v>45432</v>
      </c>
      <c r="B273" s="21" t="s">
        <v>186</v>
      </c>
      <c r="C273" s="21" t="s">
        <v>56</v>
      </c>
      <c r="D273" s="21" t="s">
        <v>1165</v>
      </c>
      <c r="E273" s="34">
        <v>8.6111111111111124E-2</v>
      </c>
      <c r="F273" s="34">
        <v>0.5625</v>
      </c>
      <c r="G273" s="34">
        <v>0.57430555555555551</v>
      </c>
      <c r="H273" s="34">
        <v>0.66249999999999998</v>
      </c>
      <c r="I273" s="33" t="s">
        <v>1119</v>
      </c>
      <c r="J273" s="21" t="str">
        <f t="shared" si="8"/>
        <v>MDW</v>
      </c>
      <c r="K273" s="21" t="str">
        <f t="shared" si="9"/>
        <v>HOU</v>
      </c>
    </row>
    <row r="274" spans="1:11" ht="15" customHeight="1">
      <c r="A274" s="32">
        <v>45427</v>
      </c>
      <c r="B274" s="21" t="s">
        <v>186</v>
      </c>
      <c r="C274" s="33" t="s">
        <v>50</v>
      </c>
      <c r="D274" s="21" t="s">
        <v>1165</v>
      </c>
      <c r="E274" s="33" t="s">
        <v>203</v>
      </c>
      <c r="F274" s="34">
        <v>0.77569444444444446</v>
      </c>
      <c r="G274" s="33" t="s">
        <v>50</v>
      </c>
      <c r="H274" s="33" t="s">
        <v>50</v>
      </c>
      <c r="I274" s="33" t="s">
        <v>152</v>
      </c>
      <c r="J274" s="21" t="str">
        <f t="shared" si="8"/>
        <v>MDW</v>
      </c>
      <c r="K274" s="21" t="str">
        <f t="shared" si="9"/>
        <v>—</v>
      </c>
    </row>
    <row r="275" spans="1:11" ht="15" customHeight="1">
      <c r="A275" s="32">
        <v>45427</v>
      </c>
      <c r="B275" s="21" t="s">
        <v>54</v>
      </c>
      <c r="C275" s="21" t="s">
        <v>186</v>
      </c>
      <c r="D275" s="21" t="s">
        <v>1165</v>
      </c>
      <c r="E275" s="34">
        <v>7.2916666666666671E-2</v>
      </c>
      <c r="F275" s="34">
        <v>0.6875</v>
      </c>
      <c r="G275" s="34">
        <v>0.69513888888888886</v>
      </c>
      <c r="H275" s="34">
        <v>0.80833333333333324</v>
      </c>
      <c r="I275" s="33" t="s">
        <v>1047</v>
      </c>
      <c r="J275" s="21" t="str">
        <f t="shared" si="8"/>
        <v>DAL</v>
      </c>
      <c r="K275" s="21" t="str">
        <f t="shared" si="9"/>
        <v>MDW</v>
      </c>
    </row>
    <row r="276" spans="1:11" ht="15" customHeight="1">
      <c r="A276" s="32">
        <v>45417</v>
      </c>
      <c r="B276" s="33" t="s">
        <v>50</v>
      </c>
      <c r="C276" s="33" t="s">
        <v>50</v>
      </c>
      <c r="D276" s="33" t="s">
        <v>50</v>
      </c>
      <c r="E276" s="33" t="s">
        <v>203</v>
      </c>
      <c r="F276" s="33" t="s">
        <v>50</v>
      </c>
      <c r="G276" s="33" t="s">
        <v>50</v>
      </c>
      <c r="H276" s="33" t="s">
        <v>50</v>
      </c>
      <c r="I276" s="33" t="s">
        <v>152</v>
      </c>
      <c r="J276" s="21" t="str">
        <f t="shared" si="8"/>
        <v>—</v>
      </c>
      <c r="K276" s="21" t="str">
        <f t="shared" si="9"/>
        <v>—</v>
      </c>
    </row>
    <row r="277" spans="1:11" ht="15" customHeight="1">
      <c r="A277" s="32">
        <v>45417</v>
      </c>
      <c r="B277" s="33" t="s">
        <v>50</v>
      </c>
      <c r="C277" s="33" t="s">
        <v>50</v>
      </c>
      <c r="D277" s="33" t="s">
        <v>50</v>
      </c>
      <c r="E277" s="33" t="s">
        <v>203</v>
      </c>
      <c r="F277" s="33" t="s">
        <v>50</v>
      </c>
      <c r="G277" s="33" t="s">
        <v>50</v>
      </c>
      <c r="H277" s="33" t="s">
        <v>50</v>
      </c>
      <c r="I277" s="33" t="s">
        <v>152</v>
      </c>
      <c r="J277" s="21" t="str">
        <f t="shared" si="8"/>
        <v>—</v>
      </c>
      <c r="K277" s="21" t="str">
        <f t="shared" si="9"/>
        <v>—</v>
      </c>
    </row>
    <row r="278" spans="1:11" ht="15" customHeight="1">
      <c r="A278" s="32">
        <v>45413</v>
      </c>
      <c r="B278" s="21" t="s">
        <v>211</v>
      </c>
      <c r="C278" s="21" t="s">
        <v>54</v>
      </c>
      <c r="D278" s="21" t="s">
        <v>1165</v>
      </c>
      <c r="E278" s="34">
        <v>5.0694444444444452E-2</v>
      </c>
      <c r="F278" s="34">
        <v>0.75</v>
      </c>
      <c r="G278" s="34">
        <v>0.74583333333333324</v>
      </c>
      <c r="H278" s="34">
        <v>0.8041666666666667</v>
      </c>
      <c r="I278" s="33" t="s">
        <v>317</v>
      </c>
      <c r="J278" s="21" t="str">
        <f t="shared" si="8"/>
        <v>JCI</v>
      </c>
      <c r="K278" s="21" t="str">
        <f t="shared" si="9"/>
        <v>DAL</v>
      </c>
    </row>
    <row r="279" spans="1:11" ht="15" customHeight="1">
      <c r="A279" s="32">
        <v>45413</v>
      </c>
      <c r="B279" s="21" t="s">
        <v>40</v>
      </c>
      <c r="C279" s="21" t="s">
        <v>211</v>
      </c>
      <c r="D279" s="21" t="s">
        <v>1165</v>
      </c>
      <c r="E279" s="34">
        <v>0.10416666666666667</v>
      </c>
      <c r="F279" s="34">
        <v>0.58333333333333337</v>
      </c>
      <c r="G279" s="34">
        <v>0.59027777777777779</v>
      </c>
      <c r="H279" s="34">
        <v>0.70416666666666661</v>
      </c>
      <c r="I279" s="33" t="s">
        <v>1852</v>
      </c>
      <c r="J279" s="21" t="str">
        <f t="shared" si="8"/>
        <v>PBI</v>
      </c>
      <c r="K279" s="21" t="str">
        <f t="shared" si="9"/>
        <v>JCI</v>
      </c>
    </row>
    <row r="280" spans="1:11" ht="15" customHeight="1">
      <c r="A280" s="32">
        <v>45411</v>
      </c>
      <c r="B280" s="21" t="s">
        <v>1024</v>
      </c>
      <c r="C280" s="21" t="s">
        <v>40</v>
      </c>
      <c r="D280" s="21" t="s">
        <v>1165</v>
      </c>
      <c r="E280" s="34">
        <v>3.3333333333333333E-2</v>
      </c>
      <c r="F280" s="34">
        <v>0.66249999999999998</v>
      </c>
      <c r="G280" s="34">
        <v>0.69444444444444453</v>
      </c>
      <c r="H280" s="34">
        <v>0.70000000000000007</v>
      </c>
      <c r="I280" s="33" t="s">
        <v>1414</v>
      </c>
      <c r="J280" s="21" t="str">
        <f t="shared" si="8"/>
        <v>QQF</v>
      </c>
      <c r="K280" s="21" t="str">
        <f t="shared" si="9"/>
        <v>PBI</v>
      </c>
    </row>
    <row r="281" spans="1:11" ht="15" customHeight="1">
      <c r="A281" s="32">
        <v>45411</v>
      </c>
      <c r="B281" s="21" t="s">
        <v>518</v>
      </c>
      <c r="C281" s="21" t="s">
        <v>1024</v>
      </c>
      <c r="D281" s="21" t="s">
        <v>1165</v>
      </c>
      <c r="E281" s="34">
        <v>8.8888888888888892E-2</v>
      </c>
      <c r="F281" s="34">
        <v>0.52083333333333337</v>
      </c>
      <c r="G281" s="34">
        <v>0.53472222222222221</v>
      </c>
      <c r="H281" s="34">
        <v>0.6166666666666667</v>
      </c>
      <c r="I281" s="33" t="s">
        <v>948</v>
      </c>
      <c r="J281" s="21" t="str">
        <f t="shared" si="8"/>
        <v>SAT</v>
      </c>
      <c r="K281" s="21" t="str">
        <f t="shared" si="9"/>
        <v>QQF</v>
      </c>
    </row>
    <row r="282" spans="1:11" ht="15" customHeight="1">
      <c r="A282" s="32">
        <v>45410</v>
      </c>
      <c r="B282" s="21" t="s">
        <v>1205</v>
      </c>
      <c r="C282" s="21" t="s">
        <v>518</v>
      </c>
      <c r="D282" s="21" t="s">
        <v>1165</v>
      </c>
      <c r="E282" s="34">
        <v>9.6527777777777768E-2</v>
      </c>
      <c r="F282" s="34">
        <v>0.85833333333333339</v>
      </c>
      <c r="G282" s="34">
        <v>0.8354166666666667</v>
      </c>
      <c r="H282" s="34">
        <v>0.9458333333333333</v>
      </c>
      <c r="I282" s="33" t="s">
        <v>1549</v>
      </c>
      <c r="J282" s="21" t="str">
        <f t="shared" si="8"/>
        <v>LAF</v>
      </c>
      <c r="K282" s="21" t="str">
        <f t="shared" si="9"/>
        <v>SAT</v>
      </c>
    </row>
    <row r="283" spans="1:11" ht="15" customHeight="1">
      <c r="A283" s="32">
        <v>45410</v>
      </c>
      <c r="B283" s="21" t="s">
        <v>527</v>
      </c>
      <c r="C283" s="21" t="s">
        <v>1205</v>
      </c>
      <c r="D283" s="21" t="s">
        <v>1165</v>
      </c>
      <c r="E283" s="34">
        <v>2.9166666666666664E-2</v>
      </c>
      <c r="F283" s="34">
        <v>0.75</v>
      </c>
      <c r="G283" s="34">
        <v>0.77361111111111114</v>
      </c>
      <c r="H283" s="34">
        <v>0.7895833333333333</v>
      </c>
      <c r="I283" s="33" t="s">
        <v>114</v>
      </c>
      <c r="J283" s="21" t="str">
        <f t="shared" si="8"/>
        <v>BNA</v>
      </c>
      <c r="K283" s="21" t="str">
        <f t="shared" si="9"/>
        <v>LAF</v>
      </c>
    </row>
    <row r="284" spans="1:11" ht="15" customHeight="1">
      <c r="A284" s="32">
        <v>45410</v>
      </c>
      <c r="B284" s="21" t="s">
        <v>47</v>
      </c>
      <c r="C284" s="21" t="s">
        <v>527</v>
      </c>
      <c r="D284" s="21" t="s">
        <v>1165</v>
      </c>
      <c r="E284" s="34">
        <v>6.8749999999999992E-2</v>
      </c>
      <c r="F284" s="34">
        <v>0.64583333333333337</v>
      </c>
      <c r="G284" s="34">
        <v>0.64027777777777783</v>
      </c>
      <c r="H284" s="34">
        <v>0.72916666666666663</v>
      </c>
      <c r="I284" s="33" t="s">
        <v>369</v>
      </c>
      <c r="J284" s="21" t="str">
        <f t="shared" si="8"/>
        <v>TEB</v>
      </c>
      <c r="K284" s="21" t="str">
        <f t="shared" si="9"/>
        <v>BNA</v>
      </c>
    </row>
    <row r="285" spans="1:11" ht="15" customHeight="1">
      <c r="A285" s="32">
        <v>45408</v>
      </c>
      <c r="B285" s="21" t="s">
        <v>96</v>
      </c>
      <c r="C285" s="21" t="s">
        <v>47</v>
      </c>
      <c r="D285" s="21" t="s">
        <v>1165</v>
      </c>
      <c r="E285" s="34">
        <v>0.18124999999999999</v>
      </c>
      <c r="F285" s="34">
        <v>0.60416666666666663</v>
      </c>
      <c r="G285" s="34">
        <v>0.6</v>
      </c>
      <c r="H285" s="34">
        <v>0.79583333333333339</v>
      </c>
      <c r="I285" s="33" t="s">
        <v>877</v>
      </c>
      <c r="J285" s="21" t="str">
        <f t="shared" si="8"/>
        <v>BFI</v>
      </c>
      <c r="K285" s="21" t="str">
        <f t="shared" si="9"/>
        <v>TEB</v>
      </c>
    </row>
    <row r="286" spans="1:11" ht="15" customHeight="1">
      <c r="A286" s="32">
        <v>45407</v>
      </c>
      <c r="B286" s="21" t="s">
        <v>753</v>
      </c>
      <c r="C286" s="21" t="s">
        <v>96</v>
      </c>
      <c r="D286" s="21" t="s">
        <v>1165</v>
      </c>
      <c r="E286" s="34">
        <v>5.5555555555555552E-2</v>
      </c>
      <c r="F286" s="34">
        <v>0.91249999999999998</v>
      </c>
      <c r="G286" s="34">
        <v>0.89513888888888893</v>
      </c>
      <c r="H286" s="34">
        <v>0.97916666666666663</v>
      </c>
      <c r="I286" s="33" t="s">
        <v>814</v>
      </c>
      <c r="J286" s="21" t="str">
        <f t="shared" si="8"/>
        <v>RNO</v>
      </c>
      <c r="K286" s="21" t="str">
        <f t="shared" si="9"/>
        <v>BFI</v>
      </c>
    </row>
    <row r="287" spans="1:11" ht="15" customHeight="1">
      <c r="A287" s="32">
        <v>45407</v>
      </c>
      <c r="B287" s="21" t="s">
        <v>160</v>
      </c>
      <c r="C287" s="21" t="s">
        <v>753</v>
      </c>
      <c r="D287" s="21" t="s">
        <v>1165</v>
      </c>
      <c r="E287" s="34">
        <v>2.6388888888888889E-2</v>
      </c>
      <c r="F287" s="34">
        <v>0.86875000000000002</v>
      </c>
      <c r="G287" s="34">
        <v>0.84236111111111101</v>
      </c>
      <c r="H287" s="34">
        <v>0.86875000000000002</v>
      </c>
      <c r="I287" s="33" t="s">
        <v>1461</v>
      </c>
      <c r="J287" s="21" t="str">
        <f t="shared" si="8"/>
        <v>NUQ</v>
      </c>
      <c r="K287" s="21" t="str">
        <f t="shared" si="9"/>
        <v>RNO</v>
      </c>
    </row>
    <row r="288" spans="1:11" ht="15" customHeight="1">
      <c r="A288" s="32">
        <v>45407</v>
      </c>
      <c r="B288" s="21" t="s">
        <v>85</v>
      </c>
      <c r="C288" s="21" t="s">
        <v>160</v>
      </c>
      <c r="D288" s="21" t="s">
        <v>1165</v>
      </c>
      <c r="E288" s="34">
        <v>3.888888888888889E-2</v>
      </c>
      <c r="F288" s="34">
        <v>0.22916666666666666</v>
      </c>
      <c r="G288" s="34">
        <v>0.2298611111111111</v>
      </c>
      <c r="H288" s="34">
        <v>0.28333333333333333</v>
      </c>
      <c r="I288" s="33" t="s">
        <v>1845</v>
      </c>
      <c r="J288" s="21" t="str">
        <f t="shared" si="8"/>
        <v>LAS</v>
      </c>
      <c r="K288" s="21" t="str">
        <f t="shared" si="9"/>
        <v>NUQ</v>
      </c>
    </row>
    <row r="289" spans="1:11" ht="15" customHeight="1">
      <c r="A289" s="32">
        <v>45406</v>
      </c>
      <c r="B289" s="21" t="s">
        <v>168</v>
      </c>
      <c r="C289" s="21" t="s">
        <v>85</v>
      </c>
      <c r="D289" s="21" t="s">
        <v>1165</v>
      </c>
      <c r="E289" s="34">
        <v>3.2638888888888891E-2</v>
      </c>
      <c r="F289" s="34">
        <v>0.91666666666666663</v>
      </c>
      <c r="G289" s="34">
        <v>0.91319444444444453</v>
      </c>
      <c r="H289" s="34">
        <v>0.95416666666666661</v>
      </c>
      <c r="I289" s="33" t="s">
        <v>1769</v>
      </c>
      <c r="J289" s="21" t="str">
        <f t="shared" si="8"/>
        <v>LAX</v>
      </c>
      <c r="K289" s="21" t="str">
        <f t="shared" si="9"/>
        <v>LAS</v>
      </c>
    </row>
    <row r="290" spans="1:11" ht="15" customHeight="1">
      <c r="A290" s="32">
        <v>45402</v>
      </c>
      <c r="B290" s="21" t="s">
        <v>85</v>
      </c>
      <c r="C290" s="21" t="s">
        <v>168</v>
      </c>
      <c r="D290" s="21" t="s">
        <v>1165</v>
      </c>
      <c r="E290" s="34">
        <v>2.8472222222222222E-2</v>
      </c>
      <c r="F290" s="34">
        <v>0.66666666666666663</v>
      </c>
      <c r="G290" s="34">
        <v>0.71458333333333324</v>
      </c>
      <c r="H290" s="34">
        <v>0.78749999999999998</v>
      </c>
      <c r="I290" s="33" t="s">
        <v>791</v>
      </c>
      <c r="J290" s="21" t="str">
        <f t="shared" si="8"/>
        <v>LAS</v>
      </c>
      <c r="K290" s="21" t="str">
        <f t="shared" si="9"/>
        <v>LAX</v>
      </c>
    </row>
    <row r="291" spans="1:11" ht="15" customHeight="1">
      <c r="A291" s="32">
        <v>45402</v>
      </c>
      <c r="B291" s="21" t="s">
        <v>1206</v>
      </c>
      <c r="C291" s="21" t="s">
        <v>85</v>
      </c>
      <c r="D291" s="21" t="s">
        <v>1165</v>
      </c>
      <c r="E291" s="34">
        <v>3.4027777777777775E-2</v>
      </c>
      <c r="F291" s="34">
        <v>2.0833333333333332E-2</v>
      </c>
      <c r="G291" s="34">
        <v>1.5277777777777777E-2</v>
      </c>
      <c r="H291" s="34">
        <v>5.8333333333333327E-2</v>
      </c>
      <c r="I291" s="33" t="s">
        <v>1733</v>
      </c>
      <c r="J291" s="21" t="str">
        <f t="shared" si="8"/>
        <v>MSC</v>
      </c>
      <c r="K291" s="21" t="str">
        <f t="shared" si="9"/>
        <v>LAS</v>
      </c>
    </row>
    <row r="292" spans="1:11" ht="15" customHeight="1">
      <c r="A292" s="32">
        <v>45401</v>
      </c>
      <c r="B292" s="21" t="s">
        <v>272</v>
      </c>
      <c r="C292" s="21" t="s">
        <v>1206</v>
      </c>
      <c r="D292" s="21" t="s">
        <v>1165</v>
      </c>
      <c r="E292" s="34">
        <v>2.9166666666666664E-2</v>
      </c>
      <c r="F292" s="34">
        <v>0.9375</v>
      </c>
      <c r="G292" s="34">
        <v>0.94652777777777775</v>
      </c>
      <c r="H292" s="34">
        <v>0.97499999999999998</v>
      </c>
      <c r="I292" s="33" t="s">
        <v>867</v>
      </c>
      <c r="J292" s="21" t="str">
        <f t="shared" si="8"/>
        <v>HSH</v>
      </c>
      <c r="K292" s="21" t="str">
        <f t="shared" si="9"/>
        <v>MSC</v>
      </c>
    </row>
    <row r="293" spans="1:11" ht="15" customHeight="1">
      <c r="A293" s="32">
        <v>45401</v>
      </c>
      <c r="B293" s="21" t="s">
        <v>60</v>
      </c>
      <c r="C293" s="21" t="s">
        <v>272</v>
      </c>
      <c r="D293" s="21" t="s">
        <v>1165</v>
      </c>
      <c r="E293" s="34">
        <v>4.0972222222222222E-2</v>
      </c>
      <c r="F293" s="34">
        <v>0.8354166666666667</v>
      </c>
      <c r="G293" s="34">
        <v>0.83680555555555547</v>
      </c>
      <c r="H293" s="34">
        <v>0.89583333333333337</v>
      </c>
      <c r="I293" s="33" t="s">
        <v>1481</v>
      </c>
      <c r="J293" s="21" t="str">
        <f t="shared" si="8"/>
        <v>APC</v>
      </c>
      <c r="K293" s="21" t="str">
        <f t="shared" si="9"/>
        <v>HSH</v>
      </c>
    </row>
    <row r="294" spans="1:11" ht="15" customHeight="1">
      <c r="A294" s="32">
        <v>45401</v>
      </c>
      <c r="B294" s="21" t="s">
        <v>182</v>
      </c>
      <c r="C294" s="21" t="s">
        <v>60</v>
      </c>
      <c r="D294" s="21" t="s">
        <v>1165</v>
      </c>
      <c r="E294" s="34">
        <v>4.3055555555555562E-2</v>
      </c>
      <c r="F294" s="34">
        <v>0.77986111111111101</v>
      </c>
      <c r="G294" s="34">
        <v>0.7368055555555556</v>
      </c>
      <c r="H294" s="34">
        <v>0.77986111111111101</v>
      </c>
      <c r="I294" s="33" t="s">
        <v>1115</v>
      </c>
      <c r="J294" s="21" t="str">
        <f t="shared" si="8"/>
        <v>SNA</v>
      </c>
      <c r="K294" s="21" t="str">
        <f t="shared" si="9"/>
        <v>APC</v>
      </c>
    </row>
    <row r="295" spans="1:11" ht="15" customHeight="1">
      <c r="A295" s="32">
        <v>45400</v>
      </c>
      <c r="B295" s="21" t="s">
        <v>272</v>
      </c>
      <c r="C295" s="21" t="s">
        <v>182</v>
      </c>
      <c r="D295" s="21" t="s">
        <v>1165</v>
      </c>
      <c r="E295" s="34">
        <v>2.9861111111111113E-2</v>
      </c>
      <c r="F295" s="34">
        <v>0</v>
      </c>
      <c r="G295" s="34">
        <v>2.6388888888888889E-2</v>
      </c>
      <c r="H295" s="34">
        <v>7.9166666666666663E-2</v>
      </c>
      <c r="I295" s="33" t="s">
        <v>1551</v>
      </c>
      <c r="J295" s="21" t="str">
        <f t="shared" si="8"/>
        <v>HSH</v>
      </c>
      <c r="K295" s="21" t="str">
        <f t="shared" si="9"/>
        <v>SNA</v>
      </c>
    </row>
    <row r="296" spans="1:11" ht="15" customHeight="1">
      <c r="A296" s="32">
        <v>45399</v>
      </c>
      <c r="B296" s="21" t="s">
        <v>62</v>
      </c>
      <c r="C296" s="21" t="s">
        <v>272</v>
      </c>
      <c r="D296" s="21" t="s">
        <v>1165</v>
      </c>
      <c r="E296" s="34">
        <v>3.0555555555555555E-2</v>
      </c>
      <c r="F296" s="34">
        <v>0.92083333333333339</v>
      </c>
      <c r="G296" s="34">
        <v>0.9145833333333333</v>
      </c>
      <c r="H296" s="34">
        <v>0.95833333333333337</v>
      </c>
      <c r="I296" s="33" t="s">
        <v>1769</v>
      </c>
      <c r="J296" s="21" t="str">
        <f t="shared" si="8"/>
        <v>SAN</v>
      </c>
      <c r="K296" s="21" t="str">
        <f t="shared" si="9"/>
        <v>HSH</v>
      </c>
    </row>
    <row r="297" spans="1:11" ht="15" customHeight="1">
      <c r="A297" s="32">
        <v>45399</v>
      </c>
      <c r="B297" s="21" t="s">
        <v>422</v>
      </c>
      <c r="C297" s="21" t="s">
        <v>62</v>
      </c>
      <c r="D297" s="21" t="s">
        <v>1165</v>
      </c>
      <c r="E297" s="34">
        <v>9.7222222222222224E-2</v>
      </c>
      <c r="F297" s="34">
        <v>0.75</v>
      </c>
      <c r="G297" s="34">
        <v>0.77500000000000002</v>
      </c>
      <c r="H297" s="34">
        <v>0.87222222222222223</v>
      </c>
      <c r="I297" s="33" t="s">
        <v>1325</v>
      </c>
      <c r="J297" s="21" t="str">
        <f t="shared" si="8"/>
        <v>YVR</v>
      </c>
      <c r="K297" s="21" t="str">
        <f t="shared" si="9"/>
        <v>SAN</v>
      </c>
    </row>
    <row r="298" spans="1:11" ht="15" customHeight="1">
      <c r="A298" s="32">
        <v>45397</v>
      </c>
      <c r="B298" s="21" t="s">
        <v>422</v>
      </c>
      <c r="C298" s="21" t="s">
        <v>96</v>
      </c>
      <c r="D298" s="21" t="s">
        <v>1165</v>
      </c>
      <c r="E298" s="34">
        <v>2.361111111111111E-2</v>
      </c>
      <c r="F298" s="34">
        <v>0.8666666666666667</v>
      </c>
      <c r="G298" s="34">
        <v>0.87083333333333324</v>
      </c>
      <c r="H298" s="34">
        <v>0.89513888888888893</v>
      </c>
      <c r="I298" s="33" t="s">
        <v>1524</v>
      </c>
      <c r="J298" s="21" t="str">
        <f t="shared" si="8"/>
        <v>YVR</v>
      </c>
      <c r="K298" s="21" t="str">
        <f t="shared" si="9"/>
        <v>BFI</v>
      </c>
    </row>
    <row r="299" spans="1:11" ht="15" customHeight="1">
      <c r="A299" s="32">
        <v>45397</v>
      </c>
      <c r="B299" s="21" t="s">
        <v>150</v>
      </c>
      <c r="C299" s="21" t="s">
        <v>422</v>
      </c>
      <c r="D299" s="21" t="s">
        <v>1165</v>
      </c>
      <c r="E299" s="34">
        <v>0.20486111111111113</v>
      </c>
      <c r="F299" s="34">
        <v>0.58333333333333337</v>
      </c>
      <c r="G299" s="34">
        <v>0.60347222222222219</v>
      </c>
      <c r="H299" s="34">
        <v>0.79722222222222217</v>
      </c>
      <c r="I299" s="33" t="s">
        <v>677</v>
      </c>
      <c r="J299" s="21" t="str">
        <f t="shared" si="8"/>
        <v>IAD</v>
      </c>
      <c r="K299" s="21" t="str">
        <f t="shared" si="9"/>
        <v>YVR</v>
      </c>
    </row>
    <row r="300" spans="1:11" ht="15" customHeight="1">
      <c r="A300" s="32">
        <v>45396</v>
      </c>
      <c r="B300" s="21" t="s">
        <v>47</v>
      </c>
      <c r="C300" s="21" t="s">
        <v>150</v>
      </c>
      <c r="D300" s="21" t="s">
        <v>1165</v>
      </c>
      <c r="E300" s="34">
        <v>3.5416666666666666E-2</v>
      </c>
      <c r="F300" s="34">
        <v>0.94166666666666676</v>
      </c>
      <c r="G300" s="34">
        <v>0.9784722222222223</v>
      </c>
      <c r="H300" s="34">
        <v>0.97916666666666663</v>
      </c>
      <c r="I300" s="33" t="s">
        <v>1476</v>
      </c>
      <c r="J300" s="21" t="str">
        <f t="shared" si="8"/>
        <v>TEB</v>
      </c>
      <c r="K300" s="21" t="str">
        <f t="shared" si="9"/>
        <v>IAD</v>
      </c>
    </row>
    <row r="301" spans="1:11" ht="15" customHeight="1">
      <c r="A301" s="32">
        <v>45396</v>
      </c>
      <c r="B301" s="21" t="s">
        <v>416</v>
      </c>
      <c r="C301" s="21" t="s">
        <v>47</v>
      </c>
      <c r="D301" s="33" t="s">
        <v>1169</v>
      </c>
      <c r="E301" s="34">
        <v>9.9999999999999992E-2</v>
      </c>
      <c r="F301" s="34">
        <v>0.79166666666666663</v>
      </c>
      <c r="G301" s="34">
        <v>0.82152777777777775</v>
      </c>
      <c r="H301" s="34">
        <v>0.89374999999999993</v>
      </c>
      <c r="I301" s="33" t="s">
        <v>845</v>
      </c>
      <c r="J301" s="21" t="str">
        <f t="shared" si="8"/>
        <v>MHH</v>
      </c>
      <c r="K301" s="21" t="str">
        <f t="shared" si="9"/>
        <v>TEB</v>
      </c>
    </row>
    <row r="302" spans="1:11" ht="15" customHeight="1">
      <c r="A302" s="32">
        <v>45396</v>
      </c>
      <c r="B302" s="21" t="s">
        <v>40</v>
      </c>
      <c r="C302" s="21" t="s">
        <v>416</v>
      </c>
      <c r="D302" s="33" t="s">
        <v>1169</v>
      </c>
      <c r="E302" s="34">
        <v>2.2222222222222223E-2</v>
      </c>
      <c r="F302" s="34">
        <v>0.66666666666666663</v>
      </c>
      <c r="G302" s="34">
        <v>0.68263888888888891</v>
      </c>
      <c r="H302" s="34">
        <v>0.70972222222222225</v>
      </c>
      <c r="I302" s="33" t="s">
        <v>721</v>
      </c>
      <c r="J302" s="21" t="str">
        <f t="shared" si="8"/>
        <v>PBI</v>
      </c>
      <c r="K302" s="21" t="str">
        <f t="shared" si="9"/>
        <v>MHH</v>
      </c>
    </row>
    <row r="303" spans="1:11" ht="15" customHeight="1">
      <c r="A303" s="32">
        <v>45392</v>
      </c>
      <c r="B303" s="21" t="s">
        <v>231</v>
      </c>
      <c r="C303" s="21" t="s">
        <v>40</v>
      </c>
      <c r="D303" s="21" t="s">
        <v>1165</v>
      </c>
      <c r="E303" s="34">
        <v>1.9444444444444445E-2</v>
      </c>
      <c r="F303" s="34">
        <v>0.82291666666666663</v>
      </c>
      <c r="G303" s="34">
        <v>0.82500000000000007</v>
      </c>
      <c r="H303" s="34">
        <v>0.8125</v>
      </c>
      <c r="I303" s="33" t="s">
        <v>1396</v>
      </c>
      <c r="J303" s="21" t="str">
        <f t="shared" si="8"/>
        <v>MIA</v>
      </c>
      <c r="K303" s="21" t="str">
        <f t="shared" si="9"/>
        <v>PBI</v>
      </c>
    </row>
    <row r="304" spans="1:11" ht="15" customHeight="1">
      <c r="A304" s="32">
        <v>45392</v>
      </c>
      <c r="B304" s="21" t="s">
        <v>717</v>
      </c>
      <c r="C304" s="21" t="s">
        <v>231</v>
      </c>
      <c r="D304" s="33" t="s">
        <v>1169</v>
      </c>
      <c r="E304" s="34">
        <v>0.40416666666666662</v>
      </c>
      <c r="F304" s="34">
        <v>0.31944444444444448</v>
      </c>
      <c r="G304" s="34">
        <v>0.35347222222222219</v>
      </c>
      <c r="H304" s="34">
        <v>0.72986111111111107</v>
      </c>
      <c r="I304" s="33" t="s">
        <v>767</v>
      </c>
      <c r="J304" s="21" t="str">
        <f t="shared" si="8"/>
        <v>FRA</v>
      </c>
      <c r="K304" s="21" t="str">
        <f t="shared" si="9"/>
        <v>MIA</v>
      </c>
    </row>
    <row r="305" spans="1:11" ht="15" customHeight="1">
      <c r="A305" s="32">
        <v>45391</v>
      </c>
      <c r="B305" s="21" t="s">
        <v>850</v>
      </c>
      <c r="C305" s="21" t="s">
        <v>717</v>
      </c>
      <c r="D305" s="33" t="s">
        <v>1169</v>
      </c>
      <c r="E305" s="34">
        <v>7.2916666666666671E-2</v>
      </c>
      <c r="F305" s="34">
        <v>0.33333333333333331</v>
      </c>
      <c r="G305" s="34">
        <v>0.3354166666666667</v>
      </c>
      <c r="H305" s="34">
        <v>0.42222222222222222</v>
      </c>
      <c r="I305" s="33" t="s">
        <v>513</v>
      </c>
      <c r="J305" s="21" t="str">
        <f t="shared" si="8"/>
        <v>ARN</v>
      </c>
      <c r="K305" s="21" t="str">
        <f t="shared" si="9"/>
        <v>FRA</v>
      </c>
    </row>
    <row r="306" spans="1:11" ht="15" customHeight="1">
      <c r="A306" s="32">
        <v>45390</v>
      </c>
      <c r="B306" s="21" t="s">
        <v>40</v>
      </c>
      <c r="C306" s="21" t="s">
        <v>850</v>
      </c>
      <c r="D306" s="33" t="s">
        <v>1169</v>
      </c>
      <c r="E306" s="34">
        <v>0.36388888888888887</v>
      </c>
      <c r="F306" s="34">
        <v>3.472222222222222E-3</v>
      </c>
      <c r="G306" s="34">
        <v>1.2499999999999999E-2</v>
      </c>
      <c r="H306" s="34">
        <v>0.37291666666666662</v>
      </c>
      <c r="I306" s="33" t="s">
        <v>1886</v>
      </c>
      <c r="J306" s="21" t="str">
        <f t="shared" si="8"/>
        <v>PBI</v>
      </c>
      <c r="K306" s="21" t="str">
        <f t="shared" si="9"/>
        <v>ARN</v>
      </c>
    </row>
    <row r="307" spans="1:11" ht="15" customHeight="1">
      <c r="A307" s="32">
        <v>45388</v>
      </c>
      <c r="B307" s="21" t="s">
        <v>201</v>
      </c>
      <c r="C307" s="21" t="s">
        <v>40</v>
      </c>
      <c r="D307" s="21" t="s">
        <v>1165</v>
      </c>
      <c r="E307" s="34">
        <v>0.10208333333333335</v>
      </c>
      <c r="F307" s="34">
        <v>0.66666666666666663</v>
      </c>
      <c r="G307" s="34">
        <v>0.66111111111111109</v>
      </c>
      <c r="H307" s="34">
        <v>0.79999999999999993</v>
      </c>
      <c r="I307" s="33" t="s">
        <v>494</v>
      </c>
      <c r="J307" s="21" t="str">
        <f t="shared" si="8"/>
        <v>BED</v>
      </c>
      <c r="K307" s="21" t="str">
        <f t="shared" si="9"/>
        <v>PBI</v>
      </c>
    </row>
    <row r="308" spans="1:11" ht="15" customHeight="1">
      <c r="A308" s="32">
        <v>45388</v>
      </c>
      <c r="B308" s="21" t="s">
        <v>115</v>
      </c>
      <c r="C308" s="21" t="s">
        <v>201</v>
      </c>
      <c r="D308" s="21" t="s">
        <v>1165</v>
      </c>
      <c r="E308" s="34">
        <v>2.4305555555555556E-2</v>
      </c>
      <c r="F308" s="34">
        <v>0.53680555555555554</v>
      </c>
      <c r="G308" s="34">
        <v>0.51250000000000007</v>
      </c>
      <c r="H308" s="34">
        <v>0.53680555555555554</v>
      </c>
      <c r="I308" s="33" t="s">
        <v>126</v>
      </c>
      <c r="J308" s="21" t="str">
        <f t="shared" si="8"/>
        <v>HPN</v>
      </c>
      <c r="K308" s="21" t="str">
        <f t="shared" si="9"/>
        <v>BED</v>
      </c>
    </row>
    <row r="309" spans="1:11" ht="15" customHeight="1">
      <c r="A309" s="32">
        <v>45388</v>
      </c>
      <c r="B309" s="21" t="s">
        <v>47</v>
      </c>
      <c r="C309" s="21" t="s">
        <v>115</v>
      </c>
      <c r="D309" s="21" t="s">
        <v>1165</v>
      </c>
      <c r="E309" s="34">
        <v>1.7361111111111112E-2</v>
      </c>
      <c r="F309" s="34">
        <v>0.41666666666666669</v>
      </c>
      <c r="G309" s="34">
        <v>0.4597222222222222</v>
      </c>
      <c r="H309" s="34">
        <v>0.43402777777777773</v>
      </c>
      <c r="I309" s="33" t="s">
        <v>148</v>
      </c>
      <c r="J309" s="21" t="str">
        <f t="shared" si="8"/>
        <v>TEB</v>
      </c>
      <c r="K309" s="21" t="str">
        <f t="shared" si="9"/>
        <v>HPN</v>
      </c>
    </row>
    <row r="310" spans="1:11" ht="15" customHeight="1">
      <c r="A310" s="32">
        <v>45387</v>
      </c>
      <c r="B310" s="21" t="s">
        <v>1207</v>
      </c>
      <c r="C310" s="21" t="s">
        <v>47</v>
      </c>
      <c r="D310" s="21" t="s">
        <v>1165</v>
      </c>
      <c r="E310" s="34">
        <v>3.2638888888888891E-2</v>
      </c>
      <c r="F310" s="34">
        <v>0.97291666666666676</v>
      </c>
      <c r="G310" s="34">
        <v>0.95624999999999993</v>
      </c>
      <c r="H310" s="34">
        <v>1.4583333333333332E-2</v>
      </c>
      <c r="I310" s="33" t="s">
        <v>1745</v>
      </c>
      <c r="J310" s="21" t="str">
        <f t="shared" si="8"/>
        <v>BTV</v>
      </c>
      <c r="K310" s="21" t="str">
        <f t="shared" si="9"/>
        <v>TEB</v>
      </c>
    </row>
    <row r="311" spans="1:11" ht="15" customHeight="1">
      <c r="A311" s="32">
        <v>45387</v>
      </c>
      <c r="B311" s="21" t="s">
        <v>47</v>
      </c>
      <c r="C311" s="21" t="s">
        <v>1207</v>
      </c>
      <c r="D311" s="21" t="s">
        <v>1165</v>
      </c>
      <c r="E311" s="34">
        <v>3.888888888888889E-2</v>
      </c>
      <c r="F311" s="34">
        <v>0.88541666666666663</v>
      </c>
      <c r="G311" s="34">
        <v>0.89166666666666661</v>
      </c>
      <c r="H311" s="34">
        <v>0.93125000000000002</v>
      </c>
      <c r="I311" s="33" t="s">
        <v>1319</v>
      </c>
      <c r="J311" s="21" t="str">
        <f t="shared" si="8"/>
        <v>TEB</v>
      </c>
      <c r="K311" s="21" t="str">
        <f t="shared" si="9"/>
        <v>BTV</v>
      </c>
    </row>
    <row r="312" spans="1:11" ht="15" customHeight="1">
      <c r="A312" s="32">
        <v>45387</v>
      </c>
      <c r="B312" s="21" t="s">
        <v>200</v>
      </c>
      <c r="C312" s="21" t="s">
        <v>47</v>
      </c>
      <c r="D312" s="21" t="s">
        <v>1165</v>
      </c>
      <c r="E312" s="34">
        <v>1.1805555555555555E-2</v>
      </c>
      <c r="F312" s="34">
        <v>0.79583333333333339</v>
      </c>
      <c r="G312" s="34">
        <v>0.79375000000000007</v>
      </c>
      <c r="H312" s="34">
        <v>0.8125</v>
      </c>
      <c r="I312" s="33" t="s">
        <v>1457</v>
      </c>
      <c r="J312" s="21" t="str">
        <f t="shared" si="8"/>
        <v>MMU</v>
      </c>
      <c r="K312" s="21" t="str">
        <f t="shared" si="9"/>
        <v>TEB</v>
      </c>
    </row>
    <row r="313" spans="1:11" ht="15" customHeight="1">
      <c r="A313" s="32">
        <v>45387</v>
      </c>
      <c r="B313" s="21" t="s">
        <v>40</v>
      </c>
      <c r="C313" s="21" t="s">
        <v>117</v>
      </c>
      <c r="D313" s="21" t="s">
        <v>1165</v>
      </c>
      <c r="E313" s="33" t="s">
        <v>203</v>
      </c>
      <c r="F313" s="34">
        <v>0.64583333333333337</v>
      </c>
      <c r="G313" s="34">
        <v>0.67083333333333339</v>
      </c>
      <c r="H313" s="34">
        <v>0.66249999999999998</v>
      </c>
      <c r="I313" s="21" t="s">
        <v>738</v>
      </c>
      <c r="J313" s="21" t="str">
        <f t="shared" si="8"/>
        <v>PBI</v>
      </c>
      <c r="K313" s="21" t="str">
        <f t="shared" si="9"/>
        <v>BCT</v>
      </c>
    </row>
    <row r="314" spans="1:11" ht="15" customHeight="1">
      <c r="A314" s="32">
        <v>45385</v>
      </c>
      <c r="B314" s="21" t="s">
        <v>231</v>
      </c>
      <c r="C314" s="21" t="s">
        <v>40</v>
      </c>
      <c r="D314" s="21" t="s">
        <v>1165</v>
      </c>
      <c r="E314" s="34">
        <v>1.4583333333333332E-2</v>
      </c>
      <c r="F314" s="34">
        <v>0</v>
      </c>
      <c r="G314" s="34">
        <v>1.4583333333333332E-2</v>
      </c>
      <c r="H314" s="34">
        <v>2.0833333333333332E-2</v>
      </c>
      <c r="I314" s="33" t="s">
        <v>1728</v>
      </c>
      <c r="J314" s="21" t="str">
        <f t="shared" si="8"/>
        <v>MIA</v>
      </c>
      <c r="K314" s="21" t="str">
        <f t="shared" si="9"/>
        <v>PBI</v>
      </c>
    </row>
    <row r="315" spans="1:11" ht="15" customHeight="1">
      <c r="A315" s="32">
        <v>45384</v>
      </c>
      <c r="B315" s="21" t="s">
        <v>268</v>
      </c>
      <c r="C315" s="21" t="s">
        <v>231</v>
      </c>
      <c r="D315" s="33" t="s">
        <v>1169</v>
      </c>
      <c r="E315" s="34">
        <v>0.36944444444444446</v>
      </c>
      <c r="F315" s="34">
        <v>0.54166666666666663</v>
      </c>
      <c r="G315" s="34">
        <v>0.56527777777777777</v>
      </c>
      <c r="H315" s="34">
        <v>0.91388888888888886</v>
      </c>
      <c r="I315" s="33" t="s">
        <v>1297</v>
      </c>
      <c r="J315" s="21" t="str">
        <f t="shared" si="8"/>
        <v>MAD</v>
      </c>
      <c r="K315" s="21" t="str">
        <f t="shared" si="9"/>
        <v>MIA</v>
      </c>
    </row>
    <row r="316" spans="1:11" ht="15" customHeight="1">
      <c r="A316" s="32">
        <v>45381</v>
      </c>
      <c r="B316" s="21" t="s">
        <v>1092</v>
      </c>
      <c r="C316" s="21" t="s">
        <v>268</v>
      </c>
      <c r="D316" s="33" t="s">
        <v>1169</v>
      </c>
      <c r="E316" s="34">
        <v>0.34375</v>
      </c>
      <c r="F316" s="34">
        <v>0.81944444444444453</v>
      </c>
      <c r="G316" s="34">
        <v>0.83680555555555547</v>
      </c>
      <c r="H316" s="34">
        <v>0.17708333333333334</v>
      </c>
      <c r="I316" s="33" t="s">
        <v>1818</v>
      </c>
      <c r="J316" s="21" t="str">
        <f t="shared" si="8"/>
        <v>DWC</v>
      </c>
      <c r="K316" s="21" t="str">
        <f t="shared" si="9"/>
        <v>MAD</v>
      </c>
    </row>
    <row r="317" spans="1:11" ht="15" customHeight="1">
      <c r="A317" s="32">
        <v>45381</v>
      </c>
      <c r="B317" s="21" t="s">
        <v>1208</v>
      </c>
      <c r="C317" s="21" t="s">
        <v>1092</v>
      </c>
      <c r="D317" s="33" t="s">
        <v>1169</v>
      </c>
      <c r="E317" s="34">
        <v>0.38680555555555557</v>
      </c>
      <c r="F317" s="34">
        <v>0.77777777777777779</v>
      </c>
      <c r="G317" s="34">
        <v>0.39097222222222222</v>
      </c>
      <c r="H317" s="34">
        <v>0.77777777777777779</v>
      </c>
      <c r="I317" s="33" t="s">
        <v>161</v>
      </c>
      <c r="J317" s="21" t="str">
        <f t="shared" si="8"/>
        <v>DPS</v>
      </c>
      <c r="K317" s="21" t="str">
        <f t="shared" si="9"/>
        <v>DWC</v>
      </c>
    </row>
    <row r="318" spans="1:11" ht="15" customHeight="1">
      <c r="A318" s="32">
        <v>45381</v>
      </c>
      <c r="B318" s="21" t="s">
        <v>1209</v>
      </c>
      <c r="C318" s="21" t="s">
        <v>1208</v>
      </c>
      <c r="D318" s="33" t="s">
        <v>1169</v>
      </c>
      <c r="E318" s="34">
        <v>3.7499999999999999E-2</v>
      </c>
      <c r="F318" s="34">
        <v>0.33333333333333331</v>
      </c>
      <c r="G318" s="34">
        <v>0.29583333333333334</v>
      </c>
      <c r="H318" s="34">
        <v>0.33263888888888887</v>
      </c>
      <c r="I318" s="33" t="s">
        <v>1887</v>
      </c>
      <c r="J318" s="21" t="str">
        <f t="shared" si="8"/>
        <v>TMC</v>
      </c>
      <c r="K318" s="21" t="str">
        <f t="shared" si="9"/>
        <v>DPS</v>
      </c>
    </row>
    <row r="319" spans="1:11" ht="15" customHeight="1">
      <c r="A319" s="32">
        <v>45379</v>
      </c>
      <c r="B319" s="21" t="s">
        <v>1208</v>
      </c>
      <c r="C319" s="21" t="s">
        <v>1209</v>
      </c>
      <c r="D319" s="33" t="s">
        <v>1169</v>
      </c>
      <c r="E319" s="34">
        <v>2.8472222222222222E-2</v>
      </c>
      <c r="F319" s="34">
        <v>0.26041666666666669</v>
      </c>
      <c r="G319" s="34">
        <v>0.23194444444444443</v>
      </c>
      <c r="H319" s="34">
        <v>0.26041666666666669</v>
      </c>
      <c r="I319" s="33" t="s">
        <v>1888</v>
      </c>
      <c r="J319" s="21" t="str">
        <f t="shared" si="8"/>
        <v>DPS</v>
      </c>
      <c r="K319" s="21" t="str">
        <f t="shared" si="9"/>
        <v>TMC</v>
      </c>
    </row>
    <row r="320" spans="1:11" ht="15" customHeight="1">
      <c r="A320" s="32">
        <v>45379</v>
      </c>
      <c r="B320" s="21" t="s">
        <v>1091</v>
      </c>
      <c r="C320" s="21" t="s">
        <v>1208</v>
      </c>
      <c r="D320" s="33" t="s">
        <v>1169</v>
      </c>
      <c r="E320" s="34">
        <v>0.10902777777777778</v>
      </c>
      <c r="F320" s="34">
        <v>0.17500000000000002</v>
      </c>
      <c r="G320" s="34">
        <v>6.5972222222222224E-2</v>
      </c>
      <c r="H320" s="34">
        <v>0.17500000000000002</v>
      </c>
      <c r="I320" s="33" t="s">
        <v>1501</v>
      </c>
      <c r="J320" s="21" t="str">
        <f t="shared" si="8"/>
        <v>KUL</v>
      </c>
      <c r="K320" s="21" t="str">
        <f t="shared" si="9"/>
        <v>DPS</v>
      </c>
    </row>
    <row r="321" spans="1:11" ht="15" customHeight="1">
      <c r="A321" s="32">
        <v>45376</v>
      </c>
      <c r="B321" s="21" t="s">
        <v>1208</v>
      </c>
      <c r="C321" s="21" t="s">
        <v>1091</v>
      </c>
      <c r="D321" s="33" t="s">
        <v>1169</v>
      </c>
      <c r="E321" s="34">
        <v>0.10555555555555556</v>
      </c>
      <c r="F321" s="34">
        <v>0.28125</v>
      </c>
      <c r="G321" s="34">
        <v>0.17222222222222225</v>
      </c>
      <c r="H321" s="34">
        <v>0.27777777777777779</v>
      </c>
      <c r="I321" s="33" t="s">
        <v>1889</v>
      </c>
      <c r="J321" s="21" t="str">
        <f t="shared" si="8"/>
        <v>DPS</v>
      </c>
      <c r="K321" s="21" t="str">
        <f t="shared" si="9"/>
        <v>KUL</v>
      </c>
    </row>
    <row r="322" spans="1:11" ht="15" customHeight="1">
      <c r="A322" s="32">
        <v>45376</v>
      </c>
      <c r="B322" s="21" t="s">
        <v>1209</v>
      </c>
      <c r="C322" s="21" t="s">
        <v>1208</v>
      </c>
      <c r="D322" s="33" t="s">
        <v>1169</v>
      </c>
      <c r="E322" s="34">
        <v>2.8472222222222222E-2</v>
      </c>
      <c r="F322" s="34">
        <v>0.10902777777777778</v>
      </c>
      <c r="G322" s="34">
        <v>7.9861111111111105E-2</v>
      </c>
      <c r="H322" s="34">
        <v>0.10902777777777778</v>
      </c>
      <c r="I322" s="33" t="s">
        <v>1787</v>
      </c>
      <c r="J322" s="21" t="str">
        <f t="shared" ref="J322:J385" si="10">LEFT(RIGHT(B322,4),3)</f>
        <v>TMC</v>
      </c>
      <c r="K322" s="21" t="str">
        <f t="shared" ref="K322:K385" si="11">LEFT(RIGHT(C322,4),3)</f>
        <v>DPS</v>
      </c>
    </row>
    <row r="323" spans="1:11" ht="15" customHeight="1">
      <c r="A323" s="32">
        <v>45375</v>
      </c>
      <c r="B323" s="21" t="s">
        <v>1208</v>
      </c>
      <c r="C323" s="21" t="s">
        <v>1209</v>
      </c>
      <c r="D323" s="33" t="s">
        <v>1169</v>
      </c>
      <c r="E323" s="34">
        <v>3.3333333333333333E-2</v>
      </c>
      <c r="F323" s="34">
        <v>0.21111111111111111</v>
      </c>
      <c r="G323" s="34">
        <v>0.17847222222222223</v>
      </c>
      <c r="H323" s="34">
        <v>0.21111111111111111</v>
      </c>
      <c r="I323" s="33" t="s">
        <v>1663</v>
      </c>
      <c r="J323" s="21" t="str">
        <f t="shared" si="10"/>
        <v>DPS</v>
      </c>
      <c r="K323" s="21" t="str">
        <f t="shared" si="11"/>
        <v>TMC</v>
      </c>
    </row>
    <row r="324" spans="1:11" ht="15" customHeight="1">
      <c r="A324" s="32">
        <v>45375</v>
      </c>
      <c r="B324" s="21" t="s">
        <v>1092</v>
      </c>
      <c r="C324" s="21" t="s">
        <v>1208</v>
      </c>
      <c r="D324" s="33" t="s">
        <v>1169</v>
      </c>
      <c r="E324" s="34">
        <v>0.34652777777777777</v>
      </c>
      <c r="F324" s="34">
        <v>0.13125000000000001</v>
      </c>
      <c r="G324" s="34">
        <v>0.78472222222222221</v>
      </c>
      <c r="H324" s="34">
        <v>0.13125000000000001</v>
      </c>
      <c r="I324" s="33" t="s">
        <v>1527</v>
      </c>
      <c r="J324" s="21" t="str">
        <f t="shared" si="10"/>
        <v>DWC</v>
      </c>
      <c r="K324" s="21" t="str">
        <f t="shared" si="11"/>
        <v>DPS</v>
      </c>
    </row>
    <row r="325" spans="1:11" ht="15" customHeight="1">
      <c r="A325" s="32">
        <v>45374</v>
      </c>
      <c r="B325" s="21" t="s">
        <v>662</v>
      </c>
      <c r="C325" s="21" t="s">
        <v>1092</v>
      </c>
      <c r="D325" s="33" t="s">
        <v>1169</v>
      </c>
      <c r="E325" s="34">
        <v>0.24861111111111112</v>
      </c>
      <c r="F325" s="34">
        <v>0.45833333333333331</v>
      </c>
      <c r="G325" s="34">
        <v>0.4680555555555555</v>
      </c>
      <c r="H325" s="34">
        <v>0.70486111111111116</v>
      </c>
      <c r="I325" s="33" t="s">
        <v>328</v>
      </c>
      <c r="J325" s="21" t="str">
        <f t="shared" si="10"/>
        <v>GVA</v>
      </c>
      <c r="K325" s="21" t="str">
        <f t="shared" si="11"/>
        <v>DWC</v>
      </c>
    </row>
    <row r="326" spans="1:11" ht="15" customHeight="1">
      <c r="A326" s="32">
        <v>45374</v>
      </c>
      <c r="B326" s="21" t="s">
        <v>268</v>
      </c>
      <c r="C326" s="21" t="s">
        <v>662</v>
      </c>
      <c r="D326" s="33" t="s">
        <v>1169</v>
      </c>
      <c r="E326" s="34">
        <v>5.6250000000000001E-2</v>
      </c>
      <c r="F326" s="34">
        <v>0.33333333333333331</v>
      </c>
      <c r="G326" s="34">
        <v>0.35902777777777778</v>
      </c>
      <c r="H326" s="34">
        <v>0.39930555555555558</v>
      </c>
      <c r="I326" s="33" t="s">
        <v>1890</v>
      </c>
      <c r="J326" s="21" t="str">
        <f t="shared" si="10"/>
        <v>MAD</v>
      </c>
      <c r="K326" s="21" t="str">
        <f t="shared" si="11"/>
        <v>GVA</v>
      </c>
    </row>
    <row r="327" spans="1:11" ht="15" customHeight="1">
      <c r="A327" s="32">
        <v>45373</v>
      </c>
      <c r="B327" s="21" t="s">
        <v>662</v>
      </c>
      <c r="C327" s="21" t="s">
        <v>268</v>
      </c>
      <c r="D327" s="33" t="s">
        <v>1169</v>
      </c>
      <c r="E327" s="34">
        <v>5.8333333333333327E-2</v>
      </c>
      <c r="F327" s="34">
        <v>0.54166666666666663</v>
      </c>
      <c r="G327" s="34">
        <v>0.5541666666666667</v>
      </c>
      <c r="H327" s="34">
        <v>0.60486111111111118</v>
      </c>
      <c r="I327" s="33" t="s">
        <v>1016</v>
      </c>
      <c r="J327" s="21" t="str">
        <f t="shared" si="10"/>
        <v>GVA</v>
      </c>
      <c r="K327" s="21" t="str">
        <f t="shared" si="11"/>
        <v>MAD</v>
      </c>
    </row>
    <row r="328" spans="1:11" ht="15" customHeight="1">
      <c r="A328" s="32">
        <v>45372</v>
      </c>
      <c r="B328" s="21" t="s">
        <v>128</v>
      </c>
      <c r="C328" s="21" t="s">
        <v>662</v>
      </c>
      <c r="D328" s="33" t="s">
        <v>1169</v>
      </c>
      <c r="E328" s="34">
        <v>0.33611111111111108</v>
      </c>
      <c r="F328" s="34">
        <v>0.20138888888888887</v>
      </c>
      <c r="G328" s="34">
        <v>0.22500000000000001</v>
      </c>
      <c r="H328" s="34">
        <v>0.5493055555555556</v>
      </c>
      <c r="I328" s="33" t="s">
        <v>921</v>
      </c>
      <c r="J328" s="21" t="str">
        <f t="shared" si="10"/>
        <v>NAS</v>
      </c>
      <c r="K328" s="21" t="str">
        <f t="shared" si="11"/>
        <v>GVA</v>
      </c>
    </row>
    <row r="329" spans="1:11" ht="15" customHeight="1">
      <c r="A329" s="32">
        <v>45372</v>
      </c>
      <c r="B329" s="21" t="s">
        <v>497</v>
      </c>
      <c r="C329" s="21" t="s">
        <v>128</v>
      </c>
      <c r="D329" s="33" t="s">
        <v>1169</v>
      </c>
      <c r="E329" s="34">
        <v>8.6111111111111124E-2</v>
      </c>
      <c r="F329" s="34">
        <v>0.14166666666666666</v>
      </c>
      <c r="G329" s="34">
        <v>5.6250000000000001E-2</v>
      </c>
      <c r="H329" s="34">
        <v>0.19166666666666665</v>
      </c>
      <c r="I329" s="33" t="s">
        <v>1872</v>
      </c>
      <c r="J329" s="21" t="str">
        <f t="shared" si="10"/>
        <v>GUA</v>
      </c>
      <c r="K329" s="21" t="str">
        <f t="shared" si="11"/>
        <v>NAS</v>
      </c>
    </row>
    <row r="330" spans="1:11" ht="15" customHeight="1">
      <c r="A330" s="32">
        <v>45371</v>
      </c>
      <c r="B330" s="21" t="s">
        <v>1210</v>
      </c>
      <c r="C330" s="21" t="s">
        <v>497</v>
      </c>
      <c r="D330" s="33" t="s">
        <v>1169</v>
      </c>
      <c r="E330" s="34">
        <v>4.6527777777777779E-2</v>
      </c>
      <c r="F330" s="34">
        <v>0.91319444444444453</v>
      </c>
      <c r="G330" s="34">
        <v>0.92291666666666661</v>
      </c>
      <c r="H330" s="34">
        <v>0.96944444444444444</v>
      </c>
      <c r="I330" s="33" t="s">
        <v>1613</v>
      </c>
      <c r="J330" s="21" t="str">
        <f t="shared" si="10"/>
        <v>CZM</v>
      </c>
      <c r="K330" s="21" t="str">
        <f t="shared" si="11"/>
        <v>GUA</v>
      </c>
    </row>
    <row r="331" spans="1:11" ht="15" customHeight="1">
      <c r="A331" s="32">
        <v>45371</v>
      </c>
      <c r="B331" s="21" t="s">
        <v>497</v>
      </c>
      <c r="C331" s="21" t="s">
        <v>1210</v>
      </c>
      <c r="D331" s="33" t="s">
        <v>1169</v>
      </c>
      <c r="E331" s="34">
        <v>4.3750000000000004E-2</v>
      </c>
      <c r="F331" s="34">
        <v>0.19791666666666666</v>
      </c>
      <c r="G331" s="34">
        <v>0.19722222222222222</v>
      </c>
      <c r="H331" s="34">
        <v>0.24097222222222223</v>
      </c>
      <c r="I331" s="33" t="s">
        <v>1543</v>
      </c>
      <c r="J331" s="21" t="str">
        <f t="shared" si="10"/>
        <v>GUA</v>
      </c>
      <c r="K331" s="21" t="str">
        <f t="shared" si="11"/>
        <v>CZM</v>
      </c>
    </row>
    <row r="332" spans="1:11" ht="15" customHeight="1">
      <c r="A332" s="32">
        <v>45371</v>
      </c>
      <c r="B332" s="33" t="s">
        <v>50</v>
      </c>
      <c r="C332" s="21" t="s">
        <v>497</v>
      </c>
      <c r="D332" s="33" t="s">
        <v>1169</v>
      </c>
      <c r="E332" s="34">
        <v>0.10694444444444444</v>
      </c>
      <c r="F332" s="33" t="s">
        <v>50</v>
      </c>
      <c r="G332" s="33" t="s">
        <v>50</v>
      </c>
      <c r="H332" s="34">
        <v>0.13402777777777777</v>
      </c>
      <c r="I332" s="33" t="s">
        <v>1811</v>
      </c>
      <c r="J332" s="21" t="str">
        <f t="shared" si="10"/>
        <v>—</v>
      </c>
      <c r="K332" s="21" t="str">
        <f t="shared" si="11"/>
        <v>GUA</v>
      </c>
    </row>
    <row r="333" spans="1:11" ht="15" customHeight="1">
      <c r="A333" s="32">
        <v>45370</v>
      </c>
      <c r="B333" s="21" t="s">
        <v>40</v>
      </c>
      <c r="C333" s="21" t="s">
        <v>658</v>
      </c>
      <c r="D333" s="33" t="s">
        <v>1169</v>
      </c>
      <c r="E333" s="34">
        <v>0.15833333333333333</v>
      </c>
      <c r="F333" s="34">
        <v>0.79166666666666663</v>
      </c>
      <c r="G333" s="34">
        <v>0.7993055555555556</v>
      </c>
      <c r="H333" s="34">
        <v>0.96458333333333324</v>
      </c>
      <c r="I333" s="33" t="s">
        <v>1665</v>
      </c>
      <c r="J333" s="21" t="str">
        <f t="shared" si="10"/>
        <v>PBI</v>
      </c>
      <c r="K333" s="21" t="str">
        <f t="shared" si="11"/>
        <v>UIO</v>
      </c>
    </row>
    <row r="334" spans="1:11" ht="15" customHeight="1">
      <c r="A334" s="32">
        <v>45369</v>
      </c>
      <c r="B334" s="21" t="s">
        <v>415</v>
      </c>
      <c r="C334" s="21" t="s">
        <v>40</v>
      </c>
      <c r="D334" s="21" t="s">
        <v>1165</v>
      </c>
      <c r="E334" s="34">
        <v>8.1250000000000003E-2</v>
      </c>
      <c r="F334" s="34">
        <v>0.84166666666666667</v>
      </c>
      <c r="G334" s="34">
        <v>0.8666666666666667</v>
      </c>
      <c r="H334" s="34">
        <v>0.9291666666666667</v>
      </c>
      <c r="I334" s="33" t="s">
        <v>1595</v>
      </c>
      <c r="J334" s="21" t="str">
        <f t="shared" si="10"/>
        <v>SGR</v>
      </c>
      <c r="K334" s="21" t="str">
        <f t="shared" si="11"/>
        <v>PBI</v>
      </c>
    </row>
    <row r="335" spans="1:11" ht="15" customHeight="1">
      <c r="A335" s="32">
        <v>45369</v>
      </c>
      <c r="B335" s="21" t="s">
        <v>443</v>
      </c>
      <c r="C335" s="21" t="s">
        <v>415</v>
      </c>
      <c r="D335" s="33" t="s">
        <v>1169</v>
      </c>
      <c r="E335" s="34">
        <v>7.1527777777777787E-2</v>
      </c>
      <c r="F335" s="34">
        <v>0.69791666666666663</v>
      </c>
      <c r="G335" s="34">
        <v>0.73611111111111116</v>
      </c>
      <c r="H335" s="34">
        <v>0.78680555555555554</v>
      </c>
      <c r="I335" s="33" t="s">
        <v>521</v>
      </c>
      <c r="J335" s="21" t="str">
        <f t="shared" si="10"/>
        <v>SJD</v>
      </c>
      <c r="K335" s="21" t="str">
        <f t="shared" si="11"/>
        <v>SGR</v>
      </c>
    </row>
    <row r="336" spans="1:11" ht="15" customHeight="1">
      <c r="A336" s="32">
        <v>45369</v>
      </c>
      <c r="B336" s="21" t="s">
        <v>554</v>
      </c>
      <c r="C336" s="21" t="s">
        <v>443</v>
      </c>
      <c r="D336" s="21" t="s">
        <v>1165</v>
      </c>
      <c r="E336" s="34">
        <v>0.15138888888888888</v>
      </c>
      <c r="F336" s="34">
        <v>0.5</v>
      </c>
      <c r="G336" s="34">
        <v>0.51944444444444449</v>
      </c>
      <c r="H336" s="34">
        <v>0.65416666666666667</v>
      </c>
      <c r="I336" s="33" t="s">
        <v>880</v>
      </c>
      <c r="J336" s="21" t="str">
        <f t="shared" si="10"/>
        <v>STL</v>
      </c>
      <c r="K336" s="21" t="str">
        <f t="shared" si="11"/>
        <v>SJD</v>
      </c>
    </row>
    <row r="337" spans="1:11" ht="15" customHeight="1">
      <c r="A337" s="32">
        <v>45368</v>
      </c>
      <c r="B337" s="21" t="s">
        <v>416</v>
      </c>
      <c r="C337" s="21" t="s">
        <v>554</v>
      </c>
      <c r="D337" s="33" t="s">
        <v>1169</v>
      </c>
      <c r="E337" s="34">
        <v>0.11319444444444444</v>
      </c>
      <c r="F337" s="34">
        <v>0.83333333333333337</v>
      </c>
      <c r="G337" s="34">
        <v>0.82916666666666661</v>
      </c>
      <c r="H337" s="34">
        <v>0.94652777777777775</v>
      </c>
      <c r="I337" s="33" t="s">
        <v>1556</v>
      </c>
      <c r="J337" s="21" t="str">
        <f t="shared" si="10"/>
        <v>MHH</v>
      </c>
      <c r="K337" s="21" t="str">
        <f t="shared" si="11"/>
        <v>STL</v>
      </c>
    </row>
    <row r="338" spans="1:11" ht="15" customHeight="1">
      <c r="A338" s="32">
        <v>45368</v>
      </c>
      <c r="B338" s="21" t="s">
        <v>40</v>
      </c>
      <c r="C338" s="21" t="s">
        <v>416</v>
      </c>
      <c r="D338" s="33" t="s">
        <v>1169</v>
      </c>
      <c r="E338" s="34">
        <v>2.4999999999999998E-2</v>
      </c>
      <c r="F338" s="34">
        <v>0.65416666666666667</v>
      </c>
      <c r="G338" s="34">
        <v>0.66736111111111107</v>
      </c>
      <c r="H338" s="34">
        <v>0.70347222222222217</v>
      </c>
      <c r="I338" s="33" t="s">
        <v>588</v>
      </c>
      <c r="J338" s="21" t="str">
        <f t="shared" si="10"/>
        <v>PBI</v>
      </c>
      <c r="K338" s="21" t="str">
        <f t="shared" si="11"/>
        <v>MHH</v>
      </c>
    </row>
    <row r="339" spans="1:11" ht="15" customHeight="1">
      <c r="A339" s="32">
        <v>45367</v>
      </c>
      <c r="B339" s="21" t="s">
        <v>231</v>
      </c>
      <c r="C339" s="21" t="s">
        <v>40</v>
      </c>
      <c r="D339" s="21" t="s">
        <v>1165</v>
      </c>
      <c r="E339" s="34">
        <v>1.9444444444444445E-2</v>
      </c>
      <c r="F339" s="34">
        <v>0.91249999999999998</v>
      </c>
      <c r="G339" s="34">
        <v>0.89374999999999993</v>
      </c>
      <c r="H339" s="34">
        <v>0.93333333333333324</v>
      </c>
      <c r="I339" s="33" t="s">
        <v>1375</v>
      </c>
      <c r="J339" s="21" t="str">
        <f t="shared" si="10"/>
        <v>MIA</v>
      </c>
      <c r="K339" s="21" t="str">
        <f t="shared" si="11"/>
        <v>PBI</v>
      </c>
    </row>
    <row r="340" spans="1:11" ht="15" customHeight="1">
      <c r="A340" s="32">
        <v>45367</v>
      </c>
      <c r="B340" s="21" t="s">
        <v>115</v>
      </c>
      <c r="C340" s="21" t="s">
        <v>231</v>
      </c>
      <c r="D340" s="21" t="s">
        <v>1165</v>
      </c>
      <c r="E340" s="34">
        <v>0.1013888888888889</v>
      </c>
      <c r="F340" s="34">
        <v>0.8652777777777777</v>
      </c>
      <c r="G340" s="34">
        <v>0.76388888888888884</v>
      </c>
      <c r="H340" s="34">
        <v>0.8652777777777777</v>
      </c>
      <c r="I340" s="33" t="s">
        <v>1585</v>
      </c>
      <c r="J340" s="21" t="str">
        <f t="shared" si="10"/>
        <v>HPN</v>
      </c>
      <c r="K340" s="21" t="str">
        <f t="shared" si="11"/>
        <v>MIA</v>
      </c>
    </row>
    <row r="341" spans="1:11" ht="15" customHeight="1">
      <c r="A341" s="32">
        <v>45367</v>
      </c>
      <c r="B341" s="21" t="s">
        <v>150</v>
      </c>
      <c r="C341" s="21" t="s">
        <v>115</v>
      </c>
      <c r="D341" s="21" t="s">
        <v>1165</v>
      </c>
      <c r="E341" s="34">
        <v>3.7499999999999999E-2</v>
      </c>
      <c r="F341" s="34">
        <v>0.60138888888888886</v>
      </c>
      <c r="G341" s="34">
        <v>0.56388888888888888</v>
      </c>
      <c r="H341" s="34">
        <v>0.60138888888888886</v>
      </c>
      <c r="I341" s="33" t="s">
        <v>1244</v>
      </c>
      <c r="J341" s="21" t="str">
        <f t="shared" si="10"/>
        <v>IAD</v>
      </c>
      <c r="K341" s="21" t="str">
        <f t="shared" si="11"/>
        <v>HPN</v>
      </c>
    </row>
    <row r="342" spans="1:11" ht="15" customHeight="1">
      <c r="A342" s="32">
        <v>45367</v>
      </c>
      <c r="B342" s="21" t="s">
        <v>532</v>
      </c>
      <c r="C342" s="21" t="s">
        <v>150</v>
      </c>
      <c r="D342" s="21" t="s">
        <v>1165</v>
      </c>
      <c r="E342" s="34">
        <v>4.7222222222222221E-2</v>
      </c>
      <c r="F342" s="34">
        <v>0.44166666666666665</v>
      </c>
      <c r="G342" s="34">
        <v>0.44236111111111115</v>
      </c>
      <c r="H342" s="34">
        <v>0.48958333333333331</v>
      </c>
      <c r="I342" s="33" t="s">
        <v>458</v>
      </c>
      <c r="J342" s="21" t="str">
        <f t="shared" si="10"/>
        <v>PVD</v>
      </c>
      <c r="K342" s="21" t="str">
        <f t="shared" si="11"/>
        <v>IAD</v>
      </c>
    </row>
    <row r="343" spans="1:11" ht="15" customHeight="1">
      <c r="A343" s="32">
        <v>45366</v>
      </c>
      <c r="B343" s="21" t="s">
        <v>47</v>
      </c>
      <c r="C343" s="21" t="s">
        <v>532</v>
      </c>
      <c r="D343" s="21" t="s">
        <v>1165</v>
      </c>
      <c r="E343" s="34">
        <v>2.2222222222222223E-2</v>
      </c>
      <c r="F343" s="34">
        <v>0.86458333333333337</v>
      </c>
      <c r="G343" s="34">
        <v>0.88402777777777775</v>
      </c>
      <c r="H343" s="34">
        <v>0.90416666666666667</v>
      </c>
      <c r="I343" s="33" t="s">
        <v>1374</v>
      </c>
      <c r="J343" s="21" t="str">
        <f t="shared" si="10"/>
        <v>TEB</v>
      </c>
      <c r="K343" s="21" t="str">
        <f t="shared" si="11"/>
        <v>PVD</v>
      </c>
    </row>
    <row r="344" spans="1:11" ht="15" customHeight="1">
      <c r="A344" s="32">
        <v>45366</v>
      </c>
      <c r="B344" s="21" t="s">
        <v>40</v>
      </c>
      <c r="C344" s="21" t="s">
        <v>47</v>
      </c>
      <c r="D344" s="21" t="s">
        <v>1165</v>
      </c>
      <c r="E344" s="34">
        <v>9.7916666666666666E-2</v>
      </c>
      <c r="F344" s="34">
        <v>0.76666666666666661</v>
      </c>
      <c r="G344" s="34">
        <v>0.75069444444444444</v>
      </c>
      <c r="H344" s="34">
        <v>0.83124999999999993</v>
      </c>
      <c r="I344" s="33" t="s">
        <v>1526</v>
      </c>
      <c r="J344" s="21" t="str">
        <f t="shared" si="10"/>
        <v>PBI</v>
      </c>
      <c r="K344" s="21" t="str">
        <f t="shared" si="11"/>
        <v>TEB</v>
      </c>
    </row>
    <row r="345" spans="1:11" ht="15" customHeight="1">
      <c r="A345" s="32">
        <v>45366</v>
      </c>
      <c r="B345" s="21" t="s">
        <v>156</v>
      </c>
      <c r="C345" s="21" t="s">
        <v>40</v>
      </c>
      <c r="D345" s="21" t="s">
        <v>1165</v>
      </c>
      <c r="E345" s="34">
        <v>8.5416666666666655E-2</v>
      </c>
      <c r="F345" s="34">
        <v>0.69444444444444453</v>
      </c>
      <c r="G345" s="34">
        <v>0.60902777777777783</v>
      </c>
      <c r="H345" s="34">
        <v>0.69444444444444453</v>
      </c>
      <c r="I345" s="33" t="s">
        <v>1852</v>
      </c>
      <c r="J345" s="21" t="str">
        <f t="shared" si="10"/>
        <v>AUS</v>
      </c>
      <c r="K345" s="21" t="str">
        <f t="shared" si="11"/>
        <v>PBI</v>
      </c>
    </row>
    <row r="346" spans="1:11" ht="15" customHeight="1">
      <c r="A346" s="32">
        <v>45366</v>
      </c>
      <c r="B346" s="21" t="s">
        <v>415</v>
      </c>
      <c r="C346" s="21" t="s">
        <v>156</v>
      </c>
      <c r="D346" s="21" t="s">
        <v>1165</v>
      </c>
      <c r="E346" s="34">
        <v>1.9444444444444445E-2</v>
      </c>
      <c r="F346" s="34">
        <v>0.54166666666666663</v>
      </c>
      <c r="G346" s="34">
        <v>0.53611111111111109</v>
      </c>
      <c r="H346" s="34">
        <v>0.55833333333333335</v>
      </c>
      <c r="I346" s="33" t="s">
        <v>615</v>
      </c>
      <c r="J346" s="21" t="str">
        <f t="shared" si="10"/>
        <v>SGR</v>
      </c>
      <c r="K346" s="21" t="str">
        <f t="shared" si="11"/>
        <v>AUS</v>
      </c>
    </row>
    <row r="347" spans="1:11" ht="15" customHeight="1">
      <c r="A347" s="32">
        <v>45365</v>
      </c>
      <c r="B347" s="21" t="s">
        <v>443</v>
      </c>
      <c r="C347" s="21" t="s">
        <v>543</v>
      </c>
      <c r="D347" s="33" t="s">
        <v>1169</v>
      </c>
      <c r="E347" s="33" t="s">
        <v>203</v>
      </c>
      <c r="F347" s="34">
        <v>0.79583333333333339</v>
      </c>
      <c r="G347" s="34">
        <v>0.8354166666666667</v>
      </c>
      <c r="H347" s="34">
        <v>0.8930555555555556</v>
      </c>
      <c r="I347" s="21" t="s">
        <v>1211</v>
      </c>
      <c r="J347" s="21" t="str">
        <f t="shared" si="10"/>
        <v>SJD</v>
      </c>
      <c r="K347" s="21" t="str">
        <f t="shared" si="11"/>
        <v>SDM</v>
      </c>
    </row>
    <row r="348" spans="1:11" ht="15" customHeight="1">
      <c r="A348" s="32">
        <v>45365</v>
      </c>
      <c r="B348" s="21" t="s">
        <v>415</v>
      </c>
      <c r="C348" s="21" t="s">
        <v>443</v>
      </c>
      <c r="D348" s="33" t="s">
        <v>1169</v>
      </c>
      <c r="E348" s="34">
        <v>0.10069444444444443</v>
      </c>
      <c r="F348" s="34">
        <v>0.625</v>
      </c>
      <c r="G348" s="34">
        <v>0.62777777777777777</v>
      </c>
      <c r="H348" s="34">
        <v>0.73749999999999993</v>
      </c>
      <c r="I348" s="33" t="s">
        <v>1229</v>
      </c>
      <c r="J348" s="21" t="str">
        <f t="shared" si="10"/>
        <v>SGR</v>
      </c>
      <c r="K348" s="21" t="str">
        <f t="shared" si="11"/>
        <v>SJD</v>
      </c>
    </row>
    <row r="349" spans="1:11" ht="15" customHeight="1">
      <c r="A349" s="32">
        <v>45365</v>
      </c>
      <c r="B349" s="21" t="s">
        <v>260</v>
      </c>
      <c r="C349" s="21" t="s">
        <v>415</v>
      </c>
      <c r="D349" s="21" t="s">
        <v>1165</v>
      </c>
      <c r="E349" s="34">
        <v>9.0972222222222218E-2</v>
      </c>
      <c r="F349" s="34">
        <v>0.48333333333333334</v>
      </c>
      <c r="G349" s="34">
        <v>0.46319444444444446</v>
      </c>
      <c r="H349" s="34">
        <v>0.58333333333333337</v>
      </c>
      <c r="I349" s="33" t="s">
        <v>379</v>
      </c>
      <c r="J349" s="21" t="str">
        <f t="shared" si="10"/>
        <v>TPA</v>
      </c>
      <c r="K349" s="21" t="str">
        <f t="shared" si="11"/>
        <v>SGR</v>
      </c>
    </row>
    <row r="350" spans="1:11" ht="15" customHeight="1">
      <c r="A350" s="32">
        <v>45364</v>
      </c>
      <c r="B350" s="21" t="s">
        <v>150</v>
      </c>
      <c r="C350" s="21" t="s">
        <v>260</v>
      </c>
      <c r="D350" s="21" t="s">
        <v>1165</v>
      </c>
      <c r="E350" s="34">
        <v>7.6388888888888895E-2</v>
      </c>
      <c r="F350" s="34">
        <v>0.84791666666666676</v>
      </c>
      <c r="G350" s="34">
        <v>0.7715277777777777</v>
      </c>
      <c r="H350" s="34">
        <v>0.84791666666666676</v>
      </c>
      <c r="I350" s="33" t="s">
        <v>1618</v>
      </c>
      <c r="J350" s="21" t="str">
        <f t="shared" si="10"/>
        <v>IAD</v>
      </c>
      <c r="K350" s="21" t="str">
        <f t="shared" si="11"/>
        <v>TPA</v>
      </c>
    </row>
    <row r="351" spans="1:11" ht="15" customHeight="1">
      <c r="A351" s="32">
        <v>45364</v>
      </c>
      <c r="B351" s="21" t="s">
        <v>474</v>
      </c>
      <c r="C351" s="21" t="s">
        <v>150</v>
      </c>
      <c r="D351" s="21" t="s">
        <v>1165</v>
      </c>
      <c r="E351" s="34">
        <v>3.4027777777777775E-2</v>
      </c>
      <c r="F351" s="34">
        <v>0.69374999999999998</v>
      </c>
      <c r="G351" s="34">
        <v>0.66111111111111109</v>
      </c>
      <c r="H351" s="34">
        <v>0.73958333333333337</v>
      </c>
      <c r="I351" s="33" t="s">
        <v>1852</v>
      </c>
      <c r="J351" s="21" t="str">
        <f t="shared" si="10"/>
        <v>ILM</v>
      </c>
      <c r="K351" s="21" t="str">
        <f t="shared" si="11"/>
        <v>IAD</v>
      </c>
    </row>
    <row r="352" spans="1:11" ht="15" customHeight="1">
      <c r="A352" s="32">
        <v>45364</v>
      </c>
      <c r="B352" s="21" t="s">
        <v>462</v>
      </c>
      <c r="C352" s="21" t="s">
        <v>474</v>
      </c>
      <c r="D352" s="21" t="s">
        <v>1165</v>
      </c>
      <c r="E352" s="34">
        <v>5.5555555555555552E-2</v>
      </c>
      <c r="F352" s="34">
        <v>0.5625</v>
      </c>
      <c r="G352" s="34">
        <v>0.56319444444444444</v>
      </c>
      <c r="H352" s="34">
        <v>0.58402777777777781</v>
      </c>
      <c r="I352" s="33" t="s">
        <v>287</v>
      </c>
      <c r="J352" s="21" t="str">
        <f t="shared" si="10"/>
        <v>SRQ</v>
      </c>
      <c r="K352" s="21" t="str">
        <f t="shared" si="11"/>
        <v>ILM</v>
      </c>
    </row>
    <row r="353" spans="1:11" ht="15" customHeight="1">
      <c r="A353" s="32">
        <v>45364</v>
      </c>
      <c r="B353" s="21" t="s">
        <v>40</v>
      </c>
      <c r="C353" s="21" t="s">
        <v>657</v>
      </c>
      <c r="D353" s="21" t="s">
        <v>1165</v>
      </c>
      <c r="E353" s="33" t="s">
        <v>203</v>
      </c>
      <c r="F353" s="34">
        <v>0.5083333333333333</v>
      </c>
      <c r="G353" s="34">
        <v>0.51180555555555551</v>
      </c>
      <c r="H353" s="34">
        <v>0.53749999999999998</v>
      </c>
      <c r="I353" s="21" t="s">
        <v>1212</v>
      </c>
      <c r="J353" s="21" t="str">
        <f t="shared" si="10"/>
        <v>PBI</v>
      </c>
      <c r="K353" s="21" t="str">
        <f t="shared" si="11"/>
        <v>MCO</v>
      </c>
    </row>
    <row r="354" spans="1:11" ht="15" customHeight="1">
      <c r="A354" s="32">
        <v>45363</v>
      </c>
      <c r="B354" s="21" t="s">
        <v>663</v>
      </c>
      <c r="C354" s="21" t="s">
        <v>40</v>
      </c>
      <c r="D354" s="21" t="s">
        <v>1165</v>
      </c>
      <c r="E354" s="34">
        <v>5.7638888888888885E-2</v>
      </c>
      <c r="F354" s="34">
        <v>0.67708333333333337</v>
      </c>
      <c r="G354" s="34">
        <v>0.65763888888888888</v>
      </c>
      <c r="H354" s="34">
        <v>0.74375000000000002</v>
      </c>
      <c r="I354" s="33" t="s">
        <v>1056</v>
      </c>
      <c r="J354" s="21" t="str">
        <f t="shared" si="10"/>
        <v>FTY</v>
      </c>
      <c r="K354" s="21" t="str">
        <f t="shared" si="11"/>
        <v>PBI</v>
      </c>
    </row>
    <row r="355" spans="1:11" ht="15" customHeight="1">
      <c r="A355" s="32">
        <v>45361</v>
      </c>
      <c r="B355" s="21" t="s">
        <v>657</v>
      </c>
      <c r="C355" s="21" t="s">
        <v>663</v>
      </c>
      <c r="D355" s="21" t="s">
        <v>1165</v>
      </c>
      <c r="E355" s="34">
        <v>4.7222222222222221E-2</v>
      </c>
      <c r="F355" s="34">
        <v>0.91805555555555562</v>
      </c>
      <c r="G355" s="34">
        <v>0.87083333333333324</v>
      </c>
      <c r="H355" s="34">
        <v>0.91805555555555562</v>
      </c>
      <c r="I355" s="33" t="s">
        <v>1466</v>
      </c>
      <c r="J355" s="21" t="str">
        <f t="shared" si="10"/>
        <v>MCO</v>
      </c>
      <c r="K355" s="21" t="str">
        <f t="shared" si="11"/>
        <v>FTY</v>
      </c>
    </row>
    <row r="356" spans="1:11" ht="15" customHeight="1">
      <c r="A356" s="32">
        <v>45361</v>
      </c>
      <c r="B356" s="21" t="s">
        <v>115</v>
      </c>
      <c r="C356" s="21" t="s">
        <v>657</v>
      </c>
      <c r="D356" s="21" t="s">
        <v>1165</v>
      </c>
      <c r="E356" s="34">
        <v>9.8611111111111108E-2</v>
      </c>
      <c r="F356" s="34">
        <v>0.77986111111111101</v>
      </c>
      <c r="G356" s="34">
        <v>0.68194444444444446</v>
      </c>
      <c r="H356" s="34">
        <v>0.77986111111111101</v>
      </c>
      <c r="I356" s="33" t="s">
        <v>1115</v>
      </c>
      <c r="J356" s="21" t="str">
        <f t="shared" si="10"/>
        <v>HPN</v>
      </c>
      <c r="K356" s="21" t="str">
        <f t="shared" si="11"/>
        <v>MCO</v>
      </c>
    </row>
    <row r="357" spans="1:11" ht="15" customHeight="1">
      <c r="A357" s="32">
        <v>45361</v>
      </c>
      <c r="B357" s="21" t="s">
        <v>47</v>
      </c>
      <c r="C357" s="21" t="s">
        <v>115</v>
      </c>
      <c r="D357" s="21" t="s">
        <v>1165</v>
      </c>
      <c r="E357" s="34">
        <v>1.5277777777777777E-2</v>
      </c>
      <c r="F357" s="34">
        <v>0.60416666666666663</v>
      </c>
      <c r="G357" s="34">
        <v>0.61041666666666672</v>
      </c>
      <c r="H357" s="34">
        <v>0.62083333333333335</v>
      </c>
      <c r="I357" s="33" t="s">
        <v>698</v>
      </c>
      <c r="J357" s="21" t="str">
        <f t="shared" si="10"/>
        <v>TEB</v>
      </c>
      <c r="K357" s="21" t="str">
        <f t="shared" si="11"/>
        <v>HPN</v>
      </c>
    </row>
    <row r="358" spans="1:11" ht="15" customHeight="1">
      <c r="A358" s="32">
        <v>45356</v>
      </c>
      <c r="B358" s="21" t="s">
        <v>1213</v>
      </c>
      <c r="C358" s="21" t="s">
        <v>47</v>
      </c>
      <c r="D358" s="21" t="s">
        <v>1165</v>
      </c>
      <c r="E358" s="34">
        <v>3.6111111111111115E-2</v>
      </c>
      <c r="F358" s="34">
        <v>0.92499999999999993</v>
      </c>
      <c r="G358" s="34">
        <v>1.2499999999999999E-2</v>
      </c>
      <c r="H358" s="34">
        <v>0.96666666666666667</v>
      </c>
      <c r="I358" s="33" t="s">
        <v>1733</v>
      </c>
      <c r="J358" s="21" t="str">
        <f t="shared" si="10"/>
        <v>RIC</v>
      </c>
      <c r="K358" s="21" t="str">
        <f t="shared" si="11"/>
        <v>TEB</v>
      </c>
    </row>
    <row r="359" spans="1:11" ht="15" customHeight="1">
      <c r="A359" s="32">
        <v>45356</v>
      </c>
      <c r="B359" s="21" t="s">
        <v>47</v>
      </c>
      <c r="C359" s="21" t="s">
        <v>1213</v>
      </c>
      <c r="D359" s="21" t="s">
        <v>1165</v>
      </c>
      <c r="E359" s="34">
        <v>4.1666666666666664E-2</v>
      </c>
      <c r="F359" s="34">
        <v>0.77083333333333337</v>
      </c>
      <c r="G359" s="34">
        <v>0.92013888888888884</v>
      </c>
      <c r="H359" s="34">
        <v>0.81666666666666676</v>
      </c>
      <c r="I359" s="33" t="s">
        <v>1502</v>
      </c>
      <c r="J359" s="21" t="str">
        <f t="shared" si="10"/>
        <v>TEB</v>
      </c>
      <c r="K359" s="21" t="str">
        <f t="shared" si="11"/>
        <v>RIC</v>
      </c>
    </row>
    <row r="360" spans="1:11" ht="15" customHeight="1">
      <c r="A360" s="32">
        <v>45356</v>
      </c>
      <c r="B360" s="21" t="s">
        <v>731</v>
      </c>
      <c r="C360" s="21" t="s">
        <v>47</v>
      </c>
      <c r="D360" s="33" t="s">
        <v>1169</v>
      </c>
      <c r="E360" s="34">
        <v>0.27430555555555552</v>
      </c>
      <c r="F360" s="34">
        <v>0.5</v>
      </c>
      <c r="G360" s="34">
        <v>0.50277777777777777</v>
      </c>
      <c r="H360" s="34">
        <v>0.78055555555555556</v>
      </c>
      <c r="I360" s="33" t="s">
        <v>161</v>
      </c>
      <c r="J360" s="21" t="str">
        <f t="shared" si="10"/>
        <v>DUB</v>
      </c>
      <c r="K360" s="21" t="str">
        <f t="shared" si="11"/>
        <v>TEB</v>
      </c>
    </row>
    <row r="361" spans="1:11" ht="15" customHeight="1">
      <c r="A361" s="32">
        <v>45355</v>
      </c>
      <c r="B361" s="21" t="s">
        <v>85</v>
      </c>
      <c r="C361" s="21" t="s">
        <v>731</v>
      </c>
      <c r="D361" s="33" t="s">
        <v>1169</v>
      </c>
      <c r="E361" s="34">
        <v>0.36944444444444446</v>
      </c>
      <c r="F361" s="34">
        <v>0.20833333333333334</v>
      </c>
      <c r="G361" s="34">
        <v>0.21736111111111112</v>
      </c>
      <c r="H361" s="34">
        <v>0.5708333333333333</v>
      </c>
      <c r="I361" s="33" t="s">
        <v>293</v>
      </c>
      <c r="J361" s="21" t="str">
        <f t="shared" si="10"/>
        <v>LAS</v>
      </c>
      <c r="K361" s="21" t="str">
        <f t="shared" si="11"/>
        <v>DUB</v>
      </c>
    </row>
    <row r="362" spans="1:11" ht="15" customHeight="1">
      <c r="A362" s="32">
        <v>45353</v>
      </c>
      <c r="B362" s="21" t="s">
        <v>180</v>
      </c>
      <c r="C362" s="21" t="s">
        <v>85</v>
      </c>
      <c r="D362" s="21" t="s">
        <v>1165</v>
      </c>
      <c r="E362" s="34">
        <v>2.8472222222222222E-2</v>
      </c>
      <c r="F362" s="34">
        <v>0.95833333333333337</v>
      </c>
      <c r="G362" s="34">
        <v>0.12986111111111112</v>
      </c>
      <c r="H362" s="34">
        <v>0.99583333333333324</v>
      </c>
      <c r="I362" s="33" t="s">
        <v>1292</v>
      </c>
      <c r="J362" s="21" t="str">
        <f t="shared" si="10"/>
        <v>VNY</v>
      </c>
      <c r="K362" s="21" t="str">
        <f t="shared" si="11"/>
        <v>LAS</v>
      </c>
    </row>
    <row r="363" spans="1:11" ht="15" customHeight="1">
      <c r="A363" s="32">
        <v>45353</v>
      </c>
      <c r="B363" s="21" t="s">
        <v>85</v>
      </c>
      <c r="C363" s="21" t="s">
        <v>180</v>
      </c>
      <c r="D363" s="21" t="s">
        <v>1214</v>
      </c>
      <c r="E363" s="34">
        <v>3.1944444444444449E-2</v>
      </c>
      <c r="F363" s="34">
        <v>0.83333333333333337</v>
      </c>
      <c r="G363" s="34">
        <v>2.2916666666666669E-2</v>
      </c>
      <c r="H363" s="34">
        <v>0.87083333333333324</v>
      </c>
      <c r="I363" s="33" t="s">
        <v>1774</v>
      </c>
      <c r="J363" s="21" t="str">
        <f t="shared" si="10"/>
        <v>LAS</v>
      </c>
      <c r="K363" s="21" t="str">
        <f t="shared" si="11"/>
        <v>VNY</v>
      </c>
    </row>
    <row r="364" spans="1:11" ht="15" customHeight="1">
      <c r="A364" s="32">
        <v>45353</v>
      </c>
      <c r="B364" s="21" t="s">
        <v>180</v>
      </c>
      <c r="C364" s="21" t="s">
        <v>85</v>
      </c>
      <c r="D364" s="21" t="s">
        <v>1165</v>
      </c>
      <c r="E364" s="34">
        <v>4.1666666666666664E-2</v>
      </c>
      <c r="F364" s="34">
        <v>0.72916666666666663</v>
      </c>
      <c r="G364" s="34">
        <v>0.81736111111111109</v>
      </c>
      <c r="H364" s="34">
        <v>0.76666666666666661</v>
      </c>
      <c r="I364" s="33" t="s">
        <v>1066</v>
      </c>
      <c r="J364" s="21" t="str">
        <f t="shared" si="10"/>
        <v>VNY</v>
      </c>
      <c r="K364" s="21" t="str">
        <f t="shared" si="11"/>
        <v>LAS</v>
      </c>
    </row>
    <row r="365" spans="1:11" ht="15" customHeight="1">
      <c r="A365" s="32">
        <v>45350</v>
      </c>
      <c r="B365" s="21" t="s">
        <v>160</v>
      </c>
      <c r="C365" s="21" t="s">
        <v>180</v>
      </c>
      <c r="D365" s="21" t="s">
        <v>1165</v>
      </c>
      <c r="E365" s="34">
        <v>3.2638888888888891E-2</v>
      </c>
      <c r="F365" s="34">
        <v>0.45624999999999999</v>
      </c>
      <c r="G365" s="34">
        <v>0.97430555555555554</v>
      </c>
      <c r="H365" s="34">
        <v>6.9444444444444441E-3</v>
      </c>
      <c r="I365" s="33" t="s">
        <v>1522</v>
      </c>
      <c r="J365" s="21" t="str">
        <f t="shared" si="10"/>
        <v>NUQ</v>
      </c>
      <c r="K365" s="21" t="str">
        <f t="shared" si="11"/>
        <v>VNY</v>
      </c>
    </row>
    <row r="366" spans="1:11" ht="15" customHeight="1">
      <c r="A366" s="32">
        <v>45352</v>
      </c>
      <c r="B366" s="21" t="s">
        <v>85</v>
      </c>
      <c r="C366" s="21" t="s">
        <v>160</v>
      </c>
      <c r="D366" s="21" t="s">
        <v>1165</v>
      </c>
      <c r="E366" s="34">
        <v>4.9999999999999996E-2</v>
      </c>
      <c r="F366" s="34">
        <v>0.79999999999999993</v>
      </c>
      <c r="G366" s="34">
        <v>0.8208333333333333</v>
      </c>
      <c r="H366" s="34">
        <v>0.85</v>
      </c>
      <c r="I366" s="33" t="s">
        <v>1167</v>
      </c>
      <c r="J366" s="21" t="str">
        <f t="shared" si="10"/>
        <v>LAS</v>
      </c>
      <c r="K366" s="21" t="str">
        <f t="shared" si="11"/>
        <v>NUQ</v>
      </c>
    </row>
    <row r="367" spans="1:11" ht="15" customHeight="1">
      <c r="A367" s="32">
        <v>45350</v>
      </c>
      <c r="B367" s="21" t="s">
        <v>117</v>
      </c>
      <c r="C367" s="21" t="s">
        <v>85</v>
      </c>
      <c r="D367" s="21" t="s">
        <v>1165</v>
      </c>
      <c r="E367" s="34">
        <v>0.19791666666666666</v>
      </c>
      <c r="F367" s="34">
        <v>0.46875</v>
      </c>
      <c r="G367" s="34">
        <v>0.55972222222222223</v>
      </c>
      <c r="H367" s="34">
        <v>0.7583333333333333</v>
      </c>
      <c r="I367" s="33" t="s">
        <v>767</v>
      </c>
      <c r="J367" s="21" t="str">
        <f t="shared" si="10"/>
        <v>BCT</v>
      </c>
      <c r="K367" s="21" t="str">
        <f t="shared" si="11"/>
        <v>LAS</v>
      </c>
    </row>
    <row r="368" spans="1:11" ht="15" customHeight="1">
      <c r="A368" s="32">
        <v>45351</v>
      </c>
      <c r="B368" s="21" t="s">
        <v>128</v>
      </c>
      <c r="C368" s="21" t="s">
        <v>117</v>
      </c>
      <c r="D368" s="33" t="s">
        <v>1169</v>
      </c>
      <c r="E368" s="34">
        <v>2.6388888888888889E-2</v>
      </c>
      <c r="F368" s="34">
        <v>0.72499999999999998</v>
      </c>
      <c r="G368" s="34">
        <v>0.71250000000000002</v>
      </c>
      <c r="H368" s="34">
        <v>0.75624999999999998</v>
      </c>
      <c r="I368" s="33" t="s">
        <v>759</v>
      </c>
      <c r="J368" s="21" t="str">
        <f t="shared" si="10"/>
        <v>NAS</v>
      </c>
      <c r="K368" s="21" t="str">
        <f t="shared" si="11"/>
        <v>BCT</v>
      </c>
    </row>
    <row r="369" spans="1:11" ht="15" customHeight="1">
      <c r="A369" s="32">
        <v>45351</v>
      </c>
      <c r="B369" s="21" t="s">
        <v>171</v>
      </c>
      <c r="C369" s="21" t="s">
        <v>128</v>
      </c>
      <c r="D369" s="33" t="s">
        <v>1169</v>
      </c>
      <c r="E369" s="34">
        <v>6.3194444444444442E-2</v>
      </c>
      <c r="F369" s="34">
        <v>0.58333333333333337</v>
      </c>
      <c r="G369" s="34">
        <v>0.60347222222222219</v>
      </c>
      <c r="H369" s="34">
        <v>0.66597222222222219</v>
      </c>
      <c r="I369" s="33" t="s">
        <v>141</v>
      </c>
      <c r="J369" s="21" t="str">
        <f t="shared" si="10"/>
        <v>ATL</v>
      </c>
      <c r="K369" s="21" t="str">
        <f t="shared" si="11"/>
        <v>NAS</v>
      </c>
    </row>
    <row r="370" spans="1:11" ht="15" customHeight="1">
      <c r="A370" s="32">
        <v>45350</v>
      </c>
      <c r="B370" s="21" t="s">
        <v>432</v>
      </c>
      <c r="C370" s="21" t="s">
        <v>171</v>
      </c>
      <c r="D370" s="21" t="s">
        <v>1165</v>
      </c>
      <c r="E370" s="34">
        <v>4.6527777777777779E-2</v>
      </c>
      <c r="F370" s="34">
        <v>0.83333333333333337</v>
      </c>
      <c r="G370" s="34">
        <v>0.8881944444444444</v>
      </c>
      <c r="H370" s="34">
        <v>0.8833333333333333</v>
      </c>
      <c r="I370" s="33" t="s">
        <v>1297</v>
      </c>
      <c r="J370" s="21" t="str">
        <f t="shared" si="10"/>
        <v>RDU</v>
      </c>
      <c r="K370" s="21" t="str">
        <f t="shared" si="11"/>
        <v>ATL</v>
      </c>
    </row>
    <row r="371" spans="1:11" ht="15" customHeight="1">
      <c r="A371" s="32">
        <v>45350</v>
      </c>
      <c r="B371" s="21" t="s">
        <v>136</v>
      </c>
      <c r="C371" s="21" t="s">
        <v>432</v>
      </c>
      <c r="D371" s="21" t="s">
        <v>1165</v>
      </c>
      <c r="E371" s="34">
        <v>6.5972222222222224E-2</v>
      </c>
      <c r="F371" s="34">
        <v>0.45624999999999999</v>
      </c>
      <c r="G371" s="34">
        <v>0.71805555555555556</v>
      </c>
      <c r="H371" s="34">
        <v>0.78402777777777777</v>
      </c>
      <c r="I371" s="33" t="s">
        <v>487</v>
      </c>
      <c r="J371" s="21" t="str">
        <f t="shared" si="10"/>
        <v>APF</v>
      </c>
      <c r="K371" s="21" t="str">
        <f t="shared" si="11"/>
        <v>RDU</v>
      </c>
    </row>
    <row r="372" spans="1:11" ht="15" customHeight="1">
      <c r="A372" s="32">
        <v>45349</v>
      </c>
      <c r="B372" s="21" t="s">
        <v>402</v>
      </c>
      <c r="C372" s="21" t="s">
        <v>136</v>
      </c>
      <c r="D372" s="21" t="s">
        <v>1165</v>
      </c>
      <c r="E372" s="34">
        <v>9.9999999999999992E-2</v>
      </c>
      <c r="F372" s="34">
        <v>0.36805555555555558</v>
      </c>
      <c r="G372" s="34">
        <v>0.83194444444444438</v>
      </c>
      <c r="H372" s="34">
        <v>0.93194444444444446</v>
      </c>
      <c r="I372" s="33" t="s">
        <v>1549</v>
      </c>
      <c r="J372" s="21" t="str">
        <f t="shared" si="10"/>
        <v>PTK</v>
      </c>
      <c r="K372" s="21" t="str">
        <f t="shared" si="11"/>
        <v>APF</v>
      </c>
    </row>
    <row r="373" spans="1:11" ht="15" customHeight="1">
      <c r="A373" s="32">
        <v>45349</v>
      </c>
      <c r="B373" s="21" t="s">
        <v>47</v>
      </c>
      <c r="C373" s="21" t="s">
        <v>402</v>
      </c>
      <c r="D373" s="21" t="s">
        <v>1165</v>
      </c>
      <c r="E373" s="34">
        <v>5.6250000000000001E-2</v>
      </c>
      <c r="F373" s="34">
        <v>0.36805555555555558</v>
      </c>
      <c r="G373" s="34">
        <v>0.62847222222222221</v>
      </c>
      <c r="H373" s="34">
        <v>0.68541666666666667</v>
      </c>
      <c r="I373" s="33" t="s">
        <v>1300</v>
      </c>
      <c r="J373" s="21" t="str">
        <f t="shared" si="10"/>
        <v>TEB</v>
      </c>
      <c r="K373" s="21" t="str">
        <f t="shared" si="11"/>
        <v>PTK</v>
      </c>
    </row>
    <row r="374" spans="1:11" ht="15" customHeight="1">
      <c r="A374" s="32">
        <v>45348</v>
      </c>
      <c r="B374" s="21" t="s">
        <v>201</v>
      </c>
      <c r="C374" s="21" t="s">
        <v>47</v>
      </c>
      <c r="D374" s="21" t="s">
        <v>1165</v>
      </c>
      <c r="E374" s="34">
        <v>3.6111111111111115E-2</v>
      </c>
      <c r="F374" s="34">
        <v>0.875</v>
      </c>
      <c r="G374" s="34">
        <v>0.85972222222222217</v>
      </c>
      <c r="H374" s="34">
        <v>0.9291666666666667</v>
      </c>
      <c r="I374" s="33" t="s">
        <v>890</v>
      </c>
      <c r="J374" s="21" t="str">
        <f t="shared" si="10"/>
        <v>BED</v>
      </c>
      <c r="K374" s="21" t="str">
        <f t="shared" si="11"/>
        <v>TEB</v>
      </c>
    </row>
    <row r="375" spans="1:11" ht="15" customHeight="1">
      <c r="A375" s="32">
        <v>45348</v>
      </c>
      <c r="B375" s="21" t="s">
        <v>40</v>
      </c>
      <c r="C375" s="21" t="s">
        <v>201</v>
      </c>
      <c r="D375" s="21" t="s">
        <v>1165</v>
      </c>
      <c r="E375" s="34">
        <v>0.10416666666666667</v>
      </c>
      <c r="F375" s="34">
        <v>0.6875</v>
      </c>
      <c r="G375" s="34">
        <v>0.69930555555555562</v>
      </c>
      <c r="H375" s="34">
        <v>0.79722222222222217</v>
      </c>
      <c r="I375" s="33" t="s">
        <v>1731</v>
      </c>
      <c r="J375" s="21" t="str">
        <f t="shared" si="10"/>
        <v>PBI</v>
      </c>
      <c r="K375" s="21" t="str">
        <f t="shared" si="11"/>
        <v>BED</v>
      </c>
    </row>
    <row r="376" spans="1:11" ht="15" customHeight="1">
      <c r="A376" s="32">
        <v>45347</v>
      </c>
      <c r="B376" s="21" t="s">
        <v>414</v>
      </c>
      <c r="C376" s="21" t="s">
        <v>40</v>
      </c>
      <c r="D376" s="33" t="s">
        <v>1169</v>
      </c>
      <c r="E376" s="34">
        <v>4.2361111111111106E-2</v>
      </c>
      <c r="F376" s="34">
        <v>0.86249999999999993</v>
      </c>
      <c r="G376" s="34">
        <v>0.85069444444444453</v>
      </c>
      <c r="H376" s="34">
        <v>0.89583333333333337</v>
      </c>
      <c r="I376" s="33" t="s">
        <v>1406</v>
      </c>
      <c r="J376" s="21" t="str">
        <f t="shared" si="10"/>
        <v>ELH</v>
      </c>
      <c r="K376" s="21" t="str">
        <f t="shared" si="11"/>
        <v>PBI</v>
      </c>
    </row>
    <row r="377" spans="1:11" ht="15" customHeight="1">
      <c r="A377" s="32">
        <v>45347</v>
      </c>
      <c r="B377" s="21" t="s">
        <v>86</v>
      </c>
      <c r="C377" s="21" t="s">
        <v>414</v>
      </c>
      <c r="D377" s="33" t="s">
        <v>1169</v>
      </c>
      <c r="E377" s="34">
        <v>0.13055555555555556</v>
      </c>
      <c r="F377" s="34">
        <v>0.64583333333333337</v>
      </c>
      <c r="G377" s="34">
        <v>0.66111111111111109</v>
      </c>
      <c r="H377" s="34">
        <v>0.80555555555555547</v>
      </c>
      <c r="I377" s="33" t="s">
        <v>1012</v>
      </c>
      <c r="J377" s="21" t="str">
        <f t="shared" si="10"/>
        <v>APA</v>
      </c>
      <c r="K377" s="21" t="str">
        <f t="shared" si="11"/>
        <v>ELH</v>
      </c>
    </row>
    <row r="378" spans="1:11" ht="15" customHeight="1">
      <c r="A378" s="32">
        <v>45346</v>
      </c>
      <c r="B378" s="21" t="s">
        <v>67</v>
      </c>
      <c r="C378" s="21" t="s">
        <v>86</v>
      </c>
      <c r="D378" s="21" t="s">
        <v>1165</v>
      </c>
      <c r="E378" s="34">
        <v>4.7916666666666663E-2</v>
      </c>
      <c r="F378" s="34">
        <v>0.61249999999999993</v>
      </c>
      <c r="G378" s="34">
        <v>0.56527777777777777</v>
      </c>
      <c r="H378" s="34">
        <v>0.61249999999999993</v>
      </c>
      <c r="I378" s="33" t="s">
        <v>1016</v>
      </c>
      <c r="J378" s="21" t="str">
        <f t="shared" si="10"/>
        <v>ICT</v>
      </c>
      <c r="K378" s="21" t="str">
        <f t="shared" si="11"/>
        <v>APA</v>
      </c>
    </row>
    <row r="379" spans="1:11" ht="15" customHeight="1">
      <c r="A379" s="32">
        <v>45343</v>
      </c>
      <c r="B379" s="21" t="s">
        <v>67</v>
      </c>
      <c r="C379" s="21" t="s">
        <v>67</v>
      </c>
      <c r="D379" s="21" t="s">
        <v>1165</v>
      </c>
      <c r="E379" s="34">
        <v>1.4583333333333332E-2</v>
      </c>
      <c r="F379" s="34">
        <v>0.84027777777777779</v>
      </c>
      <c r="G379" s="34">
        <v>0.84722222222222221</v>
      </c>
      <c r="H379" s="34">
        <v>0.8618055555555556</v>
      </c>
      <c r="I379" s="33" t="s">
        <v>1544</v>
      </c>
      <c r="J379" s="21" t="str">
        <f t="shared" si="10"/>
        <v>ICT</v>
      </c>
      <c r="K379" s="21" t="str">
        <f t="shared" si="11"/>
        <v>ICT</v>
      </c>
    </row>
    <row r="380" spans="1:11" ht="15" customHeight="1">
      <c r="A380" s="32">
        <v>45330</v>
      </c>
      <c r="B380" s="21" t="s">
        <v>837</v>
      </c>
      <c r="C380" s="21" t="s">
        <v>67</v>
      </c>
      <c r="D380" s="21" t="s">
        <v>1165</v>
      </c>
      <c r="E380" s="34">
        <v>4.5138888888888888E-2</v>
      </c>
      <c r="F380" s="34">
        <v>0.95000000000000007</v>
      </c>
      <c r="G380" s="34">
        <v>0.95833333333333337</v>
      </c>
      <c r="H380" s="34">
        <v>8.3333333333333332E-3</v>
      </c>
      <c r="I380" s="33" t="s">
        <v>1485</v>
      </c>
      <c r="J380" s="21" t="str">
        <f t="shared" si="10"/>
        <v>HDN</v>
      </c>
      <c r="K380" s="21" t="str">
        <f t="shared" si="11"/>
        <v>ICT</v>
      </c>
    </row>
    <row r="381" spans="1:11" ht="15" customHeight="1">
      <c r="A381" s="32">
        <v>45330</v>
      </c>
      <c r="B381" s="21" t="s">
        <v>115</v>
      </c>
      <c r="C381" s="21" t="s">
        <v>837</v>
      </c>
      <c r="D381" s="21" t="s">
        <v>1165</v>
      </c>
      <c r="E381" s="34">
        <v>0.16041666666666668</v>
      </c>
      <c r="F381" s="34">
        <v>0.72916666666666663</v>
      </c>
      <c r="G381" s="34">
        <v>0.72638888888888886</v>
      </c>
      <c r="H381" s="34">
        <v>0.90833333333333333</v>
      </c>
      <c r="I381" s="33" t="s">
        <v>1050</v>
      </c>
      <c r="J381" s="21" t="str">
        <f t="shared" si="10"/>
        <v>HPN</v>
      </c>
      <c r="K381" s="21" t="str">
        <f t="shared" si="11"/>
        <v>HDN</v>
      </c>
    </row>
    <row r="382" spans="1:11" ht="15" customHeight="1">
      <c r="A382" s="32">
        <v>45330</v>
      </c>
      <c r="B382" s="21" t="s">
        <v>47</v>
      </c>
      <c r="C382" s="21" t="s">
        <v>115</v>
      </c>
      <c r="D382" s="21" t="s">
        <v>1165</v>
      </c>
      <c r="E382" s="34">
        <v>1.4583333333333332E-2</v>
      </c>
      <c r="F382" s="34">
        <v>0.62916666666666665</v>
      </c>
      <c r="G382" s="34">
        <v>0.64374999999999993</v>
      </c>
      <c r="H382" s="34">
        <v>0.64583333333333337</v>
      </c>
      <c r="I382" s="33" t="s">
        <v>1446</v>
      </c>
      <c r="J382" s="21" t="str">
        <f t="shared" si="10"/>
        <v>TEB</v>
      </c>
      <c r="K382" s="21" t="str">
        <f t="shared" si="11"/>
        <v>HPN</v>
      </c>
    </row>
    <row r="383" spans="1:11" ht="15" customHeight="1">
      <c r="A383" s="32">
        <v>45330</v>
      </c>
      <c r="B383" s="21" t="s">
        <v>634</v>
      </c>
      <c r="C383" s="21" t="s">
        <v>47</v>
      </c>
      <c r="D383" s="21" t="s">
        <v>1165</v>
      </c>
      <c r="E383" s="34">
        <v>3.888888888888889E-2</v>
      </c>
      <c r="F383" s="34">
        <v>0.5541666666666667</v>
      </c>
      <c r="G383" s="34">
        <v>0.55486111111111114</v>
      </c>
      <c r="H383" s="34">
        <v>0.59861111111111109</v>
      </c>
      <c r="I383" s="33" t="s">
        <v>519</v>
      </c>
      <c r="J383" s="21" t="str">
        <f t="shared" si="10"/>
        <v>PIT</v>
      </c>
      <c r="K383" s="21" t="str">
        <f t="shared" si="11"/>
        <v>TEB</v>
      </c>
    </row>
    <row r="384" spans="1:11" ht="15" customHeight="1">
      <c r="A384" s="32">
        <v>45329</v>
      </c>
      <c r="B384" s="21" t="s">
        <v>397</v>
      </c>
      <c r="C384" s="21" t="s">
        <v>115</v>
      </c>
      <c r="D384" s="21" t="s">
        <v>1165</v>
      </c>
      <c r="E384" s="33" t="s">
        <v>203</v>
      </c>
      <c r="F384" s="34">
        <v>0.8125</v>
      </c>
      <c r="G384" s="34">
        <v>0.88680555555555562</v>
      </c>
      <c r="H384" s="34">
        <v>0.99652777777777779</v>
      </c>
      <c r="I384" s="21" t="s">
        <v>1215</v>
      </c>
      <c r="J384" s="21" t="str">
        <f t="shared" si="10"/>
        <v>IAH</v>
      </c>
      <c r="K384" s="21" t="str">
        <f t="shared" si="11"/>
        <v>HPN</v>
      </c>
    </row>
    <row r="385" spans="1:11" ht="15" customHeight="1">
      <c r="A385" s="32">
        <v>45329</v>
      </c>
      <c r="B385" s="21" t="s">
        <v>54</v>
      </c>
      <c r="C385" s="21" t="s">
        <v>397</v>
      </c>
      <c r="D385" s="21" t="s">
        <v>1165</v>
      </c>
      <c r="E385" s="34">
        <v>2.7777777777777776E-2</v>
      </c>
      <c r="F385" s="34">
        <v>0.73333333333333339</v>
      </c>
      <c r="G385" s="34">
        <v>0.72499999999999998</v>
      </c>
      <c r="H385" s="34">
        <v>0.77083333333333337</v>
      </c>
      <c r="I385" s="33" t="s">
        <v>590</v>
      </c>
      <c r="J385" s="21" t="str">
        <f t="shared" si="10"/>
        <v>DAL</v>
      </c>
      <c r="K385" s="21" t="str">
        <f t="shared" si="11"/>
        <v>IAH</v>
      </c>
    </row>
    <row r="386" spans="1:11" ht="15" customHeight="1">
      <c r="A386" s="32">
        <v>45329</v>
      </c>
      <c r="B386" s="21" t="s">
        <v>356</v>
      </c>
      <c r="C386" s="21" t="s">
        <v>54</v>
      </c>
      <c r="D386" s="21" t="s">
        <v>1165</v>
      </c>
      <c r="E386" s="34">
        <v>1.3194444444444444E-2</v>
      </c>
      <c r="F386" s="34">
        <v>1.7361111111111112E-2</v>
      </c>
      <c r="G386" s="34">
        <v>0.99861111111111101</v>
      </c>
      <c r="H386" s="34">
        <v>3.4027777777777775E-2</v>
      </c>
      <c r="I386" s="33" t="s">
        <v>1586</v>
      </c>
      <c r="J386" s="21" t="str">
        <f t="shared" ref="J386:J394" si="12">LEFT(RIGHT(B386,4),3)</f>
        <v>FTW</v>
      </c>
      <c r="K386" s="21" t="str">
        <f t="shared" ref="K386:K394" si="13">LEFT(RIGHT(C386,4),3)</f>
        <v>DAL</v>
      </c>
    </row>
    <row r="387" spans="1:11" ht="15" customHeight="1">
      <c r="A387" s="32">
        <v>45324</v>
      </c>
      <c r="B387" s="21" t="s">
        <v>54</v>
      </c>
      <c r="C387" s="21" t="s">
        <v>356</v>
      </c>
      <c r="D387" s="21" t="s">
        <v>1165</v>
      </c>
      <c r="E387" s="34">
        <v>1.8055555555555557E-2</v>
      </c>
      <c r="F387" s="34">
        <v>0.91666666666666663</v>
      </c>
      <c r="G387" s="34">
        <v>0.93194444444444446</v>
      </c>
      <c r="H387" s="34">
        <v>0.93333333333333324</v>
      </c>
      <c r="I387" s="33" t="s">
        <v>814</v>
      </c>
      <c r="J387" s="21" t="str">
        <f t="shared" si="12"/>
        <v>DAL</v>
      </c>
      <c r="K387" s="21" t="str">
        <f t="shared" si="13"/>
        <v>FTW</v>
      </c>
    </row>
    <row r="388" spans="1:11" ht="15" customHeight="1">
      <c r="A388" s="32">
        <v>45324</v>
      </c>
      <c r="B388" s="21" t="s">
        <v>397</v>
      </c>
      <c r="C388" s="21" t="s">
        <v>54</v>
      </c>
      <c r="D388" s="21" t="s">
        <v>1165</v>
      </c>
      <c r="E388" s="34">
        <v>2.8472222222222222E-2</v>
      </c>
      <c r="F388" s="34">
        <v>0.24166666666666667</v>
      </c>
      <c r="G388" s="34">
        <v>0.23819444444444446</v>
      </c>
      <c r="H388" s="34">
        <v>0.27916666666666667</v>
      </c>
      <c r="I388" s="33" t="s">
        <v>1891</v>
      </c>
      <c r="J388" s="21" t="str">
        <f t="shared" si="12"/>
        <v>IAH</v>
      </c>
      <c r="K388" s="21" t="str">
        <f t="shared" si="13"/>
        <v>DAL</v>
      </c>
    </row>
    <row r="389" spans="1:11" ht="15" customHeight="1">
      <c r="A389" s="32">
        <v>45324</v>
      </c>
      <c r="B389" s="21" t="s">
        <v>753</v>
      </c>
      <c r="C389" s="21" t="s">
        <v>397</v>
      </c>
      <c r="D389" s="21" t="s">
        <v>1165</v>
      </c>
      <c r="E389" s="34">
        <v>0.12152777777777778</v>
      </c>
      <c r="F389" s="34">
        <v>2.0833333333333332E-2</v>
      </c>
      <c r="G389" s="34">
        <v>8.5416666666666655E-2</v>
      </c>
      <c r="H389" s="34">
        <v>0.19583333333333333</v>
      </c>
      <c r="I389" s="33" t="s">
        <v>1418</v>
      </c>
      <c r="J389" s="21" t="str">
        <f t="shared" si="12"/>
        <v>RNO</v>
      </c>
      <c r="K389" s="21" t="str">
        <f t="shared" si="13"/>
        <v>IAH</v>
      </c>
    </row>
    <row r="390" spans="1:11" ht="15" customHeight="1">
      <c r="A390" s="32">
        <v>45323</v>
      </c>
      <c r="B390" s="21" t="s">
        <v>180</v>
      </c>
      <c r="C390" s="21" t="s">
        <v>753</v>
      </c>
      <c r="D390" s="21" t="s">
        <v>1165</v>
      </c>
      <c r="E390" s="34">
        <v>3.6111111111111115E-2</v>
      </c>
      <c r="F390" s="34">
        <v>0.91875000000000007</v>
      </c>
      <c r="G390" s="34">
        <v>1.0416666666666666E-2</v>
      </c>
      <c r="H390" s="34">
        <v>2.4999999999999998E-2</v>
      </c>
      <c r="I390" s="33" t="s">
        <v>516</v>
      </c>
      <c r="J390" s="21" t="str">
        <f t="shared" si="12"/>
        <v>VNY</v>
      </c>
      <c r="K390" s="21" t="str">
        <f t="shared" si="13"/>
        <v>RNO</v>
      </c>
    </row>
    <row r="391" spans="1:11" ht="15" customHeight="1">
      <c r="A391" s="32">
        <v>45322</v>
      </c>
      <c r="B391" s="21" t="s">
        <v>180</v>
      </c>
      <c r="C391" s="21" t="s">
        <v>103</v>
      </c>
      <c r="D391" s="21" t="s">
        <v>1165</v>
      </c>
      <c r="E391" s="33" t="s">
        <v>203</v>
      </c>
      <c r="F391" s="34">
        <v>0.85416666666666663</v>
      </c>
      <c r="G391" s="34">
        <v>0.85833333333333339</v>
      </c>
      <c r="H391" s="34">
        <v>0.89583333333333337</v>
      </c>
      <c r="I391" s="33" t="s">
        <v>890</v>
      </c>
      <c r="J391" s="21" t="str">
        <f t="shared" si="12"/>
        <v>VNY</v>
      </c>
      <c r="K391" s="21" t="str">
        <f t="shared" si="13"/>
        <v>SJC</v>
      </c>
    </row>
    <row r="392" spans="1:11" ht="15" customHeight="1">
      <c r="A392" s="32">
        <v>45321</v>
      </c>
      <c r="B392" s="21" t="s">
        <v>69</v>
      </c>
      <c r="C392" s="21" t="s">
        <v>180</v>
      </c>
      <c r="D392" s="21" t="s">
        <v>1165</v>
      </c>
      <c r="E392" s="34">
        <v>1.9444444444444445E-2</v>
      </c>
      <c r="F392" s="34">
        <v>0.79166666666666663</v>
      </c>
      <c r="G392" s="34">
        <v>0.98055555555555562</v>
      </c>
      <c r="H392" s="34">
        <v>0.96250000000000002</v>
      </c>
      <c r="I392" s="33" t="s">
        <v>1413</v>
      </c>
      <c r="J392" s="21" t="str">
        <f t="shared" si="12"/>
        <v>CLD</v>
      </c>
      <c r="K392" s="21" t="str">
        <f t="shared" si="13"/>
        <v>VNY</v>
      </c>
    </row>
    <row r="393" spans="1:11" ht="15" customHeight="1">
      <c r="A393" s="32">
        <v>45319</v>
      </c>
      <c r="B393" s="21" t="s">
        <v>106</v>
      </c>
      <c r="C393" s="21" t="s">
        <v>69</v>
      </c>
      <c r="D393" s="33" t="s">
        <v>1169</v>
      </c>
      <c r="E393" s="34">
        <v>0.18888888888888888</v>
      </c>
      <c r="F393" s="34">
        <v>0.875</v>
      </c>
      <c r="G393" s="34">
        <v>0.91111111111111109</v>
      </c>
      <c r="H393" s="34">
        <v>7.7083333333333337E-2</v>
      </c>
      <c r="I393" s="33" t="s">
        <v>1268</v>
      </c>
      <c r="J393" s="21" t="str">
        <f t="shared" si="12"/>
        <v>KOA</v>
      </c>
      <c r="K393" s="21" t="str">
        <f t="shared" si="13"/>
        <v>CLD</v>
      </c>
    </row>
    <row r="394" spans="1:11" ht="15" customHeight="1">
      <c r="A394" s="12">
        <v>45318</v>
      </c>
      <c r="B394" s="13" t="s">
        <v>168</v>
      </c>
      <c r="C394" s="13" t="s">
        <v>106</v>
      </c>
      <c r="D394" s="14" t="s">
        <v>1169</v>
      </c>
      <c r="E394" s="15">
        <v>0.22847222222222222</v>
      </c>
      <c r="F394" s="15">
        <v>0.76041666666666663</v>
      </c>
      <c r="G394" s="15">
        <v>0.7680555555555556</v>
      </c>
      <c r="H394" s="15">
        <v>3.472222222222222E-3</v>
      </c>
      <c r="I394" s="14" t="s">
        <v>1388</v>
      </c>
      <c r="J394" s="13" t="str">
        <f t="shared" si="12"/>
        <v>LAX</v>
      </c>
      <c r="K394" s="13" t="str">
        <f t="shared" si="13"/>
        <v>KOA</v>
      </c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DA92A-C43A-413E-8F5B-AF1BE009FEBF}">
  <sheetPr codeName="Tabelle15"/>
  <dimension ref="A1:K353"/>
  <sheetViews>
    <sheetView workbookViewId="0">
      <selection activeCell="G11" sqref="G11"/>
    </sheetView>
  </sheetViews>
  <sheetFormatPr baseColWidth="10" defaultRowHeight="15" customHeight="1"/>
  <cols>
    <col min="1" max="11" width="21.375" customWidth="1"/>
  </cols>
  <sheetData>
    <row r="1" spans="1:11" s="6" customFormat="1" ht="15" customHeight="1">
      <c r="A1" s="28" t="s">
        <v>27</v>
      </c>
      <c r="B1" s="29" t="s">
        <v>28</v>
      </c>
      <c r="C1" s="29" t="s">
        <v>29</v>
      </c>
      <c r="D1" s="29" t="s">
        <v>30</v>
      </c>
      <c r="E1" s="29" t="s">
        <v>31</v>
      </c>
      <c r="F1" s="29" t="s">
        <v>32</v>
      </c>
      <c r="G1" s="29" t="s">
        <v>33</v>
      </c>
      <c r="H1" s="29" t="s">
        <v>34</v>
      </c>
      <c r="I1" s="29" t="s">
        <v>35</v>
      </c>
      <c r="J1" s="30" t="s">
        <v>1266</v>
      </c>
      <c r="K1" s="31" t="s">
        <v>1267</v>
      </c>
    </row>
    <row r="2" spans="1:11" ht="15" customHeight="1">
      <c r="A2" s="32">
        <v>45681</v>
      </c>
      <c r="B2" s="35" t="s">
        <v>283</v>
      </c>
      <c r="C2" s="35" t="s">
        <v>47</v>
      </c>
      <c r="D2" s="33" t="s">
        <v>5379</v>
      </c>
      <c r="E2" s="34">
        <v>0.34513888888888888</v>
      </c>
      <c r="F2" s="34">
        <v>0.77083333333333337</v>
      </c>
      <c r="G2" s="34">
        <v>0.82500000000000007</v>
      </c>
      <c r="H2" s="34">
        <v>0.13194444444444445</v>
      </c>
      <c r="I2" s="33" t="s">
        <v>1874</v>
      </c>
      <c r="J2" s="21" t="str">
        <f t="shared" ref="J2:J65" si="0">LEFT(RIGHT(B2,4),3)</f>
        <v>STR</v>
      </c>
      <c r="K2" s="21" t="str">
        <f t="shared" ref="K2:K65" si="1">LEFT(RIGHT(C2,4),3)</f>
        <v>TEB</v>
      </c>
    </row>
    <row r="3" spans="1:11" ht="15" customHeight="1" thickBot="1">
      <c r="A3" s="32">
        <v>45680</v>
      </c>
      <c r="B3" s="35" t="s">
        <v>281</v>
      </c>
      <c r="C3" s="35" t="s">
        <v>150</v>
      </c>
      <c r="D3" s="33" t="s">
        <v>5379</v>
      </c>
      <c r="E3" s="33" t="s">
        <v>50</v>
      </c>
      <c r="F3" s="34">
        <v>0.71527777777777779</v>
      </c>
      <c r="G3" s="33" t="s">
        <v>50</v>
      </c>
      <c r="H3" s="34">
        <v>9.6527777777777768E-2</v>
      </c>
      <c r="I3" s="33" t="s">
        <v>5380</v>
      </c>
      <c r="J3" s="21" t="str">
        <f t="shared" si="0"/>
        <v>ZRH</v>
      </c>
      <c r="K3" s="21" t="str">
        <f t="shared" si="1"/>
        <v>IAD</v>
      </c>
    </row>
    <row r="4" spans="1:11" ht="15" customHeight="1">
      <c r="A4" s="40">
        <v>45677</v>
      </c>
      <c r="B4" s="41" t="s">
        <v>281</v>
      </c>
      <c r="C4" s="41" t="s">
        <v>283</v>
      </c>
      <c r="D4" s="42" t="s">
        <v>5379</v>
      </c>
      <c r="E4" s="43">
        <v>1.7361111111111112E-2</v>
      </c>
      <c r="F4" s="43">
        <v>0.51736111111111105</v>
      </c>
      <c r="G4" s="43">
        <v>0.5395833333333333</v>
      </c>
      <c r="H4" s="43">
        <v>0.54999999999999993</v>
      </c>
      <c r="I4" s="42" t="s">
        <v>690</v>
      </c>
      <c r="J4" s="21" t="str">
        <f t="shared" si="0"/>
        <v>ZRH</v>
      </c>
      <c r="K4" s="21" t="str">
        <f t="shared" si="1"/>
        <v>STR</v>
      </c>
    </row>
    <row r="5" spans="1:11" ht="15" customHeight="1">
      <c r="A5" s="32">
        <v>45677</v>
      </c>
      <c r="B5" s="35" t="s">
        <v>150</v>
      </c>
      <c r="C5" s="35" t="s">
        <v>281</v>
      </c>
      <c r="D5" s="33" t="s">
        <v>5379</v>
      </c>
      <c r="E5" s="34">
        <v>0.2986111111111111</v>
      </c>
      <c r="F5" s="34">
        <v>0.16666666666666666</v>
      </c>
      <c r="G5" s="34">
        <v>0.19097222222222221</v>
      </c>
      <c r="H5" s="34">
        <v>0.47152777777777777</v>
      </c>
      <c r="I5" s="33" t="s">
        <v>458</v>
      </c>
      <c r="J5" s="21" t="str">
        <f t="shared" si="0"/>
        <v>IAD</v>
      </c>
      <c r="K5" s="21" t="str">
        <f t="shared" si="1"/>
        <v>ZRH</v>
      </c>
    </row>
    <row r="6" spans="1:11" ht="15" customHeight="1">
      <c r="A6" s="32">
        <v>45677</v>
      </c>
      <c r="B6" s="35" t="s">
        <v>150</v>
      </c>
      <c r="C6" s="33" t="s">
        <v>50</v>
      </c>
      <c r="D6" s="35" t="s">
        <v>5381</v>
      </c>
      <c r="E6" s="33" t="s">
        <v>50</v>
      </c>
      <c r="F6" s="33" t="s">
        <v>50</v>
      </c>
      <c r="G6" s="33" t="s">
        <v>50</v>
      </c>
      <c r="H6" s="33" t="s">
        <v>50</v>
      </c>
      <c r="I6" s="33" t="s">
        <v>152</v>
      </c>
      <c r="J6" s="21" t="str">
        <f t="shared" si="0"/>
        <v>IAD</v>
      </c>
      <c r="K6" s="21" t="str">
        <f t="shared" si="1"/>
        <v>—</v>
      </c>
    </row>
    <row r="7" spans="1:11" ht="15" customHeight="1">
      <c r="A7" s="36">
        <v>45676</v>
      </c>
      <c r="B7" s="37" t="s">
        <v>188</v>
      </c>
      <c r="C7" s="37" t="s">
        <v>150</v>
      </c>
      <c r="D7" s="37" t="s">
        <v>5381</v>
      </c>
      <c r="E7" s="39">
        <v>4.5833333333333337E-2</v>
      </c>
      <c r="F7" s="39">
        <v>0.9375</v>
      </c>
      <c r="G7" s="39">
        <v>0.96388888888888891</v>
      </c>
      <c r="H7" s="39">
        <v>0.98749999999999993</v>
      </c>
      <c r="I7" s="38" t="s">
        <v>1368</v>
      </c>
      <c r="J7" s="21" t="str">
        <f t="shared" si="0"/>
        <v>DTW</v>
      </c>
      <c r="K7" s="21" t="str">
        <f t="shared" si="1"/>
        <v>IAD</v>
      </c>
    </row>
    <row r="8" spans="1:11" ht="15" customHeight="1" thickBot="1">
      <c r="A8" s="32">
        <v>45676</v>
      </c>
      <c r="B8" s="33" t="s">
        <v>50</v>
      </c>
      <c r="C8" s="33" t="s">
        <v>50</v>
      </c>
      <c r="D8" s="35" t="s">
        <v>5381</v>
      </c>
      <c r="E8" s="33" t="s">
        <v>50</v>
      </c>
      <c r="F8" s="33" t="s">
        <v>50</v>
      </c>
      <c r="G8" s="33" t="s">
        <v>50</v>
      </c>
      <c r="H8" s="33" t="s">
        <v>50</v>
      </c>
      <c r="I8" s="33" t="s">
        <v>152</v>
      </c>
      <c r="J8" s="21" t="str">
        <f t="shared" si="0"/>
        <v>—</v>
      </c>
      <c r="K8" s="21" t="str">
        <f t="shared" si="1"/>
        <v>—</v>
      </c>
    </row>
    <row r="9" spans="1:11" ht="15" customHeight="1">
      <c r="A9" s="40">
        <v>45675</v>
      </c>
      <c r="B9" s="41" t="s">
        <v>5382</v>
      </c>
      <c r="C9" s="41" t="s">
        <v>188</v>
      </c>
      <c r="D9" s="41" t="s">
        <v>5381</v>
      </c>
      <c r="E9" s="43">
        <v>1.1805555555555555E-2</v>
      </c>
      <c r="F9" s="43">
        <v>0.98333333333333339</v>
      </c>
      <c r="G9" s="43">
        <v>0.99444444444444446</v>
      </c>
      <c r="H9" s="43">
        <v>0.94374999999999998</v>
      </c>
      <c r="I9" s="42" t="s">
        <v>1522</v>
      </c>
      <c r="J9" s="21" t="str">
        <f t="shared" si="0"/>
        <v>DET</v>
      </c>
      <c r="K9" s="21" t="str">
        <f t="shared" si="1"/>
        <v>DTW</v>
      </c>
    </row>
    <row r="10" spans="1:11" ht="15" customHeight="1">
      <c r="A10" s="32">
        <v>45675</v>
      </c>
      <c r="B10" s="35" t="s">
        <v>115</v>
      </c>
      <c r="C10" s="35" t="s">
        <v>5382</v>
      </c>
      <c r="D10" s="35" t="s">
        <v>5381</v>
      </c>
      <c r="E10" s="34">
        <v>5.8333333333333327E-2</v>
      </c>
      <c r="F10" s="34">
        <v>0.78125</v>
      </c>
      <c r="G10" s="34">
        <v>0.87708333333333333</v>
      </c>
      <c r="H10" s="34">
        <v>0.93541666666666667</v>
      </c>
      <c r="I10" s="33" t="s">
        <v>1477</v>
      </c>
      <c r="J10" s="21" t="str">
        <f t="shared" si="0"/>
        <v>HPN</v>
      </c>
      <c r="K10" s="21" t="str">
        <f t="shared" si="1"/>
        <v>DET</v>
      </c>
    </row>
    <row r="11" spans="1:11" ht="15" customHeight="1">
      <c r="A11" s="32">
        <v>45673</v>
      </c>
      <c r="B11" s="35" t="s">
        <v>850</v>
      </c>
      <c r="C11" s="35" t="s">
        <v>115</v>
      </c>
      <c r="D11" s="33" t="s">
        <v>5379</v>
      </c>
      <c r="E11" s="34">
        <v>0.34583333333333338</v>
      </c>
      <c r="F11" s="34">
        <v>0.45833333333333331</v>
      </c>
      <c r="G11" s="34">
        <v>0.45763888888888887</v>
      </c>
      <c r="H11" s="34">
        <v>0.79999999999999993</v>
      </c>
      <c r="I11" s="33" t="s">
        <v>1731</v>
      </c>
      <c r="J11" s="21" t="str">
        <f t="shared" si="0"/>
        <v>ARN</v>
      </c>
      <c r="K11" s="21" t="str">
        <f t="shared" si="1"/>
        <v>HPN</v>
      </c>
    </row>
    <row r="12" spans="1:11" ht="15" customHeight="1">
      <c r="A12" s="32">
        <v>45672</v>
      </c>
      <c r="B12" s="35" t="s">
        <v>47</v>
      </c>
      <c r="C12" s="35" t="s">
        <v>850</v>
      </c>
      <c r="D12" s="33" t="s">
        <v>5379</v>
      </c>
      <c r="E12" s="34">
        <v>0.27916666666666667</v>
      </c>
      <c r="F12" s="34">
        <v>8.3333333333333329E-2</v>
      </c>
      <c r="G12" s="34">
        <v>8.4722222222222213E-2</v>
      </c>
      <c r="H12" s="34">
        <v>0.36319444444444443</v>
      </c>
      <c r="I12" s="33" t="s">
        <v>5383</v>
      </c>
      <c r="J12" s="21" t="str">
        <f t="shared" si="0"/>
        <v>TEB</v>
      </c>
      <c r="K12" s="21" t="str">
        <f t="shared" si="1"/>
        <v>ARN</v>
      </c>
    </row>
    <row r="13" spans="1:11" ht="15" customHeight="1">
      <c r="A13" s="32">
        <v>45667</v>
      </c>
      <c r="B13" s="35" t="s">
        <v>47</v>
      </c>
      <c r="C13" s="35" t="s">
        <v>168</v>
      </c>
      <c r="D13" s="35" t="s">
        <v>5381</v>
      </c>
      <c r="E13" s="33" t="s">
        <v>50</v>
      </c>
      <c r="F13" s="34">
        <v>0.71250000000000002</v>
      </c>
      <c r="G13" s="34">
        <v>0.71250000000000002</v>
      </c>
      <c r="H13" s="33" t="s">
        <v>50</v>
      </c>
      <c r="I13" s="33" t="s">
        <v>674</v>
      </c>
      <c r="J13" s="21" t="str">
        <f t="shared" si="0"/>
        <v>TEB</v>
      </c>
      <c r="K13" s="21" t="str">
        <f t="shared" si="1"/>
        <v>LAX</v>
      </c>
    </row>
    <row r="14" spans="1:11" ht="15" customHeight="1">
      <c r="A14" s="32">
        <v>45665</v>
      </c>
      <c r="B14" s="35" t="s">
        <v>201</v>
      </c>
      <c r="C14" s="35" t="s">
        <v>47</v>
      </c>
      <c r="D14" s="35" t="s">
        <v>5381</v>
      </c>
      <c r="E14" s="34">
        <v>3.3333333333333333E-2</v>
      </c>
      <c r="F14" s="34">
        <v>0.5625</v>
      </c>
      <c r="G14" s="34">
        <v>0.55069444444444449</v>
      </c>
      <c r="H14" s="34">
        <v>0.59166666666666667</v>
      </c>
      <c r="I14" s="33" t="s">
        <v>5384</v>
      </c>
      <c r="J14" s="21" t="str">
        <f t="shared" si="0"/>
        <v>BED</v>
      </c>
      <c r="K14" s="21" t="str">
        <f t="shared" si="1"/>
        <v>TEB</v>
      </c>
    </row>
    <row r="15" spans="1:11" ht="15" customHeight="1">
      <c r="A15" s="32">
        <v>45664</v>
      </c>
      <c r="B15" s="35" t="s">
        <v>115</v>
      </c>
      <c r="C15" s="35" t="s">
        <v>201</v>
      </c>
      <c r="D15" s="35" t="s">
        <v>5381</v>
      </c>
      <c r="E15" s="34">
        <v>2.5694444444444447E-2</v>
      </c>
      <c r="F15" s="34">
        <v>0.875</v>
      </c>
      <c r="G15" s="34">
        <v>0.91875000000000007</v>
      </c>
      <c r="H15" s="34">
        <v>0.91249999999999998</v>
      </c>
      <c r="I15" s="33" t="s">
        <v>1296</v>
      </c>
      <c r="J15" s="21" t="str">
        <f t="shared" si="0"/>
        <v>HPN</v>
      </c>
      <c r="K15" s="21" t="str">
        <f t="shared" si="1"/>
        <v>BED</v>
      </c>
    </row>
    <row r="16" spans="1:11" ht="15" customHeight="1">
      <c r="A16" s="32">
        <v>45663</v>
      </c>
      <c r="B16" s="35" t="s">
        <v>40</v>
      </c>
      <c r="C16" s="35" t="s">
        <v>115</v>
      </c>
      <c r="D16" s="35" t="s">
        <v>5381</v>
      </c>
      <c r="E16" s="34">
        <v>8.9583333333333334E-2</v>
      </c>
      <c r="F16" s="34">
        <v>0.7090277777777777</v>
      </c>
      <c r="G16" s="34">
        <v>0.7090277777777777</v>
      </c>
      <c r="H16" s="34">
        <v>0.79791666666666661</v>
      </c>
      <c r="I16" s="33" t="s">
        <v>996</v>
      </c>
      <c r="J16" s="21" t="str">
        <f t="shared" si="0"/>
        <v>PBI</v>
      </c>
      <c r="K16" s="21" t="str">
        <f t="shared" si="1"/>
        <v>HPN</v>
      </c>
    </row>
    <row r="17" spans="1:11" ht="15" customHeight="1">
      <c r="A17" s="32">
        <v>45663</v>
      </c>
      <c r="B17" s="35" t="s">
        <v>229</v>
      </c>
      <c r="C17" s="35" t="s">
        <v>40</v>
      </c>
      <c r="D17" s="35" t="s">
        <v>5381</v>
      </c>
      <c r="E17" s="34">
        <v>1.1111111111111112E-2</v>
      </c>
      <c r="F17" s="34">
        <v>0.625</v>
      </c>
      <c r="G17" s="34">
        <v>0.63402777777777775</v>
      </c>
      <c r="H17" s="34">
        <v>0.64166666666666672</v>
      </c>
      <c r="I17" s="33" t="s">
        <v>46</v>
      </c>
      <c r="J17" s="21" t="str">
        <f t="shared" si="0"/>
        <v>FLL</v>
      </c>
      <c r="K17" s="21" t="str">
        <f t="shared" si="1"/>
        <v>PBI</v>
      </c>
    </row>
    <row r="18" spans="1:11" ht="15" customHeight="1">
      <c r="A18" s="32">
        <v>45662</v>
      </c>
      <c r="B18" s="35" t="s">
        <v>575</v>
      </c>
      <c r="C18" s="35" t="s">
        <v>229</v>
      </c>
      <c r="D18" s="33" t="s">
        <v>5379</v>
      </c>
      <c r="E18" s="34">
        <v>0.11944444444444445</v>
      </c>
      <c r="F18" s="34">
        <v>0.73749999999999993</v>
      </c>
      <c r="G18" s="34">
        <v>0.75902777777777775</v>
      </c>
      <c r="H18" s="34">
        <v>0.85833333333333339</v>
      </c>
      <c r="I18" s="33" t="s">
        <v>1321</v>
      </c>
      <c r="J18" s="21" t="str">
        <f t="shared" si="0"/>
        <v>SKB</v>
      </c>
      <c r="K18" s="21" t="str">
        <f t="shared" si="1"/>
        <v>FLL</v>
      </c>
    </row>
    <row r="19" spans="1:11" ht="15" customHeight="1">
      <c r="A19" s="32">
        <v>45662</v>
      </c>
      <c r="B19" s="35" t="s">
        <v>47</v>
      </c>
      <c r="C19" s="35" t="s">
        <v>575</v>
      </c>
      <c r="D19" s="33" t="s">
        <v>5379</v>
      </c>
      <c r="E19" s="34">
        <v>0.14444444444444446</v>
      </c>
      <c r="F19" s="34">
        <v>0.51666666666666672</v>
      </c>
      <c r="G19" s="34">
        <v>0.53541666666666665</v>
      </c>
      <c r="H19" s="34">
        <v>0.69097222222222221</v>
      </c>
      <c r="I19" s="33" t="s">
        <v>794</v>
      </c>
      <c r="J19" s="21" t="str">
        <f t="shared" si="0"/>
        <v>TEB</v>
      </c>
      <c r="K19" s="21" t="str">
        <f t="shared" si="1"/>
        <v>SKB</v>
      </c>
    </row>
    <row r="20" spans="1:11" ht="15" customHeight="1">
      <c r="A20" s="44">
        <v>45655</v>
      </c>
      <c r="B20" s="45" t="s">
        <v>229</v>
      </c>
      <c r="C20" s="45" t="s">
        <v>47</v>
      </c>
      <c r="D20" s="45" t="s">
        <v>5381</v>
      </c>
      <c r="E20" s="46">
        <v>9.9999999999999992E-2</v>
      </c>
      <c r="F20" s="46">
        <v>0.79166666666666663</v>
      </c>
      <c r="G20" s="46">
        <v>0.7944444444444444</v>
      </c>
      <c r="H20" s="46">
        <v>0.9</v>
      </c>
      <c r="I20" s="47" t="s">
        <v>1524</v>
      </c>
      <c r="J20" s="21" t="str">
        <f t="shared" si="0"/>
        <v>FLL</v>
      </c>
      <c r="K20" s="21" t="str">
        <f t="shared" si="1"/>
        <v>TEB</v>
      </c>
    </row>
    <row r="21" spans="1:11" ht="15" customHeight="1">
      <c r="A21" s="32">
        <v>45655</v>
      </c>
      <c r="B21" s="35" t="s">
        <v>436</v>
      </c>
      <c r="C21" s="35" t="s">
        <v>229</v>
      </c>
      <c r="D21" s="33" t="s">
        <v>5379</v>
      </c>
      <c r="E21" s="34">
        <v>9.5138888888888884E-2</v>
      </c>
      <c r="F21" s="34">
        <v>0.12916666666666668</v>
      </c>
      <c r="G21" s="34">
        <v>3.4027777777777775E-2</v>
      </c>
      <c r="H21" s="34">
        <v>0.12986111111111112</v>
      </c>
      <c r="I21" s="33" t="s">
        <v>1762</v>
      </c>
      <c r="J21" s="21" t="str">
        <f t="shared" si="0"/>
        <v>LIR</v>
      </c>
      <c r="K21" s="21" t="str">
        <f t="shared" si="1"/>
        <v>FLL</v>
      </c>
    </row>
    <row r="22" spans="1:11" ht="15" customHeight="1">
      <c r="A22" s="32">
        <v>45654</v>
      </c>
      <c r="B22" s="35" t="s">
        <v>441</v>
      </c>
      <c r="C22" s="35" t="s">
        <v>436</v>
      </c>
      <c r="D22" s="33" t="s">
        <v>5379</v>
      </c>
      <c r="E22" s="34">
        <v>0.22708333333333333</v>
      </c>
      <c r="F22" s="34">
        <v>0.625</v>
      </c>
      <c r="G22" s="34">
        <v>0.68541666666666667</v>
      </c>
      <c r="H22" s="34">
        <v>0.86249999999999993</v>
      </c>
      <c r="I22" s="33" t="s">
        <v>1404</v>
      </c>
      <c r="J22" s="21" t="str">
        <f t="shared" si="0"/>
        <v>BZN</v>
      </c>
      <c r="K22" s="21" t="str">
        <f t="shared" si="1"/>
        <v>LIR</v>
      </c>
    </row>
    <row r="23" spans="1:11" ht="15" customHeight="1">
      <c r="A23" s="32">
        <v>45652</v>
      </c>
      <c r="B23" s="35" t="s">
        <v>228</v>
      </c>
      <c r="C23" s="35" t="s">
        <v>441</v>
      </c>
      <c r="D23" s="35" t="s">
        <v>5381</v>
      </c>
      <c r="E23" s="34">
        <v>0.14097222222222222</v>
      </c>
      <c r="F23" s="34">
        <v>0.84027777777777779</v>
      </c>
      <c r="G23" s="34">
        <v>0.69861111111111107</v>
      </c>
      <c r="H23" s="34">
        <v>0.84027777777777779</v>
      </c>
      <c r="I23" s="33" t="s">
        <v>1014</v>
      </c>
      <c r="J23" s="21" t="str">
        <f t="shared" si="0"/>
        <v>PDK</v>
      </c>
      <c r="K23" s="21" t="str">
        <f t="shared" si="1"/>
        <v>BZN</v>
      </c>
    </row>
    <row r="24" spans="1:11" ht="15" customHeight="1">
      <c r="A24" s="32">
        <v>45652</v>
      </c>
      <c r="B24" s="35" t="s">
        <v>229</v>
      </c>
      <c r="C24" s="35" t="s">
        <v>228</v>
      </c>
      <c r="D24" s="35" t="s">
        <v>5381</v>
      </c>
      <c r="E24" s="34">
        <v>5.9027777777777783E-2</v>
      </c>
      <c r="F24" s="34">
        <v>0.5625</v>
      </c>
      <c r="G24" s="34">
        <v>0.56874999999999998</v>
      </c>
      <c r="H24" s="34">
        <v>0.66249999999999998</v>
      </c>
      <c r="I24" s="33" t="s">
        <v>1330</v>
      </c>
      <c r="J24" s="21" t="str">
        <f t="shared" si="0"/>
        <v>FLL</v>
      </c>
      <c r="K24" s="21" t="str">
        <f t="shared" si="1"/>
        <v>PDK</v>
      </c>
    </row>
    <row r="25" spans="1:11" ht="15" customHeight="1">
      <c r="A25" s="32">
        <v>45650</v>
      </c>
      <c r="B25" s="35" t="s">
        <v>251</v>
      </c>
      <c r="C25" s="35" t="s">
        <v>229</v>
      </c>
      <c r="D25" s="35" t="s">
        <v>5381</v>
      </c>
      <c r="E25" s="34">
        <v>0.10833333333333334</v>
      </c>
      <c r="F25" s="34">
        <v>0.75</v>
      </c>
      <c r="G25" s="34">
        <v>0.75</v>
      </c>
      <c r="H25" s="34">
        <v>0.85902777777777783</v>
      </c>
      <c r="I25" s="33" t="s">
        <v>1289</v>
      </c>
      <c r="J25" s="21" t="str">
        <f t="shared" si="0"/>
        <v>ROC</v>
      </c>
      <c r="K25" s="21" t="str">
        <f t="shared" si="1"/>
        <v>FLL</v>
      </c>
    </row>
    <row r="26" spans="1:11" ht="15" customHeight="1">
      <c r="A26" s="32">
        <v>45650</v>
      </c>
      <c r="B26" s="35" t="s">
        <v>47</v>
      </c>
      <c r="C26" s="35" t="s">
        <v>251</v>
      </c>
      <c r="D26" s="35" t="s">
        <v>5381</v>
      </c>
      <c r="E26" s="34">
        <v>3.125E-2</v>
      </c>
      <c r="F26" s="34">
        <v>0.66666666666666663</v>
      </c>
      <c r="G26" s="34">
        <v>0.67499999999999993</v>
      </c>
      <c r="H26" s="34">
        <v>0.70624999999999993</v>
      </c>
      <c r="I26" s="33" t="s">
        <v>1063</v>
      </c>
      <c r="J26" s="21" t="str">
        <f t="shared" si="0"/>
        <v>TEB</v>
      </c>
      <c r="K26" s="21" t="str">
        <f t="shared" si="1"/>
        <v>ROC</v>
      </c>
    </row>
    <row r="27" spans="1:11" ht="15" customHeight="1">
      <c r="A27" s="32">
        <v>45648</v>
      </c>
      <c r="B27" s="35" t="s">
        <v>40</v>
      </c>
      <c r="C27" s="35" t="s">
        <v>47</v>
      </c>
      <c r="D27" s="35" t="s">
        <v>5381</v>
      </c>
      <c r="E27" s="34">
        <v>9.4444444444444442E-2</v>
      </c>
      <c r="F27" s="34">
        <v>0.87916666666666676</v>
      </c>
      <c r="G27" s="34">
        <v>0.78472222222222221</v>
      </c>
      <c r="H27" s="34">
        <v>0.87916666666666676</v>
      </c>
      <c r="I27" s="33" t="s">
        <v>1103</v>
      </c>
      <c r="J27" s="21" t="str">
        <f t="shared" si="0"/>
        <v>PBI</v>
      </c>
      <c r="K27" s="21" t="str">
        <f t="shared" si="1"/>
        <v>TEB</v>
      </c>
    </row>
    <row r="28" spans="1:11" ht="15" customHeight="1">
      <c r="A28" s="32">
        <v>45648</v>
      </c>
      <c r="B28" s="35" t="s">
        <v>305</v>
      </c>
      <c r="C28" s="35" t="s">
        <v>40</v>
      </c>
      <c r="D28" s="33" t="s">
        <v>5379</v>
      </c>
      <c r="E28" s="34">
        <v>0.11666666666666665</v>
      </c>
      <c r="F28" s="34">
        <v>0.54097222222222219</v>
      </c>
      <c r="G28" s="34">
        <v>0.53749999999999998</v>
      </c>
      <c r="H28" s="34">
        <v>0.65972222222222221</v>
      </c>
      <c r="I28" s="33" t="s">
        <v>1225</v>
      </c>
      <c r="J28" s="21" t="str">
        <f t="shared" si="0"/>
        <v>SXM</v>
      </c>
      <c r="K28" s="21" t="str">
        <f t="shared" si="1"/>
        <v>PBI</v>
      </c>
    </row>
    <row r="29" spans="1:11" ht="15" customHeight="1">
      <c r="A29" s="32">
        <v>45647</v>
      </c>
      <c r="B29" s="35" t="s">
        <v>180</v>
      </c>
      <c r="C29" s="35" t="s">
        <v>305</v>
      </c>
      <c r="D29" s="33" t="s">
        <v>5379</v>
      </c>
      <c r="E29" s="34">
        <v>0.26041666666666669</v>
      </c>
      <c r="F29" s="34">
        <v>0.29166666666666669</v>
      </c>
      <c r="G29" s="34">
        <v>0.28611111111111115</v>
      </c>
      <c r="H29" s="34">
        <v>0.56111111111111112</v>
      </c>
      <c r="I29" s="33" t="s">
        <v>618</v>
      </c>
      <c r="J29" s="21" t="str">
        <f t="shared" si="0"/>
        <v>VNY</v>
      </c>
      <c r="K29" s="21" t="str">
        <f t="shared" si="1"/>
        <v>SXM</v>
      </c>
    </row>
    <row r="30" spans="1:11" ht="15" customHeight="1">
      <c r="A30" s="32">
        <v>45645</v>
      </c>
      <c r="B30" s="35" t="s">
        <v>103</v>
      </c>
      <c r="C30" s="35" t="s">
        <v>180</v>
      </c>
      <c r="D30" s="35" t="s">
        <v>5381</v>
      </c>
      <c r="E30" s="34">
        <v>3.2638888888888891E-2</v>
      </c>
      <c r="F30" s="34">
        <v>0.68541666666666667</v>
      </c>
      <c r="G30" s="34">
        <v>0.7104166666666667</v>
      </c>
      <c r="H30" s="34">
        <v>0.68125000000000002</v>
      </c>
      <c r="I30" s="33" t="s">
        <v>1317</v>
      </c>
      <c r="J30" s="21" t="str">
        <f t="shared" si="0"/>
        <v>SJC</v>
      </c>
      <c r="K30" s="21" t="str">
        <f t="shared" si="1"/>
        <v>VNY</v>
      </c>
    </row>
    <row r="31" spans="1:11" ht="15" customHeight="1">
      <c r="A31" s="32">
        <v>45641</v>
      </c>
      <c r="B31" s="35" t="s">
        <v>96</v>
      </c>
      <c r="C31" s="35" t="s">
        <v>103</v>
      </c>
      <c r="D31" s="35" t="s">
        <v>5381</v>
      </c>
      <c r="E31" s="34">
        <v>6.805555555555555E-2</v>
      </c>
      <c r="F31" s="34">
        <v>0.8125</v>
      </c>
      <c r="G31" s="34">
        <v>0.79583333333333339</v>
      </c>
      <c r="H31" s="34">
        <v>0.86388888888888893</v>
      </c>
      <c r="I31" s="33" t="s">
        <v>1010</v>
      </c>
      <c r="J31" s="21" t="str">
        <f t="shared" si="0"/>
        <v>BFI</v>
      </c>
      <c r="K31" s="21" t="str">
        <f t="shared" si="1"/>
        <v>SJC</v>
      </c>
    </row>
    <row r="32" spans="1:11" ht="15" customHeight="1">
      <c r="A32" s="32">
        <v>45640</v>
      </c>
      <c r="B32" s="35" t="s">
        <v>71</v>
      </c>
      <c r="C32" s="35" t="s">
        <v>96</v>
      </c>
      <c r="D32" s="35" t="s">
        <v>5381</v>
      </c>
      <c r="E32" s="34">
        <v>5.4166666666666669E-2</v>
      </c>
      <c r="F32" s="34">
        <v>0.85416666666666663</v>
      </c>
      <c r="G32" s="34">
        <v>0.8652777777777777</v>
      </c>
      <c r="H32" s="34">
        <v>0.9194444444444444</v>
      </c>
      <c r="I32" s="33" t="s">
        <v>1513</v>
      </c>
      <c r="J32" s="21" t="str">
        <f t="shared" si="0"/>
        <v>YYC</v>
      </c>
      <c r="K32" s="21" t="str">
        <f t="shared" si="1"/>
        <v>BFI</v>
      </c>
    </row>
    <row r="33" spans="1:11" ht="15" customHeight="1">
      <c r="A33" s="32">
        <v>45640</v>
      </c>
      <c r="B33" s="35" t="s">
        <v>180</v>
      </c>
      <c r="C33" s="35" t="s">
        <v>71</v>
      </c>
      <c r="D33" s="35" t="s">
        <v>5381</v>
      </c>
      <c r="E33" s="34">
        <v>0.10625</v>
      </c>
      <c r="F33" s="34">
        <v>6.25E-2</v>
      </c>
      <c r="G33" s="34">
        <v>6.3888888888888884E-2</v>
      </c>
      <c r="H33" s="34">
        <v>0.17708333333333334</v>
      </c>
      <c r="I33" s="33" t="s">
        <v>1850</v>
      </c>
      <c r="J33" s="21" t="str">
        <f t="shared" si="0"/>
        <v>VNY</v>
      </c>
      <c r="K33" s="21" t="str">
        <f t="shared" si="1"/>
        <v>YYC</v>
      </c>
    </row>
    <row r="34" spans="1:11" ht="15" customHeight="1">
      <c r="A34" s="32">
        <v>45639</v>
      </c>
      <c r="B34" s="35" t="s">
        <v>96</v>
      </c>
      <c r="C34" s="35" t="s">
        <v>180</v>
      </c>
      <c r="D34" s="35" t="s">
        <v>5381</v>
      </c>
      <c r="E34" s="34">
        <v>8.3333333333333329E-2</v>
      </c>
      <c r="F34" s="34">
        <v>0.92499999999999993</v>
      </c>
      <c r="G34" s="34">
        <v>0.93472222222222223</v>
      </c>
      <c r="H34" s="34">
        <v>1.6666666666666666E-2</v>
      </c>
      <c r="I34" s="33" t="s">
        <v>1293</v>
      </c>
      <c r="J34" s="21" t="str">
        <f t="shared" si="0"/>
        <v>BFI</v>
      </c>
      <c r="K34" s="21" t="str">
        <f t="shared" si="1"/>
        <v>VNY</v>
      </c>
    </row>
    <row r="35" spans="1:11" ht="15" customHeight="1">
      <c r="A35" s="32">
        <v>45638</v>
      </c>
      <c r="B35" s="35" t="s">
        <v>150</v>
      </c>
      <c r="C35" s="35" t="s">
        <v>96</v>
      </c>
      <c r="D35" s="35" t="s">
        <v>5381</v>
      </c>
      <c r="E35" s="34">
        <v>0.20694444444444446</v>
      </c>
      <c r="F35" s="34">
        <v>0.9375</v>
      </c>
      <c r="G35" s="34">
        <v>0.99513888888888891</v>
      </c>
      <c r="H35" s="34">
        <v>0.19999999999999998</v>
      </c>
      <c r="I35" s="33" t="s">
        <v>5385</v>
      </c>
      <c r="J35" s="21" t="str">
        <f t="shared" si="0"/>
        <v>IAD</v>
      </c>
      <c r="K35" s="21" t="str">
        <f t="shared" si="1"/>
        <v>BFI</v>
      </c>
    </row>
    <row r="36" spans="1:11" ht="15" customHeight="1">
      <c r="A36" s="32">
        <v>45638</v>
      </c>
      <c r="B36" s="35" t="s">
        <v>228</v>
      </c>
      <c r="C36" s="35" t="s">
        <v>150</v>
      </c>
      <c r="D36" s="35" t="s">
        <v>5381</v>
      </c>
      <c r="E36" s="34">
        <v>4.7916666666666663E-2</v>
      </c>
      <c r="F36" s="34">
        <v>0.83750000000000002</v>
      </c>
      <c r="G36" s="34">
        <v>0.80347222222222225</v>
      </c>
      <c r="H36" s="34">
        <v>0.89166666666666661</v>
      </c>
      <c r="I36" s="33" t="s">
        <v>920</v>
      </c>
      <c r="J36" s="21" t="str">
        <f t="shared" si="0"/>
        <v>PDK</v>
      </c>
      <c r="K36" s="21" t="str">
        <f t="shared" si="1"/>
        <v>IAD</v>
      </c>
    </row>
    <row r="37" spans="1:11" ht="15" customHeight="1">
      <c r="A37" s="32">
        <v>45633</v>
      </c>
      <c r="B37" s="35" t="s">
        <v>128</v>
      </c>
      <c r="C37" s="35" t="s">
        <v>228</v>
      </c>
      <c r="D37" s="33" t="s">
        <v>5379</v>
      </c>
      <c r="E37" s="34">
        <v>7.7083333333333337E-2</v>
      </c>
      <c r="F37" s="34">
        <v>0.70624999999999993</v>
      </c>
      <c r="G37" s="34">
        <v>0.70763888888888893</v>
      </c>
      <c r="H37" s="34">
        <v>0.78611111111111109</v>
      </c>
      <c r="I37" s="33" t="s">
        <v>80</v>
      </c>
      <c r="J37" s="21" t="str">
        <f t="shared" si="0"/>
        <v>NAS</v>
      </c>
      <c r="K37" s="21" t="str">
        <f t="shared" si="1"/>
        <v>PDK</v>
      </c>
    </row>
    <row r="38" spans="1:11" ht="15" customHeight="1">
      <c r="A38" s="32">
        <v>45633</v>
      </c>
      <c r="B38" s="35" t="s">
        <v>117</v>
      </c>
      <c r="C38" s="35" t="s">
        <v>128</v>
      </c>
      <c r="D38" s="33" t="s">
        <v>5379</v>
      </c>
      <c r="E38" s="34">
        <v>2.6388888888888889E-2</v>
      </c>
      <c r="F38" s="34">
        <v>0.60416666666666663</v>
      </c>
      <c r="G38" s="34">
        <v>0.59930555555555554</v>
      </c>
      <c r="H38" s="34">
        <v>0.64374999999999993</v>
      </c>
      <c r="I38" s="33" t="s">
        <v>698</v>
      </c>
      <c r="J38" s="21" t="str">
        <f t="shared" si="0"/>
        <v>BCT</v>
      </c>
      <c r="K38" s="21" t="str">
        <f t="shared" si="1"/>
        <v>NAS</v>
      </c>
    </row>
    <row r="39" spans="1:11" ht="15" customHeight="1">
      <c r="A39" s="32">
        <v>45632</v>
      </c>
      <c r="B39" s="35" t="s">
        <v>200</v>
      </c>
      <c r="C39" s="35" t="s">
        <v>130</v>
      </c>
      <c r="D39" s="35" t="s">
        <v>5381</v>
      </c>
      <c r="E39" s="33" t="s">
        <v>50</v>
      </c>
      <c r="F39" s="34">
        <v>0.83333333333333337</v>
      </c>
      <c r="G39" s="34">
        <v>0.88958333333333339</v>
      </c>
      <c r="H39" s="34">
        <v>3.3333333333333333E-2</v>
      </c>
      <c r="I39" s="35" t="s">
        <v>655</v>
      </c>
      <c r="J39" s="21" t="str">
        <f t="shared" si="0"/>
        <v>MMU</v>
      </c>
      <c r="K39" s="21" t="str">
        <f t="shared" si="1"/>
        <v>OPF</v>
      </c>
    </row>
    <row r="40" spans="1:11" ht="15" customHeight="1">
      <c r="A40" s="32">
        <v>45632</v>
      </c>
      <c r="B40" s="35" t="s">
        <v>115</v>
      </c>
      <c r="C40" s="35" t="s">
        <v>200</v>
      </c>
      <c r="D40" s="35" t="s">
        <v>5381</v>
      </c>
      <c r="E40" s="34">
        <v>1.1805555555555555E-2</v>
      </c>
      <c r="F40" s="34">
        <v>0.82152777777777775</v>
      </c>
      <c r="G40" s="34">
        <v>0.82152777777777775</v>
      </c>
      <c r="H40" s="34">
        <v>0.83333333333333337</v>
      </c>
      <c r="I40" s="33" t="s">
        <v>1431</v>
      </c>
      <c r="J40" s="21" t="str">
        <f t="shared" si="0"/>
        <v>HPN</v>
      </c>
      <c r="K40" s="21" t="str">
        <f t="shared" si="1"/>
        <v>MMU</v>
      </c>
    </row>
    <row r="41" spans="1:11" ht="15" customHeight="1">
      <c r="A41" s="32">
        <v>45632</v>
      </c>
      <c r="B41" s="35" t="s">
        <v>186</v>
      </c>
      <c r="C41" s="35" t="s">
        <v>200</v>
      </c>
      <c r="D41" s="35" t="s">
        <v>5381</v>
      </c>
      <c r="E41" s="33" t="s">
        <v>50</v>
      </c>
      <c r="F41" s="34">
        <v>0.70000000000000007</v>
      </c>
      <c r="G41" s="34">
        <v>0.70833333333333337</v>
      </c>
      <c r="H41" s="34">
        <v>0.77083333333333337</v>
      </c>
      <c r="I41" s="35" t="s">
        <v>790</v>
      </c>
      <c r="J41" s="21" t="str">
        <f t="shared" si="0"/>
        <v>MDW</v>
      </c>
      <c r="K41" s="21" t="str">
        <f t="shared" si="1"/>
        <v>MMU</v>
      </c>
    </row>
    <row r="42" spans="1:11" ht="15" customHeight="1">
      <c r="A42" s="32">
        <v>45631</v>
      </c>
      <c r="B42" s="35" t="s">
        <v>156</v>
      </c>
      <c r="C42" s="35" t="s">
        <v>186</v>
      </c>
      <c r="D42" s="35" t="s">
        <v>5381</v>
      </c>
      <c r="E42" s="34">
        <v>8.2638888888888887E-2</v>
      </c>
      <c r="F42" s="34">
        <v>0.98958333333333337</v>
      </c>
      <c r="G42" s="34">
        <v>1.3194444444444444E-2</v>
      </c>
      <c r="H42" s="34">
        <v>8.1250000000000003E-2</v>
      </c>
      <c r="I42" s="33" t="s">
        <v>1743</v>
      </c>
      <c r="J42" s="21" t="str">
        <f t="shared" si="0"/>
        <v>AUS</v>
      </c>
      <c r="K42" s="21" t="str">
        <f t="shared" si="1"/>
        <v>MDW</v>
      </c>
    </row>
    <row r="43" spans="1:11" ht="15" customHeight="1">
      <c r="A43" s="32">
        <v>45630</v>
      </c>
      <c r="B43" s="35" t="s">
        <v>186</v>
      </c>
      <c r="C43" s="35" t="s">
        <v>156</v>
      </c>
      <c r="D43" s="35" t="s">
        <v>5381</v>
      </c>
      <c r="E43" s="34">
        <v>9.5833333333333326E-2</v>
      </c>
      <c r="F43" s="34">
        <v>0.95833333333333337</v>
      </c>
      <c r="G43" s="34">
        <v>0.98055555555555562</v>
      </c>
      <c r="H43" s="34">
        <v>6.25E-2</v>
      </c>
      <c r="I43" s="33" t="s">
        <v>1609</v>
      </c>
      <c r="J43" s="21" t="str">
        <f t="shared" si="0"/>
        <v>MDW</v>
      </c>
      <c r="K43" s="21" t="str">
        <f t="shared" si="1"/>
        <v>AUS</v>
      </c>
    </row>
    <row r="44" spans="1:11" ht="15" customHeight="1">
      <c r="A44" s="32">
        <v>45630</v>
      </c>
      <c r="B44" s="35" t="s">
        <v>130</v>
      </c>
      <c r="C44" s="35" t="s">
        <v>186</v>
      </c>
      <c r="D44" s="35" t="s">
        <v>5381</v>
      </c>
      <c r="E44" s="34">
        <v>0.11180555555555556</v>
      </c>
      <c r="F44" s="34">
        <v>0.77083333333333337</v>
      </c>
      <c r="G44" s="34">
        <v>0.83263888888888893</v>
      </c>
      <c r="H44" s="34">
        <v>0.89444444444444438</v>
      </c>
      <c r="I44" s="33" t="s">
        <v>1296</v>
      </c>
      <c r="J44" s="21" t="str">
        <f t="shared" si="0"/>
        <v>OPF</v>
      </c>
      <c r="K44" s="21" t="str">
        <f t="shared" si="1"/>
        <v>MDW</v>
      </c>
    </row>
    <row r="45" spans="1:11" ht="15" customHeight="1">
      <c r="A45" s="32">
        <v>45628</v>
      </c>
      <c r="B45" s="35" t="s">
        <v>231</v>
      </c>
      <c r="C45" s="35" t="s">
        <v>130</v>
      </c>
      <c r="D45" s="35" t="s">
        <v>5381</v>
      </c>
      <c r="E45" s="34">
        <v>1.1111111111111112E-2</v>
      </c>
      <c r="F45" s="34">
        <v>0.97916666666666663</v>
      </c>
      <c r="G45" s="34">
        <v>0.9902777777777777</v>
      </c>
      <c r="H45" s="34">
        <v>0.99583333333333324</v>
      </c>
      <c r="I45" s="33" t="s">
        <v>1340</v>
      </c>
      <c r="J45" s="21" t="str">
        <f t="shared" si="0"/>
        <v>MIA</v>
      </c>
      <c r="K45" s="21" t="str">
        <f t="shared" si="1"/>
        <v>OPF</v>
      </c>
    </row>
    <row r="46" spans="1:11" ht="15" customHeight="1">
      <c r="A46" s="44">
        <v>45628</v>
      </c>
      <c r="B46" s="45" t="s">
        <v>338</v>
      </c>
      <c r="C46" s="45" t="s">
        <v>231</v>
      </c>
      <c r="D46" s="47" t="s">
        <v>5379</v>
      </c>
      <c r="E46" s="46">
        <v>0.11875000000000001</v>
      </c>
      <c r="F46" s="46">
        <v>2.013888888888889E-2</v>
      </c>
      <c r="G46" s="46">
        <v>0.90138888888888891</v>
      </c>
      <c r="H46" s="46">
        <v>2.013888888888889E-2</v>
      </c>
      <c r="I46" s="47" t="s">
        <v>1435</v>
      </c>
      <c r="J46" s="21" t="str">
        <f t="shared" si="0"/>
        <v>AXA</v>
      </c>
      <c r="K46" s="21" t="str">
        <f t="shared" si="1"/>
        <v>MIA</v>
      </c>
    </row>
    <row r="47" spans="1:11" ht="15" customHeight="1">
      <c r="A47" s="32">
        <v>45620</v>
      </c>
      <c r="B47" s="35" t="s">
        <v>115</v>
      </c>
      <c r="C47" s="35" t="s">
        <v>338</v>
      </c>
      <c r="D47" s="33" t="s">
        <v>5379</v>
      </c>
      <c r="E47" s="34">
        <v>0.13749999999999998</v>
      </c>
      <c r="F47" s="34">
        <v>0.58333333333333337</v>
      </c>
      <c r="G47" s="34">
        <v>0.60763888888888895</v>
      </c>
      <c r="H47" s="34">
        <v>0.7402777777777777</v>
      </c>
      <c r="I47" s="33" t="s">
        <v>991</v>
      </c>
      <c r="J47" s="21" t="str">
        <f t="shared" si="0"/>
        <v>HPN</v>
      </c>
      <c r="K47" s="21" t="str">
        <f t="shared" si="1"/>
        <v>AXA</v>
      </c>
    </row>
    <row r="48" spans="1:11" ht="15" customHeight="1">
      <c r="A48" s="32">
        <v>45619</v>
      </c>
      <c r="B48" s="35" t="s">
        <v>40</v>
      </c>
      <c r="C48" s="35" t="s">
        <v>115</v>
      </c>
      <c r="D48" s="35" t="s">
        <v>5381</v>
      </c>
      <c r="E48" s="34">
        <v>9.375E-2</v>
      </c>
      <c r="F48" s="34">
        <v>0.87916666666666676</v>
      </c>
      <c r="G48" s="34">
        <v>0.89583333333333337</v>
      </c>
      <c r="H48" s="34">
        <v>0.9</v>
      </c>
      <c r="I48" s="33" t="s">
        <v>1617</v>
      </c>
      <c r="J48" s="21" t="str">
        <f t="shared" si="0"/>
        <v>PBI</v>
      </c>
      <c r="K48" s="21" t="str">
        <f t="shared" si="1"/>
        <v>HPN</v>
      </c>
    </row>
    <row r="49" spans="1:11" ht="15" customHeight="1">
      <c r="A49" s="32">
        <v>45619</v>
      </c>
      <c r="B49" s="35" t="s">
        <v>420</v>
      </c>
      <c r="C49" s="35" t="s">
        <v>40</v>
      </c>
      <c r="D49" s="35" t="s">
        <v>5381</v>
      </c>
      <c r="E49" s="34">
        <v>8.2638888888888887E-2</v>
      </c>
      <c r="F49" s="34">
        <v>0.83819444444444446</v>
      </c>
      <c r="G49" s="34">
        <v>0.75555555555555554</v>
      </c>
      <c r="H49" s="34">
        <v>0.83819444444444446</v>
      </c>
      <c r="I49" s="33" t="s">
        <v>788</v>
      </c>
      <c r="J49" s="21" t="str">
        <f t="shared" si="0"/>
        <v>LEX</v>
      </c>
      <c r="K49" s="21" t="str">
        <f t="shared" si="1"/>
        <v>PBI</v>
      </c>
    </row>
    <row r="50" spans="1:11" ht="15" customHeight="1">
      <c r="A50" s="32">
        <v>45619</v>
      </c>
      <c r="B50" s="35" t="s">
        <v>40</v>
      </c>
      <c r="C50" s="35" t="s">
        <v>420</v>
      </c>
      <c r="D50" s="35" t="s">
        <v>5381</v>
      </c>
      <c r="E50" s="34">
        <v>7.9166666666666663E-2</v>
      </c>
      <c r="F50" s="34">
        <v>0.51666666666666672</v>
      </c>
      <c r="G50" s="34">
        <v>0.54236111111111118</v>
      </c>
      <c r="H50" s="34">
        <v>0.60069444444444442</v>
      </c>
      <c r="I50" s="33" t="s">
        <v>77</v>
      </c>
      <c r="J50" s="21" t="str">
        <f t="shared" si="0"/>
        <v>PBI</v>
      </c>
      <c r="K50" s="21" t="str">
        <f t="shared" si="1"/>
        <v>LEX</v>
      </c>
    </row>
    <row r="51" spans="1:11" ht="15" customHeight="1">
      <c r="A51" s="32">
        <v>45617</v>
      </c>
      <c r="B51" s="35" t="s">
        <v>115</v>
      </c>
      <c r="C51" s="35" t="s">
        <v>40</v>
      </c>
      <c r="D51" s="35" t="s">
        <v>5381</v>
      </c>
      <c r="E51" s="34">
        <v>9.7222222222222224E-2</v>
      </c>
      <c r="F51" s="34">
        <v>0.5625</v>
      </c>
      <c r="G51" s="34">
        <v>0.56388888888888888</v>
      </c>
      <c r="H51" s="34">
        <v>0.67499999999999993</v>
      </c>
      <c r="I51" s="33" t="s">
        <v>612</v>
      </c>
      <c r="J51" s="21" t="str">
        <f t="shared" si="0"/>
        <v>HPN</v>
      </c>
      <c r="K51" s="21" t="str">
        <f t="shared" si="1"/>
        <v>PBI</v>
      </c>
    </row>
    <row r="52" spans="1:11" ht="15" customHeight="1">
      <c r="A52" s="32">
        <v>45616</v>
      </c>
      <c r="B52" s="35" t="s">
        <v>186</v>
      </c>
      <c r="C52" s="35" t="s">
        <v>115</v>
      </c>
      <c r="D52" s="35" t="s">
        <v>5381</v>
      </c>
      <c r="E52" s="34">
        <v>6.1805555555555558E-2</v>
      </c>
      <c r="F52" s="34">
        <v>0.89583333333333337</v>
      </c>
      <c r="G52" s="34">
        <v>0.90694444444444444</v>
      </c>
      <c r="H52" s="34">
        <v>0.97083333333333333</v>
      </c>
      <c r="I52" s="33" t="s">
        <v>1613</v>
      </c>
      <c r="J52" s="21" t="str">
        <f t="shared" si="0"/>
        <v>MDW</v>
      </c>
      <c r="K52" s="21" t="str">
        <f t="shared" si="1"/>
        <v>HPN</v>
      </c>
    </row>
    <row r="53" spans="1:11" ht="15" customHeight="1">
      <c r="A53" s="36">
        <v>45615</v>
      </c>
      <c r="B53" s="37" t="s">
        <v>67</v>
      </c>
      <c r="C53" s="37" t="s">
        <v>186</v>
      </c>
      <c r="D53" s="37" t="s">
        <v>5381</v>
      </c>
      <c r="E53" s="39">
        <v>5.1388888888888894E-2</v>
      </c>
      <c r="F53" s="39">
        <v>0.73611111111111116</v>
      </c>
      <c r="G53" s="39">
        <v>0.7284722222222223</v>
      </c>
      <c r="H53" s="39">
        <v>0.79861111111111116</v>
      </c>
      <c r="I53" s="38" t="s">
        <v>1115</v>
      </c>
      <c r="J53" s="21" t="str">
        <f t="shared" si="0"/>
        <v>ICT</v>
      </c>
      <c r="K53" s="21" t="str">
        <f t="shared" si="1"/>
        <v>MDW</v>
      </c>
    </row>
    <row r="54" spans="1:11" ht="15" customHeight="1">
      <c r="A54" s="32">
        <v>45601</v>
      </c>
      <c r="B54" s="35" t="s">
        <v>435</v>
      </c>
      <c r="C54" s="35" t="s">
        <v>67</v>
      </c>
      <c r="D54" s="33" t="s">
        <v>5379</v>
      </c>
      <c r="E54" s="34">
        <v>0.17847222222222223</v>
      </c>
      <c r="F54" s="34">
        <v>0.7583333333333333</v>
      </c>
      <c r="G54" s="34">
        <v>0.5805555555555556</v>
      </c>
      <c r="H54" s="34">
        <v>0.77083333333333337</v>
      </c>
      <c r="I54" s="33" t="s">
        <v>767</v>
      </c>
      <c r="J54" s="21" t="str">
        <f t="shared" si="0"/>
        <v>PTY</v>
      </c>
      <c r="K54" s="21" t="str">
        <f t="shared" si="1"/>
        <v>ICT</v>
      </c>
    </row>
    <row r="55" spans="1:11" ht="15" customHeight="1">
      <c r="A55" s="32">
        <v>45600</v>
      </c>
      <c r="B55" s="35" t="s">
        <v>47</v>
      </c>
      <c r="C55" s="35" t="s">
        <v>435</v>
      </c>
      <c r="D55" s="33" t="s">
        <v>5379</v>
      </c>
      <c r="E55" s="34">
        <v>0.1875</v>
      </c>
      <c r="F55" s="34">
        <v>0.66666666666666663</v>
      </c>
      <c r="G55" s="34">
        <v>0.6791666666666667</v>
      </c>
      <c r="H55" s="34">
        <v>0.88611111111111107</v>
      </c>
      <c r="I55" s="33" t="s">
        <v>461</v>
      </c>
      <c r="J55" s="21" t="str">
        <f t="shared" si="0"/>
        <v>TEB</v>
      </c>
      <c r="K55" s="21" t="str">
        <f t="shared" si="1"/>
        <v>PTY</v>
      </c>
    </row>
    <row r="56" spans="1:11" ht="15" customHeight="1">
      <c r="A56" s="32">
        <v>45599</v>
      </c>
      <c r="B56" s="35" t="s">
        <v>91</v>
      </c>
      <c r="C56" s="35" t="s">
        <v>47</v>
      </c>
      <c r="D56" s="33" t="s">
        <v>5379</v>
      </c>
      <c r="E56" s="34">
        <v>0.17569444444444446</v>
      </c>
      <c r="F56" s="34">
        <v>0.66666666666666663</v>
      </c>
      <c r="G56" s="34">
        <v>0.69236111111111109</v>
      </c>
      <c r="H56" s="34">
        <v>0.8520833333333333</v>
      </c>
      <c r="I56" s="33" t="s">
        <v>1461</v>
      </c>
      <c r="J56" s="21" t="str">
        <f t="shared" si="0"/>
        <v>CSL</v>
      </c>
      <c r="K56" s="21" t="str">
        <f t="shared" si="1"/>
        <v>TEB</v>
      </c>
    </row>
    <row r="57" spans="1:11" ht="15" customHeight="1">
      <c r="A57" s="32">
        <v>45598</v>
      </c>
      <c r="B57" s="35" t="s">
        <v>168</v>
      </c>
      <c r="C57" s="35" t="s">
        <v>91</v>
      </c>
      <c r="D57" s="33" t="s">
        <v>5379</v>
      </c>
      <c r="E57" s="34">
        <v>7.8472222222222221E-2</v>
      </c>
      <c r="F57" s="34">
        <v>0.79166666666666663</v>
      </c>
      <c r="G57" s="34">
        <v>0.78541666666666676</v>
      </c>
      <c r="H57" s="34">
        <v>0.90416666666666667</v>
      </c>
      <c r="I57" s="33" t="s">
        <v>1010</v>
      </c>
      <c r="J57" s="21" t="str">
        <f t="shared" si="0"/>
        <v>LAX</v>
      </c>
      <c r="K57" s="21" t="str">
        <f t="shared" si="1"/>
        <v>CSL</v>
      </c>
    </row>
    <row r="58" spans="1:11" ht="15" customHeight="1">
      <c r="A58" s="32">
        <v>45597</v>
      </c>
      <c r="B58" s="35" t="s">
        <v>106</v>
      </c>
      <c r="C58" s="35" t="s">
        <v>168</v>
      </c>
      <c r="D58" s="33" t="s">
        <v>5379</v>
      </c>
      <c r="E58" s="34">
        <v>0.19513888888888889</v>
      </c>
      <c r="F58" s="34">
        <v>0.79166666666666663</v>
      </c>
      <c r="G58" s="34">
        <v>0.81319444444444444</v>
      </c>
      <c r="H58" s="34">
        <v>0.99375000000000002</v>
      </c>
      <c r="I58" s="33" t="s">
        <v>1495</v>
      </c>
      <c r="J58" s="21" t="str">
        <f t="shared" si="0"/>
        <v>KOA</v>
      </c>
      <c r="K58" s="21" t="str">
        <f t="shared" si="1"/>
        <v>LAX</v>
      </c>
    </row>
    <row r="59" spans="1:11" ht="15" customHeight="1">
      <c r="A59" s="32">
        <v>45596</v>
      </c>
      <c r="B59" s="35" t="s">
        <v>182</v>
      </c>
      <c r="C59" s="35" t="s">
        <v>106</v>
      </c>
      <c r="D59" s="33" t="s">
        <v>5379</v>
      </c>
      <c r="E59" s="34">
        <v>0.22361111111111109</v>
      </c>
      <c r="F59" s="34">
        <v>0.66666666666666663</v>
      </c>
      <c r="G59" s="34">
        <v>0.6791666666666667</v>
      </c>
      <c r="H59" s="34">
        <v>0.90277777777777779</v>
      </c>
      <c r="I59" s="33" t="s">
        <v>1492</v>
      </c>
      <c r="J59" s="21" t="str">
        <f t="shared" si="0"/>
        <v>SNA</v>
      </c>
      <c r="K59" s="21" t="str">
        <f t="shared" si="1"/>
        <v>KOA</v>
      </c>
    </row>
    <row r="60" spans="1:11" ht="15" customHeight="1">
      <c r="A60" s="32">
        <v>45596</v>
      </c>
      <c r="B60" s="35" t="s">
        <v>89</v>
      </c>
      <c r="C60" s="35" t="s">
        <v>182</v>
      </c>
      <c r="D60" s="35" t="s">
        <v>5381</v>
      </c>
      <c r="E60" s="34">
        <v>4.0972222222222222E-2</v>
      </c>
      <c r="F60" s="34">
        <v>0</v>
      </c>
      <c r="G60" s="34">
        <v>0.96180555555555547</v>
      </c>
      <c r="H60" s="34">
        <v>8.7500000000000008E-2</v>
      </c>
      <c r="I60" s="33" t="s">
        <v>803</v>
      </c>
      <c r="J60" s="21" t="str">
        <f t="shared" si="0"/>
        <v>SCF</v>
      </c>
      <c r="K60" s="21" t="str">
        <f t="shared" si="1"/>
        <v>SNA</v>
      </c>
    </row>
    <row r="61" spans="1:11" ht="15" customHeight="1" thickBot="1">
      <c r="A61" s="36">
        <v>45594</v>
      </c>
      <c r="B61" s="38" t="s">
        <v>50</v>
      </c>
      <c r="C61" s="38" t="s">
        <v>50</v>
      </c>
      <c r="D61" s="38" t="s">
        <v>5386</v>
      </c>
      <c r="E61" s="38" t="s">
        <v>50</v>
      </c>
      <c r="F61" s="39">
        <v>0.29583333333333334</v>
      </c>
      <c r="G61" s="38" t="s">
        <v>50</v>
      </c>
      <c r="H61" s="38" t="s">
        <v>50</v>
      </c>
      <c r="I61" s="38" t="s">
        <v>152</v>
      </c>
      <c r="J61" s="21" t="str">
        <f t="shared" si="0"/>
        <v>—</v>
      </c>
      <c r="K61" s="21" t="str">
        <f t="shared" si="1"/>
        <v>—</v>
      </c>
    </row>
    <row r="62" spans="1:11" ht="15" customHeight="1" thickBot="1">
      <c r="A62" s="40">
        <v>45594</v>
      </c>
      <c r="B62" s="42" t="s">
        <v>50</v>
      </c>
      <c r="C62" s="42" t="s">
        <v>50</v>
      </c>
      <c r="D62" s="42" t="s">
        <v>5386</v>
      </c>
      <c r="E62" s="42" t="s">
        <v>50</v>
      </c>
      <c r="F62" s="43">
        <v>0.15972222222222224</v>
      </c>
      <c r="G62" s="42" t="s">
        <v>50</v>
      </c>
      <c r="H62" s="42" t="s">
        <v>50</v>
      </c>
      <c r="I62" s="42" t="s">
        <v>152</v>
      </c>
      <c r="J62" s="21" t="str">
        <f t="shared" si="0"/>
        <v>—</v>
      </c>
      <c r="K62" s="21" t="str">
        <f t="shared" si="1"/>
        <v>—</v>
      </c>
    </row>
    <row r="63" spans="1:11" ht="15" customHeight="1">
      <c r="A63" s="40">
        <v>45593</v>
      </c>
      <c r="B63" s="41" t="s">
        <v>86</v>
      </c>
      <c r="C63" s="41" t="s">
        <v>89</v>
      </c>
      <c r="D63" s="41" t="s">
        <v>5381</v>
      </c>
      <c r="E63" s="43">
        <v>5.9722222222222225E-2</v>
      </c>
      <c r="F63" s="43">
        <v>0.60416666666666663</v>
      </c>
      <c r="G63" s="43">
        <v>0.62916666666666665</v>
      </c>
      <c r="H63" s="43">
        <v>0.6694444444444444</v>
      </c>
      <c r="I63" s="42" t="s">
        <v>714</v>
      </c>
      <c r="J63" s="21" t="str">
        <f t="shared" si="0"/>
        <v>APA</v>
      </c>
      <c r="K63" s="21" t="str">
        <f t="shared" si="1"/>
        <v>SCF</v>
      </c>
    </row>
    <row r="64" spans="1:11" ht="15" customHeight="1">
      <c r="A64" s="32">
        <v>45592</v>
      </c>
      <c r="B64" s="35" t="s">
        <v>76</v>
      </c>
      <c r="C64" s="35" t="s">
        <v>86</v>
      </c>
      <c r="D64" s="35" t="s">
        <v>5381</v>
      </c>
      <c r="E64" s="34">
        <v>6.9444444444444434E-2</v>
      </c>
      <c r="F64" s="34">
        <v>0.97083333333333333</v>
      </c>
      <c r="G64" s="34">
        <v>0.9555555555555556</v>
      </c>
      <c r="H64" s="34">
        <v>3.125E-2</v>
      </c>
      <c r="I64" s="33" t="s">
        <v>1470</v>
      </c>
      <c r="J64" s="21" t="str">
        <f t="shared" si="0"/>
        <v>SBA</v>
      </c>
      <c r="K64" s="21" t="str">
        <f t="shared" si="1"/>
        <v>APA</v>
      </c>
    </row>
    <row r="65" spans="1:11" ht="15" customHeight="1">
      <c r="A65" s="32">
        <v>45592</v>
      </c>
      <c r="B65" s="35" t="s">
        <v>186</v>
      </c>
      <c r="C65" s="35" t="s">
        <v>76</v>
      </c>
      <c r="D65" s="35" t="s">
        <v>5381</v>
      </c>
      <c r="E65" s="34">
        <v>0.15902777777777777</v>
      </c>
      <c r="F65" s="34">
        <v>0.72916666666666663</v>
      </c>
      <c r="G65" s="34">
        <v>0.76111111111111107</v>
      </c>
      <c r="H65" s="34">
        <v>0.89374999999999993</v>
      </c>
      <c r="I65" s="33" t="s">
        <v>1714</v>
      </c>
      <c r="J65" s="21" t="str">
        <f t="shared" si="0"/>
        <v>MDW</v>
      </c>
      <c r="K65" s="21" t="str">
        <f t="shared" si="1"/>
        <v>SBA</v>
      </c>
    </row>
    <row r="66" spans="1:11" ht="15" customHeight="1">
      <c r="A66" s="32">
        <v>45591</v>
      </c>
      <c r="B66" s="35" t="s">
        <v>225</v>
      </c>
      <c r="C66" s="35" t="s">
        <v>186</v>
      </c>
      <c r="D66" s="35" t="s">
        <v>5381</v>
      </c>
      <c r="E66" s="34">
        <v>7.8472222222222221E-2</v>
      </c>
      <c r="F66" s="34">
        <v>0.76458333333333339</v>
      </c>
      <c r="G66" s="34">
        <v>0.74375000000000002</v>
      </c>
      <c r="H66" s="34">
        <v>0.8222222222222223</v>
      </c>
      <c r="I66" s="33" t="s">
        <v>1301</v>
      </c>
      <c r="J66" s="21" t="str">
        <f t="shared" ref="J66:J129" si="2">LEFT(RIGHT(B66,4),3)</f>
        <v>LGA</v>
      </c>
      <c r="K66" s="21" t="str">
        <f t="shared" ref="K66:K129" si="3">LEFT(RIGHT(C66,4),3)</f>
        <v>MDW</v>
      </c>
    </row>
    <row r="67" spans="1:11" ht="15" customHeight="1">
      <c r="A67" s="32">
        <v>45591</v>
      </c>
      <c r="B67" s="35" t="s">
        <v>40</v>
      </c>
      <c r="C67" s="35" t="s">
        <v>225</v>
      </c>
      <c r="D67" s="35" t="s">
        <v>5381</v>
      </c>
      <c r="E67" s="34">
        <v>8.6111111111111124E-2</v>
      </c>
      <c r="F67" s="34">
        <v>0.5625</v>
      </c>
      <c r="G67" s="34">
        <v>0.57986111111111105</v>
      </c>
      <c r="H67" s="34">
        <v>0.66666666666666663</v>
      </c>
      <c r="I67" s="33" t="s">
        <v>687</v>
      </c>
      <c r="J67" s="21" t="str">
        <f t="shared" si="2"/>
        <v>PBI</v>
      </c>
      <c r="K67" s="21" t="str">
        <f t="shared" si="3"/>
        <v>LGA</v>
      </c>
    </row>
    <row r="68" spans="1:11" ht="15" customHeight="1">
      <c r="A68" s="32">
        <v>45590</v>
      </c>
      <c r="B68" s="35" t="s">
        <v>231</v>
      </c>
      <c r="C68" s="35" t="s">
        <v>40</v>
      </c>
      <c r="D68" s="35" t="s">
        <v>5381</v>
      </c>
      <c r="E68" s="34">
        <v>1.2499999999999999E-2</v>
      </c>
      <c r="F68" s="34">
        <v>0.83750000000000002</v>
      </c>
      <c r="G68" s="34">
        <v>0.81736111111111109</v>
      </c>
      <c r="H68" s="34">
        <v>0.85833333333333339</v>
      </c>
      <c r="I68" s="33" t="s">
        <v>865</v>
      </c>
      <c r="J68" s="21" t="str">
        <f t="shared" si="2"/>
        <v>MIA</v>
      </c>
      <c r="K68" s="21" t="str">
        <f t="shared" si="3"/>
        <v>PBI</v>
      </c>
    </row>
    <row r="69" spans="1:11" ht="15" customHeight="1">
      <c r="A69" s="32">
        <v>45590</v>
      </c>
      <c r="B69" s="35" t="s">
        <v>220</v>
      </c>
      <c r="C69" s="35" t="s">
        <v>231</v>
      </c>
      <c r="D69" s="35" t="s">
        <v>5381</v>
      </c>
      <c r="E69" s="34">
        <v>9.2361111111111116E-2</v>
      </c>
      <c r="F69" s="34">
        <v>0.6875</v>
      </c>
      <c r="G69" s="34">
        <v>0.69236111111111109</v>
      </c>
      <c r="H69" s="34">
        <v>0.79583333333333339</v>
      </c>
      <c r="I69" s="33" t="s">
        <v>80</v>
      </c>
      <c r="J69" s="21" t="str">
        <f t="shared" si="2"/>
        <v>PHL</v>
      </c>
      <c r="K69" s="21" t="str">
        <f t="shared" si="3"/>
        <v>MIA</v>
      </c>
    </row>
    <row r="70" spans="1:11" ht="15" customHeight="1">
      <c r="A70" s="36">
        <v>45589</v>
      </c>
      <c r="B70" s="37" t="s">
        <v>150</v>
      </c>
      <c r="C70" s="37" t="s">
        <v>220</v>
      </c>
      <c r="D70" s="37" t="s">
        <v>5381</v>
      </c>
      <c r="E70" s="39">
        <v>3.2638888888888891E-2</v>
      </c>
      <c r="F70" s="39">
        <v>0.77916666666666667</v>
      </c>
      <c r="G70" s="39">
        <v>0.72916666666666663</v>
      </c>
      <c r="H70" s="39">
        <v>0.82500000000000007</v>
      </c>
      <c r="I70" s="38" t="s">
        <v>373</v>
      </c>
      <c r="J70" s="21" t="str">
        <f t="shared" si="2"/>
        <v>IAD</v>
      </c>
      <c r="K70" s="21" t="str">
        <f t="shared" si="3"/>
        <v>PHL</v>
      </c>
    </row>
    <row r="71" spans="1:11" ht="15" customHeight="1">
      <c r="A71" s="32">
        <v>45589</v>
      </c>
      <c r="B71" s="35" t="s">
        <v>259</v>
      </c>
      <c r="C71" s="35" t="s">
        <v>150</v>
      </c>
      <c r="D71" s="33" t="s">
        <v>5379</v>
      </c>
      <c r="E71" s="34">
        <v>0.32708333333333334</v>
      </c>
      <c r="F71" s="34">
        <v>0.2951388888888889</v>
      </c>
      <c r="G71" s="34">
        <v>0.33333333333333331</v>
      </c>
      <c r="H71" s="34">
        <v>0.63194444444444442</v>
      </c>
      <c r="I71" s="33" t="s">
        <v>1119</v>
      </c>
      <c r="J71" s="21" t="str">
        <f t="shared" si="2"/>
        <v>LTN</v>
      </c>
      <c r="K71" s="21" t="str">
        <f t="shared" si="3"/>
        <v>IAD</v>
      </c>
    </row>
    <row r="72" spans="1:11" ht="15" customHeight="1">
      <c r="A72" s="32">
        <v>45589</v>
      </c>
      <c r="B72" s="35" t="s">
        <v>49</v>
      </c>
      <c r="C72" s="35" t="s">
        <v>259</v>
      </c>
      <c r="D72" s="33" t="s">
        <v>5379</v>
      </c>
      <c r="E72" s="34">
        <v>6.25E-2</v>
      </c>
      <c r="F72" s="34">
        <v>0.20138888888888887</v>
      </c>
      <c r="G72" s="34">
        <v>0.21388888888888891</v>
      </c>
      <c r="H72" s="34">
        <v>0.24236111111111111</v>
      </c>
      <c r="I72" s="33" t="s">
        <v>5387</v>
      </c>
      <c r="J72" s="21" t="str">
        <f t="shared" si="2"/>
        <v>LBG</v>
      </c>
      <c r="K72" s="21" t="str">
        <f t="shared" si="3"/>
        <v>LTN</v>
      </c>
    </row>
    <row r="73" spans="1:11" ht="15" customHeight="1">
      <c r="A73" s="32">
        <v>45588</v>
      </c>
      <c r="B73" s="35" t="s">
        <v>421</v>
      </c>
      <c r="C73" s="35" t="s">
        <v>49</v>
      </c>
      <c r="D73" s="33" t="s">
        <v>5379</v>
      </c>
      <c r="E73" s="34">
        <v>0.27777777777777779</v>
      </c>
      <c r="F73" s="34">
        <v>0.16319444444444445</v>
      </c>
      <c r="G73" s="34">
        <v>0.15555555555555556</v>
      </c>
      <c r="H73" s="34">
        <v>0.42777777777777781</v>
      </c>
      <c r="I73" s="33" t="s">
        <v>1837</v>
      </c>
      <c r="J73" s="21" t="str">
        <f t="shared" si="2"/>
        <v>YYZ</v>
      </c>
      <c r="K73" s="21" t="str">
        <f t="shared" si="3"/>
        <v>LBG</v>
      </c>
    </row>
    <row r="74" spans="1:11" ht="15" customHeight="1">
      <c r="A74" s="32">
        <v>45587</v>
      </c>
      <c r="B74" s="35" t="s">
        <v>135</v>
      </c>
      <c r="C74" s="35" t="s">
        <v>421</v>
      </c>
      <c r="D74" s="35" t="s">
        <v>5381</v>
      </c>
      <c r="E74" s="34">
        <v>3.4722222222222224E-2</v>
      </c>
      <c r="F74" s="34">
        <v>0.54166666666666663</v>
      </c>
      <c r="G74" s="34">
        <v>0.54861111111111105</v>
      </c>
      <c r="H74" s="34">
        <v>0.58750000000000002</v>
      </c>
      <c r="I74" s="33" t="s">
        <v>915</v>
      </c>
      <c r="J74" s="21" t="str">
        <f t="shared" si="2"/>
        <v>OSU</v>
      </c>
      <c r="K74" s="21" t="str">
        <f t="shared" si="3"/>
        <v>YYZ</v>
      </c>
    </row>
    <row r="75" spans="1:11" ht="15" customHeight="1">
      <c r="A75" s="32">
        <v>45586</v>
      </c>
      <c r="B75" s="35" t="s">
        <v>346</v>
      </c>
      <c r="C75" s="35" t="s">
        <v>135</v>
      </c>
      <c r="D75" s="35" t="s">
        <v>5381</v>
      </c>
      <c r="E75" s="34">
        <v>7.5694444444444439E-2</v>
      </c>
      <c r="F75" s="34">
        <v>0.74583333333333324</v>
      </c>
      <c r="G75" s="34">
        <v>0.67013888888888884</v>
      </c>
      <c r="H75" s="34">
        <v>0.74583333333333324</v>
      </c>
      <c r="I75" s="33" t="s">
        <v>1594</v>
      </c>
      <c r="J75" s="21" t="str">
        <f t="shared" si="2"/>
        <v>ISM</v>
      </c>
      <c r="K75" s="21" t="str">
        <f t="shared" si="3"/>
        <v>OSU</v>
      </c>
    </row>
    <row r="76" spans="1:11" ht="15" customHeight="1">
      <c r="A76" s="32">
        <v>45586</v>
      </c>
      <c r="B76" s="35" t="s">
        <v>54</v>
      </c>
      <c r="C76" s="35" t="s">
        <v>346</v>
      </c>
      <c r="D76" s="35" t="s">
        <v>5381</v>
      </c>
      <c r="E76" s="34">
        <v>8.3333333333333329E-2</v>
      </c>
      <c r="F76" s="34">
        <v>0.52916666666666667</v>
      </c>
      <c r="G76" s="34">
        <v>0.53541666666666665</v>
      </c>
      <c r="H76" s="34">
        <v>0.62083333333333335</v>
      </c>
      <c r="I76" s="33" t="s">
        <v>287</v>
      </c>
      <c r="J76" s="21" t="str">
        <f t="shared" si="2"/>
        <v>DAL</v>
      </c>
      <c r="K76" s="21" t="str">
        <f t="shared" si="3"/>
        <v>ISM</v>
      </c>
    </row>
    <row r="77" spans="1:11" ht="15" customHeight="1">
      <c r="A77" s="32">
        <v>45585</v>
      </c>
      <c r="B77" s="35" t="s">
        <v>85</v>
      </c>
      <c r="C77" s="35" t="s">
        <v>54</v>
      </c>
      <c r="D77" s="35" t="s">
        <v>5381</v>
      </c>
      <c r="E77" s="34">
        <v>8.8888888888888892E-2</v>
      </c>
      <c r="F77" s="34">
        <v>0.71875</v>
      </c>
      <c r="G77" s="34">
        <v>0.74791666666666667</v>
      </c>
      <c r="H77" s="34">
        <v>0.81458333333333333</v>
      </c>
      <c r="I77" s="33" t="s">
        <v>57</v>
      </c>
      <c r="J77" s="21" t="str">
        <f t="shared" si="2"/>
        <v>LAS</v>
      </c>
      <c r="K77" s="21" t="str">
        <f t="shared" si="3"/>
        <v>DAL</v>
      </c>
    </row>
    <row r="78" spans="1:11" ht="15" customHeight="1">
      <c r="A78" s="32">
        <v>45584</v>
      </c>
      <c r="B78" s="35" t="s">
        <v>381</v>
      </c>
      <c r="C78" s="35" t="s">
        <v>85</v>
      </c>
      <c r="D78" s="35" t="s">
        <v>5381</v>
      </c>
      <c r="E78" s="34">
        <v>4.1666666666666664E-2</v>
      </c>
      <c r="F78" s="34">
        <v>0.875</v>
      </c>
      <c r="G78" s="34">
        <v>0.88263888888888886</v>
      </c>
      <c r="H78" s="34">
        <v>0.93333333333333324</v>
      </c>
      <c r="I78" s="33" t="s">
        <v>1168</v>
      </c>
      <c r="J78" s="21" t="str">
        <f t="shared" si="2"/>
        <v>RIL</v>
      </c>
      <c r="K78" s="21" t="str">
        <f t="shared" si="3"/>
        <v>LAS</v>
      </c>
    </row>
    <row r="79" spans="1:11" ht="15" customHeight="1">
      <c r="A79" s="32">
        <v>45584</v>
      </c>
      <c r="B79" s="35" t="s">
        <v>396</v>
      </c>
      <c r="C79" s="35" t="s">
        <v>381</v>
      </c>
      <c r="D79" s="35" t="s">
        <v>5381</v>
      </c>
      <c r="E79" s="34">
        <v>9.0277777777777787E-3</v>
      </c>
      <c r="F79" s="34">
        <v>0.875</v>
      </c>
      <c r="G79" s="34">
        <v>0.80972222222222223</v>
      </c>
      <c r="H79" s="34">
        <v>0.95833333333333337</v>
      </c>
      <c r="I79" s="33" t="s">
        <v>998</v>
      </c>
      <c r="J79" s="21" t="str">
        <f t="shared" si="2"/>
        <v>ASE</v>
      </c>
      <c r="K79" s="21" t="str">
        <f t="shared" si="3"/>
        <v>RIL</v>
      </c>
    </row>
    <row r="80" spans="1:11" ht="15" customHeight="1">
      <c r="A80" s="32">
        <v>45583</v>
      </c>
      <c r="B80" s="35" t="s">
        <v>160</v>
      </c>
      <c r="C80" s="35" t="s">
        <v>396</v>
      </c>
      <c r="D80" s="35" t="s">
        <v>5381</v>
      </c>
      <c r="E80" s="34">
        <v>7.7777777777777779E-2</v>
      </c>
      <c r="F80" s="34">
        <v>0.77083333333333337</v>
      </c>
      <c r="G80" s="34">
        <v>0.82777777777777783</v>
      </c>
      <c r="H80" s="34">
        <v>0.84861111111111109</v>
      </c>
      <c r="I80" s="33" t="s">
        <v>1616</v>
      </c>
      <c r="J80" s="21" t="str">
        <f t="shared" si="2"/>
        <v>NUQ</v>
      </c>
      <c r="K80" s="21" t="str">
        <f t="shared" si="3"/>
        <v>ASE</v>
      </c>
    </row>
    <row r="81" spans="1:11" ht="15" customHeight="1">
      <c r="A81" s="32">
        <v>45583</v>
      </c>
      <c r="B81" s="35" t="s">
        <v>180</v>
      </c>
      <c r="C81" s="35" t="s">
        <v>160</v>
      </c>
      <c r="D81" s="35" t="s">
        <v>5381</v>
      </c>
      <c r="E81" s="34">
        <v>3.5416666666666666E-2</v>
      </c>
      <c r="F81" s="34">
        <v>0.69374999999999998</v>
      </c>
      <c r="G81" s="34">
        <v>0.69930555555555562</v>
      </c>
      <c r="H81" s="34">
        <v>0.73958333333333337</v>
      </c>
      <c r="I81" s="33" t="s">
        <v>997</v>
      </c>
      <c r="J81" s="21" t="str">
        <f t="shared" si="2"/>
        <v>VNY</v>
      </c>
      <c r="K81" s="21" t="str">
        <f t="shared" si="3"/>
        <v>NUQ</v>
      </c>
    </row>
    <row r="82" spans="1:11" ht="15" customHeight="1">
      <c r="A82" s="32">
        <v>45582</v>
      </c>
      <c r="B82" s="35" t="s">
        <v>47</v>
      </c>
      <c r="C82" s="35" t="s">
        <v>180</v>
      </c>
      <c r="D82" s="35" t="s">
        <v>5381</v>
      </c>
      <c r="E82" s="34">
        <v>0.20902777777777778</v>
      </c>
      <c r="F82" s="34">
        <v>0.625</v>
      </c>
      <c r="G82" s="34">
        <v>0.70486111111111116</v>
      </c>
      <c r="H82" s="34">
        <v>0.89166666666666661</v>
      </c>
      <c r="I82" s="33" t="s">
        <v>1375</v>
      </c>
      <c r="J82" s="21" t="str">
        <f t="shared" si="2"/>
        <v>TEB</v>
      </c>
      <c r="K82" s="21" t="str">
        <f t="shared" si="3"/>
        <v>VNY</v>
      </c>
    </row>
    <row r="83" spans="1:11" ht="15" customHeight="1">
      <c r="A83" s="32">
        <v>45582</v>
      </c>
      <c r="B83" s="35" t="s">
        <v>150</v>
      </c>
      <c r="C83" s="35" t="s">
        <v>47</v>
      </c>
      <c r="D83" s="35" t="s">
        <v>5381</v>
      </c>
      <c r="E83" s="34">
        <v>3.4027777777777775E-2</v>
      </c>
      <c r="F83" s="34">
        <v>0</v>
      </c>
      <c r="G83" s="34">
        <v>2.7083333333333334E-2</v>
      </c>
      <c r="H83" s="34">
        <v>3.6805555555555557E-2</v>
      </c>
      <c r="I83" s="33" t="s">
        <v>1788</v>
      </c>
      <c r="J83" s="21" t="str">
        <f t="shared" si="2"/>
        <v>IAD</v>
      </c>
      <c r="K83" s="21" t="str">
        <f t="shared" si="3"/>
        <v>TEB</v>
      </c>
    </row>
    <row r="84" spans="1:11" ht="15" customHeight="1">
      <c r="A84" s="32">
        <v>45581</v>
      </c>
      <c r="B84" s="35" t="s">
        <v>755</v>
      </c>
      <c r="C84" s="35" t="s">
        <v>150</v>
      </c>
      <c r="D84" s="35" t="s">
        <v>5381</v>
      </c>
      <c r="E84" s="34">
        <v>8.6111111111111124E-2</v>
      </c>
      <c r="F84" s="34">
        <v>0.90416666666666667</v>
      </c>
      <c r="G84" s="34">
        <v>0.88958333333333339</v>
      </c>
      <c r="H84" s="34">
        <v>0.99583333333333324</v>
      </c>
      <c r="I84" s="33" t="s">
        <v>867</v>
      </c>
      <c r="J84" s="21" t="str">
        <f t="shared" si="2"/>
        <v>BTR</v>
      </c>
      <c r="K84" s="21" t="str">
        <f t="shared" si="3"/>
        <v>IAD</v>
      </c>
    </row>
    <row r="85" spans="1:11" ht="15" customHeight="1">
      <c r="A85" s="32">
        <v>45581</v>
      </c>
      <c r="B85" s="35" t="s">
        <v>228</v>
      </c>
      <c r="C85" s="35" t="s">
        <v>755</v>
      </c>
      <c r="D85" s="35" t="s">
        <v>5381</v>
      </c>
      <c r="E85" s="34">
        <v>4.7222222222222221E-2</v>
      </c>
      <c r="F85" s="34">
        <v>0.8125</v>
      </c>
      <c r="G85" s="34">
        <v>0.80902777777777779</v>
      </c>
      <c r="H85" s="34">
        <v>0.85</v>
      </c>
      <c r="I85" s="33" t="s">
        <v>766</v>
      </c>
      <c r="J85" s="21" t="str">
        <f t="shared" si="2"/>
        <v>PDK</v>
      </c>
      <c r="K85" s="21" t="str">
        <f t="shared" si="3"/>
        <v>BTR</v>
      </c>
    </row>
    <row r="86" spans="1:11" ht="15" customHeight="1">
      <c r="A86" s="32">
        <v>45580</v>
      </c>
      <c r="B86" s="35" t="s">
        <v>410</v>
      </c>
      <c r="C86" s="35" t="s">
        <v>228</v>
      </c>
      <c r="D86" s="33" t="s">
        <v>5379</v>
      </c>
      <c r="E86" s="34">
        <v>0.1361111111111111</v>
      </c>
      <c r="F86" s="34">
        <v>0.75</v>
      </c>
      <c r="G86" s="34">
        <v>0.79305555555555562</v>
      </c>
      <c r="H86" s="34">
        <v>0.8965277777777777</v>
      </c>
      <c r="I86" s="33" t="s">
        <v>1698</v>
      </c>
      <c r="J86" s="21" t="str">
        <f t="shared" si="2"/>
        <v>SJU</v>
      </c>
      <c r="K86" s="21" t="str">
        <f t="shared" si="3"/>
        <v>PDK</v>
      </c>
    </row>
    <row r="87" spans="1:11" ht="15" customHeight="1">
      <c r="A87" s="44">
        <v>45579</v>
      </c>
      <c r="B87" s="45" t="s">
        <v>264</v>
      </c>
      <c r="C87" s="45" t="s">
        <v>410</v>
      </c>
      <c r="D87" s="47" t="s">
        <v>5379</v>
      </c>
      <c r="E87" s="46">
        <v>3.4027777777777775E-2</v>
      </c>
      <c r="F87" s="46">
        <v>0.69374999999999998</v>
      </c>
      <c r="G87" s="46">
        <v>0.69374999999999998</v>
      </c>
      <c r="H87" s="46">
        <v>0.73472222222222217</v>
      </c>
      <c r="I87" s="47" t="s">
        <v>1378</v>
      </c>
      <c r="J87" s="21" t="str">
        <f t="shared" si="2"/>
        <v>ANU</v>
      </c>
      <c r="K87" s="21" t="str">
        <f t="shared" si="3"/>
        <v>SJU</v>
      </c>
    </row>
    <row r="88" spans="1:11" ht="15" customHeight="1">
      <c r="A88" s="32">
        <v>45579</v>
      </c>
      <c r="B88" s="35" t="s">
        <v>47</v>
      </c>
      <c r="C88" s="35" t="s">
        <v>264</v>
      </c>
      <c r="D88" s="33" t="s">
        <v>5379</v>
      </c>
      <c r="E88" s="34">
        <v>0.14722222222222223</v>
      </c>
      <c r="F88" s="34">
        <v>0.47916666666666669</v>
      </c>
      <c r="G88" s="34">
        <v>0.48194444444444445</v>
      </c>
      <c r="H88" s="34">
        <v>0.66180555555555554</v>
      </c>
      <c r="I88" s="33" t="s">
        <v>860</v>
      </c>
      <c r="J88" s="21" t="str">
        <f t="shared" si="2"/>
        <v>TEB</v>
      </c>
      <c r="K88" s="21" t="str">
        <f t="shared" si="3"/>
        <v>ANU</v>
      </c>
    </row>
    <row r="89" spans="1:11" ht="15" customHeight="1">
      <c r="A89" s="32">
        <v>45578</v>
      </c>
      <c r="B89" s="35" t="s">
        <v>201</v>
      </c>
      <c r="C89" s="35" t="s">
        <v>47</v>
      </c>
      <c r="D89" s="35" t="s">
        <v>5381</v>
      </c>
      <c r="E89" s="34">
        <v>3.888888888888889E-2</v>
      </c>
      <c r="F89" s="34">
        <v>0.63750000000000007</v>
      </c>
      <c r="G89" s="34">
        <v>0.64652777777777781</v>
      </c>
      <c r="H89" s="34">
        <v>0.6875</v>
      </c>
      <c r="I89" s="33" t="s">
        <v>1300</v>
      </c>
      <c r="J89" s="21" t="str">
        <f t="shared" si="2"/>
        <v>BED</v>
      </c>
      <c r="K89" s="21" t="str">
        <f t="shared" si="3"/>
        <v>TEB</v>
      </c>
    </row>
    <row r="90" spans="1:11" ht="15" customHeight="1">
      <c r="A90" s="32">
        <v>45578</v>
      </c>
      <c r="B90" s="35" t="s">
        <v>214</v>
      </c>
      <c r="C90" s="35" t="s">
        <v>201</v>
      </c>
      <c r="D90" s="35" t="s">
        <v>5381</v>
      </c>
      <c r="E90" s="34">
        <v>2.7083333333333334E-2</v>
      </c>
      <c r="F90" s="34">
        <v>0.52083333333333337</v>
      </c>
      <c r="G90" s="34">
        <v>0.54375000000000007</v>
      </c>
      <c r="H90" s="34">
        <v>0.55347222222222225</v>
      </c>
      <c r="I90" s="33" t="s">
        <v>1170</v>
      </c>
      <c r="J90" s="21" t="str">
        <f t="shared" si="2"/>
        <v>BGR</v>
      </c>
      <c r="K90" s="21" t="str">
        <f t="shared" si="3"/>
        <v>BED</v>
      </c>
    </row>
    <row r="91" spans="1:11" ht="15" customHeight="1">
      <c r="A91" s="32">
        <v>45576</v>
      </c>
      <c r="B91" s="35" t="s">
        <v>47</v>
      </c>
      <c r="C91" s="35" t="s">
        <v>214</v>
      </c>
      <c r="D91" s="35" t="s">
        <v>5381</v>
      </c>
      <c r="E91" s="34">
        <v>4.027777777777778E-2</v>
      </c>
      <c r="F91" s="34">
        <v>0.78333333333333333</v>
      </c>
      <c r="G91" s="34">
        <v>0.8305555555555556</v>
      </c>
      <c r="H91" s="34">
        <v>0.82916666666666661</v>
      </c>
      <c r="I91" s="33" t="s">
        <v>1167</v>
      </c>
      <c r="J91" s="21" t="str">
        <f t="shared" si="2"/>
        <v>TEB</v>
      </c>
      <c r="K91" s="21" t="str">
        <f t="shared" si="3"/>
        <v>BGR</v>
      </c>
    </row>
    <row r="92" spans="1:11" ht="15" customHeight="1">
      <c r="A92" s="32">
        <v>45576</v>
      </c>
      <c r="B92" s="35" t="s">
        <v>168</v>
      </c>
      <c r="C92" s="35" t="s">
        <v>47</v>
      </c>
      <c r="D92" s="35" t="s">
        <v>5381</v>
      </c>
      <c r="E92" s="34">
        <v>0.18819444444444444</v>
      </c>
      <c r="F92" s="34">
        <v>0.54166666666666663</v>
      </c>
      <c r="G92" s="34">
        <v>0.55625000000000002</v>
      </c>
      <c r="H92" s="34">
        <v>0.77916666666666667</v>
      </c>
      <c r="I92" s="33" t="s">
        <v>1072</v>
      </c>
      <c r="J92" s="21" t="str">
        <f t="shared" si="2"/>
        <v>LAX</v>
      </c>
      <c r="K92" s="21" t="str">
        <f t="shared" si="3"/>
        <v>TEB</v>
      </c>
    </row>
    <row r="93" spans="1:11" ht="15" customHeight="1">
      <c r="A93" s="32">
        <v>45575</v>
      </c>
      <c r="B93" s="35" t="s">
        <v>54</v>
      </c>
      <c r="C93" s="35" t="s">
        <v>276</v>
      </c>
      <c r="D93" s="35" t="s">
        <v>5381</v>
      </c>
      <c r="E93" s="33" t="s">
        <v>50</v>
      </c>
      <c r="F93" s="34">
        <v>0.7416666666666667</v>
      </c>
      <c r="G93" s="34">
        <v>0.75416666666666676</v>
      </c>
      <c r="H93" s="34">
        <v>0.85416666666666663</v>
      </c>
      <c r="I93" s="35" t="s">
        <v>5388</v>
      </c>
      <c r="J93" s="21" t="str">
        <f t="shared" si="2"/>
        <v>DAL</v>
      </c>
      <c r="K93" s="21" t="str">
        <f t="shared" si="3"/>
        <v>EGE</v>
      </c>
    </row>
    <row r="94" spans="1:11" ht="15" customHeight="1">
      <c r="A94" s="32">
        <v>45574</v>
      </c>
      <c r="B94" s="35" t="s">
        <v>67</v>
      </c>
      <c r="C94" s="35" t="s">
        <v>54</v>
      </c>
      <c r="D94" s="35" t="s">
        <v>5381</v>
      </c>
      <c r="E94" s="34">
        <v>3.888888888888889E-2</v>
      </c>
      <c r="F94" s="34">
        <v>0.89236111111111116</v>
      </c>
      <c r="G94" s="34">
        <v>0.89236111111111116</v>
      </c>
      <c r="H94" s="34">
        <v>4.1666666666666666E-3</v>
      </c>
      <c r="I94" s="33" t="s">
        <v>1319</v>
      </c>
      <c r="J94" s="21" t="str">
        <f t="shared" si="2"/>
        <v>ICT</v>
      </c>
      <c r="K94" s="21" t="str">
        <f t="shared" si="3"/>
        <v>DAL</v>
      </c>
    </row>
    <row r="95" spans="1:11" ht="15" customHeight="1">
      <c r="A95" s="32">
        <v>45573</v>
      </c>
      <c r="B95" s="35" t="s">
        <v>67</v>
      </c>
      <c r="C95" s="35" t="s">
        <v>67</v>
      </c>
      <c r="D95" s="35" t="s">
        <v>5381</v>
      </c>
      <c r="E95" s="34">
        <v>2.0833333333333332E-2</v>
      </c>
      <c r="F95" s="34">
        <v>0.59375</v>
      </c>
      <c r="G95" s="34">
        <v>0.60069444444444442</v>
      </c>
      <c r="H95" s="34">
        <v>0.6381944444444444</v>
      </c>
      <c r="I95" s="33" t="s">
        <v>77</v>
      </c>
      <c r="J95" s="21" t="str">
        <f t="shared" si="2"/>
        <v>ICT</v>
      </c>
      <c r="K95" s="21" t="str">
        <f t="shared" si="3"/>
        <v>ICT</v>
      </c>
    </row>
    <row r="96" spans="1:11" ht="15" customHeight="1" thickBot="1">
      <c r="A96" s="32">
        <v>45562</v>
      </c>
      <c r="B96" s="33" t="s">
        <v>50</v>
      </c>
      <c r="C96" s="33" t="s">
        <v>50</v>
      </c>
      <c r="D96" s="33" t="s">
        <v>5386</v>
      </c>
      <c r="E96" s="33" t="s">
        <v>50</v>
      </c>
      <c r="F96" s="34">
        <v>0.74930555555555556</v>
      </c>
      <c r="G96" s="33" t="s">
        <v>50</v>
      </c>
      <c r="H96" s="33" t="s">
        <v>50</v>
      </c>
      <c r="I96" s="33" t="s">
        <v>152</v>
      </c>
      <c r="J96" s="21" t="str">
        <f t="shared" si="2"/>
        <v>—</v>
      </c>
      <c r="K96" s="21" t="str">
        <f t="shared" si="3"/>
        <v>—</v>
      </c>
    </row>
    <row r="97" spans="1:11" ht="15" customHeight="1" thickBot="1">
      <c r="A97" s="40">
        <v>45562</v>
      </c>
      <c r="B97" s="42" t="s">
        <v>50</v>
      </c>
      <c r="C97" s="41" t="s">
        <v>67</v>
      </c>
      <c r="D97" s="41" t="s">
        <v>5381</v>
      </c>
      <c r="E97" s="42" t="s">
        <v>50</v>
      </c>
      <c r="F97" s="43">
        <v>0.3444444444444445</v>
      </c>
      <c r="G97" s="42" t="s">
        <v>50</v>
      </c>
      <c r="H97" s="43">
        <v>0.3444444444444445</v>
      </c>
      <c r="I97" s="42" t="s">
        <v>1341</v>
      </c>
      <c r="J97" s="21" t="str">
        <f t="shared" si="2"/>
        <v>—</v>
      </c>
      <c r="K97" s="21" t="str">
        <f t="shared" si="3"/>
        <v>ICT</v>
      </c>
    </row>
    <row r="98" spans="1:11" ht="15" customHeight="1">
      <c r="A98" s="40">
        <v>45562</v>
      </c>
      <c r="B98" s="41" t="s">
        <v>67</v>
      </c>
      <c r="C98" s="41" t="s">
        <v>67</v>
      </c>
      <c r="D98" s="41" t="s">
        <v>5381</v>
      </c>
      <c r="E98" s="42" t="s">
        <v>50</v>
      </c>
      <c r="F98" s="43">
        <v>0.27291666666666664</v>
      </c>
      <c r="G98" s="42" t="s">
        <v>50</v>
      </c>
      <c r="H98" s="43">
        <v>0.27291666666666664</v>
      </c>
      <c r="I98" s="42" t="s">
        <v>5389</v>
      </c>
      <c r="J98" s="21" t="str">
        <f t="shared" si="2"/>
        <v>ICT</v>
      </c>
      <c r="K98" s="21" t="str">
        <f t="shared" si="3"/>
        <v>ICT</v>
      </c>
    </row>
    <row r="99" spans="1:11" ht="15" customHeight="1">
      <c r="A99" s="32">
        <v>45562</v>
      </c>
      <c r="B99" s="35" t="s">
        <v>47</v>
      </c>
      <c r="C99" s="35" t="s">
        <v>67</v>
      </c>
      <c r="D99" s="35" t="s">
        <v>5381</v>
      </c>
      <c r="E99" s="34">
        <v>0.11388888888888889</v>
      </c>
      <c r="F99" s="34">
        <v>2.0833333333333333E-3</v>
      </c>
      <c r="G99" s="34">
        <v>0.99861111111111101</v>
      </c>
      <c r="H99" s="34">
        <v>0.12708333333333333</v>
      </c>
      <c r="I99" s="33" t="s">
        <v>1306</v>
      </c>
      <c r="J99" s="21" t="str">
        <f t="shared" si="2"/>
        <v>TEB</v>
      </c>
      <c r="K99" s="21" t="str">
        <f t="shared" si="3"/>
        <v>ICT</v>
      </c>
    </row>
    <row r="100" spans="1:11" ht="15" customHeight="1">
      <c r="A100" s="32">
        <v>45561</v>
      </c>
      <c r="B100" s="35" t="s">
        <v>180</v>
      </c>
      <c r="C100" s="35" t="s">
        <v>47</v>
      </c>
      <c r="D100" s="35" t="s">
        <v>5381</v>
      </c>
      <c r="E100" s="34">
        <v>0.19166666666666665</v>
      </c>
      <c r="F100" s="34">
        <v>0.76041666666666663</v>
      </c>
      <c r="G100" s="34">
        <v>0.75902777777777775</v>
      </c>
      <c r="H100" s="34">
        <v>0.95624999999999993</v>
      </c>
      <c r="I100" s="33" t="s">
        <v>1633</v>
      </c>
      <c r="J100" s="21" t="str">
        <f t="shared" si="2"/>
        <v>VNY</v>
      </c>
      <c r="K100" s="21" t="str">
        <f t="shared" si="3"/>
        <v>TEB</v>
      </c>
    </row>
    <row r="101" spans="1:11" ht="15" customHeight="1">
      <c r="A101" s="36">
        <v>45560</v>
      </c>
      <c r="B101" s="37" t="s">
        <v>396</v>
      </c>
      <c r="C101" s="37" t="s">
        <v>86</v>
      </c>
      <c r="D101" s="37" t="s">
        <v>5381</v>
      </c>
      <c r="E101" s="38" t="s">
        <v>50</v>
      </c>
      <c r="F101" s="39">
        <v>0.91111111111111109</v>
      </c>
      <c r="G101" s="38" t="s">
        <v>50</v>
      </c>
      <c r="H101" s="39">
        <v>0.91111111111111109</v>
      </c>
      <c r="I101" s="38" t="s">
        <v>1219</v>
      </c>
      <c r="J101" s="21" t="str">
        <f t="shared" si="2"/>
        <v>ASE</v>
      </c>
      <c r="K101" s="21" t="str">
        <f t="shared" si="3"/>
        <v>APA</v>
      </c>
    </row>
    <row r="102" spans="1:11" ht="15" customHeight="1">
      <c r="A102" s="32">
        <v>45560</v>
      </c>
      <c r="B102" s="35" t="s">
        <v>415</v>
      </c>
      <c r="C102" s="35" t="s">
        <v>396</v>
      </c>
      <c r="D102" s="35" t="s">
        <v>5381</v>
      </c>
      <c r="E102" s="34">
        <v>8.0555555555555561E-2</v>
      </c>
      <c r="F102" s="34">
        <v>0.74375000000000002</v>
      </c>
      <c r="G102" s="34">
        <v>0.71666666666666667</v>
      </c>
      <c r="H102" s="34">
        <v>0.83958333333333324</v>
      </c>
      <c r="I102" s="33" t="s">
        <v>582</v>
      </c>
      <c r="J102" s="21" t="str">
        <f t="shared" si="2"/>
        <v>SGR</v>
      </c>
      <c r="K102" s="21" t="str">
        <f t="shared" si="3"/>
        <v>ASE</v>
      </c>
    </row>
    <row r="103" spans="1:11" ht="15" customHeight="1">
      <c r="A103" s="32">
        <v>45560</v>
      </c>
      <c r="B103" s="35" t="s">
        <v>54</v>
      </c>
      <c r="C103" s="35" t="s">
        <v>415</v>
      </c>
      <c r="D103" s="35" t="s">
        <v>5381</v>
      </c>
      <c r="E103" s="34">
        <v>3.125E-2</v>
      </c>
      <c r="F103" s="34">
        <v>0.625</v>
      </c>
      <c r="G103" s="34">
        <v>0.63958333333333328</v>
      </c>
      <c r="H103" s="34">
        <v>0.66249999999999998</v>
      </c>
      <c r="I103" s="33" t="s">
        <v>5368</v>
      </c>
      <c r="J103" s="21" t="str">
        <f t="shared" si="2"/>
        <v>DAL</v>
      </c>
      <c r="K103" s="21" t="str">
        <f t="shared" si="3"/>
        <v>SGR</v>
      </c>
    </row>
    <row r="104" spans="1:11" ht="15" customHeight="1">
      <c r="A104" s="32">
        <v>45559</v>
      </c>
      <c r="B104" s="35" t="s">
        <v>130</v>
      </c>
      <c r="C104" s="35" t="s">
        <v>54</v>
      </c>
      <c r="D104" s="35" t="s">
        <v>5381</v>
      </c>
      <c r="E104" s="34">
        <v>0.10277777777777779</v>
      </c>
      <c r="F104" s="34">
        <v>0.74097222222222225</v>
      </c>
      <c r="G104" s="34">
        <v>0.71527777777777779</v>
      </c>
      <c r="H104" s="34">
        <v>0.81805555555555554</v>
      </c>
      <c r="I104" s="33" t="s">
        <v>852</v>
      </c>
      <c r="J104" s="21" t="str">
        <f t="shared" si="2"/>
        <v>OPF</v>
      </c>
      <c r="K104" s="21" t="str">
        <f t="shared" si="3"/>
        <v>DAL</v>
      </c>
    </row>
    <row r="105" spans="1:11" ht="15" customHeight="1">
      <c r="A105" s="36">
        <v>45558</v>
      </c>
      <c r="B105" s="37" t="s">
        <v>396</v>
      </c>
      <c r="C105" s="37" t="s">
        <v>130</v>
      </c>
      <c r="D105" s="37" t="s">
        <v>5381</v>
      </c>
      <c r="E105" s="39">
        <v>0.14027777777777778</v>
      </c>
      <c r="F105" s="39">
        <v>0.79166666666666663</v>
      </c>
      <c r="G105" s="39">
        <v>0.80486111111111114</v>
      </c>
      <c r="H105" s="39">
        <v>0.8833333333333333</v>
      </c>
      <c r="I105" s="38" t="s">
        <v>1614</v>
      </c>
      <c r="J105" s="21" t="str">
        <f t="shared" si="2"/>
        <v>ASE</v>
      </c>
      <c r="K105" s="21" t="str">
        <f t="shared" si="3"/>
        <v>OPF</v>
      </c>
    </row>
    <row r="106" spans="1:11" ht="15" customHeight="1">
      <c r="A106" s="32">
        <v>45558</v>
      </c>
      <c r="B106" s="35" t="s">
        <v>399</v>
      </c>
      <c r="C106" s="35" t="s">
        <v>396</v>
      </c>
      <c r="D106" s="35" t="s">
        <v>5381</v>
      </c>
      <c r="E106" s="34">
        <v>7.0833333333333331E-2</v>
      </c>
      <c r="F106" s="34">
        <v>0.61249999999999993</v>
      </c>
      <c r="G106" s="34">
        <v>0.63611111111111118</v>
      </c>
      <c r="H106" s="34">
        <v>0.68333333333333324</v>
      </c>
      <c r="I106" s="33" t="s">
        <v>301</v>
      </c>
      <c r="J106" s="21" t="str">
        <f t="shared" si="2"/>
        <v>TKF</v>
      </c>
      <c r="K106" s="21" t="str">
        <f t="shared" si="3"/>
        <v>ASE</v>
      </c>
    </row>
    <row r="107" spans="1:11" ht="15" customHeight="1">
      <c r="A107" s="32">
        <v>45557</v>
      </c>
      <c r="B107" s="35" t="s">
        <v>262</v>
      </c>
      <c r="C107" s="35" t="s">
        <v>399</v>
      </c>
      <c r="D107" s="35" t="s">
        <v>5381</v>
      </c>
      <c r="E107" s="34">
        <v>6.9444444444444434E-2</v>
      </c>
      <c r="F107" s="34">
        <v>0.94027777777777777</v>
      </c>
      <c r="G107" s="34">
        <v>0.87083333333333324</v>
      </c>
      <c r="H107" s="34">
        <v>0.94027777777777777</v>
      </c>
      <c r="I107" s="33" t="s">
        <v>1118</v>
      </c>
      <c r="J107" s="21" t="str">
        <f t="shared" si="2"/>
        <v>DEN</v>
      </c>
      <c r="K107" s="21" t="str">
        <f t="shared" si="3"/>
        <v>TKF</v>
      </c>
    </row>
    <row r="108" spans="1:11" ht="15" customHeight="1">
      <c r="A108" s="32">
        <v>45557</v>
      </c>
      <c r="B108" s="35" t="s">
        <v>168</v>
      </c>
      <c r="C108" s="35" t="s">
        <v>262</v>
      </c>
      <c r="D108" s="35" t="s">
        <v>5381</v>
      </c>
      <c r="E108" s="34">
        <v>7.8472222222222221E-2</v>
      </c>
      <c r="F108" s="34">
        <v>0.74583333333333324</v>
      </c>
      <c r="G108" s="34">
        <v>0.75624999999999998</v>
      </c>
      <c r="H108" s="34">
        <v>0.83472222222222225</v>
      </c>
      <c r="I108" s="33" t="s">
        <v>668</v>
      </c>
      <c r="J108" s="21" t="str">
        <f t="shared" si="2"/>
        <v>LAX</v>
      </c>
      <c r="K108" s="21" t="str">
        <f t="shared" si="3"/>
        <v>DEN</v>
      </c>
    </row>
    <row r="109" spans="1:11" ht="15" customHeight="1">
      <c r="A109" s="32">
        <v>45557</v>
      </c>
      <c r="B109" s="35" t="s">
        <v>394</v>
      </c>
      <c r="C109" s="35" t="s">
        <v>168</v>
      </c>
      <c r="D109" s="35" t="s">
        <v>5381</v>
      </c>
      <c r="E109" s="34">
        <v>0.17152777777777775</v>
      </c>
      <c r="F109" s="34">
        <v>0.52083333333333337</v>
      </c>
      <c r="G109" s="34">
        <v>0.52638888888888891</v>
      </c>
      <c r="H109" s="34">
        <v>0.69791666666666663</v>
      </c>
      <c r="I109" s="33" t="s">
        <v>1221</v>
      </c>
      <c r="J109" s="21" t="str">
        <f t="shared" si="2"/>
        <v>YIP</v>
      </c>
      <c r="K109" s="21" t="str">
        <f t="shared" si="3"/>
        <v>LAX</v>
      </c>
    </row>
    <row r="110" spans="1:11" ht="15" customHeight="1">
      <c r="A110" s="32">
        <v>45555</v>
      </c>
      <c r="B110" s="35" t="s">
        <v>168</v>
      </c>
      <c r="C110" s="35" t="s">
        <v>394</v>
      </c>
      <c r="D110" s="35" t="s">
        <v>5381</v>
      </c>
      <c r="E110" s="34">
        <v>0.14375000000000002</v>
      </c>
      <c r="F110" s="34">
        <v>0.625</v>
      </c>
      <c r="G110" s="34">
        <v>0.62777777777777777</v>
      </c>
      <c r="H110" s="34">
        <v>0.78749999999999998</v>
      </c>
      <c r="I110" s="33" t="s">
        <v>719</v>
      </c>
      <c r="J110" s="21" t="str">
        <f t="shared" si="2"/>
        <v>LAX</v>
      </c>
      <c r="K110" s="21" t="str">
        <f t="shared" si="3"/>
        <v>YIP</v>
      </c>
    </row>
    <row r="111" spans="1:11" ht="15" customHeight="1">
      <c r="A111" s="32">
        <v>45554</v>
      </c>
      <c r="B111" s="35" t="s">
        <v>85</v>
      </c>
      <c r="C111" s="35" t="s">
        <v>168</v>
      </c>
      <c r="D111" s="35" t="s">
        <v>5381</v>
      </c>
      <c r="E111" s="34">
        <v>3.1944444444444449E-2</v>
      </c>
      <c r="F111" s="34">
        <v>0.97916666666666663</v>
      </c>
      <c r="G111" s="34">
        <v>1.0416666666666666E-2</v>
      </c>
      <c r="H111" s="34">
        <v>1.7361111111111112E-2</v>
      </c>
      <c r="I111" s="33" t="s">
        <v>804</v>
      </c>
      <c r="J111" s="21" t="str">
        <f t="shared" si="2"/>
        <v>LAS</v>
      </c>
      <c r="K111" s="21" t="str">
        <f t="shared" si="3"/>
        <v>LAX</v>
      </c>
    </row>
    <row r="112" spans="1:11" ht="15" customHeight="1">
      <c r="A112" s="32">
        <v>45554</v>
      </c>
      <c r="B112" s="35" t="s">
        <v>168</v>
      </c>
      <c r="C112" s="35" t="s">
        <v>85</v>
      </c>
      <c r="D112" s="35" t="s">
        <v>5381</v>
      </c>
      <c r="E112" s="34">
        <v>2.9166666666666664E-2</v>
      </c>
      <c r="F112" s="34">
        <v>0</v>
      </c>
      <c r="G112" s="34">
        <v>0.99305555555555547</v>
      </c>
      <c r="H112" s="34">
        <v>3.7499999999999999E-2</v>
      </c>
      <c r="I112" s="33" t="s">
        <v>1512</v>
      </c>
      <c r="J112" s="21" t="str">
        <f t="shared" si="2"/>
        <v>LAX</v>
      </c>
      <c r="K112" s="21" t="str">
        <f t="shared" si="3"/>
        <v>LAS</v>
      </c>
    </row>
    <row r="113" spans="1:11" ht="15" customHeight="1">
      <c r="A113" s="32">
        <v>45553</v>
      </c>
      <c r="B113" s="35" t="s">
        <v>5390</v>
      </c>
      <c r="C113" s="35" t="s">
        <v>168</v>
      </c>
      <c r="D113" s="35" t="s">
        <v>5381</v>
      </c>
      <c r="E113" s="34">
        <v>0.14722222222222223</v>
      </c>
      <c r="F113" s="34">
        <v>0.15416666666666667</v>
      </c>
      <c r="G113" s="34">
        <v>0.13680555555555554</v>
      </c>
      <c r="H113" s="34">
        <v>0.30416666666666664</v>
      </c>
      <c r="I113" s="33" t="s">
        <v>1856</v>
      </c>
      <c r="J113" s="21" t="str">
        <f t="shared" si="2"/>
        <v>INL</v>
      </c>
      <c r="K113" s="21" t="str">
        <f t="shared" si="3"/>
        <v>LAX</v>
      </c>
    </row>
    <row r="114" spans="1:11" ht="15" customHeight="1">
      <c r="A114" s="32">
        <v>45552</v>
      </c>
      <c r="B114" s="35" t="s">
        <v>259</v>
      </c>
      <c r="C114" s="35" t="s">
        <v>5390</v>
      </c>
      <c r="D114" s="33" t="s">
        <v>5379</v>
      </c>
      <c r="E114" s="34">
        <v>0.30763888888888891</v>
      </c>
      <c r="F114" s="34">
        <v>0.79166666666666663</v>
      </c>
      <c r="G114" s="34">
        <v>0.79513888888888884</v>
      </c>
      <c r="H114" s="34">
        <v>0.10902777777777778</v>
      </c>
      <c r="I114" s="33" t="s">
        <v>1437</v>
      </c>
      <c r="J114" s="21" t="str">
        <f t="shared" si="2"/>
        <v>LTN</v>
      </c>
      <c r="K114" s="21" t="str">
        <f t="shared" si="3"/>
        <v>INL</v>
      </c>
    </row>
    <row r="115" spans="1:11" ht="15" customHeight="1">
      <c r="A115" s="32">
        <v>45551</v>
      </c>
      <c r="B115" s="35" t="s">
        <v>1076</v>
      </c>
      <c r="C115" s="35" t="s">
        <v>259</v>
      </c>
      <c r="D115" s="33" t="s">
        <v>5379</v>
      </c>
      <c r="E115" s="34">
        <v>0.19236111111111112</v>
      </c>
      <c r="F115" s="34">
        <v>0.375</v>
      </c>
      <c r="G115" s="34">
        <v>0.37291666666666662</v>
      </c>
      <c r="H115" s="34">
        <v>0.57152777777777775</v>
      </c>
      <c r="I115" s="33" t="s">
        <v>694</v>
      </c>
      <c r="J115" s="21" t="str">
        <f t="shared" si="2"/>
        <v>CAI</v>
      </c>
      <c r="K115" s="21" t="str">
        <f t="shared" si="3"/>
        <v>LTN</v>
      </c>
    </row>
    <row r="116" spans="1:11" ht="15" customHeight="1">
      <c r="A116" s="32">
        <v>45549</v>
      </c>
      <c r="B116" s="35" t="s">
        <v>219</v>
      </c>
      <c r="C116" s="35" t="s">
        <v>1076</v>
      </c>
      <c r="D116" s="33" t="s">
        <v>5379</v>
      </c>
      <c r="E116" s="34">
        <v>0.4069444444444445</v>
      </c>
      <c r="F116" s="34">
        <v>0.91666666666666663</v>
      </c>
      <c r="G116" s="34">
        <v>0.92361111111111116</v>
      </c>
      <c r="H116" s="34">
        <v>0.3263888888888889</v>
      </c>
      <c r="I116" s="33" t="s">
        <v>1125</v>
      </c>
      <c r="J116" s="21" t="str">
        <f t="shared" si="2"/>
        <v>FOK</v>
      </c>
      <c r="K116" s="21" t="str">
        <f t="shared" si="3"/>
        <v>CAI</v>
      </c>
    </row>
    <row r="117" spans="1:11" ht="15" customHeight="1">
      <c r="A117" s="32">
        <v>45548</v>
      </c>
      <c r="B117" s="35" t="s">
        <v>192</v>
      </c>
      <c r="C117" s="35" t="s">
        <v>219</v>
      </c>
      <c r="D117" s="35" t="s">
        <v>5381</v>
      </c>
      <c r="E117" s="34">
        <v>0.10347222222222223</v>
      </c>
      <c r="F117" s="34">
        <v>0.625</v>
      </c>
      <c r="G117" s="34">
        <v>0.62638888888888888</v>
      </c>
      <c r="H117" s="34">
        <v>0.73333333333333339</v>
      </c>
      <c r="I117" s="33" t="s">
        <v>1684</v>
      </c>
      <c r="J117" s="21" t="str">
        <f t="shared" si="2"/>
        <v>OMA</v>
      </c>
      <c r="K117" s="21" t="str">
        <f t="shared" si="3"/>
        <v>FOK</v>
      </c>
    </row>
    <row r="118" spans="1:11" ht="15" customHeight="1">
      <c r="A118" s="36">
        <v>45543</v>
      </c>
      <c r="B118" s="37" t="s">
        <v>47</v>
      </c>
      <c r="C118" s="37" t="s">
        <v>192</v>
      </c>
      <c r="D118" s="37" t="s">
        <v>5381</v>
      </c>
      <c r="E118" s="39">
        <v>9.7916666666666666E-2</v>
      </c>
      <c r="F118" s="39">
        <v>0.875</v>
      </c>
      <c r="G118" s="39">
        <v>0.9145833333333333</v>
      </c>
      <c r="H118" s="39">
        <v>1.2499999999999999E-2</v>
      </c>
      <c r="I118" s="38" t="s">
        <v>1644</v>
      </c>
      <c r="J118" s="21" t="str">
        <f t="shared" si="2"/>
        <v>TEB</v>
      </c>
      <c r="K118" s="21" t="str">
        <f t="shared" si="3"/>
        <v>OMA</v>
      </c>
    </row>
    <row r="119" spans="1:11" ht="15" customHeight="1">
      <c r="A119" s="32">
        <v>45541</v>
      </c>
      <c r="B119" s="35" t="s">
        <v>311</v>
      </c>
      <c r="C119" s="35" t="s">
        <v>47</v>
      </c>
      <c r="D119" s="35" t="s">
        <v>5381</v>
      </c>
      <c r="E119" s="34">
        <v>7.6388888888888895E-2</v>
      </c>
      <c r="F119" s="34">
        <v>0.66666666666666663</v>
      </c>
      <c r="G119" s="34">
        <v>0.68055555555555547</v>
      </c>
      <c r="H119" s="34">
        <v>0.75416666666666676</v>
      </c>
      <c r="I119" s="33" t="s">
        <v>1002</v>
      </c>
      <c r="J119" s="21" t="str">
        <f t="shared" si="2"/>
        <v>SUS</v>
      </c>
      <c r="K119" s="21" t="str">
        <f t="shared" si="3"/>
        <v>TEB</v>
      </c>
    </row>
    <row r="120" spans="1:11" ht="15" customHeight="1">
      <c r="A120" s="32">
        <v>45540</v>
      </c>
      <c r="B120" s="35" t="s">
        <v>827</v>
      </c>
      <c r="C120" s="35" t="s">
        <v>311</v>
      </c>
      <c r="D120" s="35" t="s">
        <v>5381</v>
      </c>
      <c r="E120" s="34">
        <v>5.6250000000000001E-2</v>
      </c>
      <c r="F120" s="34">
        <v>0.84722222222222221</v>
      </c>
      <c r="G120" s="34">
        <v>0.84236111111111101</v>
      </c>
      <c r="H120" s="34">
        <v>0.96250000000000002</v>
      </c>
      <c r="I120" s="33" t="s">
        <v>1680</v>
      </c>
      <c r="J120" s="21" t="str">
        <f t="shared" si="2"/>
        <v>PIR</v>
      </c>
      <c r="K120" s="21" t="str">
        <f t="shared" si="3"/>
        <v>SUS</v>
      </c>
    </row>
    <row r="121" spans="1:11" ht="15" customHeight="1">
      <c r="A121" s="36">
        <v>45540</v>
      </c>
      <c r="B121" s="37" t="s">
        <v>397</v>
      </c>
      <c r="C121" s="37" t="s">
        <v>827</v>
      </c>
      <c r="D121" s="37" t="s">
        <v>5381</v>
      </c>
      <c r="E121" s="39">
        <v>8.7500000000000008E-2</v>
      </c>
      <c r="F121" s="39">
        <v>0.70833333333333337</v>
      </c>
      <c r="G121" s="39">
        <v>0.71597222222222223</v>
      </c>
      <c r="H121" s="39">
        <v>0.85416666666666663</v>
      </c>
      <c r="I121" s="38" t="s">
        <v>1731</v>
      </c>
      <c r="J121" s="21" t="str">
        <f t="shared" si="2"/>
        <v>IAH</v>
      </c>
      <c r="K121" s="21" t="str">
        <f t="shared" si="3"/>
        <v>PIR</v>
      </c>
    </row>
    <row r="122" spans="1:11" ht="15" customHeight="1">
      <c r="A122" s="32">
        <v>45539</v>
      </c>
      <c r="B122" s="35" t="s">
        <v>200</v>
      </c>
      <c r="C122" s="35" t="s">
        <v>397</v>
      </c>
      <c r="D122" s="35" t="s">
        <v>5381</v>
      </c>
      <c r="E122" s="34">
        <v>0.12847222222222224</v>
      </c>
      <c r="F122" s="34">
        <v>0.66666666666666663</v>
      </c>
      <c r="G122" s="34">
        <v>0.67499999999999993</v>
      </c>
      <c r="H122" s="34">
        <v>0.8041666666666667</v>
      </c>
      <c r="I122" s="33" t="s">
        <v>1731</v>
      </c>
      <c r="J122" s="21" t="str">
        <f t="shared" si="2"/>
        <v>MMU</v>
      </c>
      <c r="K122" s="21" t="str">
        <f t="shared" si="3"/>
        <v>IAH</v>
      </c>
    </row>
    <row r="123" spans="1:11" ht="15" customHeight="1">
      <c r="A123" s="32">
        <v>45537</v>
      </c>
      <c r="B123" s="35" t="s">
        <v>115</v>
      </c>
      <c r="C123" s="35" t="s">
        <v>200</v>
      </c>
      <c r="D123" s="35" t="s">
        <v>5381</v>
      </c>
      <c r="E123" s="34">
        <v>1.1805555555555555E-2</v>
      </c>
      <c r="F123" s="34">
        <v>4.1666666666666664E-2</v>
      </c>
      <c r="G123" s="34">
        <v>4.6527777777777779E-2</v>
      </c>
      <c r="H123" s="34">
        <v>5.9722222222222225E-2</v>
      </c>
      <c r="I123" s="33" t="s">
        <v>1630</v>
      </c>
      <c r="J123" s="21" t="str">
        <f t="shared" si="2"/>
        <v>HPN</v>
      </c>
      <c r="K123" s="21" t="str">
        <f t="shared" si="3"/>
        <v>MMU</v>
      </c>
    </row>
    <row r="124" spans="1:11" ht="15" customHeight="1">
      <c r="A124" s="32">
        <v>45527</v>
      </c>
      <c r="B124" s="33" t="s">
        <v>50</v>
      </c>
      <c r="C124" s="33" t="s">
        <v>50</v>
      </c>
      <c r="D124" s="33" t="s">
        <v>5386</v>
      </c>
      <c r="E124" s="33" t="s">
        <v>203</v>
      </c>
      <c r="F124" s="33" t="s">
        <v>50</v>
      </c>
      <c r="G124" s="33" t="s">
        <v>50</v>
      </c>
      <c r="H124" s="33" t="s">
        <v>50</v>
      </c>
      <c r="I124" s="33" t="s">
        <v>152</v>
      </c>
      <c r="J124" s="21" t="str">
        <f t="shared" si="2"/>
        <v>—</v>
      </c>
      <c r="K124" s="21" t="str">
        <f t="shared" si="3"/>
        <v>—</v>
      </c>
    </row>
    <row r="125" spans="1:11" ht="15" customHeight="1">
      <c r="A125" s="32">
        <v>45523</v>
      </c>
      <c r="B125" s="33" t="s">
        <v>50</v>
      </c>
      <c r="C125" s="33" t="s">
        <v>50</v>
      </c>
      <c r="D125" s="33" t="s">
        <v>5386</v>
      </c>
      <c r="E125" s="33" t="s">
        <v>203</v>
      </c>
      <c r="F125" s="33" t="s">
        <v>50</v>
      </c>
      <c r="G125" s="33" t="s">
        <v>50</v>
      </c>
      <c r="H125" s="33" t="s">
        <v>50</v>
      </c>
      <c r="I125" s="33" t="s">
        <v>152</v>
      </c>
      <c r="J125" s="21" t="str">
        <f t="shared" si="2"/>
        <v>—</v>
      </c>
      <c r="K125" s="21" t="str">
        <f t="shared" si="3"/>
        <v>—</v>
      </c>
    </row>
    <row r="126" spans="1:11" ht="15" customHeight="1">
      <c r="A126" s="32">
        <v>45522</v>
      </c>
      <c r="B126" s="35" t="s">
        <v>326</v>
      </c>
      <c r="C126" s="35" t="s">
        <v>115</v>
      </c>
      <c r="D126" s="35" t="s">
        <v>5381</v>
      </c>
      <c r="E126" s="34">
        <v>1.4583333333333332E-2</v>
      </c>
      <c r="F126" s="34">
        <v>0.6958333333333333</v>
      </c>
      <c r="G126" s="34">
        <v>0.7090277777777777</v>
      </c>
      <c r="H126" s="34">
        <v>0.70000000000000007</v>
      </c>
      <c r="I126" s="33" t="s">
        <v>888</v>
      </c>
      <c r="J126" s="21" t="str">
        <f t="shared" si="2"/>
        <v>FRG</v>
      </c>
      <c r="K126" s="21" t="str">
        <f t="shared" si="3"/>
        <v>HPN</v>
      </c>
    </row>
    <row r="127" spans="1:11" ht="15" customHeight="1">
      <c r="A127" s="32">
        <v>45522</v>
      </c>
      <c r="B127" s="35" t="s">
        <v>231</v>
      </c>
      <c r="C127" s="35" t="s">
        <v>326</v>
      </c>
      <c r="D127" s="35" t="s">
        <v>5381</v>
      </c>
      <c r="E127" s="34">
        <v>9.9999999999999992E-2</v>
      </c>
      <c r="F127" s="34">
        <v>0.52083333333333337</v>
      </c>
      <c r="G127" s="34">
        <v>0.54513888888888895</v>
      </c>
      <c r="H127" s="34">
        <v>0.61249999999999993</v>
      </c>
      <c r="I127" s="33" t="s">
        <v>288</v>
      </c>
      <c r="J127" s="21" t="str">
        <f t="shared" si="2"/>
        <v>MIA</v>
      </c>
      <c r="K127" s="21" t="str">
        <f t="shared" si="3"/>
        <v>FRG</v>
      </c>
    </row>
    <row r="128" spans="1:11" ht="15" customHeight="1">
      <c r="A128" s="32">
        <v>45521</v>
      </c>
      <c r="B128" s="35" t="s">
        <v>40</v>
      </c>
      <c r="C128" s="35" t="s">
        <v>231</v>
      </c>
      <c r="D128" s="35" t="s">
        <v>5381</v>
      </c>
      <c r="E128" s="34">
        <v>1.5972222222222224E-2</v>
      </c>
      <c r="F128" s="34">
        <v>0.8208333333333333</v>
      </c>
      <c r="G128" s="34">
        <v>0.81597222222222221</v>
      </c>
      <c r="H128" s="34">
        <v>0.84166666666666667</v>
      </c>
      <c r="I128" s="33" t="s">
        <v>855</v>
      </c>
      <c r="J128" s="21" t="str">
        <f t="shared" si="2"/>
        <v>PBI</v>
      </c>
      <c r="K128" s="21" t="str">
        <f t="shared" si="3"/>
        <v>MIA</v>
      </c>
    </row>
    <row r="129" spans="1:11" ht="15" customHeight="1">
      <c r="A129" s="32">
        <v>45521</v>
      </c>
      <c r="B129" s="35" t="s">
        <v>115</v>
      </c>
      <c r="C129" s="35" t="s">
        <v>40</v>
      </c>
      <c r="D129" s="35" t="s">
        <v>5381</v>
      </c>
      <c r="E129" s="34">
        <v>9.0972222222222218E-2</v>
      </c>
      <c r="F129" s="34">
        <v>0.64583333333333337</v>
      </c>
      <c r="G129" s="34">
        <v>0.6777777777777777</v>
      </c>
      <c r="H129" s="34">
        <v>0.74444444444444446</v>
      </c>
      <c r="I129" s="33" t="s">
        <v>59</v>
      </c>
      <c r="J129" s="21" t="str">
        <f t="shared" si="2"/>
        <v>HPN</v>
      </c>
      <c r="K129" s="21" t="str">
        <f t="shared" si="3"/>
        <v>PBI</v>
      </c>
    </row>
    <row r="130" spans="1:11" ht="15" customHeight="1" thickBot="1">
      <c r="A130" s="32">
        <v>45521</v>
      </c>
      <c r="B130" s="35" t="s">
        <v>115</v>
      </c>
      <c r="C130" s="35" t="s">
        <v>40</v>
      </c>
      <c r="D130" s="35" t="s">
        <v>5381</v>
      </c>
      <c r="E130" s="33" t="s">
        <v>203</v>
      </c>
      <c r="F130" s="34">
        <v>0.64583333333333337</v>
      </c>
      <c r="G130" s="34">
        <v>0.62777777777777777</v>
      </c>
      <c r="H130" s="34">
        <v>0.74444444444444446</v>
      </c>
      <c r="I130" s="35" t="s">
        <v>790</v>
      </c>
      <c r="J130" s="21" t="str">
        <f t="shared" ref="J130:J193" si="4">LEFT(RIGHT(B130,4),3)</f>
        <v>HPN</v>
      </c>
      <c r="K130" s="21" t="str">
        <f t="shared" ref="K130:K193" si="5">LEFT(RIGHT(C130,4),3)</f>
        <v>PBI</v>
      </c>
    </row>
    <row r="131" spans="1:11" ht="15" customHeight="1">
      <c r="A131" s="40">
        <v>45520</v>
      </c>
      <c r="B131" s="41" t="s">
        <v>115</v>
      </c>
      <c r="C131" s="41" t="s">
        <v>47</v>
      </c>
      <c r="D131" s="41" t="s">
        <v>5381</v>
      </c>
      <c r="E131" s="43">
        <v>9.0277777777777787E-3</v>
      </c>
      <c r="F131" s="43">
        <v>0.8208333333333333</v>
      </c>
      <c r="G131" s="43">
        <v>0.85763888888888884</v>
      </c>
      <c r="H131" s="43">
        <v>0.89166666666666661</v>
      </c>
      <c r="I131" s="42" t="s">
        <v>461</v>
      </c>
      <c r="J131" s="21" t="str">
        <f t="shared" si="4"/>
        <v>HPN</v>
      </c>
      <c r="K131" s="21" t="str">
        <f t="shared" si="5"/>
        <v>TEB</v>
      </c>
    </row>
    <row r="132" spans="1:11" ht="15" customHeight="1">
      <c r="A132" s="32">
        <v>45520</v>
      </c>
      <c r="B132" s="35" t="s">
        <v>396</v>
      </c>
      <c r="C132" s="35" t="s">
        <v>115</v>
      </c>
      <c r="D132" s="35" t="s">
        <v>5381</v>
      </c>
      <c r="E132" s="34">
        <v>0.13541666666666666</v>
      </c>
      <c r="F132" s="34">
        <v>0.625</v>
      </c>
      <c r="G132" s="34">
        <v>0.62986111111111109</v>
      </c>
      <c r="H132" s="34">
        <v>0.77500000000000002</v>
      </c>
      <c r="I132" s="33" t="s">
        <v>1188</v>
      </c>
      <c r="J132" s="21" t="str">
        <f t="shared" si="4"/>
        <v>ASE</v>
      </c>
      <c r="K132" s="21" t="str">
        <f t="shared" si="5"/>
        <v>HPN</v>
      </c>
    </row>
    <row r="133" spans="1:11" ht="15" customHeight="1">
      <c r="A133" s="32">
        <v>45519</v>
      </c>
      <c r="B133" s="35" t="s">
        <v>5382</v>
      </c>
      <c r="C133" s="35" t="s">
        <v>396</v>
      </c>
      <c r="D133" s="35" t="s">
        <v>5381</v>
      </c>
      <c r="E133" s="34">
        <v>0.11458333333333333</v>
      </c>
      <c r="F133" s="34">
        <v>0.83333333333333337</v>
      </c>
      <c r="G133" s="34">
        <v>0.85277777777777775</v>
      </c>
      <c r="H133" s="34">
        <v>0.95833333333333337</v>
      </c>
      <c r="I133" s="33" t="s">
        <v>5391</v>
      </c>
      <c r="J133" s="21" t="str">
        <f t="shared" si="4"/>
        <v>DET</v>
      </c>
      <c r="K133" s="21" t="str">
        <f t="shared" si="5"/>
        <v>ASE</v>
      </c>
    </row>
    <row r="134" spans="1:11" ht="15" customHeight="1">
      <c r="A134" s="32">
        <v>45519</v>
      </c>
      <c r="B134" s="35" t="s">
        <v>189</v>
      </c>
      <c r="C134" s="35" t="s">
        <v>5382</v>
      </c>
      <c r="D134" s="35" t="s">
        <v>5381</v>
      </c>
      <c r="E134" s="34">
        <v>9.2361111111111116E-2</v>
      </c>
      <c r="F134" s="34">
        <v>0.6875</v>
      </c>
      <c r="G134" s="34">
        <v>0.70972222222222225</v>
      </c>
      <c r="H134" s="34">
        <v>0.78749999999999998</v>
      </c>
      <c r="I134" s="33" t="s">
        <v>183</v>
      </c>
      <c r="J134" s="21" t="str">
        <f t="shared" si="4"/>
        <v>LAL</v>
      </c>
      <c r="K134" s="21" t="str">
        <f t="shared" si="5"/>
        <v>DET</v>
      </c>
    </row>
    <row r="135" spans="1:11" ht="15" customHeight="1">
      <c r="A135" s="32">
        <v>45519</v>
      </c>
      <c r="B135" s="35" t="s">
        <v>40</v>
      </c>
      <c r="C135" s="35" t="s">
        <v>189</v>
      </c>
      <c r="D135" s="35" t="s">
        <v>5381</v>
      </c>
      <c r="E135" s="34">
        <v>2.2222222222222223E-2</v>
      </c>
      <c r="F135" s="34">
        <v>0.61249999999999993</v>
      </c>
      <c r="G135" s="34">
        <v>0.62569444444444444</v>
      </c>
      <c r="H135" s="34">
        <v>0.64166666666666672</v>
      </c>
      <c r="I135" s="33" t="s">
        <v>463</v>
      </c>
      <c r="J135" s="21" t="str">
        <f t="shared" si="4"/>
        <v>PBI</v>
      </c>
      <c r="K135" s="21" t="str">
        <f t="shared" si="5"/>
        <v>LAL</v>
      </c>
    </row>
    <row r="136" spans="1:11" ht="15" customHeight="1">
      <c r="A136" s="32">
        <v>45518</v>
      </c>
      <c r="B136" s="35" t="s">
        <v>186</v>
      </c>
      <c r="C136" s="35" t="s">
        <v>40</v>
      </c>
      <c r="D136" s="35" t="s">
        <v>5381</v>
      </c>
      <c r="E136" s="34">
        <v>9.6527777777777768E-2</v>
      </c>
      <c r="F136" s="34">
        <v>0.64583333333333337</v>
      </c>
      <c r="G136" s="34">
        <v>0.66319444444444442</v>
      </c>
      <c r="H136" s="34">
        <v>0.85833333333333339</v>
      </c>
      <c r="I136" s="33" t="s">
        <v>1391</v>
      </c>
      <c r="J136" s="21" t="str">
        <f t="shared" si="4"/>
        <v>MDW</v>
      </c>
      <c r="K136" s="21" t="str">
        <f t="shared" si="5"/>
        <v>PBI</v>
      </c>
    </row>
    <row r="137" spans="1:11" ht="15" customHeight="1">
      <c r="A137" s="32">
        <v>45517</v>
      </c>
      <c r="B137" s="35" t="s">
        <v>117</v>
      </c>
      <c r="C137" s="35" t="s">
        <v>186</v>
      </c>
      <c r="D137" s="35" t="s">
        <v>5381</v>
      </c>
      <c r="E137" s="34">
        <v>0.1076388888888889</v>
      </c>
      <c r="F137" s="34">
        <v>0.6875</v>
      </c>
      <c r="G137" s="34">
        <v>0.71805555555555556</v>
      </c>
      <c r="H137" s="34">
        <v>0.80625000000000002</v>
      </c>
      <c r="I137" s="33" t="s">
        <v>75</v>
      </c>
      <c r="J137" s="21" t="str">
        <f t="shared" si="4"/>
        <v>BCT</v>
      </c>
      <c r="K137" s="21" t="str">
        <f t="shared" si="5"/>
        <v>MDW</v>
      </c>
    </row>
    <row r="138" spans="1:11" ht="15" customHeight="1">
      <c r="A138" s="32">
        <v>45517</v>
      </c>
      <c r="B138" s="35" t="s">
        <v>40</v>
      </c>
      <c r="C138" s="35" t="s">
        <v>117</v>
      </c>
      <c r="D138" s="35" t="s">
        <v>5381</v>
      </c>
      <c r="E138" s="34">
        <v>1.0416666666666666E-2</v>
      </c>
      <c r="F138" s="34">
        <v>0.625</v>
      </c>
      <c r="G138" s="34">
        <v>0.64583333333333337</v>
      </c>
      <c r="H138" s="34">
        <v>0.63888888888888895</v>
      </c>
      <c r="I138" s="33" t="s">
        <v>360</v>
      </c>
      <c r="J138" s="21" t="str">
        <f t="shared" si="4"/>
        <v>PBI</v>
      </c>
      <c r="K138" s="21" t="str">
        <f t="shared" si="5"/>
        <v>BCT</v>
      </c>
    </row>
    <row r="139" spans="1:11" ht="15" customHeight="1">
      <c r="A139" s="32">
        <v>45511</v>
      </c>
      <c r="B139" s="35" t="s">
        <v>229</v>
      </c>
      <c r="C139" s="35" t="s">
        <v>40</v>
      </c>
      <c r="D139" s="35" t="s">
        <v>5381</v>
      </c>
      <c r="E139" s="34">
        <v>1.1111111111111112E-2</v>
      </c>
      <c r="F139" s="34">
        <v>0.76666666666666661</v>
      </c>
      <c r="G139" s="34">
        <v>0.75208333333333333</v>
      </c>
      <c r="H139" s="34">
        <v>0.78333333333333333</v>
      </c>
      <c r="I139" s="33" t="s">
        <v>1273</v>
      </c>
      <c r="J139" s="21" t="str">
        <f t="shared" si="4"/>
        <v>FLL</v>
      </c>
      <c r="K139" s="21" t="str">
        <f t="shared" si="5"/>
        <v>PBI</v>
      </c>
    </row>
    <row r="140" spans="1:11" ht="15" customHeight="1">
      <c r="A140" s="32">
        <v>45511</v>
      </c>
      <c r="B140" s="35" t="s">
        <v>5392</v>
      </c>
      <c r="C140" s="35" t="s">
        <v>229</v>
      </c>
      <c r="D140" s="35" t="s">
        <v>5381</v>
      </c>
      <c r="E140" s="34">
        <v>0.11666666666666665</v>
      </c>
      <c r="F140" s="34">
        <v>0.60416666666666663</v>
      </c>
      <c r="G140" s="34">
        <v>0.59513888888888888</v>
      </c>
      <c r="H140" s="34">
        <v>0.7416666666666667</v>
      </c>
      <c r="I140" s="33" t="s">
        <v>488</v>
      </c>
      <c r="J140" s="21" t="str">
        <f t="shared" si="4"/>
        <v>MQT</v>
      </c>
      <c r="K140" s="21" t="str">
        <f t="shared" si="5"/>
        <v>FLL</v>
      </c>
    </row>
    <row r="141" spans="1:11" ht="15" customHeight="1">
      <c r="A141" s="32">
        <v>45510</v>
      </c>
      <c r="B141" s="35" t="s">
        <v>56</v>
      </c>
      <c r="C141" s="35" t="s">
        <v>5392</v>
      </c>
      <c r="D141" s="35" t="s">
        <v>5381</v>
      </c>
      <c r="E141" s="34">
        <v>0.10208333333333335</v>
      </c>
      <c r="F141" s="34">
        <v>0.79166666666666663</v>
      </c>
      <c r="G141" s="34">
        <v>0.79166666666666663</v>
      </c>
      <c r="H141" s="34">
        <v>0.8833333333333333</v>
      </c>
      <c r="I141" s="33" t="s">
        <v>1406</v>
      </c>
      <c r="J141" s="21" t="str">
        <f t="shared" si="4"/>
        <v>HOU</v>
      </c>
      <c r="K141" s="21" t="str">
        <f t="shared" si="5"/>
        <v>MQT</v>
      </c>
    </row>
    <row r="142" spans="1:11" ht="15" customHeight="1">
      <c r="A142" s="32">
        <v>45510</v>
      </c>
      <c r="B142" s="35" t="s">
        <v>307</v>
      </c>
      <c r="C142" s="35" t="s">
        <v>56</v>
      </c>
      <c r="D142" s="35" t="s">
        <v>5381</v>
      </c>
      <c r="E142" s="34">
        <v>0.12986111111111112</v>
      </c>
      <c r="F142" s="34">
        <v>0.58333333333333337</v>
      </c>
      <c r="G142" s="34">
        <v>0.59375</v>
      </c>
      <c r="H142" s="34">
        <v>0.72083333333333333</v>
      </c>
      <c r="I142" s="33" t="s">
        <v>888</v>
      </c>
      <c r="J142" s="21" t="str">
        <f t="shared" si="4"/>
        <v>BLM</v>
      </c>
      <c r="K142" s="21" t="str">
        <f t="shared" si="5"/>
        <v>HOU</v>
      </c>
    </row>
    <row r="143" spans="1:11" ht="15" customHeight="1">
      <c r="A143" s="32">
        <v>45509</v>
      </c>
      <c r="B143" s="35" t="s">
        <v>115</v>
      </c>
      <c r="C143" s="35" t="s">
        <v>307</v>
      </c>
      <c r="D143" s="35" t="s">
        <v>5381</v>
      </c>
      <c r="E143" s="34">
        <v>1.5277777777777777E-2</v>
      </c>
      <c r="F143" s="34">
        <v>0.625</v>
      </c>
      <c r="G143" s="34">
        <v>0.72013888888888899</v>
      </c>
      <c r="H143" s="34">
        <v>0.71458333333333324</v>
      </c>
      <c r="I143" s="33" t="s">
        <v>1073</v>
      </c>
      <c r="J143" s="21" t="str">
        <f t="shared" si="4"/>
        <v>HPN</v>
      </c>
      <c r="K143" s="21" t="str">
        <f t="shared" si="5"/>
        <v>BLM</v>
      </c>
    </row>
    <row r="144" spans="1:11" ht="15" customHeight="1">
      <c r="A144" s="32">
        <v>45508</v>
      </c>
      <c r="B144" s="35" t="s">
        <v>1202</v>
      </c>
      <c r="C144" s="35" t="s">
        <v>115</v>
      </c>
      <c r="D144" s="33" t="s">
        <v>5379</v>
      </c>
      <c r="E144" s="34">
        <v>0.31805555555555554</v>
      </c>
      <c r="F144" s="34">
        <v>0.41666666666666669</v>
      </c>
      <c r="G144" s="34">
        <v>0.43124999999999997</v>
      </c>
      <c r="H144" s="34">
        <v>0.72777777777777775</v>
      </c>
      <c r="I144" s="33" t="s">
        <v>811</v>
      </c>
      <c r="J144" s="21" t="str">
        <f t="shared" si="4"/>
        <v>AGP</v>
      </c>
      <c r="K144" s="21" t="str">
        <f t="shared" si="5"/>
        <v>HPN</v>
      </c>
    </row>
    <row r="145" spans="1:11" ht="15" customHeight="1">
      <c r="A145" s="32">
        <v>45506</v>
      </c>
      <c r="B145" s="35" t="s">
        <v>115</v>
      </c>
      <c r="C145" s="35" t="s">
        <v>1202</v>
      </c>
      <c r="D145" s="33" t="s">
        <v>5379</v>
      </c>
      <c r="E145" s="34">
        <v>0.26944444444444443</v>
      </c>
      <c r="F145" s="34">
        <v>0.95833333333333337</v>
      </c>
      <c r="G145" s="34">
        <v>0.96250000000000002</v>
      </c>
      <c r="H145" s="34">
        <v>0.23263888888888887</v>
      </c>
      <c r="I145" s="33" t="s">
        <v>1646</v>
      </c>
      <c r="J145" s="21" t="str">
        <f t="shared" si="4"/>
        <v>HPN</v>
      </c>
      <c r="K145" s="21" t="str">
        <f t="shared" si="5"/>
        <v>AGP</v>
      </c>
    </row>
    <row r="146" spans="1:11" ht="15" customHeight="1">
      <c r="A146" s="32">
        <v>45506</v>
      </c>
      <c r="B146" s="35" t="s">
        <v>219</v>
      </c>
      <c r="C146" s="35" t="s">
        <v>115</v>
      </c>
      <c r="D146" s="35" t="s">
        <v>5381</v>
      </c>
      <c r="E146" s="34">
        <v>1.5277777777777777E-2</v>
      </c>
      <c r="F146" s="34">
        <v>0.875</v>
      </c>
      <c r="G146" s="34">
        <v>0.86944444444444446</v>
      </c>
      <c r="H146" s="34">
        <v>0.89583333333333337</v>
      </c>
      <c r="I146" s="33" t="s">
        <v>1102</v>
      </c>
      <c r="J146" s="21" t="str">
        <f t="shared" si="4"/>
        <v>FOK</v>
      </c>
      <c r="K146" s="21" t="str">
        <f t="shared" si="5"/>
        <v>HPN</v>
      </c>
    </row>
    <row r="147" spans="1:11" ht="15" customHeight="1">
      <c r="A147" s="32">
        <v>45505</v>
      </c>
      <c r="B147" s="35" t="s">
        <v>105</v>
      </c>
      <c r="C147" s="35" t="s">
        <v>219</v>
      </c>
      <c r="D147" s="35" t="s">
        <v>5381</v>
      </c>
      <c r="E147" s="34">
        <v>0.20625000000000002</v>
      </c>
      <c r="F147" s="34">
        <v>0.83333333333333337</v>
      </c>
      <c r="G147" s="34">
        <v>0.90625</v>
      </c>
      <c r="H147" s="34">
        <v>5.2083333333333336E-2</v>
      </c>
      <c r="I147" s="33" t="s">
        <v>1306</v>
      </c>
      <c r="J147" s="21" t="str">
        <f t="shared" si="4"/>
        <v>SFO</v>
      </c>
      <c r="K147" s="21" t="str">
        <f t="shared" si="5"/>
        <v>FOK</v>
      </c>
    </row>
    <row r="148" spans="1:11" ht="15" customHeight="1">
      <c r="A148" s="32">
        <v>45502</v>
      </c>
      <c r="B148" s="35" t="s">
        <v>5393</v>
      </c>
      <c r="C148" s="35" t="s">
        <v>105</v>
      </c>
      <c r="D148" s="35" t="s">
        <v>5381</v>
      </c>
      <c r="E148" s="34">
        <v>2.2916666666666669E-2</v>
      </c>
      <c r="F148" s="34">
        <v>0.70833333333333337</v>
      </c>
      <c r="G148" s="34">
        <v>0.76666666666666661</v>
      </c>
      <c r="H148" s="34">
        <v>0.73333333333333339</v>
      </c>
      <c r="I148" s="33" t="s">
        <v>1440</v>
      </c>
      <c r="J148" s="21" t="str">
        <f t="shared" si="4"/>
        <v>SAC</v>
      </c>
      <c r="K148" s="21" t="str">
        <f t="shared" si="5"/>
        <v>SFO</v>
      </c>
    </row>
    <row r="149" spans="1:11" ht="15" customHeight="1">
      <c r="A149" s="32">
        <v>45499</v>
      </c>
      <c r="B149" s="35" t="s">
        <v>5393</v>
      </c>
      <c r="C149" s="35" t="s">
        <v>96</v>
      </c>
      <c r="D149" s="35" t="s">
        <v>5381</v>
      </c>
      <c r="E149" s="34">
        <v>6.25E-2</v>
      </c>
      <c r="F149" s="34">
        <v>0.85416666666666663</v>
      </c>
      <c r="G149" s="34">
        <v>0.85833333333333339</v>
      </c>
      <c r="H149" s="34">
        <v>0.92083333333333339</v>
      </c>
      <c r="I149" s="33" t="s">
        <v>1314</v>
      </c>
      <c r="J149" s="21" t="str">
        <f t="shared" si="4"/>
        <v>SAC</v>
      </c>
      <c r="K149" s="21" t="str">
        <f t="shared" si="5"/>
        <v>BFI</v>
      </c>
    </row>
    <row r="150" spans="1:11" ht="15" customHeight="1">
      <c r="A150" s="32">
        <v>45499</v>
      </c>
      <c r="B150" s="35" t="s">
        <v>233</v>
      </c>
      <c r="C150" s="35" t="s">
        <v>5393</v>
      </c>
      <c r="D150" s="35" t="s">
        <v>5381</v>
      </c>
      <c r="E150" s="34">
        <v>5.1388888888888894E-2</v>
      </c>
      <c r="F150" s="34">
        <v>0.74583333333333324</v>
      </c>
      <c r="G150" s="34">
        <v>0.6958333333333333</v>
      </c>
      <c r="H150" s="34">
        <v>0.80833333333333324</v>
      </c>
      <c r="I150" s="33" t="s">
        <v>1381</v>
      </c>
      <c r="J150" s="21" t="str">
        <f t="shared" si="4"/>
        <v>SLC</v>
      </c>
      <c r="K150" s="21" t="str">
        <f t="shared" si="5"/>
        <v>SAC</v>
      </c>
    </row>
    <row r="151" spans="1:11" ht="15" customHeight="1">
      <c r="A151" s="32">
        <v>45484</v>
      </c>
      <c r="B151" s="35" t="s">
        <v>76</v>
      </c>
      <c r="C151" s="35" t="s">
        <v>233</v>
      </c>
      <c r="D151" s="35" t="s">
        <v>5381</v>
      </c>
      <c r="E151" s="34">
        <v>5.9027777777777783E-2</v>
      </c>
      <c r="F151" s="34">
        <v>0.92361111111111116</v>
      </c>
      <c r="G151" s="34">
        <v>0.93541666666666667</v>
      </c>
      <c r="H151" s="34">
        <v>0.9902777777777777</v>
      </c>
      <c r="I151" s="33" t="s">
        <v>1772</v>
      </c>
      <c r="J151" s="21" t="str">
        <f t="shared" si="4"/>
        <v>SBA</v>
      </c>
      <c r="K151" s="21" t="str">
        <f t="shared" si="5"/>
        <v>SLC</v>
      </c>
    </row>
    <row r="152" spans="1:11" ht="15" customHeight="1">
      <c r="A152" s="32">
        <v>45484</v>
      </c>
      <c r="B152" s="35" t="s">
        <v>444</v>
      </c>
      <c r="C152" s="35" t="s">
        <v>76</v>
      </c>
      <c r="D152" s="35" t="s">
        <v>5381</v>
      </c>
      <c r="E152" s="34">
        <v>0.14583333333333334</v>
      </c>
      <c r="F152" s="34">
        <v>0.89444444444444438</v>
      </c>
      <c r="G152" s="34">
        <v>0.74861111111111101</v>
      </c>
      <c r="H152" s="34">
        <v>0.89374999999999993</v>
      </c>
      <c r="I152" s="33" t="s">
        <v>1406</v>
      </c>
      <c r="J152" s="21" t="str">
        <f t="shared" si="4"/>
        <v>PWK</v>
      </c>
      <c r="K152" s="21" t="str">
        <f t="shared" si="5"/>
        <v>SBA</v>
      </c>
    </row>
    <row r="153" spans="1:11" ht="15" customHeight="1">
      <c r="A153" s="32">
        <v>45484</v>
      </c>
      <c r="B153" s="35" t="s">
        <v>47</v>
      </c>
      <c r="C153" s="35" t="s">
        <v>444</v>
      </c>
      <c r="D153" s="35" t="s">
        <v>5381</v>
      </c>
      <c r="E153" s="34">
        <v>6.8749999999999992E-2</v>
      </c>
      <c r="F153" s="34">
        <v>0.60416666666666663</v>
      </c>
      <c r="G153" s="34">
        <v>0.63611111111111118</v>
      </c>
      <c r="H153" s="34">
        <v>0.62083333333333335</v>
      </c>
      <c r="I153" s="33" t="s">
        <v>721</v>
      </c>
      <c r="J153" s="21" t="str">
        <f t="shared" si="4"/>
        <v>TEB</v>
      </c>
      <c r="K153" s="21" t="str">
        <f t="shared" si="5"/>
        <v>PWK</v>
      </c>
    </row>
    <row r="154" spans="1:11" ht="15" customHeight="1">
      <c r="A154" s="32">
        <v>45482</v>
      </c>
      <c r="B154" s="35" t="s">
        <v>539</v>
      </c>
      <c r="C154" s="35" t="s">
        <v>47</v>
      </c>
      <c r="D154" s="35" t="s">
        <v>5381</v>
      </c>
      <c r="E154" s="34">
        <v>3.5416666666666666E-2</v>
      </c>
      <c r="F154" s="34">
        <v>0.90833333333333333</v>
      </c>
      <c r="G154" s="34">
        <v>0.86736111111111114</v>
      </c>
      <c r="H154" s="34">
        <v>0.9458333333333333</v>
      </c>
      <c r="I154" s="33" t="s">
        <v>1230</v>
      </c>
      <c r="J154" s="21" t="str">
        <f t="shared" si="4"/>
        <v>MVY</v>
      </c>
      <c r="K154" s="21" t="str">
        <f t="shared" si="5"/>
        <v>TEB</v>
      </c>
    </row>
    <row r="155" spans="1:11" ht="15" customHeight="1">
      <c r="A155" s="32">
        <v>45482</v>
      </c>
      <c r="B155" s="35" t="s">
        <v>115</v>
      </c>
      <c r="C155" s="35" t="s">
        <v>539</v>
      </c>
      <c r="D155" s="35" t="s">
        <v>5381</v>
      </c>
      <c r="E155" s="34">
        <v>2.7777777777777776E-2</v>
      </c>
      <c r="F155" s="34">
        <v>0.8125</v>
      </c>
      <c r="G155" s="34">
        <v>0.81944444444444453</v>
      </c>
      <c r="H155" s="34">
        <v>0.86249999999999993</v>
      </c>
      <c r="I155" s="33" t="s">
        <v>999</v>
      </c>
      <c r="J155" s="21" t="str">
        <f t="shared" si="4"/>
        <v>HPN</v>
      </c>
      <c r="K155" s="21" t="str">
        <f t="shared" si="5"/>
        <v>MVY</v>
      </c>
    </row>
    <row r="156" spans="1:11" ht="15" customHeight="1">
      <c r="A156" s="32">
        <v>45482</v>
      </c>
      <c r="B156" s="35" t="s">
        <v>150</v>
      </c>
      <c r="C156" s="35" t="s">
        <v>115</v>
      </c>
      <c r="D156" s="35" t="s">
        <v>5381</v>
      </c>
      <c r="E156" s="34">
        <v>3.888888888888889E-2</v>
      </c>
      <c r="F156" s="34">
        <v>0.72499999999999998</v>
      </c>
      <c r="G156" s="34">
        <v>0.72777777777777775</v>
      </c>
      <c r="H156" s="34">
        <v>0.76666666666666661</v>
      </c>
      <c r="I156" s="33" t="s">
        <v>107</v>
      </c>
      <c r="J156" s="21" t="str">
        <f t="shared" si="4"/>
        <v>IAD</v>
      </c>
      <c r="K156" s="21" t="str">
        <f t="shared" si="5"/>
        <v>HPN</v>
      </c>
    </row>
    <row r="157" spans="1:11" ht="15" customHeight="1">
      <c r="A157" s="32">
        <v>45480</v>
      </c>
      <c r="B157" s="35" t="s">
        <v>214</v>
      </c>
      <c r="C157" s="35" t="s">
        <v>150</v>
      </c>
      <c r="D157" s="35" t="s">
        <v>5381</v>
      </c>
      <c r="E157" s="34">
        <v>6.5277777777777782E-2</v>
      </c>
      <c r="F157" s="34">
        <v>0.75</v>
      </c>
      <c r="G157" s="34">
        <v>0.74513888888888891</v>
      </c>
      <c r="H157" s="34">
        <v>0.81111111111111101</v>
      </c>
      <c r="I157" s="33" t="s">
        <v>1299</v>
      </c>
      <c r="J157" s="21" t="str">
        <f t="shared" si="4"/>
        <v>BGR</v>
      </c>
      <c r="K157" s="21" t="str">
        <f t="shared" si="5"/>
        <v>IAD</v>
      </c>
    </row>
    <row r="158" spans="1:11" ht="15" customHeight="1">
      <c r="A158" s="32">
        <v>45477</v>
      </c>
      <c r="B158" s="35" t="s">
        <v>43</v>
      </c>
      <c r="C158" s="35" t="s">
        <v>214</v>
      </c>
      <c r="D158" s="33" t="s">
        <v>5379</v>
      </c>
      <c r="E158" s="34">
        <v>0.14305555555555557</v>
      </c>
      <c r="F158" s="34">
        <v>0.83124999999999993</v>
      </c>
      <c r="G158" s="34">
        <v>0.82500000000000007</v>
      </c>
      <c r="H158" s="34">
        <v>0.89513888888888893</v>
      </c>
      <c r="I158" s="33" t="s">
        <v>1478</v>
      </c>
      <c r="J158" s="21" t="str">
        <f t="shared" si="4"/>
        <v>PLS</v>
      </c>
      <c r="K158" s="21" t="str">
        <f t="shared" si="5"/>
        <v>BGR</v>
      </c>
    </row>
    <row r="159" spans="1:11" ht="15" customHeight="1">
      <c r="A159" s="32">
        <v>45477</v>
      </c>
      <c r="B159" s="35" t="s">
        <v>228</v>
      </c>
      <c r="C159" s="35" t="s">
        <v>43</v>
      </c>
      <c r="D159" s="33" t="s">
        <v>5379</v>
      </c>
      <c r="E159" s="34">
        <v>0.1076388888888889</v>
      </c>
      <c r="F159" s="34">
        <v>0.66666666666666663</v>
      </c>
      <c r="G159" s="34">
        <v>0.67569444444444438</v>
      </c>
      <c r="H159" s="34">
        <v>0.78611111111111109</v>
      </c>
      <c r="I159" s="33" t="s">
        <v>916</v>
      </c>
      <c r="J159" s="21" t="str">
        <f t="shared" si="4"/>
        <v>PDK</v>
      </c>
      <c r="K159" s="21" t="str">
        <f t="shared" si="5"/>
        <v>PLS</v>
      </c>
    </row>
    <row r="160" spans="1:11" ht="15" customHeight="1" thickBot="1">
      <c r="A160" s="36">
        <v>45477</v>
      </c>
      <c r="B160" s="37" t="s">
        <v>225</v>
      </c>
      <c r="C160" s="37" t="s">
        <v>441</v>
      </c>
      <c r="D160" s="37" t="s">
        <v>5381</v>
      </c>
      <c r="E160" s="38" t="s">
        <v>203</v>
      </c>
      <c r="F160" s="39">
        <v>0.58333333333333337</v>
      </c>
      <c r="G160" s="39">
        <v>0.56041666666666667</v>
      </c>
      <c r="H160" s="39">
        <v>0.62638888888888888</v>
      </c>
      <c r="I160" s="37" t="s">
        <v>642</v>
      </c>
      <c r="J160" s="21" t="str">
        <f t="shared" si="4"/>
        <v>LGA</v>
      </c>
      <c r="K160" s="21" t="str">
        <f t="shared" si="5"/>
        <v>BZN</v>
      </c>
    </row>
    <row r="161" spans="1:11" ht="15" customHeight="1">
      <c r="A161" s="52">
        <v>45476</v>
      </c>
      <c r="B161" s="53" t="s">
        <v>67</v>
      </c>
      <c r="C161" s="53" t="s">
        <v>47</v>
      </c>
      <c r="D161" s="53" t="s">
        <v>5381</v>
      </c>
      <c r="E161" s="55">
        <v>0.10347222222222223</v>
      </c>
      <c r="F161" s="55">
        <v>0.66666666666666663</v>
      </c>
      <c r="G161" s="55">
        <v>0.69791666666666663</v>
      </c>
      <c r="H161" s="55">
        <v>0.78333333333333333</v>
      </c>
      <c r="I161" s="54" t="s">
        <v>1579</v>
      </c>
      <c r="J161" s="21" t="str">
        <f t="shared" si="4"/>
        <v>ICT</v>
      </c>
      <c r="K161" s="21" t="str">
        <f t="shared" si="5"/>
        <v>TEB</v>
      </c>
    </row>
    <row r="162" spans="1:11" ht="15" customHeight="1">
      <c r="A162" s="32">
        <v>45460</v>
      </c>
      <c r="B162" s="35" t="s">
        <v>228</v>
      </c>
      <c r="C162" s="35" t="s">
        <v>67</v>
      </c>
      <c r="D162" s="35" t="s">
        <v>5381</v>
      </c>
      <c r="E162" s="34">
        <v>7.0833333333333331E-2</v>
      </c>
      <c r="F162" s="34">
        <v>0.85416666666666663</v>
      </c>
      <c r="G162" s="34">
        <v>0.8618055555555556</v>
      </c>
      <c r="H162" s="34">
        <v>0.9375</v>
      </c>
      <c r="I162" s="33" t="s">
        <v>1615</v>
      </c>
      <c r="J162" s="21" t="str">
        <f t="shared" si="4"/>
        <v>PDK</v>
      </c>
      <c r="K162" s="21" t="str">
        <f t="shared" si="5"/>
        <v>ICT</v>
      </c>
    </row>
    <row r="163" spans="1:11" ht="15" customHeight="1">
      <c r="A163" s="32">
        <v>45460</v>
      </c>
      <c r="B163" s="35" t="s">
        <v>338</v>
      </c>
      <c r="C163" s="35" t="s">
        <v>228</v>
      </c>
      <c r="D163" s="33" t="s">
        <v>5379</v>
      </c>
      <c r="E163" s="34">
        <v>0.14791666666666667</v>
      </c>
      <c r="F163" s="34">
        <v>0.62916666666666665</v>
      </c>
      <c r="G163" s="34">
        <v>0.63194444444444442</v>
      </c>
      <c r="H163" s="34">
        <v>0.79236111111111107</v>
      </c>
      <c r="I163" s="33" t="s">
        <v>1115</v>
      </c>
      <c r="J163" s="21" t="str">
        <f t="shared" si="4"/>
        <v>AXA</v>
      </c>
      <c r="K163" s="21" t="str">
        <f t="shared" si="5"/>
        <v>PDK</v>
      </c>
    </row>
    <row r="164" spans="1:11" ht="15" customHeight="1">
      <c r="A164" s="32">
        <v>45459</v>
      </c>
      <c r="B164" s="35" t="s">
        <v>47</v>
      </c>
      <c r="C164" s="35" t="s">
        <v>338</v>
      </c>
      <c r="D164" s="33" t="s">
        <v>5379</v>
      </c>
      <c r="E164" s="34">
        <v>0.14027777777777778</v>
      </c>
      <c r="F164" s="34">
        <v>0.70624999999999993</v>
      </c>
      <c r="G164" s="34">
        <v>0.71111111111111114</v>
      </c>
      <c r="H164" s="34">
        <v>0.83263888888888893</v>
      </c>
      <c r="I164" s="33" t="s">
        <v>920</v>
      </c>
      <c r="J164" s="21" t="str">
        <f t="shared" si="4"/>
        <v>TEB</v>
      </c>
      <c r="K164" s="21" t="str">
        <f t="shared" si="5"/>
        <v>AXA</v>
      </c>
    </row>
    <row r="165" spans="1:11" ht="15" customHeight="1">
      <c r="A165" s="32">
        <v>45458</v>
      </c>
      <c r="B165" s="35" t="s">
        <v>720</v>
      </c>
      <c r="C165" s="35" t="s">
        <v>47</v>
      </c>
      <c r="D165" s="35" t="s">
        <v>5381</v>
      </c>
      <c r="E165" s="34">
        <v>0.19305555555555554</v>
      </c>
      <c r="F165" s="34">
        <v>0.58333333333333337</v>
      </c>
      <c r="G165" s="34">
        <v>0.58750000000000002</v>
      </c>
      <c r="H165" s="34">
        <v>0.78749999999999998</v>
      </c>
      <c r="I165" s="33" t="s">
        <v>877</v>
      </c>
      <c r="J165" s="21" t="str">
        <f t="shared" si="4"/>
        <v>QTC</v>
      </c>
      <c r="K165" s="21" t="str">
        <f t="shared" si="5"/>
        <v>TEB</v>
      </c>
    </row>
    <row r="166" spans="1:11" ht="15" customHeight="1">
      <c r="A166" s="44">
        <v>45457</v>
      </c>
      <c r="B166" s="45" t="s">
        <v>115</v>
      </c>
      <c r="C166" s="45" t="s">
        <v>720</v>
      </c>
      <c r="D166" s="45" t="s">
        <v>5381</v>
      </c>
      <c r="E166" s="46">
        <v>0.21527777777777779</v>
      </c>
      <c r="F166" s="46">
        <v>0.7270833333333333</v>
      </c>
      <c r="G166" s="46">
        <v>0.74583333333333324</v>
      </c>
      <c r="H166" s="46">
        <v>0.94166666666666676</v>
      </c>
      <c r="I166" s="47" t="s">
        <v>1601</v>
      </c>
      <c r="J166" s="21" t="str">
        <f t="shared" si="4"/>
        <v>HPN</v>
      </c>
      <c r="K166" s="21" t="str">
        <f t="shared" si="5"/>
        <v>QTC</v>
      </c>
    </row>
    <row r="167" spans="1:11" ht="15" customHeight="1">
      <c r="A167" s="32">
        <v>45457</v>
      </c>
      <c r="B167" s="35" t="s">
        <v>54</v>
      </c>
      <c r="C167" s="35" t="s">
        <v>115</v>
      </c>
      <c r="D167" s="35" t="s">
        <v>5381</v>
      </c>
      <c r="E167" s="34">
        <v>0.12083333333333333</v>
      </c>
      <c r="F167" s="34">
        <v>0.54166666666666663</v>
      </c>
      <c r="G167" s="34">
        <v>0.55902777777777779</v>
      </c>
      <c r="H167" s="34">
        <v>0.67083333333333339</v>
      </c>
      <c r="I167" s="33" t="s">
        <v>794</v>
      </c>
      <c r="J167" s="21" t="str">
        <f t="shared" si="4"/>
        <v>DAL</v>
      </c>
      <c r="K167" s="21" t="str">
        <f t="shared" si="5"/>
        <v>HPN</v>
      </c>
    </row>
    <row r="168" spans="1:11" ht="15" customHeight="1">
      <c r="A168" s="36">
        <v>45456</v>
      </c>
      <c r="B168" s="37" t="s">
        <v>54</v>
      </c>
      <c r="C168" s="37" t="s">
        <v>89</v>
      </c>
      <c r="D168" s="37" t="s">
        <v>5381</v>
      </c>
      <c r="E168" s="38" t="s">
        <v>203</v>
      </c>
      <c r="F168" s="39">
        <v>0.75</v>
      </c>
      <c r="G168" s="39">
        <v>0.7729166666666667</v>
      </c>
      <c r="H168" s="39">
        <v>0.84097222222222223</v>
      </c>
      <c r="I168" s="37" t="s">
        <v>318</v>
      </c>
      <c r="J168" s="21" t="str">
        <f t="shared" si="4"/>
        <v>DAL</v>
      </c>
      <c r="K168" s="21" t="str">
        <f t="shared" si="5"/>
        <v>SCF</v>
      </c>
    </row>
    <row r="169" spans="1:11" ht="15" customHeight="1">
      <c r="A169" s="32">
        <v>45456</v>
      </c>
      <c r="B169" s="35" t="s">
        <v>5394</v>
      </c>
      <c r="C169" s="35" t="s">
        <v>54</v>
      </c>
      <c r="D169" s="33" t="s">
        <v>5379</v>
      </c>
      <c r="E169" s="34">
        <v>0.38750000000000001</v>
      </c>
      <c r="F169" s="34">
        <v>0.28125</v>
      </c>
      <c r="G169" s="34">
        <v>0.28958333333333336</v>
      </c>
      <c r="H169" s="34">
        <v>0.67569444444444438</v>
      </c>
      <c r="I169" s="33" t="s">
        <v>619</v>
      </c>
      <c r="J169" s="21" t="str">
        <f t="shared" si="4"/>
        <v>BLL</v>
      </c>
      <c r="K169" s="21" t="str">
        <f t="shared" si="5"/>
        <v>DAL</v>
      </c>
    </row>
    <row r="170" spans="1:11" ht="15" customHeight="1">
      <c r="A170" s="36">
        <v>45454</v>
      </c>
      <c r="B170" s="37" t="s">
        <v>410</v>
      </c>
      <c r="C170" s="37" t="s">
        <v>5394</v>
      </c>
      <c r="D170" s="38" t="s">
        <v>5379</v>
      </c>
      <c r="E170" s="39">
        <v>0.38472222222222219</v>
      </c>
      <c r="F170" s="39">
        <v>0.91666666666666663</v>
      </c>
      <c r="G170" s="39">
        <v>0.92222222222222217</v>
      </c>
      <c r="H170" s="39">
        <v>0.30694444444444441</v>
      </c>
      <c r="I170" s="38" t="s">
        <v>99</v>
      </c>
      <c r="J170" s="21" t="str">
        <f t="shared" si="4"/>
        <v>SJU</v>
      </c>
      <c r="K170" s="21" t="str">
        <f t="shared" si="5"/>
        <v>BLL</v>
      </c>
    </row>
    <row r="171" spans="1:11" ht="15" customHeight="1">
      <c r="A171" s="32">
        <v>45453</v>
      </c>
      <c r="B171" s="35" t="s">
        <v>117</v>
      </c>
      <c r="C171" s="35" t="s">
        <v>410</v>
      </c>
      <c r="D171" s="33" t="s">
        <v>5379</v>
      </c>
      <c r="E171" s="34">
        <v>9.1666666666666674E-2</v>
      </c>
      <c r="F171" s="34">
        <v>0.60416666666666663</v>
      </c>
      <c r="G171" s="34">
        <v>0.59861111111111109</v>
      </c>
      <c r="H171" s="34">
        <v>0.71666666666666667</v>
      </c>
      <c r="I171" s="33" t="s">
        <v>1058</v>
      </c>
      <c r="J171" s="21" t="str">
        <f t="shared" si="4"/>
        <v>BCT</v>
      </c>
      <c r="K171" s="21" t="str">
        <f t="shared" si="5"/>
        <v>SJU</v>
      </c>
    </row>
    <row r="172" spans="1:11" ht="15" customHeight="1">
      <c r="A172" s="36">
        <v>45453</v>
      </c>
      <c r="B172" s="37" t="s">
        <v>47</v>
      </c>
      <c r="C172" s="37" t="s">
        <v>117</v>
      </c>
      <c r="D172" s="37" t="s">
        <v>5381</v>
      </c>
      <c r="E172" s="39">
        <v>9.5138888888888884E-2</v>
      </c>
      <c r="F172" s="39">
        <v>0.44375000000000003</v>
      </c>
      <c r="G172" s="39">
        <v>0.44097222222222227</v>
      </c>
      <c r="H172" s="39">
        <v>0.55208333333333337</v>
      </c>
      <c r="I172" s="38" t="s">
        <v>801</v>
      </c>
      <c r="J172" s="21" t="str">
        <f t="shared" si="4"/>
        <v>TEB</v>
      </c>
      <c r="K172" s="21" t="str">
        <f t="shared" si="5"/>
        <v>BCT</v>
      </c>
    </row>
    <row r="173" spans="1:11" ht="15" customHeight="1">
      <c r="A173" s="44">
        <v>45452</v>
      </c>
      <c r="B173" s="45" t="s">
        <v>417</v>
      </c>
      <c r="C173" s="45" t="s">
        <v>47</v>
      </c>
      <c r="D173" s="45" t="s">
        <v>5381</v>
      </c>
      <c r="E173" s="46">
        <v>1.2499999999999999E-2</v>
      </c>
      <c r="F173" s="46">
        <v>0.87708333333333333</v>
      </c>
      <c r="G173" s="46">
        <v>0.89513888888888893</v>
      </c>
      <c r="H173" s="46">
        <v>0.89374999999999993</v>
      </c>
      <c r="I173" s="47" t="s">
        <v>608</v>
      </c>
      <c r="J173" s="21" t="str">
        <f t="shared" si="4"/>
        <v>EWR</v>
      </c>
      <c r="K173" s="21" t="str">
        <f t="shared" si="5"/>
        <v>TEB</v>
      </c>
    </row>
    <row r="174" spans="1:11" ht="15" customHeight="1">
      <c r="A174" s="32">
        <v>45452</v>
      </c>
      <c r="B174" s="35" t="s">
        <v>298</v>
      </c>
      <c r="C174" s="35" t="s">
        <v>417</v>
      </c>
      <c r="D174" s="35" t="s">
        <v>5381</v>
      </c>
      <c r="E174" s="34">
        <v>0.19375000000000001</v>
      </c>
      <c r="F174" s="34">
        <v>0.66249999999999998</v>
      </c>
      <c r="G174" s="34">
        <v>0.65069444444444446</v>
      </c>
      <c r="H174" s="34">
        <v>0.86249999999999993</v>
      </c>
      <c r="I174" s="33" t="s">
        <v>1121</v>
      </c>
      <c r="J174" s="21" t="str">
        <f t="shared" si="4"/>
        <v>SMF</v>
      </c>
      <c r="K174" s="21" t="str">
        <f t="shared" si="5"/>
        <v>EWR</v>
      </c>
    </row>
    <row r="175" spans="1:11" ht="15" customHeight="1">
      <c r="A175" s="32">
        <v>45452</v>
      </c>
      <c r="B175" s="35" t="s">
        <v>265</v>
      </c>
      <c r="C175" s="35" t="s">
        <v>298</v>
      </c>
      <c r="D175" s="35" t="s">
        <v>5381</v>
      </c>
      <c r="E175" s="34">
        <v>4.7916666666666663E-2</v>
      </c>
      <c r="F175" s="34">
        <v>0.5625</v>
      </c>
      <c r="G175" s="34">
        <v>0.56527777777777777</v>
      </c>
      <c r="H175" s="34">
        <v>0.62083333333333335</v>
      </c>
      <c r="I175" s="33" t="s">
        <v>1239</v>
      </c>
      <c r="J175" s="21" t="str">
        <f t="shared" si="4"/>
        <v>PDX</v>
      </c>
      <c r="K175" s="21" t="str">
        <f t="shared" si="5"/>
        <v>SMF</v>
      </c>
    </row>
    <row r="176" spans="1:11" ht="15" customHeight="1">
      <c r="A176" s="32">
        <v>45450</v>
      </c>
      <c r="B176" s="35" t="s">
        <v>277</v>
      </c>
      <c r="C176" s="35" t="s">
        <v>265</v>
      </c>
      <c r="D176" s="35" t="s">
        <v>5381</v>
      </c>
      <c r="E176" s="34">
        <v>5.2777777777777778E-2</v>
      </c>
      <c r="F176" s="34">
        <v>0.10416666666666667</v>
      </c>
      <c r="G176" s="34">
        <v>0.12013888888888889</v>
      </c>
      <c r="H176" s="34">
        <v>0.16388888888888889</v>
      </c>
      <c r="I176" s="33" t="s">
        <v>1798</v>
      </c>
      <c r="J176" s="21" t="str">
        <f t="shared" si="4"/>
        <v>OAK</v>
      </c>
      <c r="K176" s="21" t="str">
        <f t="shared" si="5"/>
        <v>PDX</v>
      </c>
    </row>
    <row r="177" spans="1:11" ht="15" customHeight="1">
      <c r="A177" s="32">
        <v>45449</v>
      </c>
      <c r="B177" s="35" t="s">
        <v>238</v>
      </c>
      <c r="C177" s="35" t="s">
        <v>277</v>
      </c>
      <c r="D177" s="35" t="s">
        <v>5381</v>
      </c>
      <c r="E177" s="34">
        <v>5.9722222222222225E-2</v>
      </c>
      <c r="F177" s="34">
        <v>0.91249999999999998</v>
      </c>
      <c r="G177" s="34">
        <v>2.4305555555555556E-2</v>
      </c>
      <c r="H177" s="34">
        <v>0.98125000000000007</v>
      </c>
      <c r="I177" s="33" t="s">
        <v>1174</v>
      </c>
      <c r="J177" s="21" t="str">
        <f t="shared" si="4"/>
        <v>SUN</v>
      </c>
      <c r="K177" s="21" t="str">
        <f t="shared" si="5"/>
        <v>OAK</v>
      </c>
    </row>
    <row r="178" spans="1:11" ht="15" customHeight="1">
      <c r="A178" s="32">
        <v>45449</v>
      </c>
      <c r="B178" s="35" t="s">
        <v>168</v>
      </c>
      <c r="C178" s="35" t="s">
        <v>238</v>
      </c>
      <c r="D178" s="35" t="s">
        <v>5381</v>
      </c>
      <c r="E178" s="34">
        <v>8.7500000000000008E-2</v>
      </c>
      <c r="F178" s="34">
        <v>0.79166666666666663</v>
      </c>
      <c r="G178" s="34">
        <v>0.78819444444444453</v>
      </c>
      <c r="H178" s="34">
        <v>0.8666666666666667</v>
      </c>
      <c r="I178" s="33" t="s">
        <v>1191</v>
      </c>
      <c r="J178" s="21" t="str">
        <f t="shared" si="4"/>
        <v>LAX</v>
      </c>
      <c r="K178" s="21" t="str">
        <f t="shared" si="5"/>
        <v>SUN</v>
      </c>
    </row>
    <row r="179" spans="1:11" ht="15" customHeight="1">
      <c r="A179" s="32">
        <v>45448</v>
      </c>
      <c r="B179" s="35" t="s">
        <v>753</v>
      </c>
      <c r="C179" s="35" t="s">
        <v>168</v>
      </c>
      <c r="D179" s="35" t="s">
        <v>5381</v>
      </c>
      <c r="E179" s="34">
        <v>4.6527777777777779E-2</v>
      </c>
      <c r="F179" s="34">
        <v>0.86875000000000002</v>
      </c>
      <c r="G179" s="34">
        <v>0.87777777777777777</v>
      </c>
      <c r="H179" s="34">
        <v>0.92291666666666661</v>
      </c>
      <c r="I179" s="33" t="s">
        <v>1448</v>
      </c>
      <c r="J179" s="21" t="str">
        <f t="shared" si="4"/>
        <v>RNO</v>
      </c>
      <c r="K179" s="21" t="str">
        <f t="shared" si="5"/>
        <v>LAX</v>
      </c>
    </row>
    <row r="180" spans="1:11" ht="15" customHeight="1">
      <c r="A180" s="32">
        <v>45448</v>
      </c>
      <c r="B180" s="35" t="s">
        <v>43</v>
      </c>
      <c r="C180" s="35" t="s">
        <v>753</v>
      </c>
      <c r="D180" s="33" t="s">
        <v>5379</v>
      </c>
      <c r="E180" s="34">
        <v>0.25416666666666665</v>
      </c>
      <c r="F180" s="34">
        <v>0.54166666666666663</v>
      </c>
      <c r="G180" s="34">
        <v>0.53819444444444442</v>
      </c>
      <c r="H180" s="34">
        <v>0.81597222222222221</v>
      </c>
      <c r="I180" s="33" t="s">
        <v>1012</v>
      </c>
      <c r="J180" s="21" t="str">
        <f t="shared" si="4"/>
        <v>PLS</v>
      </c>
      <c r="K180" s="21" t="str">
        <f t="shared" si="5"/>
        <v>RNO</v>
      </c>
    </row>
    <row r="181" spans="1:11" ht="15" customHeight="1">
      <c r="A181" s="32">
        <v>45447</v>
      </c>
      <c r="B181" s="35" t="s">
        <v>136</v>
      </c>
      <c r="C181" s="35" t="s">
        <v>43</v>
      </c>
      <c r="D181" s="33" t="s">
        <v>5379</v>
      </c>
      <c r="E181" s="34">
        <v>5.6250000000000001E-2</v>
      </c>
      <c r="F181" s="34">
        <v>0.65833333333333333</v>
      </c>
      <c r="G181" s="34">
        <v>0.66666666666666663</v>
      </c>
      <c r="H181" s="34">
        <v>0.7270833333333333</v>
      </c>
      <c r="I181" s="33" t="s">
        <v>1195</v>
      </c>
      <c r="J181" s="21" t="str">
        <f t="shared" si="4"/>
        <v>APF</v>
      </c>
      <c r="K181" s="21" t="str">
        <f t="shared" si="5"/>
        <v>PLS</v>
      </c>
    </row>
    <row r="182" spans="1:11" ht="15" customHeight="1">
      <c r="A182" s="32">
        <v>45447</v>
      </c>
      <c r="B182" s="35" t="s">
        <v>444</v>
      </c>
      <c r="C182" s="35" t="s">
        <v>136</v>
      </c>
      <c r="D182" s="35" t="s">
        <v>5381</v>
      </c>
      <c r="E182" s="34">
        <v>9.5833333333333326E-2</v>
      </c>
      <c r="F182" s="34">
        <v>0.45833333333333331</v>
      </c>
      <c r="G182" s="34">
        <v>0.45763888888888887</v>
      </c>
      <c r="H182" s="34">
        <v>0.5708333333333333</v>
      </c>
      <c r="I182" s="33" t="s">
        <v>5395</v>
      </c>
      <c r="J182" s="21" t="str">
        <f t="shared" si="4"/>
        <v>PWK</v>
      </c>
      <c r="K182" s="21" t="str">
        <f t="shared" si="5"/>
        <v>APF</v>
      </c>
    </row>
    <row r="183" spans="1:11" ht="15" customHeight="1">
      <c r="A183" s="36">
        <v>45446</v>
      </c>
      <c r="B183" s="37" t="s">
        <v>186</v>
      </c>
      <c r="C183" s="37" t="s">
        <v>444</v>
      </c>
      <c r="D183" s="37" t="s">
        <v>5381</v>
      </c>
      <c r="E183" s="39">
        <v>1.5277777777777777E-2</v>
      </c>
      <c r="F183" s="39">
        <v>0.70833333333333337</v>
      </c>
      <c r="G183" s="39">
        <v>0.65486111111111112</v>
      </c>
      <c r="H183" s="39">
        <v>0.72916666666666663</v>
      </c>
      <c r="I183" s="38" t="s">
        <v>5396</v>
      </c>
      <c r="J183" s="21" t="str">
        <f t="shared" si="4"/>
        <v>MDW</v>
      </c>
      <c r="K183" s="21" t="str">
        <f t="shared" si="5"/>
        <v>PWK</v>
      </c>
    </row>
    <row r="184" spans="1:11" ht="15" customHeight="1">
      <c r="A184" s="36">
        <v>45445</v>
      </c>
      <c r="B184" s="37" t="s">
        <v>67</v>
      </c>
      <c r="C184" s="37" t="s">
        <v>186</v>
      </c>
      <c r="D184" s="37" t="s">
        <v>5381</v>
      </c>
      <c r="E184" s="39">
        <v>5.5555555555555552E-2</v>
      </c>
      <c r="F184" s="39">
        <v>0.98958333333333337</v>
      </c>
      <c r="G184" s="39">
        <v>2.2222222222222223E-2</v>
      </c>
      <c r="H184" s="39">
        <v>5.2083333333333336E-2</v>
      </c>
      <c r="I184" s="38" t="s">
        <v>1702</v>
      </c>
      <c r="J184" s="21" t="str">
        <f t="shared" si="4"/>
        <v>ICT</v>
      </c>
      <c r="K184" s="21" t="str">
        <f t="shared" si="5"/>
        <v>MDW</v>
      </c>
    </row>
    <row r="185" spans="1:11" ht="15" customHeight="1">
      <c r="A185" s="32">
        <v>45443</v>
      </c>
      <c r="B185" s="35" t="s">
        <v>67</v>
      </c>
      <c r="C185" s="33" t="s">
        <v>50</v>
      </c>
      <c r="D185" s="35" t="s">
        <v>5381</v>
      </c>
      <c r="E185" s="33" t="s">
        <v>203</v>
      </c>
      <c r="F185" s="34">
        <v>2.2916666666666669E-2</v>
      </c>
      <c r="G185" s="33" t="s">
        <v>50</v>
      </c>
      <c r="H185" s="33" t="s">
        <v>50</v>
      </c>
      <c r="I185" s="33" t="s">
        <v>152</v>
      </c>
      <c r="J185" s="21" t="str">
        <f t="shared" si="4"/>
        <v>ICT</v>
      </c>
      <c r="K185" s="21" t="str">
        <f t="shared" si="5"/>
        <v>—</v>
      </c>
    </row>
    <row r="186" spans="1:11" ht="15" customHeight="1">
      <c r="A186" s="32">
        <v>45441</v>
      </c>
      <c r="B186" s="35" t="s">
        <v>108</v>
      </c>
      <c r="C186" s="35" t="s">
        <v>67</v>
      </c>
      <c r="D186" s="35" t="s">
        <v>5381</v>
      </c>
      <c r="E186" s="34">
        <v>5.5555555555555552E-2</v>
      </c>
      <c r="F186" s="34">
        <v>0.7909722222222223</v>
      </c>
      <c r="G186" s="34">
        <v>0.7631944444444444</v>
      </c>
      <c r="H186" s="34">
        <v>0.85763888888888884</v>
      </c>
      <c r="I186" s="33" t="s">
        <v>852</v>
      </c>
      <c r="J186" s="21" t="str">
        <f t="shared" si="4"/>
        <v>ORD</v>
      </c>
      <c r="K186" s="21" t="str">
        <f t="shared" si="5"/>
        <v>ICT</v>
      </c>
    </row>
    <row r="187" spans="1:11" ht="15" customHeight="1">
      <c r="A187" s="32">
        <v>45441</v>
      </c>
      <c r="B187" s="35" t="s">
        <v>211</v>
      </c>
      <c r="C187" s="35" t="s">
        <v>108</v>
      </c>
      <c r="D187" s="35" t="s">
        <v>5381</v>
      </c>
      <c r="E187" s="34">
        <v>4.3055555555555562E-2</v>
      </c>
      <c r="F187" s="34">
        <v>0.54166666666666663</v>
      </c>
      <c r="G187" s="34">
        <v>0.56805555555555554</v>
      </c>
      <c r="H187" s="34">
        <v>0.59166666666666667</v>
      </c>
      <c r="I187" s="33" t="s">
        <v>613</v>
      </c>
      <c r="J187" s="21" t="str">
        <f t="shared" si="4"/>
        <v>JCI</v>
      </c>
      <c r="K187" s="21" t="str">
        <f t="shared" si="5"/>
        <v>ORD</v>
      </c>
    </row>
    <row r="188" spans="1:11" ht="15" customHeight="1">
      <c r="A188" s="36">
        <v>45440</v>
      </c>
      <c r="B188" s="37" t="s">
        <v>150</v>
      </c>
      <c r="C188" s="37" t="s">
        <v>211</v>
      </c>
      <c r="D188" s="37" t="s">
        <v>5381</v>
      </c>
      <c r="E188" s="39">
        <v>8.9583333333333334E-2</v>
      </c>
      <c r="F188" s="39">
        <v>0.82500000000000007</v>
      </c>
      <c r="G188" s="39">
        <v>0.83888888888888891</v>
      </c>
      <c r="H188" s="39">
        <v>0.92499999999999993</v>
      </c>
      <c r="I188" s="38" t="s">
        <v>995</v>
      </c>
      <c r="J188" s="21" t="str">
        <f t="shared" si="4"/>
        <v>IAD</v>
      </c>
      <c r="K188" s="21" t="str">
        <f t="shared" si="5"/>
        <v>JCI</v>
      </c>
    </row>
    <row r="189" spans="1:11" ht="15" customHeight="1">
      <c r="A189" s="32">
        <v>45440</v>
      </c>
      <c r="B189" s="35" t="s">
        <v>385</v>
      </c>
      <c r="C189" s="35" t="s">
        <v>150</v>
      </c>
      <c r="D189" s="35" t="s">
        <v>5381</v>
      </c>
      <c r="E189" s="34">
        <v>6.5277777777777782E-2</v>
      </c>
      <c r="F189" s="34">
        <v>0.70833333333333337</v>
      </c>
      <c r="G189" s="34">
        <v>0.71736111111111101</v>
      </c>
      <c r="H189" s="34">
        <v>0.77916666666666667</v>
      </c>
      <c r="I189" s="33" t="s">
        <v>932</v>
      </c>
      <c r="J189" s="21" t="str">
        <f t="shared" si="4"/>
        <v>BHB</v>
      </c>
      <c r="K189" s="21" t="str">
        <f t="shared" si="5"/>
        <v>IAD</v>
      </c>
    </row>
    <row r="190" spans="1:11" ht="15" customHeight="1">
      <c r="A190" s="32">
        <v>45440</v>
      </c>
      <c r="B190" s="35" t="s">
        <v>417</v>
      </c>
      <c r="C190" s="35" t="s">
        <v>385</v>
      </c>
      <c r="D190" s="35" t="s">
        <v>5381</v>
      </c>
      <c r="E190" s="34">
        <v>4.3055555555555562E-2</v>
      </c>
      <c r="F190" s="34">
        <v>0.60416666666666663</v>
      </c>
      <c r="G190" s="34">
        <v>0.59097222222222223</v>
      </c>
      <c r="H190" s="34">
        <v>0.63402777777777775</v>
      </c>
      <c r="I190" s="33" t="s">
        <v>780</v>
      </c>
      <c r="J190" s="21" t="str">
        <f t="shared" si="4"/>
        <v>EWR</v>
      </c>
      <c r="K190" s="21" t="str">
        <f t="shared" si="5"/>
        <v>BHB</v>
      </c>
    </row>
    <row r="191" spans="1:11" ht="15" customHeight="1">
      <c r="A191" s="32">
        <v>45439</v>
      </c>
      <c r="B191" s="35" t="s">
        <v>237</v>
      </c>
      <c r="C191" s="35" t="s">
        <v>417</v>
      </c>
      <c r="D191" s="33" t="s">
        <v>5379</v>
      </c>
      <c r="E191" s="34">
        <v>0.37083333333333335</v>
      </c>
      <c r="F191" s="34">
        <v>0.39583333333333331</v>
      </c>
      <c r="G191" s="34">
        <v>0.41875000000000001</v>
      </c>
      <c r="H191" s="34">
        <v>0.7715277777777777</v>
      </c>
      <c r="I191" s="33" t="s">
        <v>1723</v>
      </c>
      <c r="J191" s="21" t="str">
        <f t="shared" si="4"/>
        <v>PMO</v>
      </c>
      <c r="K191" s="21" t="str">
        <f t="shared" si="5"/>
        <v>EWR</v>
      </c>
    </row>
    <row r="192" spans="1:11" ht="15" customHeight="1">
      <c r="A192" s="36">
        <v>45438</v>
      </c>
      <c r="B192" s="37" t="s">
        <v>256</v>
      </c>
      <c r="C192" s="37" t="s">
        <v>237</v>
      </c>
      <c r="D192" s="38" t="s">
        <v>5379</v>
      </c>
      <c r="E192" s="39">
        <v>0.11875000000000001</v>
      </c>
      <c r="F192" s="39">
        <v>0.375</v>
      </c>
      <c r="G192" s="39">
        <v>0.37291666666666662</v>
      </c>
      <c r="H192" s="39">
        <v>0.49791666666666662</v>
      </c>
      <c r="I192" s="38" t="s">
        <v>779</v>
      </c>
      <c r="J192" s="21" t="str">
        <f t="shared" si="4"/>
        <v>SNN</v>
      </c>
      <c r="K192" s="21" t="str">
        <f t="shared" si="5"/>
        <v>PMO</v>
      </c>
    </row>
    <row r="193" spans="1:11" ht="15" customHeight="1">
      <c r="A193" s="32">
        <v>45436</v>
      </c>
      <c r="B193" s="35" t="s">
        <v>215</v>
      </c>
      <c r="C193" s="35" t="s">
        <v>256</v>
      </c>
      <c r="D193" s="33" t="s">
        <v>5379</v>
      </c>
      <c r="E193" s="34">
        <v>4.4444444444444446E-2</v>
      </c>
      <c r="F193" s="34">
        <v>0.5</v>
      </c>
      <c r="G193" s="34">
        <v>0.52777777777777779</v>
      </c>
      <c r="H193" s="34">
        <v>0.55347222222222225</v>
      </c>
      <c r="I193" s="33" t="s">
        <v>981</v>
      </c>
      <c r="J193" s="21" t="str">
        <f t="shared" si="4"/>
        <v>BQH</v>
      </c>
      <c r="K193" s="21" t="str">
        <f t="shared" si="5"/>
        <v>SNN</v>
      </c>
    </row>
    <row r="194" spans="1:11" ht="15" customHeight="1">
      <c r="A194" s="44">
        <v>45435</v>
      </c>
      <c r="B194" s="45" t="s">
        <v>235</v>
      </c>
      <c r="C194" s="45" t="s">
        <v>215</v>
      </c>
      <c r="D194" s="47" t="s">
        <v>5379</v>
      </c>
      <c r="E194" s="46">
        <v>0.35902777777777778</v>
      </c>
      <c r="F194" s="46">
        <v>4.1666666666666664E-2</v>
      </c>
      <c r="G194" s="46">
        <v>4.3750000000000004E-2</v>
      </c>
      <c r="H194" s="46">
        <v>0.39305555555555555</v>
      </c>
      <c r="I194" s="47" t="s">
        <v>810</v>
      </c>
      <c r="J194" s="21" t="str">
        <f t="shared" ref="J194:J257" si="6">LEFT(RIGHT(B194,4),3)</f>
        <v>BJC</v>
      </c>
      <c r="K194" s="21" t="str">
        <f t="shared" ref="K194:K257" si="7">LEFT(RIGHT(C194,4),3)</f>
        <v>BQH</v>
      </c>
    </row>
    <row r="195" spans="1:11" ht="15" customHeight="1">
      <c r="A195" s="32">
        <v>45434</v>
      </c>
      <c r="B195" s="35" t="s">
        <v>96</v>
      </c>
      <c r="C195" s="35" t="s">
        <v>235</v>
      </c>
      <c r="D195" s="35" t="s">
        <v>5381</v>
      </c>
      <c r="E195" s="34">
        <v>8.1944444444444445E-2</v>
      </c>
      <c r="F195" s="34">
        <v>0.66666666666666663</v>
      </c>
      <c r="G195" s="34">
        <v>0.67708333333333337</v>
      </c>
      <c r="H195" s="34">
        <v>0.76250000000000007</v>
      </c>
      <c r="I195" s="33" t="s">
        <v>284</v>
      </c>
      <c r="J195" s="21" t="str">
        <f t="shared" si="6"/>
        <v>BFI</v>
      </c>
      <c r="K195" s="21" t="str">
        <f t="shared" si="7"/>
        <v>BJC</v>
      </c>
    </row>
    <row r="196" spans="1:11" ht="15" customHeight="1">
      <c r="A196" s="32">
        <v>45432</v>
      </c>
      <c r="B196" s="35" t="s">
        <v>103</v>
      </c>
      <c r="C196" s="35" t="s">
        <v>96</v>
      </c>
      <c r="D196" s="35" t="s">
        <v>5381</v>
      </c>
      <c r="E196" s="34">
        <v>7.1527777777777787E-2</v>
      </c>
      <c r="F196" s="34">
        <v>0.9145833333333333</v>
      </c>
      <c r="G196" s="34">
        <v>0.89722222222222225</v>
      </c>
      <c r="H196" s="34">
        <v>0.96805555555555556</v>
      </c>
      <c r="I196" s="33" t="s">
        <v>1478</v>
      </c>
      <c r="J196" s="21" t="str">
        <f t="shared" si="6"/>
        <v>SJC</v>
      </c>
      <c r="K196" s="21" t="str">
        <f t="shared" si="7"/>
        <v>BFI</v>
      </c>
    </row>
    <row r="197" spans="1:11" ht="15" customHeight="1">
      <c r="A197" s="32">
        <v>45432</v>
      </c>
      <c r="B197" s="35" t="s">
        <v>85</v>
      </c>
      <c r="C197" s="35" t="s">
        <v>103</v>
      </c>
      <c r="D197" s="35" t="s">
        <v>5381</v>
      </c>
      <c r="E197" s="34">
        <v>4.2361111111111106E-2</v>
      </c>
      <c r="F197" s="34">
        <v>0.80208333333333337</v>
      </c>
      <c r="G197" s="34">
        <v>0.80833333333333324</v>
      </c>
      <c r="H197" s="34">
        <v>0.86875000000000002</v>
      </c>
      <c r="I197" s="33" t="s">
        <v>1305</v>
      </c>
      <c r="J197" s="21" t="str">
        <f t="shared" si="6"/>
        <v>LAS</v>
      </c>
      <c r="K197" s="21" t="str">
        <f t="shared" si="7"/>
        <v>SJC</v>
      </c>
    </row>
    <row r="198" spans="1:11" ht="15" customHeight="1">
      <c r="A198" s="32">
        <v>45431</v>
      </c>
      <c r="B198" s="35" t="s">
        <v>160</v>
      </c>
      <c r="C198" s="35" t="s">
        <v>103</v>
      </c>
      <c r="D198" s="35" t="s">
        <v>5381</v>
      </c>
      <c r="E198" s="34">
        <v>6.2499999999999995E-3</v>
      </c>
      <c r="F198" s="34">
        <v>0.92361111111111116</v>
      </c>
      <c r="G198" s="34">
        <v>0.94513888888888886</v>
      </c>
      <c r="H198" s="34">
        <v>0.94444444444444453</v>
      </c>
      <c r="I198" s="33" t="s">
        <v>1387</v>
      </c>
      <c r="J198" s="21" t="str">
        <f t="shared" si="6"/>
        <v>NUQ</v>
      </c>
      <c r="K198" s="21" t="str">
        <f t="shared" si="7"/>
        <v>SJC</v>
      </c>
    </row>
    <row r="199" spans="1:11" ht="15" customHeight="1">
      <c r="A199" s="44">
        <v>45431</v>
      </c>
      <c r="B199" s="45" t="s">
        <v>1197</v>
      </c>
      <c r="C199" s="45" t="s">
        <v>160</v>
      </c>
      <c r="D199" s="45" t="s">
        <v>5381</v>
      </c>
      <c r="E199" s="46">
        <v>9.5833333333333326E-2</v>
      </c>
      <c r="F199" s="46">
        <v>0.75</v>
      </c>
      <c r="G199" s="46">
        <v>0.81944444444444453</v>
      </c>
      <c r="H199" s="46">
        <v>0.85069444444444453</v>
      </c>
      <c r="I199" s="47" t="s">
        <v>377</v>
      </c>
      <c r="J199" s="21" t="str">
        <f t="shared" si="6"/>
        <v>COS</v>
      </c>
      <c r="K199" s="21" t="str">
        <f t="shared" si="7"/>
        <v>NUQ</v>
      </c>
    </row>
    <row r="200" spans="1:11" ht="15" customHeight="1">
      <c r="A200" s="44">
        <v>45431</v>
      </c>
      <c r="B200" s="45" t="s">
        <v>47</v>
      </c>
      <c r="C200" s="45" t="s">
        <v>1197</v>
      </c>
      <c r="D200" s="45" t="s">
        <v>5381</v>
      </c>
      <c r="E200" s="46">
        <v>0.1423611111111111</v>
      </c>
      <c r="F200" s="46">
        <v>0.5</v>
      </c>
      <c r="G200" s="46">
        <v>0.54652777777777783</v>
      </c>
      <c r="H200" s="46">
        <v>0.7416666666666667</v>
      </c>
      <c r="I200" s="47" t="s">
        <v>714</v>
      </c>
      <c r="J200" s="21" t="str">
        <f t="shared" si="6"/>
        <v>TEB</v>
      </c>
      <c r="K200" s="21" t="str">
        <f t="shared" si="7"/>
        <v>COS</v>
      </c>
    </row>
    <row r="201" spans="1:11" ht="15" customHeight="1">
      <c r="A201" s="32">
        <v>45430</v>
      </c>
      <c r="B201" s="35" t="s">
        <v>427</v>
      </c>
      <c r="C201" s="35" t="s">
        <v>47</v>
      </c>
      <c r="D201" s="35" t="s">
        <v>5381</v>
      </c>
      <c r="E201" s="34">
        <v>5.1388888888888894E-2</v>
      </c>
      <c r="F201" s="34">
        <v>0.80625000000000002</v>
      </c>
      <c r="G201" s="34">
        <v>0.8027777777777777</v>
      </c>
      <c r="H201" s="34">
        <v>0.81666666666666676</v>
      </c>
      <c r="I201" s="33" t="s">
        <v>1380</v>
      </c>
      <c r="J201" s="21" t="str">
        <f t="shared" si="6"/>
        <v>CLT</v>
      </c>
      <c r="K201" s="21" t="str">
        <f t="shared" si="7"/>
        <v>TEB</v>
      </c>
    </row>
    <row r="202" spans="1:11" ht="15" customHeight="1">
      <c r="A202" s="32">
        <v>45430</v>
      </c>
      <c r="B202" s="35" t="s">
        <v>150</v>
      </c>
      <c r="C202" s="35" t="s">
        <v>427</v>
      </c>
      <c r="D202" s="35" t="s">
        <v>5381</v>
      </c>
      <c r="E202" s="34">
        <v>4.0972222222222222E-2</v>
      </c>
      <c r="F202" s="34">
        <v>0.76527777777777783</v>
      </c>
      <c r="G202" s="34">
        <v>0.72430555555555554</v>
      </c>
      <c r="H202" s="34">
        <v>0.76527777777777783</v>
      </c>
      <c r="I202" s="33" t="s">
        <v>1188</v>
      </c>
      <c r="J202" s="21" t="str">
        <f t="shared" si="6"/>
        <v>IAD</v>
      </c>
      <c r="K202" s="21" t="str">
        <f t="shared" si="7"/>
        <v>CLT</v>
      </c>
    </row>
    <row r="203" spans="1:11" ht="15" customHeight="1">
      <c r="A203" s="32">
        <v>45430</v>
      </c>
      <c r="B203" s="35" t="s">
        <v>113</v>
      </c>
      <c r="C203" s="35" t="s">
        <v>150</v>
      </c>
      <c r="D203" s="35" t="s">
        <v>5381</v>
      </c>
      <c r="E203" s="34">
        <v>3.4722222222222224E-2</v>
      </c>
      <c r="F203" s="34">
        <v>0.5625</v>
      </c>
      <c r="G203" s="34">
        <v>0.56527777777777777</v>
      </c>
      <c r="H203" s="34">
        <v>0.60416666666666663</v>
      </c>
      <c r="I203" s="33" t="s">
        <v>684</v>
      </c>
      <c r="J203" s="21" t="str">
        <f t="shared" si="6"/>
        <v>CMH</v>
      </c>
      <c r="K203" s="21" t="str">
        <f t="shared" si="7"/>
        <v>IAD</v>
      </c>
    </row>
    <row r="204" spans="1:11" ht="15" customHeight="1">
      <c r="A204" s="32">
        <v>45426</v>
      </c>
      <c r="B204" s="35" t="s">
        <v>326</v>
      </c>
      <c r="C204" s="35" t="s">
        <v>113</v>
      </c>
      <c r="D204" s="35" t="s">
        <v>5381</v>
      </c>
      <c r="E204" s="34">
        <v>6.0416666666666667E-2</v>
      </c>
      <c r="F204" s="34">
        <v>0.6875</v>
      </c>
      <c r="G204" s="34">
        <v>0.67152777777777783</v>
      </c>
      <c r="H204" s="34">
        <v>0.8125</v>
      </c>
      <c r="I204" s="33" t="s">
        <v>483</v>
      </c>
      <c r="J204" s="21" t="str">
        <f t="shared" si="6"/>
        <v>FRG</v>
      </c>
      <c r="K204" s="21" t="str">
        <f t="shared" si="7"/>
        <v>CMH</v>
      </c>
    </row>
    <row r="205" spans="1:11" ht="15" customHeight="1">
      <c r="A205" s="32">
        <v>45424</v>
      </c>
      <c r="B205" s="35" t="s">
        <v>49</v>
      </c>
      <c r="C205" s="35" t="s">
        <v>326</v>
      </c>
      <c r="D205" s="33" t="s">
        <v>5379</v>
      </c>
      <c r="E205" s="34">
        <v>0.29722222222222222</v>
      </c>
      <c r="F205" s="34">
        <v>0.47916666666666669</v>
      </c>
      <c r="G205" s="34">
        <v>0.53402777777777777</v>
      </c>
      <c r="H205" s="34">
        <v>0.78263888888888899</v>
      </c>
      <c r="I205" s="33" t="s">
        <v>1302</v>
      </c>
      <c r="J205" s="21" t="str">
        <f t="shared" si="6"/>
        <v>LBG</v>
      </c>
      <c r="K205" s="21" t="str">
        <f t="shared" si="7"/>
        <v>FRG</v>
      </c>
    </row>
    <row r="206" spans="1:11" ht="15" customHeight="1">
      <c r="A206" s="32">
        <v>45423</v>
      </c>
      <c r="B206" s="35" t="s">
        <v>249</v>
      </c>
      <c r="C206" s="35" t="s">
        <v>49</v>
      </c>
      <c r="D206" s="33" t="s">
        <v>5379</v>
      </c>
      <c r="E206" s="34">
        <v>8.819444444444445E-2</v>
      </c>
      <c r="F206" s="34">
        <v>0.45833333333333331</v>
      </c>
      <c r="G206" s="34">
        <v>0.45694444444444443</v>
      </c>
      <c r="H206" s="34">
        <v>0.54097222222222219</v>
      </c>
      <c r="I206" s="33" t="s">
        <v>129</v>
      </c>
      <c r="J206" s="21" t="str">
        <f t="shared" si="6"/>
        <v>BMA</v>
      </c>
      <c r="K206" s="21" t="str">
        <f t="shared" si="7"/>
        <v>LBG</v>
      </c>
    </row>
    <row r="207" spans="1:11" ht="15" customHeight="1">
      <c r="A207" s="32">
        <v>45421</v>
      </c>
      <c r="B207" s="35" t="s">
        <v>201</v>
      </c>
      <c r="C207" s="35" t="s">
        <v>249</v>
      </c>
      <c r="D207" s="33" t="s">
        <v>5379</v>
      </c>
      <c r="E207" s="34">
        <v>0.2722222222222222</v>
      </c>
      <c r="F207" s="34">
        <v>0.5</v>
      </c>
      <c r="G207" s="34">
        <v>0.51250000000000007</v>
      </c>
      <c r="H207" s="34">
        <v>0.77500000000000002</v>
      </c>
      <c r="I207" s="33" t="s">
        <v>348</v>
      </c>
      <c r="J207" s="21" t="str">
        <f t="shared" si="6"/>
        <v>BED</v>
      </c>
      <c r="K207" s="21" t="str">
        <f t="shared" si="7"/>
        <v>BMA</v>
      </c>
    </row>
    <row r="208" spans="1:11" ht="15" customHeight="1">
      <c r="A208" s="32">
        <v>45420</v>
      </c>
      <c r="B208" s="35" t="s">
        <v>47</v>
      </c>
      <c r="C208" s="35" t="s">
        <v>201</v>
      </c>
      <c r="D208" s="35" t="s">
        <v>5381</v>
      </c>
      <c r="E208" s="34">
        <v>2.5694444444444447E-2</v>
      </c>
      <c r="F208" s="34">
        <v>0.78541666666666676</v>
      </c>
      <c r="G208" s="34">
        <v>0.79166666666666663</v>
      </c>
      <c r="H208" s="34">
        <v>0.79166666666666663</v>
      </c>
      <c r="I208" s="33" t="s">
        <v>1238</v>
      </c>
      <c r="J208" s="21" t="str">
        <f t="shared" si="6"/>
        <v>TEB</v>
      </c>
      <c r="K208" s="21" t="str">
        <f t="shared" si="7"/>
        <v>BED</v>
      </c>
    </row>
    <row r="209" spans="1:11" ht="15" customHeight="1">
      <c r="A209" s="32">
        <v>45420</v>
      </c>
      <c r="B209" s="35" t="s">
        <v>202</v>
      </c>
      <c r="C209" s="35" t="s">
        <v>47</v>
      </c>
      <c r="D209" s="35" t="s">
        <v>5381</v>
      </c>
      <c r="E209" s="34">
        <v>3.7499999999999999E-2</v>
      </c>
      <c r="F209" s="34">
        <v>0.6958333333333333</v>
      </c>
      <c r="G209" s="34">
        <v>0.69444444444444453</v>
      </c>
      <c r="H209" s="34">
        <v>0.70833333333333337</v>
      </c>
      <c r="I209" s="33" t="s">
        <v>483</v>
      </c>
      <c r="J209" s="21" t="str">
        <f t="shared" si="6"/>
        <v>BOS</v>
      </c>
      <c r="K209" s="21" t="str">
        <f t="shared" si="7"/>
        <v>TEB</v>
      </c>
    </row>
    <row r="210" spans="1:11" ht="15" customHeight="1">
      <c r="A210" s="32">
        <v>45420</v>
      </c>
      <c r="B210" s="35" t="s">
        <v>150</v>
      </c>
      <c r="C210" s="35" t="s">
        <v>202</v>
      </c>
      <c r="D210" s="35" t="s">
        <v>5381</v>
      </c>
      <c r="E210" s="34">
        <v>4.3750000000000004E-2</v>
      </c>
      <c r="F210" s="34">
        <v>0.56666666666666665</v>
      </c>
      <c r="G210" s="34">
        <v>0.61041666666666672</v>
      </c>
      <c r="H210" s="34">
        <v>0.65902777777777777</v>
      </c>
      <c r="I210" s="33" t="s">
        <v>868</v>
      </c>
      <c r="J210" s="21" t="str">
        <f t="shared" si="6"/>
        <v>IAD</v>
      </c>
      <c r="K210" s="21" t="str">
        <f t="shared" si="7"/>
        <v>BOS</v>
      </c>
    </row>
    <row r="211" spans="1:11" ht="15" customHeight="1">
      <c r="A211" s="32">
        <v>45419</v>
      </c>
      <c r="B211" s="35" t="s">
        <v>150</v>
      </c>
      <c r="C211" s="33" t="s">
        <v>50</v>
      </c>
      <c r="D211" s="35" t="s">
        <v>5381</v>
      </c>
      <c r="E211" s="33" t="s">
        <v>203</v>
      </c>
      <c r="F211" s="34">
        <v>0.7680555555555556</v>
      </c>
      <c r="G211" s="33" t="s">
        <v>50</v>
      </c>
      <c r="H211" s="33" t="s">
        <v>50</v>
      </c>
      <c r="I211" s="33" t="s">
        <v>152</v>
      </c>
      <c r="J211" s="21" t="str">
        <f t="shared" si="6"/>
        <v>IAD</v>
      </c>
      <c r="K211" s="21" t="str">
        <f t="shared" si="7"/>
        <v>—</v>
      </c>
    </row>
    <row r="212" spans="1:11" ht="15" customHeight="1">
      <c r="A212" s="32">
        <v>45419</v>
      </c>
      <c r="B212" s="35" t="s">
        <v>188</v>
      </c>
      <c r="C212" s="35" t="s">
        <v>150</v>
      </c>
      <c r="D212" s="35" t="s">
        <v>5381</v>
      </c>
      <c r="E212" s="34">
        <v>3.9583333333333331E-2</v>
      </c>
      <c r="F212" s="34">
        <v>0.83333333333333337</v>
      </c>
      <c r="G212" s="34">
        <v>0.72638888888888886</v>
      </c>
      <c r="H212" s="34">
        <v>0.8833333333333333</v>
      </c>
      <c r="I212" s="33" t="s">
        <v>929</v>
      </c>
      <c r="J212" s="21" t="str">
        <f t="shared" si="6"/>
        <v>DTW</v>
      </c>
      <c r="K212" s="21" t="str">
        <f t="shared" si="7"/>
        <v>IAD</v>
      </c>
    </row>
    <row r="213" spans="1:11" ht="15" customHeight="1">
      <c r="A213" s="32">
        <v>45414</v>
      </c>
      <c r="B213" s="35" t="s">
        <v>188</v>
      </c>
      <c r="C213" s="35" t="s">
        <v>188</v>
      </c>
      <c r="D213" s="35" t="s">
        <v>5381</v>
      </c>
      <c r="E213" s="33" t="s">
        <v>203</v>
      </c>
      <c r="F213" s="34">
        <v>0.49236111111111108</v>
      </c>
      <c r="G213" s="33" t="s">
        <v>50</v>
      </c>
      <c r="H213" s="34">
        <v>0.48888888888888887</v>
      </c>
      <c r="I213" s="33" t="s">
        <v>1342</v>
      </c>
      <c r="J213" s="21" t="str">
        <f t="shared" si="6"/>
        <v>DTW</v>
      </c>
      <c r="K213" s="21" t="str">
        <f t="shared" si="7"/>
        <v>DTW</v>
      </c>
    </row>
    <row r="214" spans="1:11" ht="15" customHeight="1">
      <c r="A214" s="32">
        <v>45414</v>
      </c>
      <c r="B214" s="35" t="s">
        <v>225</v>
      </c>
      <c r="C214" s="35" t="s">
        <v>188</v>
      </c>
      <c r="D214" s="35" t="s">
        <v>5381</v>
      </c>
      <c r="E214" s="34">
        <v>5.6944444444444443E-2</v>
      </c>
      <c r="F214" s="34">
        <v>0.42291666666666666</v>
      </c>
      <c r="G214" s="34">
        <v>0.42777777777777781</v>
      </c>
      <c r="H214" s="34">
        <v>0.48958333333333331</v>
      </c>
      <c r="I214" s="33" t="s">
        <v>170</v>
      </c>
      <c r="J214" s="21" t="str">
        <f t="shared" si="6"/>
        <v>LGA</v>
      </c>
      <c r="K214" s="21" t="str">
        <f t="shared" si="7"/>
        <v>DTW</v>
      </c>
    </row>
    <row r="215" spans="1:11" ht="15" customHeight="1">
      <c r="A215" s="32">
        <v>45413</v>
      </c>
      <c r="B215" s="35" t="s">
        <v>634</v>
      </c>
      <c r="C215" s="35" t="s">
        <v>225</v>
      </c>
      <c r="D215" s="35" t="s">
        <v>5381</v>
      </c>
      <c r="E215" s="34">
        <v>3.7499999999999999E-2</v>
      </c>
      <c r="F215" s="34">
        <v>0.69791666666666663</v>
      </c>
      <c r="G215" s="34">
        <v>0.72152777777777777</v>
      </c>
      <c r="H215" s="34">
        <v>0.74375000000000002</v>
      </c>
      <c r="I215" s="33" t="s">
        <v>284</v>
      </c>
      <c r="J215" s="21" t="str">
        <f t="shared" si="6"/>
        <v>PIT</v>
      </c>
      <c r="K215" s="21" t="str">
        <f t="shared" si="7"/>
        <v>LGA</v>
      </c>
    </row>
    <row r="216" spans="1:11" ht="15" customHeight="1">
      <c r="A216" s="32">
        <v>45408</v>
      </c>
      <c r="B216" s="35" t="s">
        <v>1032</v>
      </c>
      <c r="C216" s="35" t="s">
        <v>634</v>
      </c>
      <c r="D216" s="35" t="s">
        <v>5381</v>
      </c>
      <c r="E216" s="34">
        <v>6.8749999999999992E-2</v>
      </c>
      <c r="F216" s="34">
        <v>0.94166666666666676</v>
      </c>
      <c r="G216" s="34">
        <v>0.91180555555555554</v>
      </c>
      <c r="H216" s="34">
        <v>1.6666666666666666E-2</v>
      </c>
      <c r="I216" s="33" t="s">
        <v>1637</v>
      </c>
      <c r="J216" s="21" t="str">
        <f t="shared" si="6"/>
        <v>ECP</v>
      </c>
      <c r="K216" s="21" t="str">
        <f t="shared" si="7"/>
        <v>PIT</v>
      </c>
    </row>
    <row r="217" spans="1:11" ht="15" customHeight="1">
      <c r="A217" s="32">
        <v>45408</v>
      </c>
      <c r="B217" s="35" t="s">
        <v>212</v>
      </c>
      <c r="C217" s="35" t="s">
        <v>1032</v>
      </c>
      <c r="D217" s="35" t="s">
        <v>5381</v>
      </c>
      <c r="E217" s="34">
        <v>8.4027777777777771E-2</v>
      </c>
      <c r="F217" s="34">
        <v>0.77083333333333337</v>
      </c>
      <c r="G217" s="34">
        <v>0.78125</v>
      </c>
      <c r="H217" s="34">
        <v>0.86319444444444438</v>
      </c>
      <c r="I217" s="33" t="s">
        <v>316</v>
      </c>
      <c r="J217" s="21" t="str">
        <f t="shared" si="6"/>
        <v>JFK</v>
      </c>
      <c r="K217" s="21" t="str">
        <f t="shared" si="7"/>
        <v>ECP</v>
      </c>
    </row>
    <row r="218" spans="1:11" ht="15" customHeight="1">
      <c r="A218" s="32">
        <v>45408</v>
      </c>
      <c r="B218" s="35" t="s">
        <v>326</v>
      </c>
      <c r="C218" s="35" t="s">
        <v>212</v>
      </c>
      <c r="D218" s="35" t="s">
        <v>5381</v>
      </c>
      <c r="E218" s="34">
        <v>1.3194444444444444E-2</v>
      </c>
      <c r="F218" s="34">
        <v>0.72916666666666663</v>
      </c>
      <c r="G218" s="34">
        <v>0.73472222222222217</v>
      </c>
      <c r="H218" s="34">
        <v>0.74583333333333324</v>
      </c>
      <c r="I218" s="33" t="s">
        <v>1001</v>
      </c>
      <c r="J218" s="21" t="str">
        <f t="shared" si="6"/>
        <v>FRG</v>
      </c>
      <c r="K218" s="21" t="str">
        <f t="shared" si="7"/>
        <v>JFK</v>
      </c>
    </row>
    <row r="219" spans="1:11" ht="15" customHeight="1">
      <c r="A219" s="44">
        <v>45408</v>
      </c>
      <c r="B219" s="45" t="s">
        <v>202</v>
      </c>
      <c r="C219" s="45" t="s">
        <v>326</v>
      </c>
      <c r="D219" s="45" t="s">
        <v>5381</v>
      </c>
      <c r="E219" s="46">
        <v>2.7777777777777776E-2</v>
      </c>
      <c r="F219" s="46">
        <v>0.13055555555555556</v>
      </c>
      <c r="G219" s="46">
        <v>0.10277777777777779</v>
      </c>
      <c r="H219" s="46">
        <v>0.13055555555555556</v>
      </c>
      <c r="I219" s="47" t="s">
        <v>5397</v>
      </c>
      <c r="J219" s="21" t="str">
        <f t="shared" si="6"/>
        <v>BOS</v>
      </c>
      <c r="K219" s="21" t="str">
        <f t="shared" si="7"/>
        <v>FRG</v>
      </c>
    </row>
    <row r="220" spans="1:11" ht="15" customHeight="1">
      <c r="A220" s="32">
        <v>45406</v>
      </c>
      <c r="B220" s="35" t="s">
        <v>5364</v>
      </c>
      <c r="C220" s="35" t="s">
        <v>231</v>
      </c>
      <c r="D220" s="35" t="s">
        <v>5381</v>
      </c>
      <c r="E220" s="34">
        <v>0.14930555555555555</v>
      </c>
      <c r="F220" s="34">
        <v>0.83333333333333337</v>
      </c>
      <c r="G220" s="34">
        <v>0.85416666666666663</v>
      </c>
      <c r="H220" s="34">
        <v>1.3888888888888889E-3</v>
      </c>
      <c r="I220" s="33" t="s">
        <v>803</v>
      </c>
      <c r="J220" s="21" t="str">
        <f t="shared" si="6"/>
        <v>XWA</v>
      </c>
      <c r="K220" s="21" t="str">
        <f t="shared" si="7"/>
        <v>MIA</v>
      </c>
    </row>
    <row r="221" spans="1:11" ht="15" customHeight="1">
      <c r="A221" s="32">
        <v>45406</v>
      </c>
      <c r="B221" s="35" t="s">
        <v>54</v>
      </c>
      <c r="C221" s="35" t="s">
        <v>5364</v>
      </c>
      <c r="D221" s="35" t="s">
        <v>5381</v>
      </c>
      <c r="E221" s="34">
        <v>0.10347222222222223</v>
      </c>
      <c r="F221" s="34">
        <v>0.6791666666666667</v>
      </c>
      <c r="G221" s="34">
        <v>0.72222222222222221</v>
      </c>
      <c r="H221" s="34">
        <v>0.79375000000000007</v>
      </c>
      <c r="I221" s="33" t="s">
        <v>75</v>
      </c>
      <c r="J221" s="21" t="str">
        <f t="shared" si="6"/>
        <v>DAL</v>
      </c>
      <c r="K221" s="21" t="str">
        <f t="shared" si="7"/>
        <v>XWA</v>
      </c>
    </row>
    <row r="222" spans="1:11" ht="15" customHeight="1">
      <c r="A222" s="44">
        <v>45398</v>
      </c>
      <c r="B222" s="45" t="s">
        <v>1053</v>
      </c>
      <c r="C222" s="45" t="s">
        <v>54</v>
      </c>
      <c r="D222" s="45" t="s">
        <v>5381</v>
      </c>
      <c r="E222" s="46">
        <v>6.1805555555555558E-2</v>
      </c>
      <c r="F222" s="46">
        <v>0.9375</v>
      </c>
      <c r="G222" s="46">
        <v>0.92638888888888893</v>
      </c>
      <c r="H222" s="46">
        <v>4.1666666666666666E-3</v>
      </c>
      <c r="I222" s="47" t="s">
        <v>1771</v>
      </c>
      <c r="J222" s="21" t="str">
        <f t="shared" si="6"/>
        <v>BHM</v>
      </c>
      <c r="K222" s="21" t="str">
        <f t="shared" si="7"/>
        <v>DAL</v>
      </c>
    </row>
    <row r="223" spans="1:11" ht="15" customHeight="1">
      <c r="A223" s="44">
        <v>45395</v>
      </c>
      <c r="B223" s="45" t="s">
        <v>81</v>
      </c>
      <c r="C223" s="45" t="s">
        <v>1053</v>
      </c>
      <c r="D223" s="45" t="s">
        <v>5381</v>
      </c>
      <c r="E223" s="46">
        <v>3.2638888888888891E-2</v>
      </c>
      <c r="F223" s="46">
        <v>0.73749999999999993</v>
      </c>
      <c r="G223" s="46">
        <v>0.75208333333333333</v>
      </c>
      <c r="H223" s="46">
        <v>0.77916666666666667</v>
      </c>
      <c r="I223" s="47" t="s">
        <v>348</v>
      </c>
      <c r="J223" s="21" t="str">
        <f t="shared" si="6"/>
        <v>MSY</v>
      </c>
      <c r="K223" s="21" t="str">
        <f t="shared" si="7"/>
        <v>BHM</v>
      </c>
    </row>
    <row r="224" spans="1:11" ht="15" customHeight="1">
      <c r="A224" s="32">
        <v>45395</v>
      </c>
      <c r="B224" s="35" t="s">
        <v>1164</v>
      </c>
      <c r="C224" s="35" t="s">
        <v>81</v>
      </c>
      <c r="D224" s="33" t="s">
        <v>5379</v>
      </c>
      <c r="E224" s="34">
        <v>6.3194444444444442E-2</v>
      </c>
      <c r="F224" s="34">
        <v>0.72638888888888886</v>
      </c>
      <c r="G224" s="34">
        <v>0.66319444444444442</v>
      </c>
      <c r="H224" s="34">
        <v>0.7006944444444444</v>
      </c>
      <c r="I224" s="33" t="s">
        <v>134</v>
      </c>
      <c r="J224" s="21" t="str">
        <f t="shared" si="6"/>
        <v>CUN</v>
      </c>
      <c r="K224" s="21" t="str">
        <f t="shared" si="7"/>
        <v>MSY</v>
      </c>
    </row>
    <row r="225" spans="1:11" ht="15" customHeight="1">
      <c r="A225" s="32">
        <v>45394</v>
      </c>
      <c r="B225" s="35" t="s">
        <v>136</v>
      </c>
      <c r="C225" s="35" t="s">
        <v>1164</v>
      </c>
      <c r="D225" s="33" t="s">
        <v>5379</v>
      </c>
      <c r="E225" s="34">
        <v>5.0694444444444452E-2</v>
      </c>
      <c r="F225" s="34">
        <v>0.875</v>
      </c>
      <c r="G225" s="34">
        <v>0.88888888888888884</v>
      </c>
      <c r="H225" s="34">
        <v>0.94652777777777775</v>
      </c>
      <c r="I225" s="33" t="s">
        <v>1117</v>
      </c>
      <c r="J225" s="21" t="str">
        <f t="shared" si="6"/>
        <v>APF</v>
      </c>
      <c r="K225" s="21" t="str">
        <f t="shared" si="7"/>
        <v>CUN</v>
      </c>
    </row>
    <row r="226" spans="1:11" ht="15" customHeight="1">
      <c r="A226" s="32">
        <v>45394</v>
      </c>
      <c r="B226" s="35" t="s">
        <v>40</v>
      </c>
      <c r="C226" s="35" t="s">
        <v>136</v>
      </c>
      <c r="D226" s="35" t="s">
        <v>5381</v>
      </c>
      <c r="E226" s="34">
        <v>2.0833333333333332E-2</v>
      </c>
      <c r="F226" s="34">
        <v>0.79375000000000007</v>
      </c>
      <c r="G226" s="34">
        <v>0.81805555555555554</v>
      </c>
      <c r="H226" s="34">
        <v>0.81874999999999998</v>
      </c>
      <c r="I226" s="33" t="s">
        <v>1528</v>
      </c>
      <c r="J226" s="21" t="str">
        <f t="shared" si="6"/>
        <v>PBI</v>
      </c>
      <c r="K226" s="21" t="str">
        <f t="shared" si="7"/>
        <v>APF</v>
      </c>
    </row>
    <row r="227" spans="1:11" ht="15" customHeight="1">
      <c r="A227" s="32">
        <v>45394</v>
      </c>
      <c r="B227" s="35" t="s">
        <v>150</v>
      </c>
      <c r="C227" s="35" t="s">
        <v>40</v>
      </c>
      <c r="D227" s="35" t="s">
        <v>5381</v>
      </c>
      <c r="E227" s="34">
        <v>8.4027777777777771E-2</v>
      </c>
      <c r="F227" s="34">
        <v>0.64583333333333337</v>
      </c>
      <c r="G227" s="34">
        <v>0.69444444444444453</v>
      </c>
      <c r="H227" s="34">
        <v>0.73333333333333339</v>
      </c>
      <c r="I227" s="33" t="s">
        <v>815</v>
      </c>
      <c r="J227" s="21" t="str">
        <f t="shared" si="6"/>
        <v>IAD</v>
      </c>
      <c r="K227" s="21" t="str">
        <f t="shared" si="7"/>
        <v>PBI</v>
      </c>
    </row>
    <row r="228" spans="1:11" ht="15" customHeight="1">
      <c r="A228" s="36">
        <v>45394</v>
      </c>
      <c r="B228" s="37" t="s">
        <v>40</v>
      </c>
      <c r="C228" s="37" t="s">
        <v>150</v>
      </c>
      <c r="D228" s="37" t="s">
        <v>5381</v>
      </c>
      <c r="E228" s="39">
        <v>7.3611111111111113E-2</v>
      </c>
      <c r="F228" s="39">
        <v>0.52083333333333337</v>
      </c>
      <c r="G228" s="39">
        <v>0.53680555555555554</v>
      </c>
      <c r="H228" s="39">
        <v>0.60833333333333328</v>
      </c>
      <c r="I228" s="38" t="s">
        <v>864</v>
      </c>
      <c r="J228" s="21" t="str">
        <f t="shared" si="6"/>
        <v>PBI</v>
      </c>
      <c r="K228" s="21" t="str">
        <f t="shared" si="7"/>
        <v>IAD</v>
      </c>
    </row>
    <row r="229" spans="1:11" ht="15" customHeight="1">
      <c r="A229" s="32">
        <v>45394</v>
      </c>
      <c r="B229" s="35" t="s">
        <v>5398</v>
      </c>
      <c r="C229" s="35" t="s">
        <v>40</v>
      </c>
      <c r="D229" s="35" t="s">
        <v>5381</v>
      </c>
      <c r="E229" s="34">
        <v>5.9027777777777783E-2</v>
      </c>
      <c r="F229" s="34">
        <v>3.7499999999999999E-2</v>
      </c>
      <c r="G229" s="34">
        <v>4.0972222222222222E-2</v>
      </c>
      <c r="H229" s="34">
        <v>9.5833333333333326E-2</v>
      </c>
      <c r="I229" s="33" t="s">
        <v>1658</v>
      </c>
      <c r="J229" s="21" t="str">
        <f t="shared" si="6"/>
        <v>AIK</v>
      </c>
      <c r="K229" s="21" t="str">
        <f t="shared" si="7"/>
        <v>PBI</v>
      </c>
    </row>
    <row r="230" spans="1:11" ht="15" customHeight="1">
      <c r="A230" s="32">
        <v>45393</v>
      </c>
      <c r="B230" s="35" t="s">
        <v>47</v>
      </c>
      <c r="C230" s="35" t="s">
        <v>5398</v>
      </c>
      <c r="D230" s="35" t="s">
        <v>5381</v>
      </c>
      <c r="E230" s="34">
        <v>7.0833333333333331E-2</v>
      </c>
      <c r="F230" s="34">
        <v>0.91666666666666663</v>
      </c>
      <c r="G230" s="34">
        <v>0.93263888888888891</v>
      </c>
      <c r="H230" s="34">
        <v>0.9916666666666667</v>
      </c>
      <c r="I230" s="33" t="s">
        <v>803</v>
      </c>
      <c r="J230" s="21" t="str">
        <f t="shared" si="6"/>
        <v>TEB</v>
      </c>
      <c r="K230" s="21" t="str">
        <f t="shared" si="7"/>
        <v>AIK</v>
      </c>
    </row>
    <row r="231" spans="1:11" ht="15" customHeight="1">
      <c r="A231" s="32">
        <v>45393</v>
      </c>
      <c r="B231" s="35" t="s">
        <v>150</v>
      </c>
      <c r="C231" s="35" t="s">
        <v>47</v>
      </c>
      <c r="D231" s="35" t="s">
        <v>5381</v>
      </c>
      <c r="E231" s="34">
        <v>2.9861111111111113E-2</v>
      </c>
      <c r="F231" s="34">
        <v>0.125</v>
      </c>
      <c r="G231" s="34">
        <v>0.18194444444444444</v>
      </c>
      <c r="H231" s="34">
        <v>0.16111111111111112</v>
      </c>
      <c r="I231" s="33" t="s">
        <v>5399</v>
      </c>
      <c r="J231" s="21" t="str">
        <f t="shared" si="6"/>
        <v>IAD</v>
      </c>
      <c r="K231" s="21" t="str">
        <f t="shared" si="7"/>
        <v>TEB</v>
      </c>
    </row>
    <row r="232" spans="1:11" ht="15" customHeight="1">
      <c r="A232" s="32">
        <v>45393</v>
      </c>
      <c r="B232" s="35" t="s">
        <v>261</v>
      </c>
      <c r="C232" s="35" t="s">
        <v>150</v>
      </c>
      <c r="D232" s="35" t="s">
        <v>5381</v>
      </c>
      <c r="E232" s="34">
        <v>3.8194444444444441E-2</v>
      </c>
      <c r="F232" s="34">
        <v>4.1666666666666664E-2</v>
      </c>
      <c r="G232" s="34">
        <v>8.9583333333333334E-2</v>
      </c>
      <c r="H232" s="34">
        <v>0.10416666666666667</v>
      </c>
      <c r="I232" s="33" t="s">
        <v>5400</v>
      </c>
      <c r="J232" s="21" t="str">
        <f t="shared" si="6"/>
        <v>MYR</v>
      </c>
      <c r="K232" s="21" t="str">
        <f t="shared" si="7"/>
        <v>IAD</v>
      </c>
    </row>
    <row r="233" spans="1:11" ht="15" customHeight="1">
      <c r="A233" s="32">
        <v>45392</v>
      </c>
      <c r="B233" s="35" t="s">
        <v>186</v>
      </c>
      <c r="C233" s="35" t="s">
        <v>261</v>
      </c>
      <c r="D233" s="35" t="s">
        <v>5381</v>
      </c>
      <c r="E233" s="34">
        <v>6.3888888888888884E-2</v>
      </c>
      <c r="F233" s="34">
        <v>0.72499999999999998</v>
      </c>
      <c r="G233" s="34">
        <v>0.72569444444444453</v>
      </c>
      <c r="H233" s="34">
        <v>0.79583333333333339</v>
      </c>
      <c r="I233" s="33" t="s">
        <v>1440</v>
      </c>
      <c r="J233" s="21" t="str">
        <f t="shared" si="6"/>
        <v>MDW</v>
      </c>
      <c r="K233" s="21" t="str">
        <f t="shared" si="7"/>
        <v>MYR</v>
      </c>
    </row>
    <row r="234" spans="1:11" ht="15" customHeight="1">
      <c r="A234" s="32">
        <v>45392</v>
      </c>
      <c r="B234" s="35" t="s">
        <v>518</v>
      </c>
      <c r="C234" s="35" t="s">
        <v>186</v>
      </c>
      <c r="D234" s="35" t="s">
        <v>5381</v>
      </c>
      <c r="E234" s="34">
        <v>8.6111111111111124E-2</v>
      </c>
      <c r="F234" s="34">
        <v>0.58333333333333337</v>
      </c>
      <c r="G234" s="34">
        <v>0.57847222222222217</v>
      </c>
      <c r="H234" s="34">
        <v>0.6791666666666667</v>
      </c>
      <c r="I234" s="33" t="s">
        <v>70</v>
      </c>
      <c r="J234" s="21" t="str">
        <f t="shared" si="6"/>
        <v>SAT</v>
      </c>
      <c r="K234" s="21" t="str">
        <f t="shared" si="7"/>
        <v>MDW</v>
      </c>
    </row>
    <row r="235" spans="1:11" ht="15" customHeight="1">
      <c r="A235" s="32">
        <v>45392</v>
      </c>
      <c r="B235" s="35" t="s">
        <v>54</v>
      </c>
      <c r="C235" s="35" t="s">
        <v>518</v>
      </c>
      <c r="D235" s="35" t="s">
        <v>5381</v>
      </c>
      <c r="E235" s="34">
        <v>4.027777777777778E-2</v>
      </c>
      <c r="F235" s="34">
        <v>0.5</v>
      </c>
      <c r="G235" s="34">
        <v>0.49027777777777781</v>
      </c>
      <c r="H235" s="34">
        <v>0.53749999999999998</v>
      </c>
      <c r="I235" s="33" t="s">
        <v>367</v>
      </c>
      <c r="J235" s="21" t="str">
        <f t="shared" si="6"/>
        <v>DAL</v>
      </c>
      <c r="K235" s="21" t="str">
        <f t="shared" si="7"/>
        <v>SAT</v>
      </c>
    </row>
    <row r="236" spans="1:11" ht="15" customHeight="1">
      <c r="A236" s="32">
        <v>45391</v>
      </c>
      <c r="B236" s="35" t="s">
        <v>36</v>
      </c>
      <c r="C236" s="35" t="s">
        <v>54</v>
      </c>
      <c r="D236" s="35" t="s">
        <v>5381</v>
      </c>
      <c r="E236" s="34">
        <v>9.375E-2</v>
      </c>
      <c r="F236" s="34">
        <v>0.88124999999999998</v>
      </c>
      <c r="G236" s="34">
        <v>0.88124999999999998</v>
      </c>
      <c r="H236" s="34">
        <v>0.89166666666666661</v>
      </c>
      <c r="I236" s="33" t="s">
        <v>1364</v>
      </c>
      <c r="J236" s="21" t="str">
        <f t="shared" si="6"/>
        <v>PSP</v>
      </c>
      <c r="K236" s="21" t="str">
        <f t="shared" si="7"/>
        <v>DAL</v>
      </c>
    </row>
    <row r="237" spans="1:11" ht="15" customHeight="1">
      <c r="A237" s="32">
        <v>45391</v>
      </c>
      <c r="B237" s="35" t="s">
        <v>567</v>
      </c>
      <c r="C237" s="35" t="s">
        <v>36</v>
      </c>
      <c r="D237" s="35" t="s">
        <v>5381</v>
      </c>
      <c r="E237" s="34">
        <v>2.8472222222222222E-2</v>
      </c>
      <c r="F237" s="34">
        <v>0.75</v>
      </c>
      <c r="G237" s="34">
        <v>0.78611111111111109</v>
      </c>
      <c r="H237" s="34">
        <v>0.78541666666666676</v>
      </c>
      <c r="I237" s="33" t="s">
        <v>818</v>
      </c>
      <c r="J237" s="21" t="str">
        <f t="shared" si="6"/>
        <v>PHX</v>
      </c>
      <c r="K237" s="21" t="str">
        <f t="shared" si="7"/>
        <v>PSP</v>
      </c>
    </row>
    <row r="238" spans="1:11" ht="15" customHeight="1">
      <c r="A238" s="32">
        <v>45391</v>
      </c>
      <c r="B238" s="35" t="s">
        <v>85</v>
      </c>
      <c r="C238" s="35" t="s">
        <v>567</v>
      </c>
      <c r="D238" s="35" t="s">
        <v>5381</v>
      </c>
      <c r="E238" s="34">
        <v>2.9166666666666664E-2</v>
      </c>
      <c r="F238" s="34">
        <v>0.66666666666666663</v>
      </c>
      <c r="G238" s="34">
        <v>0.69097222222222221</v>
      </c>
      <c r="H238" s="34">
        <v>0.70694444444444438</v>
      </c>
      <c r="I238" s="33" t="s">
        <v>454</v>
      </c>
      <c r="J238" s="21" t="str">
        <f t="shared" si="6"/>
        <v>LAS</v>
      </c>
      <c r="K238" s="21" t="str">
        <f t="shared" si="7"/>
        <v>PHX</v>
      </c>
    </row>
    <row r="239" spans="1:11" ht="15" customHeight="1">
      <c r="A239" s="32">
        <v>45390</v>
      </c>
      <c r="B239" s="35" t="s">
        <v>85</v>
      </c>
      <c r="C239" s="35" t="s">
        <v>168</v>
      </c>
      <c r="D239" s="35" t="s">
        <v>5381</v>
      </c>
      <c r="E239" s="34">
        <v>3.3333333333333333E-2</v>
      </c>
      <c r="F239" s="34">
        <v>0.77083333333333337</v>
      </c>
      <c r="G239" s="34">
        <v>0.77500000000000002</v>
      </c>
      <c r="H239" s="34">
        <v>0.80833333333333324</v>
      </c>
      <c r="I239" s="33" t="s">
        <v>677</v>
      </c>
      <c r="J239" s="21" t="str">
        <f t="shared" si="6"/>
        <v>LAS</v>
      </c>
      <c r="K239" s="21" t="str">
        <f t="shared" si="7"/>
        <v>LAX</v>
      </c>
    </row>
    <row r="240" spans="1:11" ht="15" customHeight="1">
      <c r="A240" s="32">
        <v>45389</v>
      </c>
      <c r="B240" s="35" t="s">
        <v>69</v>
      </c>
      <c r="C240" s="35" t="s">
        <v>85</v>
      </c>
      <c r="D240" s="35" t="s">
        <v>5381</v>
      </c>
      <c r="E240" s="34">
        <v>3.3333333333333333E-2</v>
      </c>
      <c r="F240" s="34">
        <v>0.875</v>
      </c>
      <c r="G240" s="34">
        <v>0.89513888888888893</v>
      </c>
      <c r="H240" s="34">
        <v>0.91249999999999998</v>
      </c>
      <c r="I240" s="33" t="s">
        <v>995</v>
      </c>
      <c r="J240" s="21" t="str">
        <f t="shared" si="6"/>
        <v>CLD</v>
      </c>
      <c r="K240" s="21" t="str">
        <f t="shared" si="7"/>
        <v>LAS</v>
      </c>
    </row>
    <row r="241" spans="1:11" ht="15" customHeight="1">
      <c r="A241" s="32">
        <v>45389</v>
      </c>
      <c r="B241" s="35" t="s">
        <v>276</v>
      </c>
      <c r="C241" s="35" t="s">
        <v>69</v>
      </c>
      <c r="D241" s="35" t="s">
        <v>5381</v>
      </c>
      <c r="E241" s="34">
        <v>7.013888888888889E-2</v>
      </c>
      <c r="F241" s="34">
        <v>0.83333333333333337</v>
      </c>
      <c r="G241" s="34">
        <v>0.79236111111111107</v>
      </c>
      <c r="H241" s="34">
        <v>0.91666666666666663</v>
      </c>
      <c r="I241" s="33" t="s">
        <v>1830</v>
      </c>
      <c r="J241" s="21" t="str">
        <f t="shared" si="6"/>
        <v>EGE</v>
      </c>
      <c r="K241" s="21" t="str">
        <f t="shared" si="7"/>
        <v>CLD</v>
      </c>
    </row>
    <row r="242" spans="1:11" ht="15" customHeight="1">
      <c r="A242" s="32">
        <v>45389</v>
      </c>
      <c r="B242" s="35" t="s">
        <v>225</v>
      </c>
      <c r="C242" s="35" t="s">
        <v>276</v>
      </c>
      <c r="D242" s="35" t="s">
        <v>5381</v>
      </c>
      <c r="E242" s="34">
        <v>0.15347222222222223</v>
      </c>
      <c r="F242" s="34">
        <v>0.47916666666666669</v>
      </c>
      <c r="G242" s="34">
        <v>0.49444444444444446</v>
      </c>
      <c r="H242" s="34">
        <v>0.65</v>
      </c>
      <c r="I242" s="33" t="s">
        <v>341</v>
      </c>
      <c r="J242" s="21" t="str">
        <f t="shared" si="6"/>
        <v>LGA</v>
      </c>
      <c r="K242" s="21" t="str">
        <f t="shared" si="7"/>
        <v>EGE</v>
      </c>
    </row>
    <row r="243" spans="1:11" ht="15" customHeight="1">
      <c r="A243" s="44">
        <v>45388</v>
      </c>
      <c r="B243" s="45" t="s">
        <v>115</v>
      </c>
      <c r="C243" s="45" t="s">
        <v>225</v>
      </c>
      <c r="D243" s="45" t="s">
        <v>5381</v>
      </c>
      <c r="E243" s="46">
        <v>1.4583333333333332E-2</v>
      </c>
      <c r="F243" s="46">
        <v>0.87916666666666676</v>
      </c>
      <c r="G243" s="46">
        <v>0.94236111111111109</v>
      </c>
      <c r="H243" s="46">
        <v>0.83333333333333337</v>
      </c>
      <c r="I243" s="47" t="s">
        <v>1423</v>
      </c>
      <c r="J243" s="21" t="str">
        <f t="shared" si="6"/>
        <v>HPN</v>
      </c>
      <c r="K243" s="21" t="str">
        <f t="shared" si="7"/>
        <v>LGA</v>
      </c>
    </row>
    <row r="244" spans="1:11" ht="15" customHeight="1">
      <c r="A244" s="32">
        <v>45388</v>
      </c>
      <c r="B244" s="35" t="s">
        <v>150</v>
      </c>
      <c r="C244" s="35" t="s">
        <v>115</v>
      </c>
      <c r="D244" s="35" t="s">
        <v>5381</v>
      </c>
      <c r="E244" s="34">
        <v>4.5833333333333337E-2</v>
      </c>
      <c r="F244" s="34">
        <v>0.6875</v>
      </c>
      <c r="G244" s="34">
        <v>0.71319444444444446</v>
      </c>
      <c r="H244" s="34">
        <v>0.77083333333333337</v>
      </c>
      <c r="I244" s="33" t="s">
        <v>284</v>
      </c>
      <c r="J244" s="21" t="str">
        <f t="shared" si="6"/>
        <v>IAD</v>
      </c>
      <c r="K244" s="21" t="str">
        <f t="shared" si="7"/>
        <v>HPN</v>
      </c>
    </row>
    <row r="245" spans="1:11" ht="15" customHeight="1">
      <c r="A245" s="32">
        <v>45387</v>
      </c>
      <c r="B245" s="35" t="s">
        <v>150</v>
      </c>
      <c r="C245" s="33" t="s">
        <v>50</v>
      </c>
      <c r="D245" s="35" t="s">
        <v>5381</v>
      </c>
      <c r="E245" s="33" t="s">
        <v>203</v>
      </c>
      <c r="F245" s="34">
        <v>0.9590277777777777</v>
      </c>
      <c r="G245" s="33" t="s">
        <v>50</v>
      </c>
      <c r="H245" s="33" t="s">
        <v>50</v>
      </c>
      <c r="I245" s="33" t="s">
        <v>152</v>
      </c>
      <c r="J245" s="21" t="str">
        <f t="shared" si="6"/>
        <v>IAD</v>
      </c>
      <c r="K245" s="21" t="str">
        <f t="shared" si="7"/>
        <v>—</v>
      </c>
    </row>
    <row r="246" spans="1:11" ht="15" customHeight="1">
      <c r="A246" s="32">
        <v>45387</v>
      </c>
      <c r="B246" s="35" t="s">
        <v>5401</v>
      </c>
      <c r="C246" s="35" t="s">
        <v>150</v>
      </c>
      <c r="D246" s="35" t="s">
        <v>5381</v>
      </c>
      <c r="E246" s="34">
        <v>4.3055555555555562E-2</v>
      </c>
      <c r="F246" s="34">
        <v>0.92291666666666661</v>
      </c>
      <c r="G246" s="34">
        <v>0.91319444444444453</v>
      </c>
      <c r="H246" s="34">
        <v>4.1666666666666666E-3</v>
      </c>
      <c r="I246" s="33" t="s">
        <v>282</v>
      </c>
      <c r="J246" s="21" t="str">
        <f t="shared" si="6"/>
        <v>FNT</v>
      </c>
      <c r="K246" s="21" t="str">
        <f t="shared" si="7"/>
        <v>IAD</v>
      </c>
    </row>
    <row r="247" spans="1:11" ht="15" customHeight="1">
      <c r="A247" s="32">
        <v>45387</v>
      </c>
      <c r="B247" s="35" t="s">
        <v>415</v>
      </c>
      <c r="C247" s="35" t="s">
        <v>5401</v>
      </c>
      <c r="D247" s="35" t="s">
        <v>5381</v>
      </c>
      <c r="E247" s="34">
        <v>9.7916666666666666E-2</v>
      </c>
      <c r="F247" s="34">
        <v>0.76597222222222217</v>
      </c>
      <c r="G247" s="34">
        <v>0.76527777777777783</v>
      </c>
      <c r="H247" s="34">
        <v>0.97083333333333333</v>
      </c>
      <c r="I247" s="33" t="s">
        <v>1830</v>
      </c>
      <c r="J247" s="21" t="str">
        <f t="shared" si="6"/>
        <v>SGR</v>
      </c>
      <c r="K247" s="21" t="str">
        <f t="shared" si="7"/>
        <v>FNT</v>
      </c>
    </row>
    <row r="248" spans="1:11" ht="15" customHeight="1">
      <c r="A248" s="32">
        <v>45384</v>
      </c>
      <c r="B248" s="35" t="s">
        <v>47</v>
      </c>
      <c r="C248" s="35" t="s">
        <v>150</v>
      </c>
      <c r="D248" s="35" t="s">
        <v>5381</v>
      </c>
      <c r="E248" s="33" t="s">
        <v>203</v>
      </c>
      <c r="F248" s="34">
        <v>0.79375000000000007</v>
      </c>
      <c r="G248" s="34">
        <v>0.82430555555555562</v>
      </c>
      <c r="H248" s="34">
        <v>0.83124999999999993</v>
      </c>
      <c r="I248" s="35" t="s">
        <v>1211</v>
      </c>
      <c r="J248" s="21" t="str">
        <f t="shared" si="6"/>
        <v>TEB</v>
      </c>
      <c r="K248" s="21" t="str">
        <f t="shared" si="7"/>
        <v>IAD</v>
      </c>
    </row>
    <row r="249" spans="1:11" ht="15" customHeight="1">
      <c r="A249" s="32">
        <v>45384</v>
      </c>
      <c r="B249" s="35" t="s">
        <v>226</v>
      </c>
      <c r="C249" s="35" t="s">
        <v>47</v>
      </c>
      <c r="D249" s="33" t="s">
        <v>5379</v>
      </c>
      <c r="E249" s="34">
        <v>0.19375000000000001</v>
      </c>
      <c r="F249" s="34">
        <v>0.54166666666666663</v>
      </c>
      <c r="G249" s="34">
        <v>0.54513888888888895</v>
      </c>
      <c r="H249" s="34">
        <v>0.7402777777777777</v>
      </c>
      <c r="I249" s="33" t="s">
        <v>1007</v>
      </c>
      <c r="J249" s="21" t="str">
        <f t="shared" si="6"/>
        <v>SVD</v>
      </c>
      <c r="K249" s="21" t="str">
        <f t="shared" si="7"/>
        <v>TEB</v>
      </c>
    </row>
    <row r="250" spans="1:11" ht="15" customHeight="1">
      <c r="A250" s="32">
        <v>45383</v>
      </c>
      <c r="B250" s="35" t="s">
        <v>432</v>
      </c>
      <c r="C250" s="35" t="s">
        <v>226</v>
      </c>
      <c r="D250" s="33" t="s">
        <v>5379</v>
      </c>
      <c r="E250" s="34">
        <v>0.14791666666666667</v>
      </c>
      <c r="F250" s="34">
        <v>0.78749999999999998</v>
      </c>
      <c r="G250" s="34">
        <v>0.79375000000000007</v>
      </c>
      <c r="H250" s="34">
        <v>0.93958333333333333</v>
      </c>
      <c r="I250" s="33" t="s">
        <v>1187</v>
      </c>
      <c r="J250" s="21" t="str">
        <f t="shared" si="6"/>
        <v>RDU</v>
      </c>
      <c r="K250" s="21" t="str">
        <f t="shared" si="7"/>
        <v>SVD</v>
      </c>
    </row>
    <row r="251" spans="1:11" ht="15" customHeight="1">
      <c r="A251" s="32">
        <v>45383</v>
      </c>
      <c r="B251" s="35" t="s">
        <v>244</v>
      </c>
      <c r="C251" s="35" t="s">
        <v>432</v>
      </c>
      <c r="D251" s="35" t="s">
        <v>5381</v>
      </c>
      <c r="E251" s="34">
        <v>8.2638888888888887E-2</v>
      </c>
      <c r="F251" s="34">
        <v>0.64583333333333337</v>
      </c>
      <c r="G251" s="34">
        <v>0.66111111111111109</v>
      </c>
      <c r="H251" s="34">
        <v>0.7416666666666667</v>
      </c>
      <c r="I251" s="33" t="s">
        <v>1072</v>
      </c>
      <c r="J251" s="21" t="str">
        <f t="shared" si="6"/>
        <v>DWH</v>
      </c>
      <c r="K251" s="21" t="str">
        <f t="shared" si="7"/>
        <v>RDU</v>
      </c>
    </row>
    <row r="252" spans="1:11" ht="15" customHeight="1">
      <c r="A252" s="32">
        <v>45382</v>
      </c>
      <c r="B252" s="35" t="s">
        <v>536</v>
      </c>
      <c r="C252" s="35" t="s">
        <v>244</v>
      </c>
      <c r="D252" s="35" t="s">
        <v>5381</v>
      </c>
      <c r="E252" s="34">
        <v>1.5277777777777777E-2</v>
      </c>
      <c r="F252" s="34">
        <v>0.83750000000000002</v>
      </c>
      <c r="G252" s="34">
        <v>0.83333333333333337</v>
      </c>
      <c r="H252" s="34">
        <v>0.85833333333333339</v>
      </c>
      <c r="I252" s="33" t="s">
        <v>1790</v>
      </c>
      <c r="J252" s="21" t="str">
        <f t="shared" si="6"/>
        <v>QSE</v>
      </c>
      <c r="K252" s="21" t="str">
        <f t="shared" si="7"/>
        <v>DWH</v>
      </c>
    </row>
    <row r="253" spans="1:11" ht="15" customHeight="1">
      <c r="A253" s="32">
        <v>45382</v>
      </c>
      <c r="B253" s="35" t="s">
        <v>85</v>
      </c>
      <c r="C253" s="35" t="s">
        <v>536</v>
      </c>
      <c r="D253" s="35" t="s">
        <v>5381</v>
      </c>
      <c r="E253" s="34">
        <v>9.0972222222222218E-2</v>
      </c>
      <c r="F253" s="34">
        <v>0.6875</v>
      </c>
      <c r="G253" s="34">
        <v>0.7006944444444444</v>
      </c>
      <c r="H253" s="34">
        <v>0.79166666666666663</v>
      </c>
      <c r="I253" s="33" t="s">
        <v>1052</v>
      </c>
      <c r="J253" s="21" t="str">
        <f t="shared" si="6"/>
        <v>LAS</v>
      </c>
      <c r="K253" s="21" t="str">
        <f t="shared" si="7"/>
        <v>QSE</v>
      </c>
    </row>
    <row r="254" spans="1:11" ht="15" customHeight="1">
      <c r="A254" s="32">
        <v>45382</v>
      </c>
      <c r="B254" s="35" t="s">
        <v>233</v>
      </c>
      <c r="C254" s="35" t="s">
        <v>85</v>
      </c>
      <c r="D254" s="35" t="s">
        <v>5381</v>
      </c>
      <c r="E254" s="34">
        <v>4.3055555555555562E-2</v>
      </c>
      <c r="F254" s="34">
        <v>0.59583333333333333</v>
      </c>
      <c r="G254" s="34">
        <v>0.61041666666666672</v>
      </c>
      <c r="H254" s="34">
        <v>0.64166666666666672</v>
      </c>
      <c r="I254" s="33" t="s">
        <v>851</v>
      </c>
      <c r="J254" s="21" t="str">
        <f t="shared" si="6"/>
        <v>SLC</v>
      </c>
      <c r="K254" s="21" t="str">
        <f t="shared" si="7"/>
        <v>LAS</v>
      </c>
    </row>
    <row r="255" spans="1:11" ht="15" customHeight="1">
      <c r="A255" s="32">
        <v>45375</v>
      </c>
      <c r="B255" s="35" t="s">
        <v>233</v>
      </c>
      <c r="C255" s="35" t="s">
        <v>5402</v>
      </c>
      <c r="D255" s="35" t="s">
        <v>5381</v>
      </c>
      <c r="E255" s="34">
        <v>0.1125</v>
      </c>
      <c r="F255" s="34">
        <v>0.95833333333333337</v>
      </c>
      <c r="G255" s="34">
        <v>0.96250000000000002</v>
      </c>
      <c r="H255" s="34">
        <v>7.4999999999999997E-2</v>
      </c>
      <c r="I255" s="33" t="s">
        <v>1274</v>
      </c>
      <c r="J255" s="21" t="str">
        <f t="shared" si="6"/>
        <v>SLC</v>
      </c>
      <c r="K255" s="21" t="str">
        <f t="shared" si="7"/>
        <v>QSH</v>
      </c>
    </row>
    <row r="256" spans="1:11" ht="15" customHeight="1">
      <c r="A256" s="32">
        <v>45375</v>
      </c>
      <c r="B256" s="35" t="s">
        <v>165</v>
      </c>
      <c r="C256" s="35" t="s">
        <v>233</v>
      </c>
      <c r="D256" s="33" t="s">
        <v>5379</v>
      </c>
      <c r="E256" s="34">
        <v>0.23472222222222219</v>
      </c>
      <c r="F256" s="34">
        <v>0.67708333333333337</v>
      </c>
      <c r="G256" s="34">
        <v>0.67013888888888884</v>
      </c>
      <c r="H256" s="34">
        <v>0.9145833333333333</v>
      </c>
      <c r="I256" s="33" t="s">
        <v>784</v>
      </c>
      <c r="J256" s="21" t="str">
        <f t="shared" si="6"/>
        <v>OGG</v>
      </c>
      <c r="K256" s="21" t="str">
        <f t="shared" si="7"/>
        <v>SLC</v>
      </c>
    </row>
    <row r="257" spans="1:11" ht="15" customHeight="1">
      <c r="A257" s="36">
        <v>45374</v>
      </c>
      <c r="B257" s="37" t="s">
        <v>103</v>
      </c>
      <c r="C257" s="37" t="s">
        <v>165</v>
      </c>
      <c r="D257" s="38" t="s">
        <v>5379</v>
      </c>
      <c r="E257" s="39">
        <v>0.19444444444444445</v>
      </c>
      <c r="F257" s="39">
        <v>0.70833333333333337</v>
      </c>
      <c r="G257" s="39">
        <v>0.69652777777777775</v>
      </c>
      <c r="H257" s="39">
        <v>0.92847222222222225</v>
      </c>
      <c r="I257" s="38" t="s">
        <v>1563</v>
      </c>
      <c r="J257" s="21" t="str">
        <f t="shared" si="6"/>
        <v>SJC</v>
      </c>
      <c r="K257" s="21" t="str">
        <f t="shared" si="7"/>
        <v>OGG</v>
      </c>
    </row>
    <row r="258" spans="1:11" ht="15" customHeight="1">
      <c r="A258" s="36">
        <v>45374</v>
      </c>
      <c r="B258" s="37" t="s">
        <v>238</v>
      </c>
      <c r="C258" s="37" t="s">
        <v>103</v>
      </c>
      <c r="D258" s="37" t="s">
        <v>5381</v>
      </c>
      <c r="E258" s="39">
        <v>6.5972222222222224E-2</v>
      </c>
      <c r="F258" s="39">
        <v>0.57777777777777783</v>
      </c>
      <c r="G258" s="39">
        <v>0.57916666666666672</v>
      </c>
      <c r="H258" s="39">
        <v>0.66666666666666663</v>
      </c>
      <c r="I258" s="38" t="s">
        <v>288</v>
      </c>
      <c r="J258" s="21" t="str">
        <f t="shared" ref="J258:J324" si="8">LEFT(RIGHT(B258,4),3)</f>
        <v>SUN</v>
      </c>
      <c r="K258" s="21" t="str">
        <f t="shared" ref="K258:K324" si="9">LEFT(RIGHT(C258,4),3)</f>
        <v>SJC</v>
      </c>
    </row>
    <row r="259" spans="1:11" ht="15" customHeight="1">
      <c r="A259" s="32">
        <v>45373</v>
      </c>
      <c r="B259" s="35" t="s">
        <v>54</v>
      </c>
      <c r="C259" s="35" t="s">
        <v>238</v>
      </c>
      <c r="D259" s="35" t="s">
        <v>5381</v>
      </c>
      <c r="E259" s="34">
        <v>0.1111111111111111</v>
      </c>
      <c r="F259" s="34">
        <v>0.79166666666666663</v>
      </c>
      <c r="G259" s="34">
        <v>0.80972222222222223</v>
      </c>
      <c r="H259" s="34">
        <v>0</v>
      </c>
      <c r="I259" s="33" t="s">
        <v>1314</v>
      </c>
      <c r="J259" s="21" t="str">
        <f t="shared" si="8"/>
        <v>DAL</v>
      </c>
      <c r="K259" s="21" t="str">
        <f t="shared" si="9"/>
        <v>SUN</v>
      </c>
    </row>
    <row r="260" spans="1:11" ht="15" customHeight="1">
      <c r="A260" s="32">
        <v>45373</v>
      </c>
      <c r="B260" s="35" t="s">
        <v>89</v>
      </c>
      <c r="C260" s="35" t="s">
        <v>54</v>
      </c>
      <c r="D260" s="35" t="s">
        <v>5381</v>
      </c>
      <c r="E260" s="34">
        <v>9.0972222222222218E-2</v>
      </c>
      <c r="F260" s="34">
        <v>1.4583333333333332E-2</v>
      </c>
      <c r="G260" s="34">
        <v>2.013888888888889E-2</v>
      </c>
      <c r="H260" s="34">
        <v>9.7916666666666666E-2</v>
      </c>
      <c r="I260" s="33" t="s">
        <v>1304</v>
      </c>
      <c r="J260" s="21" t="str">
        <f t="shared" si="8"/>
        <v>SCF</v>
      </c>
      <c r="K260" s="21" t="str">
        <f t="shared" si="9"/>
        <v>DAL</v>
      </c>
    </row>
    <row r="261" spans="1:11" ht="15" customHeight="1">
      <c r="A261" s="32">
        <v>45372</v>
      </c>
      <c r="B261" s="35" t="s">
        <v>5403</v>
      </c>
      <c r="C261" s="35" t="s">
        <v>89</v>
      </c>
      <c r="D261" s="35" t="s">
        <v>5381</v>
      </c>
      <c r="E261" s="34">
        <v>0.12916666666666668</v>
      </c>
      <c r="F261" s="34">
        <v>0.82291666666666663</v>
      </c>
      <c r="G261" s="34">
        <v>0.84652777777777777</v>
      </c>
      <c r="H261" s="34">
        <v>0.97291666666666676</v>
      </c>
      <c r="I261" s="33" t="s">
        <v>867</v>
      </c>
      <c r="J261" s="21" t="str">
        <f t="shared" si="8"/>
        <v>MKE</v>
      </c>
      <c r="K261" s="21" t="str">
        <f t="shared" si="9"/>
        <v>SCF</v>
      </c>
    </row>
    <row r="262" spans="1:11" ht="15" customHeight="1">
      <c r="A262" s="32">
        <v>45372</v>
      </c>
      <c r="B262" s="35" t="s">
        <v>67</v>
      </c>
      <c r="C262" s="35" t="s">
        <v>5403</v>
      </c>
      <c r="D262" s="35" t="s">
        <v>5381</v>
      </c>
      <c r="E262" s="34">
        <v>5.486111111111111E-2</v>
      </c>
      <c r="F262" s="34">
        <v>0.71458333333333324</v>
      </c>
      <c r="G262" s="34">
        <v>0.71666666666666667</v>
      </c>
      <c r="H262" s="34">
        <v>0.77708333333333324</v>
      </c>
      <c r="I262" s="33" t="s">
        <v>719</v>
      </c>
      <c r="J262" s="21" t="str">
        <f t="shared" si="8"/>
        <v>ICT</v>
      </c>
      <c r="K262" s="21" t="str">
        <f t="shared" si="9"/>
        <v>MKE</v>
      </c>
    </row>
    <row r="263" spans="1:11" ht="15" customHeight="1">
      <c r="A263" s="32">
        <v>45366</v>
      </c>
      <c r="B263" s="35" t="s">
        <v>186</v>
      </c>
      <c r="C263" s="35" t="s">
        <v>67</v>
      </c>
      <c r="D263" s="35" t="s">
        <v>5381</v>
      </c>
      <c r="E263" s="34">
        <v>6.25E-2</v>
      </c>
      <c r="F263" s="34">
        <v>0.79166666666666663</v>
      </c>
      <c r="G263" s="34">
        <v>0.79375000000000007</v>
      </c>
      <c r="H263" s="34">
        <v>0.85833333333333339</v>
      </c>
      <c r="I263" s="33" t="s">
        <v>766</v>
      </c>
      <c r="J263" s="21" t="str">
        <f t="shared" si="8"/>
        <v>MDW</v>
      </c>
      <c r="K263" s="21" t="str">
        <f t="shared" si="9"/>
        <v>ICT</v>
      </c>
    </row>
    <row r="264" spans="1:11" ht="15" customHeight="1">
      <c r="A264" s="32">
        <v>45366</v>
      </c>
      <c r="B264" s="35" t="s">
        <v>62</v>
      </c>
      <c r="C264" s="35" t="s">
        <v>186</v>
      </c>
      <c r="D264" s="35" t="s">
        <v>5381</v>
      </c>
      <c r="E264" s="34">
        <v>0.13194444444444445</v>
      </c>
      <c r="F264" s="34">
        <v>0.74583333333333324</v>
      </c>
      <c r="G264" s="34">
        <v>0.61388888888888882</v>
      </c>
      <c r="H264" s="34">
        <v>0.74583333333333324</v>
      </c>
      <c r="I264" s="33" t="s">
        <v>1594</v>
      </c>
      <c r="J264" s="21" t="str">
        <f t="shared" si="8"/>
        <v>SAN</v>
      </c>
      <c r="K264" s="21" t="str">
        <f t="shared" si="9"/>
        <v>MDW</v>
      </c>
    </row>
    <row r="265" spans="1:11" ht="15" customHeight="1">
      <c r="A265" s="32">
        <v>45365</v>
      </c>
      <c r="B265" s="35" t="s">
        <v>5404</v>
      </c>
      <c r="C265" s="35" t="s">
        <v>62</v>
      </c>
      <c r="D265" s="35" t="s">
        <v>5381</v>
      </c>
      <c r="E265" s="34">
        <v>0.15277777777777776</v>
      </c>
      <c r="F265" s="34">
        <v>0.89097222222222217</v>
      </c>
      <c r="G265" s="34">
        <v>0.89097222222222217</v>
      </c>
      <c r="H265" s="34">
        <v>0.96250000000000002</v>
      </c>
      <c r="I265" s="33" t="s">
        <v>1535</v>
      </c>
      <c r="J265" s="21" t="str">
        <f t="shared" si="8"/>
        <v>MSN</v>
      </c>
      <c r="K265" s="21" t="str">
        <f t="shared" si="9"/>
        <v>SAN</v>
      </c>
    </row>
    <row r="266" spans="1:11" ht="15" customHeight="1">
      <c r="A266" s="32">
        <v>45365</v>
      </c>
      <c r="B266" s="35" t="s">
        <v>180</v>
      </c>
      <c r="C266" s="35" t="s">
        <v>5404</v>
      </c>
      <c r="D266" s="35" t="s">
        <v>5381</v>
      </c>
      <c r="E266" s="34">
        <v>0.12916666666666668</v>
      </c>
      <c r="F266" s="34">
        <v>0.84236111111111101</v>
      </c>
      <c r="G266" s="34">
        <v>0.71250000000000002</v>
      </c>
      <c r="H266" s="34">
        <v>0.84236111111111101</v>
      </c>
      <c r="I266" s="33" t="s">
        <v>1422</v>
      </c>
      <c r="J266" s="21" t="str">
        <f t="shared" si="8"/>
        <v>VNY</v>
      </c>
      <c r="K266" s="21" t="str">
        <f t="shared" si="9"/>
        <v>MSN</v>
      </c>
    </row>
    <row r="267" spans="1:11" ht="15" customHeight="1">
      <c r="A267" s="32">
        <v>45364</v>
      </c>
      <c r="B267" s="35" t="s">
        <v>326</v>
      </c>
      <c r="C267" s="35" t="s">
        <v>180</v>
      </c>
      <c r="D267" s="35" t="s">
        <v>41</v>
      </c>
      <c r="E267" s="34">
        <v>0.21458333333333335</v>
      </c>
      <c r="F267" s="34">
        <v>0.5625</v>
      </c>
      <c r="G267" s="34">
        <v>0.6875</v>
      </c>
      <c r="H267" s="34">
        <v>0.8833333333333333</v>
      </c>
      <c r="I267" s="33" t="s">
        <v>482</v>
      </c>
      <c r="J267" s="21" t="str">
        <f t="shared" si="8"/>
        <v>FRG</v>
      </c>
      <c r="K267" s="21" t="str">
        <f t="shared" si="9"/>
        <v>VNY</v>
      </c>
    </row>
    <row r="268" spans="1:11" ht="15" customHeight="1">
      <c r="A268" s="32">
        <v>45363</v>
      </c>
      <c r="B268" s="35" t="s">
        <v>115</v>
      </c>
      <c r="C268" s="35" t="s">
        <v>326</v>
      </c>
      <c r="D268" s="35" t="s">
        <v>5381</v>
      </c>
      <c r="E268" s="34">
        <v>1.6666666666666666E-2</v>
      </c>
      <c r="F268" s="34">
        <v>0.85416666666666663</v>
      </c>
      <c r="G268" s="34">
        <v>0.89861111111111114</v>
      </c>
      <c r="H268" s="34">
        <v>0.875</v>
      </c>
      <c r="I268" s="33" t="s">
        <v>377</v>
      </c>
      <c r="J268" s="21" t="str">
        <f t="shared" si="8"/>
        <v>HPN</v>
      </c>
      <c r="K268" s="21" t="str">
        <f t="shared" si="9"/>
        <v>FRG</v>
      </c>
    </row>
    <row r="269" spans="1:11" ht="15" customHeight="1">
      <c r="A269" s="32">
        <v>45363</v>
      </c>
      <c r="B269" s="35" t="s">
        <v>837</v>
      </c>
      <c r="C269" s="35" t="s">
        <v>115</v>
      </c>
      <c r="D269" s="35" t="s">
        <v>5381</v>
      </c>
      <c r="E269" s="34">
        <v>0.13402777777777777</v>
      </c>
      <c r="F269" s="34">
        <v>0.66666666666666663</v>
      </c>
      <c r="G269" s="34">
        <v>0.69236111111111109</v>
      </c>
      <c r="H269" s="34">
        <v>0.80833333333333324</v>
      </c>
      <c r="I269" s="33" t="s">
        <v>1705</v>
      </c>
      <c r="J269" s="21" t="str">
        <f t="shared" si="8"/>
        <v>HDN</v>
      </c>
      <c r="K269" s="21" t="str">
        <f t="shared" si="9"/>
        <v>HPN</v>
      </c>
    </row>
    <row r="270" spans="1:11" ht="15" customHeight="1">
      <c r="A270" s="32">
        <v>45362</v>
      </c>
      <c r="B270" s="35" t="s">
        <v>156</v>
      </c>
      <c r="C270" s="35" t="s">
        <v>837</v>
      </c>
      <c r="D270" s="35" t="s">
        <v>5381</v>
      </c>
      <c r="E270" s="34">
        <v>8.7500000000000008E-2</v>
      </c>
      <c r="F270" s="34">
        <v>0.6875</v>
      </c>
      <c r="G270" s="34">
        <v>0.6972222222222223</v>
      </c>
      <c r="H270" s="34">
        <v>0.78333333333333333</v>
      </c>
      <c r="I270" s="33" t="s">
        <v>348</v>
      </c>
      <c r="J270" s="21" t="str">
        <f t="shared" si="8"/>
        <v>AUS</v>
      </c>
      <c r="K270" s="21" t="str">
        <f t="shared" si="9"/>
        <v>HDN</v>
      </c>
    </row>
    <row r="271" spans="1:11" ht="15" customHeight="1">
      <c r="A271" s="32">
        <v>45362</v>
      </c>
      <c r="B271" s="35" t="s">
        <v>724</v>
      </c>
      <c r="C271" s="35" t="s">
        <v>156</v>
      </c>
      <c r="D271" s="35" t="s">
        <v>5381</v>
      </c>
      <c r="E271" s="34">
        <v>6.25E-2</v>
      </c>
      <c r="F271" s="34">
        <v>0.57500000000000007</v>
      </c>
      <c r="G271" s="34">
        <v>0.56805555555555554</v>
      </c>
      <c r="H271" s="34">
        <v>0.64166666666666672</v>
      </c>
      <c r="I271" s="33" t="s">
        <v>872</v>
      </c>
      <c r="J271" s="21" t="str">
        <f t="shared" si="8"/>
        <v>MEM</v>
      </c>
      <c r="K271" s="21" t="str">
        <f t="shared" si="9"/>
        <v>AUS</v>
      </c>
    </row>
    <row r="272" spans="1:11" ht="15" customHeight="1">
      <c r="A272" s="32">
        <v>45361</v>
      </c>
      <c r="B272" s="35" t="s">
        <v>518</v>
      </c>
      <c r="C272" s="35" t="s">
        <v>724</v>
      </c>
      <c r="D272" s="35" t="s">
        <v>5381</v>
      </c>
      <c r="E272" s="34">
        <v>5.4166666666666669E-2</v>
      </c>
      <c r="F272" s="34">
        <v>0.90902777777777777</v>
      </c>
      <c r="G272" s="34">
        <v>0.85138888888888886</v>
      </c>
      <c r="H272" s="34">
        <v>0.90555555555555556</v>
      </c>
      <c r="I272" s="33" t="s">
        <v>1616</v>
      </c>
      <c r="J272" s="21" t="str">
        <f t="shared" si="8"/>
        <v>SAT</v>
      </c>
      <c r="K272" s="21" t="str">
        <f t="shared" si="9"/>
        <v>MEM</v>
      </c>
    </row>
    <row r="273" spans="1:11" ht="15" customHeight="1">
      <c r="A273" s="32">
        <v>45361</v>
      </c>
      <c r="B273" s="35" t="s">
        <v>54</v>
      </c>
      <c r="C273" s="35" t="s">
        <v>518</v>
      </c>
      <c r="D273" s="35" t="s">
        <v>5381</v>
      </c>
      <c r="E273" s="34">
        <v>3.4722222222222224E-2</v>
      </c>
      <c r="F273" s="34">
        <v>0.67499999999999993</v>
      </c>
      <c r="G273" s="34">
        <v>0.64097222222222217</v>
      </c>
      <c r="H273" s="34">
        <v>0.67499999999999993</v>
      </c>
      <c r="I273" s="33" t="s">
        <v>691</v>
      </c>
      <c r="J273" s="21" t="str">
        <f t="shared" si="8"/>
        <v>DAL</v>
      </c>
      <c r="K273" s="21" t="str">
        <f t="shared" si="9"/>
        <v>SAT</v>
      </c>
    </row>
    <row r="274" spans="1:11" ht="15" customHeight="1">
      <c r="A274" s="44">
        <v>45360</v>
      </c>
      <c r="B274" s="45" t="s">
        <v>396</v>
      </c>
      <c r="C274" s="45" t="s">
        <v>54</v>
      </c>
      <c r="D274" s="45" t="s">
        <v>5381</v>
      </c>
      <c r="E274" s="46">
        <v>6.9444444444444434E-2</v>
      </c>
      <c r="F274" s="46">
        <v>0.95833333333333337</v>
      </c>
      <c r="G274" s="46">
        <v>0.9902777777777777</v>
      </c>
      <c r="H274" s="46">
        <v>2.9166666666666664E-2</v>
      </c>
      <c r="I274" s="47" t="s">
        <v>1651</v>
      </c>
      <c r="J274" s="21" t="str">
        <f t="shared" si="8"/>
        <v>ASE</v>
      </c>
      <c r="K274" s="21" t="str">
        <f t="shared" si="9"/>
        <v>DAL</v>
      </c>
    </row>
    <row r="275" spans="1:11" ht="15" customHeight="1">
      <c r="A275" s="32">
        <v>45360</v>
      </c>
      <c r="B275" s="35" t="s">
        <v>260</v>
      </c>
      <c r="C275" s="35" t="s">
        <v>396</v>
      </c>
      <c r="D275" s="35" t="s">
        <v>5381</v>
      </c>
      <c r="E275" s="34">
        <v>0.15833333333333333</v>
      </c>
      <c r="F275" s="34">
        <v>0.94027777777777777</v>
      </c>
      <c r="G275" s="34">
        <v>0.78194444444444444</v>
      </c>
      <c r="H275" s="34">
        <v>0.94027777777777777</v>
      </c>
      <c r="I275" s="33" t="s">
        <v>1118</v>
      </c>
      <c r="J275" s="21" t="str">
        <f t="shared" si="8"/>
        <v>TPA</v>
      </c>
      <c r="K275" s="21" t="str">
        <f t="shared" si="9"/>
        <v>ASE</v>
      </c>
    </row>
    <row r="276" spans="1:11" ht="15" customHeight="1">
      <c r="A276" s="44">
        <v>45360</v>
      </c>
      <c r="B276" s="45" t="s">
        <v>189</v>
      </c>
      <c r="C276" s="45" t="s">
        <v>260</v>
      </c>
      <c r="D276" s="45" t="s">
        <v>5381</v>
      </c>
      <c r="E276" s="46">
        <v>1.7361111111111112E-2</v>
      </c>
      <c r="F276" s="46">
        <v>0.6875</v>
      </c>
      <c r="G276" s="46">
        <v>0.68055555555555547</v>
      </c>
      <c r="H276" s="46">
        <v>0.70416666666666661</v>
      </c>
      <c r="I276" s="47" t="s">
        <v>1221</v>
      </c>
      <c r="J276" s="21" t="str">
        <f t="shared" si="8"/>
        <v>LAL</v>
      </c>
      <c r="K276" s="21" t="str">
        <f t="shared" si="9"/>
        <v>TPA</v>
      </c>
    </row>
    <row r="277" spans="1:11" ht="15" customHeight="1">
      <c r="A277" s="32">
        <v>45359</v>
      </c>
      <c r="B277" s="35" t="s">
        <v>1098</v>
      </c>
      <c r="C277" s="35" t="s">
        <v>189</v>
      </c>
      <c r="D277" s="35" t="s">
        <v>5381</v>
      </c>
      <c r="E277" s="34">
        <v>0.12361111111111112</v>
      </c>
      <c r="F277" s="34">
        <v>0.90694444444444444</v>
      </c>
      <c r="G277" s="34">
        <v>0.90763888888888899</v>
      </c>
      <c r="H277" s="34">
        <v>3.3333333333333333E-2</v>
      </c>
      <c r="I277" s="33" t="s">
        <v>1411</v>
      </c>
      <c r="J277" s="21" t="str">
        <f t="shared" si="8"/>
        <v>MTJ</v>
      </c>
      <c r="K277" s="21" t="str">
        <f t="shared" si="9"/>
        <v>LAL</v>
      </c>
    </row>
    <row r="278" spans="1:11" ht="15" customHeight="1">
      <c r="A278" s="32">
        <v>45359</v>
      </c>
      <c r="B278" s="35" t="s">
        <v>168</v>
      </c>
      <c r="C278" s="35" t="s">
        <v>1098</v>
      </c>
      <c r="D278" s="35" t="s">
        <v>5381</v>
      </c>
      <c r="E278" s="34">
        <v>6.6666666666666666E-2</v>
      </c>
      <c r="F278" s="34">
        <v>0.7368055555555556</v>
      </c>
      <c r="G278" s="34">
        <v>0.73611111111111116</v>
      </c>
      <c r="H278" s="34">
        <v>0.78541666666666676</v>
      </c>
      <c r="I278" s="33" t="s">
        <v>114</v>
      </c>
      <c r="J278" s="21" t="str">
        <f t="shared" si="8"/>
        <v>LAX</v>
      </c>
      <c r="K278" s="21" t="str">
        <f t="shared" si="9"/>
        <v>MTJ</v>
      </c>
    </row>
    <row r="279" spans="1:11" ht="15" customHeight="1">
      <c r="A279" s="36">
        <v>45358</v>
      </c>
      <c r="B279" s="37" t="s">
        <v>115</v>
      </c>
      <c r="C279" s="37" t="s">
        <v>168</v>
      </c>
      <c r="D279" s="37" t="s">
        <v>5381</v>
      </c>
      <c r="E279" s="39">
        <v>0.21180555555555555</v>
      </c>
      <c r="F279" s="39">
        <v>0.77083333333333337</v>
      </c>
      <c r="G279" s="39">
        <v>0.79236111111111107</v>
      </c>
      <c r="H279" s="39">
        <v>2.9166666666666664E-2</v>
      </c>
      <c r="I279" s="38" t="s">
        <v>1485</v>
      </c>
      <c r="J279" s="21" t="str">
        <f t="shared" si="8"/>
        <v>HPN</v>
      </c>
      <c r="K279" s="21" t="str">
        <f t="shared" si="9"/>
        <v>LAX</v>
      </c>
    </row>
    <row r="280" spans="1:11" ht="15" customHeight="1">
      <c r="A280" s="32">
        <v>45358</v>
      </c>
      <c r="B280" s="35" t="s">
        <v>200</v>
      </c>
      <c r="C280" s="35" t="s">
        <v>115</v>
      </c>
      <c r="D280" s="35" t="s">
        <v>5381</v>
      </c>
      <c r="E280" s="34">
        <v>1.4583333333333332E-2</v>
      </c>
      <c r="F280" s="34">
        <v>0.70833333333333337</v>
      </c>
      <c r="G280" s="34">
        <v>0.71388888888888891</v>
      </c>
      <c r="H280" s="34">
        <v>0.72499999999999998</v>
      </c>
      <c r="I280" s="33" t="s">
        <v>1356</v>
      </c>
      <c r="J280" s="21" t="str">
        <f t="shared" si="8"/>
        <v>MMU</v>
      </c>
      <c r="K280" s="21" t="str">
        <f t="shared" si="9"/>
        <v>HPN</v>
      </c>
    </row>
    <row r="281" spans="1:11" ht="15" customHeight="1">
      <c r="A281" s="32">
        <v>45357</v>
      </c>
      <c r="B281" s="35" t="s">
        <v>40</v>
      </c>
      <c r="C281" s="35" t="s">
        <v>200</v>
      </c>
      <c r="D281" s="35" t="s">
        <v>5381</v>
      </c>
      <c r="E281" s="34">
        <v>8.8888888888888892E-2</v>
      </c>
      <c r="F281" s="34">
        <v>0.98749999999999993</v>
      </c>
      <c r="G281" s="34">
        <v>0.97499999999999998</v>
      </c>
      <c r="H281" s="34">
        <v>9.1666666666666674E-2</v>
      </c>
      <c r="I281" s="33" t="s">
        <v>1313</v>
      </c>
      <c r="J281" s="21" t="str">
        <f t="shared" si="8"/>
        <v>PBI</v>
      </c>
      <c r="K281" s="21" t="str">
        <f t="shared" si="9"/>
        <v>MMU</v>
      </c>
    </row>
    <row r="282" spans="1:11" ht="15" customHeight="1">
      <c r="A282" s="32">
        <v>45357</v>
      </c>
      <c r="B282" s="35" t="s">
        <v>47</v>
      </c>
      <c r="C282" s="35" t="s">
        <v>150</v>
      </c>
      <c r="D282" s="35" t="s">
        <v>5381</v>
      </c>
      <c r="E282" s="33" t="s">
        <v>203</v>
      </c>
      <c r="F282" s="34">
        <v>0.83333333333333337</v>
      </c>
      <c r="G282" s="34">
        <v>0.82708333333333339</v>
      </c>
      <c r="H282" s="34">
        <v>0.87083333333333324</v>
      </c>
      <c r="I282" s="35" t="s">
        <v>1099</v>
      </c>
      <c r="J282" s="21" t="str">
        <f t="shared" si="8"/>
        <v>TEB</v>
      </c>
      <c r="K282" s="21" t="str">
        <f t="shared" si="9"/>
        <v>IAD</v>
      </c>
    </row>
    <row r="283" spans="1:11" ht="15" customHeight="1">
      <c r="A283" s="32">
        <v>45356</v>
      </c>
      <c r="B283" s="35" t="s">
        <v>259</v>
      </c>
      <c r="C283" s="35" t="s">
        <v>47</v>
      </c>
      <c r="D283" s="33" t="s">
        <v>5379</v>
      </c>
      <c r="E283" s="34">
        <v>0.29236111111111113</v>
      </c>
      <c r="F283" s="34">
        <v>0.58333333333333337</v>
      </c>
      <c r="G283" s="34">
        <v>0.58194444444444449</v>
      </c>
      <c r="H283" s="34">
        <v>0.88541666666666663</v>
      </c>
      <c r="I283" s="33" t="s">
        <v>711</v>
      </c>
      <c r="J283" s="21" t="str">
        <f t="shared" si="8"/>
        <v>LTN</v>
      </c>
      <c r="K283" s="21" t="str">
        <f t="shared" si="9"/>
        <v>TEB</v>
      </c>
    </row>
    <row r="284" spans="1:11" ht="15" customHeight="1">
      <c r="A284" s="44">
        <v>45355</v>
      </c>
      <c r="B284" s="45" t="s">
        <v>150</v>
      </c>
      <c r="C284" s="45" t="s">
        <v>259</v>
      </c>
      <c r="D284" s="47" t="s">
        <v>5379</v>
      </c>
      <c r="E284" s="46">
        <v>0.27708333333333335</v>
      </c>
      <c r="F284" s="46">
        <v>0.13194444444444445</v>
      </c>
      <c r="G284" s="46">
        <v>0.12361111111111112</v>
      </c>
      <c r="H284" s="46">
        <v>0.41944444444444445</v>
      </c>
      <c r="I284" s="47" t="s">
        <v>1807</v>
      </c>
      <c r="J284" s="21" t="str">
        <f t="shared" si="8"/>
        <v>IAD</v>
      </c>
      <c r="K284" s="21" t="str">
        <f t="shared" si="9"/>
        <v>LTN</v>
      </c>
    </row>
    <row r="285" spans="1:11" ht="15" customHeight="1">
      <c r="A285" s="36">
        <v>45354</v>
      </c>
      <c r="B285" s="37" t="s">
        <v>186</v>
      </c>
      <c r="C285" s="37" t="s">
        <v>150</v>
      </c>
      <c r="D285" s="37" t="s">
        <v>5381</v>
      </c>
      <c r="E285" s="39">
        <v>5.347222222222222E-2</v>
      </c>
      <c r="F285" s="39">
        <v>0.90416666666666667</v>
      </c>
      <c r="G285" s="39">
        <v>0.90208333333333324</v>
      </c>
      <c r="H285" s="39">
        <v>0.96250000000000002</v>
      </c>
      <c r="I285" s="38" t="s">
        <v>1279</v>
      </c>
      <c r="J285" s="21" t="str">
        <f t="shared" si="8"/>
        <v>MDW</v>
      </c>
      <c r="K285" s="21" t="str">
        <f t="shared" si="9"/>
        <v>IAD</v>
      </c>
    </row>
    <row r="286" spans="1:11" ht="15" customHeight="1">
      <c r="A286" s="32">
        <v>45354</v>
      </c>
      <c r="B286" s="35" t="s">
        <v>840</v>
      </c>
      <c r="C286" s="35" t="s">
        <v>186</v>
      </c>
      <c r="D286" s="35" t="s">
        <v>5381</v>
      </c>
      <c r="E286" s="34">
        <v>9.6527777777777768E-2</v>
      </c>
      <c r="F286" s="34">
        <v>0.75</v>
      </c>
      <c r="G286" s="34">
        <v>0.77569444444444446</v>
      </c>
      <c r="H286" s="34">
        <v>0.85833333333333339</v>
      </c>
      <c r="I286" s="33" t="s">
        <v>1325</v>
      </c>
      <c r="J286" s="21" t="str">
        <f t="shared" si="8"/>
        <v>SEF</v>
      </c>
      <c r="K286" s="21" t="str">
        <f t="shared" si="9"/>
        <v>MDW</v>
      </c>
    </row>
    <row r="287" spans="1:11" ht="15" customHeight="1">
      <c r="A287" s="44">
        <v>45354</v>
      </c>
      <c r="B287" s="45" t="s">
        <v>130</v>
      </c>
      <c r="C287" s="45" t="s">
        <v>840</v>
      </c>
      <c r="D287" s="45" t="s">
        <v>5381</v>
      </c>
      <c r="E287" s="46">
        <v>2.1527777777777781E-2</v>
      </c>
      <c r="F287" s="46">
        <v>0.66666666666666663</v>
      </c>
      <c r="G287" s="46">
        <v>0.68194444444444446</v>
      </c>
      <c r="H287" s="46">
        <v>0.6958333333333333</v>
      </c>
      <c r="I287" s="47" t="s">
        <v>937</v>
      </c>
      <c r="J287" s="21" t="str">
        <f t="shared" si="8"/>
        <v>OPF</v>
      </c>
      <c r="K287" s="21" t="str">
        <f t="shared" si="9"/>
        <v>SEF</v>
      </c>
    </row>
    <row r="288" spans="1:11" ht="15" customHeight="1">
      <c r="A288" s="32">
        <v>45349</v>
      </c>
      <c r="B288" s="35" t="s">
        <v>305</v>
      </c>
      <c r="C288" s="35" t="s">
        <v>130</v>
      </c>
      <c r="D288" s="33" t="s">
        <v>5379</v>
      </c>
      <c r="E288" s="34">
        <v>0.11666666666666665</v>
      </c>
      <c r="F288" s="34">
        <v>0.36527777777777781</v>
      </c>
      <c r="G288" s="34">
        <v>0.79236111111111107</v>
      </c>
      <c r="H288" s="34">
        <v>0.90902777777777777</v>
      </c>
      <c r="I288" s="33" t="s">
        <v>119</v>
      </c>
      <c r="J288" s="21" t="str">
        <f t="shared" si="8"/>
        <v>SXM</v>
      </c>
      <c r="K288" s="21" t="str">
        <f t="shared" si="9"/>
        <v>OPF</v>
      </c>
    </row>
    <row r="289" spans="1:11" ht="15" customHeight="1">
      <c r="A289" s="36">
        <v>45349</v>
      </c>
      <c r="B289" s="37" t="s">
        <v>231</v>
      </c>
      <c r="C289" s="37" t="s">
        <v>305</v>
      </c>
      <c r="D289" s="38" t="s">
        <v>5379</v>
      </c>
      <c r="E289" s="39">
        <v>9.0277777777777776E-2</v>
      </c>
      <c r="F289" s="39">
        <v>0.36527777777777781</v>
      </c>
      <c r="G289" s="39">
        <v>0.59375</v>
      </c>
      <c r="H289" s="39">
        <v>0.68402777777777779</v>
      </c>
      <c r="I289" s="38" t="s">
        <v>857</v>
      </c>
      <c r="J289" s="21" t="str">
        <f t="shared" si="8"/>
        <v>MIA</v>
      </c>
      <c r="K289" s="21" t="str">
        <f t="shared" si="9"/>
        <v>SXM</v>
      </c>
    </row>
    <row r="290" spans="1:11" ht="15" customHeight="1">
      <c r="A290" s="32">
        <v>45348</v>
      </c>
      <c r="B290" s="35" t="s">
        <v>47</v>
      </c>
      <c r="C290" s="35" t="s">
        <v>231</v>
      </c>
      <c r="D290" s="35" t="s">
        <v>5381</v>
      </c>
      <c r="E290" s="34">
        <v>9.5833333333333326E-2</v>
      </c>
      <c r="F290" s="34">
        <v>0.91666666666666663</v>
      </c>
      <c r="G290" s="34">
        <v>0.8965277777777777</v>
      </c>
      <c r="H290" s="34">
        <v>3.3333333333333333E-2</v>
      </c>
      <c r="I290" s="33" t="s">
        <v>783</v>
      </c>
      <c r="J290" s="21" t="str">
        <f t="shared" si="8"/>
        <v>TEB</v>
      </c>
      <c r="K290" s="21" t="str">
        <f t="shared" si="9"/>
        <v>MIA</v>
      </c>
    </row>
    <row r="291" spans="1:11" ht="15" customHeight="1">
      <c r="A291" s="32">
        <v>45347</v>
      </c>
      <c r="B291" s="35" t="s">
        <v>277</v>
      </c>
      <c r="C291" s="35" t="s">
        <v>47</v>
      </c>
      <c r="D291" s="35" t="s">
        <v>5381</v>
      </c>
      <c r="E291" s="34">
        <v>0.17777777777777778</v>
      </c>
      <c r="F291" s="34">
        <v>0.9375</v>
      </c>
      <c r="G291" s="34">
        <v>0.95486111111111116</v>
      </c>
      <c r="H291" s="34">
        <v>0.15416666666666667</v>
      </c>
      <c r="I291" s="33" t="s">
        <v>1699</v>
      </c>
      <c r="J291" s="21" t="str">
        <f t="shared" si="8"/>
        <v>OAK</v>
      </c>
      <c r="K291" s="21" t="str">
        <f t="shared" si="9"/>
        <v>TEB</v>
      </c>
    </row>
    <row r="292" spans="1:11" ht="15" customHeight="1">
      <c r="A292" s="36">
        <v>45347</v>
      </c>
      <c r="B292" s="37" t="s">
        <v>64</v>
      </c>
      <c r="C292" s="37" t="s">
        <v>277</v>
      </c>
      <c r="D292" s="37" t="s">
        <v>5381</v>
      </c>
      <c r="E292" s="39">
        <v>1.8055555555555557E-2</v>
      </c>
      <c r="F292" s="39">
        <v>0.85625000000000007</v>
      </c>
      <c r="G292" s="39">
        <v>0.83819444444444446</v>
      </c>
      <c r="H292" s="39">
        <v>0.88124999999999998</v>
      </c>
      <c r="I292" s="38" t="s">
        <v>766</v>
      </c>
      <c r="J292" s="21" t="str">
        <f t="shared" si="8"/>
        <v>MRY</v>
      </c>
      <c r="K292" s="21" t="str">
        <f t="shared" si="9"/>
        <v>OAK</v>
      </c>
    </row>
    <row r="293" spans="1:11" ht="15" customHeight="1">
      <c r="A293" s="32">
        <v>45345</v>
      </c>
      <c r="B293" s="35" t="s">
        <v>755</v>
      </c>
      <c r="C293" s="35" t="s">
        <v>64</v>
      </c>
      <c r="D293" s="35" t="s">
        <v>5381</v>
      </c>
      <c r="E293" s="34">
        <v>0.18124999999999999</v>
      </c>
      <c r="F293" s="34">
        <v>0.91319444444444453</v>
      </c>
      <c r="G293" s="34">
        <v>0.73263888888888884</v>
      </c>
      <c r="H293" s="34">
        <v>0.91319444444444453</v>
      </c>
      <c r="I293" s="33" t="s">
        <v>1375</v>
      </c>
      <c r="J293" s="21" t="str">
        <f t="shared" si="8"/>
        <v>BTR</v>
      </c>
      <c r="K293" s="21" t="str">
        <f t="shared" si="9"/>
        <v>MRY</v>
      </c>
    </row>
    <row r="294" spans="1:11" ht="15" customHeight="1">
      <c r="A294" s="36">
        <v>45345</v>
      </c>
      <c r="B294" s="37" t="s">
        <v>397</v>
      </c>
      <c r="C294" s="37" t="s">
        <v>755</v>
      </c>
      <c r="D294" s="37" t="s">
        <v>5381</v>
      </c>
      <c r="E294" s="39">
        <v>2.9861111111111113E-2</v>
      </c>
      <c r="F294" s="39">
        <v>0.62916666666666665</v>
      </c>
      <c r="G294" s="39">
        <v>0.60833333333333328</v>
      </c>
      <c r="H294" s="39">
        <v>0.66249999999999998</v>
      </c>
      <c r="I294" s="38" t="s">
        <v>459</v>
      </c>
      <c r="J294" s="21" t="str">
        <f t="shared" si="8"/>
        <v>IAH</v>
      </c>
      <c r="K294" s="21" t="str">
        <f t="shared" si="9"/>
        <v>BTR</v>
      </c>
    </row>
    <row r="295" spans="1:11" ht="15" customHeight="1">
      <c r="A295" s="32">
        <v>45344</v>
      </c>
      <c r="B295" s="35" t="s">
        <v>5405</v>
      </c>
      <c r="C295" s="35" t="s">
        <v>397</v>
      </c>
      <c r="D295" s="35" t="s">
        <v>5381</v>
      </c>
      <c r="E295" s="34">
        <v>5.1388888888888894E-2</v>
      </c>
      <c r="F295" s="34">
        <v>0.83333333333333337</v>
      </c>
      <c r="G295" s="34">
        <v>0.90902777777777777</v>
      </c>
      <c r="H295" s="34">
        <v>0.93333333333333324</v>
      </c>
      <c r="I295" s="33" t="s">
        <v>1184</v>
      </c>
      <c r="J295" s="21" t="str">
        <f t="shared" si="8"/>
        <v>BVO</v>
      </c>
      <c r="K295" s="21" t="str">
        <f t="shared" si="9"/>
        <v>IAH</v>
      </c>
    </row>
    <row r="296" spans="1:11" ht="15" customHeight="1">
      <c r="A296" s="32">
        <v>45344</v>
      </c>
      <c r="B296" s="35" t="s">
        <v>397</v>
      </c>
      <c r="C296" s="35" t="s">
        <v>5405</v>
      </c>
      <c r="D296" s="35" t="s">
        <v>5406</v>
      </c>
      <c r="E296" s="34">
        <v>4.6527777777777779E-2</v>
      </c>
      <c r="F296" s="34">
        <v>0.54166666666666663</v>
      </c>
      <c r="G296" s="34">
        <v>0.59513888888888888</v>
      </c>
      <c r="H296" s="34">
        <v>0.63750000000000007</v>
      </c>
      <c r="I296" s="33" t="s">
        <v>670</v>
      </c>
      <c r="J296" s="21" t="str">
        <f t="shared" si="8"/>
        <v>IAH</v>
      </c>
      <c r="K296" s="21" t="str">
        <f t="shared" si="9"/>
        <v>BVO</v>
      </c>
    </row>
    <row r="297" spans="1:11" ht="15" customHeight="1">
      <c r="A297" s="36">
        <v>45344</v>
      </c>
      <c r="B297" s="37" t="s">
        <v>244</v>
      </c>
      <c r="C297" s="37" t="s">
        <v>397</v>
      </c>
      <c r="D297" s="37" t="s">
        <v>5381</v>
      </c>
      <c r="E297" s="39">
        <v>1.4583333333333332E-2</v>
      </c>
      <c r="F297" s="39">
        <v>7.4999999999999997E-2</v>
      </c>
      <c r="G297" s="39">
        <v>6.3888888888888884E-2</v>
      </c>
      <c r="H297" s="39">
        <v>0.1125</v>
      </c>
      <c r="I297" s="38" t="s">
        <v>1555</v>
      </c>
      <c r="J297" s="21" t="str">
        <f t="shared" si="8"/>
        <v>DWH</v>
      </c>
      <c r="K297" s="21" t="str">
        <f t="shared" si="9"/>
        <v>IAH</v>
      </c>
    </row>
    <row r="298" spans="1:11" ht="15" customHeight="1">
      <c r="A298" s="36">
        <v>45344</v>
      </c>
      <c r="B298" s="37" t="s">
        <v>156</v>
      </c>
      <c r="C298" s="37" t="s">
        <v>244</v>
      </c>
      <c r="D298" s="37" t="s">
        <v>5381</v>
      </c>
      <c r="E298" s="39">
        <v>2.013888888888889E-2</v>
      </c>
      <c r="F298" s="39">
        <v>2.7777777777777776E-2</v>
      </c>
      <c r="G298" s="39">
        <v>6.9444444444444441E-3</v>
      </c>
      <c r="H298" s="39">
        <v>2.7777777777777776E-2</v>
      </c>
      <c r="I298" s="38" t="s">
        <v>1597</v>
      </c>
      <c r="J298" s="21" t="str">
        <f t="shared" si="8"/>
        <v>AUS</v>
      </c>
      <c r="K298" s="21" t="str">
        <f t="shared" si="9"/>
        <v>DWH</v>
      </c>
    </row>
    <row r="299" spans="1:11" ht="15" customHeight="1">
      <c r="A299" s="36">
        <v>45343</v>
      </c>
      <c r="B299" s="37" t="s">
        <v>153</v>
      </c>
      <c r="C299" s="37" t="s">
        <v>156</v>
      </c>
      <c r="D299" s="37" t="s">
        <v>5381</v>
      </c>
      <c r="E299" s="39">
        <v>4.9999999999999996E-2</v>
      </c>
      <c r="F299" s="39">
        <v>0.90416666666666667</v>
      </c>
      <c r="G299" s="39">
        <v>0.88888888888888884</v>
      </c>
      <c r="H299" s="39">
        <v>0.96250000000000002</v>
      </c>
      <c r="I299" s="38" t="s">
        <v>1071</v>
      </c>
      <c r="J299" s="21" t="str">
        <f t="shared" si="8"/>
        <v>NEW</v>
      </c>
      <c r="K299" s="21" t="str">
        <f t="shared" si="9"/>
        <v>AUS</v>
      </c>
    </row>
    <row r="300" spans="1:11" ht="15" customHeight="1">
      <c r="A300" s="36">
        <v>45343</v>
      </c>
      <c r="B300" s="37" t="s">
        <v>150</v>
      </c>
      <c r="C300" s="37" t="s">
        <v>153</v>
      </c>
      <c r="D300" s="37" t="s">
        <v>5381</v>
      </c>
      <c r="E300" s="39">
        <v>8.8888888888888892E-2</v>
      </c>
      <c r="F300" s="39">
        <v>0.76041666666666663</v>
      </c>
      <c r="G300" s="39">
        <v>0.76458333333333339</v>
      </c>
      <c r="H300" s="39">
        <v>0.86875000000000002</v>
      </c>
      <c r="I300" s="38" t="s">
        <v>587</v>
      </c>
      <c r="J300" s="21" t="str">
        <f t="shared" si="8"/>
        <v>IAD</v>
      </c>
      <c r="K300" s="21" t="str">
        <f t="shared" si="9"/>
        <v>NEW</v>
      </c>
    </row>
    <row r="301" spans="1:11" ht="15" customHeight="1">
      <c r="A301" s="36">
        <v>45343</v>
      </c>
      <c r="B301" s="37" t="s">
        <v>225</v>
      </c>
      <c r="C301" s="37" t="s">
        <v>150</v>
      </c>
      <c r="D301" s="37" t="s">
        <v>5381</v>
      </c>
      <c r="E301" s="39">
        <v>3.2638888888888891E-2</v>
      </c>
      <c r="F301" s="39">
        <v>0.67708333333333337</v>
      </c>
      <c r="G301" s="39">
        <v>0.66249999999999998</v>
      </c>
      <c r="H301" s="39">
        <v>0.71875</v>
      </c>
      <c r="I301" s="38" t="s">
        <v>1852</v>
      </c>
      <c r="J301" s="21" t="str">
        <f t="shared" si="8"/>
        <v>LGA</v>
      </c>
      <c r="K301" s="21" t="str">
        <f t="shared" si="9"/>
        <v>IAD</v>
      </c>
    </row>
    <row r="302" spans="1:11" ht="15" customHeight="1">
      <c r="A302" s="36">
        <v>45342</v>
      </c>
      <c r="B302" s="37" t="s">
        <v>40</v>
      </c>
      <c r="C302" s="37" t="s">
        <v>225</v>
      </c>
      <c r="D302" s="37" t="s">
        <v>5381</v>
      </c>
      <c r="E302" s="39">
        <v>9.2361111111111116E-2</v>
      </c>
      <c r="F302" s="39">
        <v>0.9784722222222223</v>
      </c>
      <c r="G302" s="39">
        <v>0.88611111111111107</v>
      </c>
      <c r="H302" s="39">
        <v>0.9784722222222223</v>
      </c>
      <c r="I302" s="38" t="s">
        <v>1514</v>
      </c>
      <c r="J302" s="21" t="str">
        <f t="shared" si="8"/>
        <v>PBI</v>
      </c>
      <c r="K302" s="21" t="str">
        <f t="shared" si="9"/>
        <v>LGA</v>
      </c>
    </row>
    <row r="303" spans="1:11" ht="15" customHeight="1">
      <c r="A303" s="36">
        <v>45342</v>
      </c>
      <c r="B303" s="37" t="s">
        <v>47</v>
      </c>
      <c r="C303" s="37" t="s">
        <v>40</v>
      </c>
      <c r="D303" s="37" t="s">
        <v>5381</v>
      </c>
      <c r="E303" s="39">
        <v>9.5833333333333326E-2</v>
      </c>
      <c r="F303" s="39">
        <v>0.6958333333333333</v>
      </c>
      <c r="G303" s="39">
        <v>0.71666666666666667</v>
      </c>
      <c r="H303" s="39">
        <v>0.8125</v>
      </c>
      <c r="I303" s="38" t="s">
        <v>866</v>
      </c>
      <c r="J303" s="21" t="str">
        <f t="shared" si="8"/>
        <v>TEB</v>
      </c>
      <c r="K303" s="21" t="str">
        <f t="shared" si="9"/>
        <v>PBI</v>
      </c>
    </row>
    <row r="304" spans="1:11" ht="15" customHeight="1">
      <c r="A304" s="48">
        <v>45341</v>
      </c>
      <c r="B304" s="49" t="s">
        <v>276</v>
      </c>
      <c r="C304" s="49" t="s">
        <v>47</v>
      </c>
      <c r="D304" s="49" t="s">
        <v>5381</v>
      </c>
      <c r="E304" s="51">
        <v>0.13055555555555556</v>
      </c>
      <c r="F304" s="51">
        <v>0.91666666666666663</v>
      </c>
      <c r="G304" s="51">
        <v>0.94444444444444453</v>
      </c>
      <c r="H304" s="51">
        <v>5.8333333333333327E-2</v>
      </c>
      <c r="I304" s="50" t="s">
        <v>1401</v>
      </c>
      <c r="J304" s="21" t="str">
        <f t="shared" si="8"/>
        <v>EGE</v>
      </c>
      <c r="K304" s="21" t="str">
        <f t="shared" si="9"/>
        <v>TEB</v>
      </c>
    </row>
    <row r="305" spans="1:11" ht="15" customHeight="1">
      <c r="A305" s="36">
        <v>45341</v>
      </c>
      <c r="B305" s="37" t="s">
        <v>56</v>
      </c>
      <c r="C305" s="37" t="s">
        <v>276</v>
      </c>
      <c r="D305" s="37" t="s">
        <v>5381</v>
      </c>
      <c r="E305" s="39">
        <v>0.13472222222222222</v>
      </c>
      <c r="F305" s="39">
        <v>0.72083333333333333</v>
      </c>
      <c r="G305" s="39">
        <v>0.74652777777777779</v>
      </c>
      <c r="H305" s="39">
        <v>0.83750000000000002</v>
      </c>
      <c r="I305" s="38" t="s">
        <v>1732</v>
      </c>
      <c r="J305" s="21" t="str">
        <f t="shared" si="8"/>
        <v>HOU</v>
      </c>
      <c r="K305" s="21" t="str">
        <f t="shared" si="9"/>
        <v>EGE</v>
      </c>
    </row>
    <row r="306" spans="1:11" ht="15" customHeight="1">
      <c r="A306" s="36">
        <v>45340</v>
      </c>
      <c r="B306" s="37" t="s">
        <v>89</v>
      </c>
      <c r="C306" s="37" t="s">
        <v>56</v>
      </c>
      <c r="D306" s="37" t="s">
        <v>5381</v>
      </c>
      <c r="E306" s="39">
        <v>7.7083333333333337E-2</v>
      </c>
      <c r="F306" s="39">
        <v>0.91666666666666663</v>
      </c>
      <c r="G306" s="39">
        <v>0.92222222222222217</v>
      </c>
      <c r="H306" s="39">
        <v>8.3333333333333332E-3</v>
      </c>
      <c r="I306" s="38" t="s">
        <v>1376</v>
      </c>
      <c r="J306" s="21" t="str">
        <f t="shared" si="8"/>
        <v>SCF</v>
      </c>
      <c r="K306" s="21" t="str">
        <f t="shared" si="9"/>
        <v>HOU</v>
      </c>
    </row>
    <row r="307" spans="1:11" ht="15" customHeight="1">
      <c r="A307" s="36">
        <v>45340</v>
      </c>
      <c r="B307" s="37" t="s">
        <v>567</v>
      </c>
      <c r="C307" s="37" t="s">
        <v>89</v>
      </c>
      <c r="D307" s="37" t="s">
        <v>5381</v>
      </c>
      <c r="E307" s="39">
        <v>1.0416666666666666E-2</v>
      </c>
      <c r="F307" s="39">
        <v>0.85416666666666663</v>
      </c>
      <c r="G307" s="39">
        <v>0.86736111111111114</v>
      </c>
      <c r="H307" s="39">
        <v>0.8666666666666667</v>
      </c>
      <c r="I307" s="38" t="s">
        <v>1481</v>
      </c>
      <c r="J307" s="21" t="str">
        <f t="shared" si="8"/>
        <v>PHX</v>
      </c>
      <c r="K307" s="21" t="str">
        <f t="shared" si="9"/>
        <v>SCF</v>
      </c>
    </row>
    <row r="308" spans="1:11" ht="15" customHeight="1">
      <c r="A308" s="36">
        <v>45339</v>
      </c>
      <c r="B308" s="37" t="s">
        <v>47</v>
      </c>
      <c r="C308" s="37" t="s">
        <v>567</v>
      </c>
      <c r="D308" s="37" t="s">
        <v>5381</v>
      </c>
      <c r="E308" s="39">
        <v>0.20902777777777778</v>
      </c>
      <c r="F308" s="39">
        <v>0.74236111111111114</v>
      </c>
      <c r="G308" s="39">
        <v>0.53333333333333333</v>
      </c>
      <c r="H308" s="39">
        <v>0.74236111111111114</v>
      </c>
      <c r="I308" s="38" t="s">
        <v>791</v>
      </c>
      <c r="J308" s="21" t="str">
        <f t="shared" si="8"/>
        <v>TEB</v>
      </c>
      <c r="K308" s="21" t="str">
        <f t="shared" si="9"/>
        <v>PHX</v>
      </c>
    </row>
    <row r="309" spans="1:11" ht="15" customHeight="1">
      <c r="A309" s="48">
        <v>45336</v>
      </c>
      <c r="B309" s="49" t="s">
        <v>228</v>
      </c>
      <c r="C309" s="49" t="s">
        <v>47</v>
      </c>
      <c r="D309" s="49" t="s">
        <v>5381</v>
      </c>
      <c r="E309" s="51">
        <v>6.5277777777777782E-2</v>
      </c>
      <c r="F309" s="51">
        <v>0.93958333333333333</v>
      </c>
      <c r="G309" s="51">
        <v>0.98055555555555562</v>
      </c>
      <c r="H309" s="51">
        <v>1.8749999999999999E-2</v>
      </c>
      <c r="I309" s="50" t="s">
        <v>1547</v>
      </c>
      <c r="J309" s="21" t="str">
        <f t="shared" si="8"/>
        <v>PDK</v>
      </c>
      <c r="K309" s="21" t="str">
        <f t="shared" si="9"/>
        <v>TEB</v>
      </c>
    </row>
    <row r="310" spans="1:11" ht="15" customHeight="1">
      <c r="A310" s="36">
        <v>45336</v>
      </c>
      <c r="B310" s="37" t="s">
        <v>54</v>
      </c>
      <c r="C310" s="37" t="s">
        <v>228</v>
      </c>
      <c r="D310" s="37" t="s">
        <v>5381</v>
      </c>
      <c r="E310" s="39">
        <v>5.6944444444444443E-2</v>
      </c>
      <c r="F310" s="39">
        <v>0.87222222222222223</v>
      </c>
      <c r="G310" s="39">
        <v>0.81527777777777777</v>
      </c>
      <c r="H310" s="39">
        <v>0.87222222222222223</v>
      </c>
      <c r="I310" s="38" t="s">
        <v>1325</v>
      </c>
      <c r="J310" s="21" t="str">
        <f t="shared" si="8"/>
        <v>DAL</v>
      </c>
      <c r="K310" s="21" t="str">
        <f t="shared" si="9"/>
        <v>PDK</v>
      </c>
    </row>
    <row r="311" spans="1:11" ht="15" customHeight="1">
      <c r="A311" s="36">
        <v>45335</v>
      </c>
      <c r="B311" s="37" t="s">
        <v>69</v>
      </c>
      <c r="C311" s="37" t="s">
        <v>54</v>
      </c>
      <c r="D311" s="37" t="s">
        <v>5381</v>
      </c>
      <c r="E311" s="39">
        <v>9.375E-2</v>
      </c>
      <c r="F311" s="39">
        <v>2.4305555555555556E-2</v>
      </c>
      <c r="G311" s="39">
        <v>3.0555555555555555E-2</v>
      </c>
      <c r="H311" s="39">
        <v>0.12847222222222224</v>
      </c>
      <c r="I311" s="38" t="s">
        <v>1382</v>
      </c>
      <c r="J311" s="21" t="str">
        <f t="shared" si="8"/>
        <v>CLD</v>
      </c>
      <c r="K311" s="21" t="str">
        <f t="shared" si="9"/>
        <v>DAL</v>
      </c>
    </row>
    <row r="312" spans="1:11" ht="15" customHeight="1">
      <c r="A312" s="36">
        <v>45334</v>
      </c>
      <c r="B312" s="37" t="s">
        <v>272</v>
      </c>
      <c r="C312" s="37" t="s">
        <v>69</v>
      </c>
      <c r="D312" s="37" t="s">
        <v>5381</v>
      </c>
      <c r="E312" s="39">
        <v>2.7083333333333334E-2</v>
      </c>
      <c r="F312" s="39">
        <v>0.94097222222222221</v>
      </c>
      <c r="G312" s="39">
        <v>0.95972222222222225</v>
      </c>
      <c r="H312" s="39">
        <v>0.9784722222222223</v>
      </c>
      <c r="I312" s="38" t="s">
        <v>1542</v>
      </c>
      <c r="J312" s="21" t="str">
        <f t="shared" si="8"/>
        <v>HSH</v>
      </c>
      <c r="K312" s="21" t="str">
        <f t="shared" si="9"/>
        <v>CLD</v>
      </c>
    </row>
    <row r="313" spans="1:11" ht="15" customHeight="1">
      <c r="A313" s="36">
        <v>45334</v>
      </c>
      <c r="B313" s="37" t="s">
        <v>160</v>
      </c>
      <c r="C313" s="37" t="s">
        <v>272</v>
      </c>
      <c r="D313" s="37" t="s">
        <v>5381</v>
      </c>
      <c r="E313" s="39">
        <v>4.8611111111111112E-2</v>
      </c>
      <c r="F313" s="39">
        <v>0.80138888888888893</v>
      </c>
      <c r="G313" s="39">
        <v>0.8305555555555556</v>
      </c>
      <c r="H313" s="39">
        <v>0.85138888888888886</v>
      </c>
      <c r="I313" s="38" t="s">
        <v>1103</v>
      </c>
      <c r="J313" s="21" t="str">
        <f t="shared" si="8"/>
        <v>NUQ</v>
      </c>
      <c r="K313" s="21" t="str">
        <f t="shared" si="9"/>
        <v>HSH</v>
      </c>
    </row>
    <row r="314" spans="1:11" ht="15" customHeight="1">
      <c r="A314" s="36">
        <v>45334</v>
      </c>
      <c r="B314" s="37" t="s">
        <v>272</v>
      </c>
      <c r="C314" s="37" t="s">
        <v>160</v>
      </c>
      <c r="D314" s="37" t="s">
        <v>5381</v>
      </c>
      <c r="E314" s="39">
        <v>4.4444444444444446E-2</v>
      </c>
      <c r="F314" s="39">
        <v>0.70138888888888884</v>
      </c>
      <c r="G314" s="39">
        <v>0.70972222222222225</v>
      </c>
      <c r="H314" s="39">
        <v>0.75555555555555554</v>
      </c>
      <c r="I314" s="38" t="s">
        <v>191</v>
      </c>
      <c r="J314" s="21" t="str">
        <f t="shared" si="8"/>
        <v>HSH</v>
      </c>
      <c r="K314" s="21" t="str">
        <f t="shared" si="9"/>
        <v>NUQ</v>
      </c>
    </row>
    <row r="315" spans="1:11" ht="15" customHeight="1">
      <c r="A315" s="48">
        <v>45333</v>
      </c>
      <c r="B315" s="49" t="s">
        <v>276</v>
      </c>
      <c r="C315" s="49" t="s">
        <v>272</v>
      </c>
      <c r="D315" s="49" t="s">
        <v>5381</v>
      </c>
      <c r="E315" s="51">
        <v>5.2083333333333336E-2</v>
      </c>
      <c r="F315" s="51">
        <v>0.65625</v>
      </c>
      <c r="G315" s="51">
        <v>0.68194444444444446</v>
      </c>
      <c r="H315" s="51">
        <v>0.71458333333333324</v>
      </c>
      <c r="I315" s="50" t="s">
        <v>1592</v>
      </c>
      <c r="J315" s="21" t="str">
        <f t="shared" si="8"/>
        <v>EGE</v>
      </c>
      <c r="K315" s="21" t="str">
        <f t="shared" si="9"/>
        <v>HSH</v>
      </c>
    </row>
    <row r="316" spans="1:11" ht="15" customHeight="1">
      <c r="A316" s="48">
        <v>45330</v>
      </c>
      <c r="B316" s="49" t="s">
        <v>276</v>
      </c>
      <c r="C316" s="49" t="s">
        <v>54</v>
      </c>
      <c r="D316" s="49" t="s">
        <v>5381</v>
      </c>
      <c r="E316" s="51">
        <v>7.0833333333333331E-2</v>
      </c>
      <c r="F316" s="51">
        <v>0.97083333333333333</v>
      </c>
      <c r="G316" s="51">
        <v>0.97499999999999998</v>
      </c>
      <c r="H316" s="51">
        <v>4.5833333333333337E-2</v>
      </c>
      <c r="I316" s="50" t="s">
        <v>1620</v>
      </c>
      <c r="J316" s="21" t="str">
        <f t="shared" si="8"/>
        <v>EGE</v>
      </c>
      <c r="K316" s="21" t="str">
        <f t="shared" si="9"/>
        <v>DAL</v>
      </c>
    </row>
    <row r="317" spans="1:11" ht="15" customHeight="1">
      <c r="A317" s="36">
        <v>45330</v>
      </c>
      <c r="B317" s="37" t="s">
        <v>747</v>
      </c>
      <c r="C317" s="37" t="s">
        <v>276</v>
      </c>
      <c r="D317" s="37" t="s">
        <v>5381</v>
      </c>
      <c r="E317" s="39">
        <v>6.3194444444444442E-2</v>
      </c>
      <c r="F317" s="39">
        <v>0.93680555555555556</v>
      </c>
      <c r="G317" s="39">
        <v>0.87361111111111101</v>
      </c>
      <c r="H317" s="39">
        <v>0.93680555555555556</v>
      </c>
      <c r="I317" s="38" t="s">
        <v>683</v>
      </c>
      <c r="J317" s="21" t="str">
        <f t="shared" si="8"/>
        <v>OKC</v>
      </c>
      <c r="K317" s="21" t="str">
        <f t="shared" si="9"/>
        <v>EGE</v>
      </c>
    </row>
    <row r="318" spans="1:11" ht="15" customHeight="1" thickBot="1">
      <c r="A318" s="36">
        <v>45330</v>
      </c>
      <c r="B318" s="37" t="s">
        <v>86</v>
      </c>
      <c r="C318" s="37" t="s">
        <v>397</v>
      </c>
      <c r="D318" s="37" t="s">
        <v>5381</v>
      </c>
      <c r="E318" s="38" t="s">
        <v>203</v>
      </c>
      <c r="F318" s="39">
        <v>0.91666666666666663</v>
      </c>
      <c r="G318" s="39">
        <v>0.7583333333333333</v>
      </c>
      <c r="H318" s="39">
        <v>0</v>
      </c>
      <c r="I318" s="37" t="s">
        <v>774</v>
      </c>
      <c r="J318" s="21" t="str">
        <f t="shared" si="8"/>
        <v>APA</v>
      </c>
      <c r="K318" s="21" t="str">
        <f t="shared" si="9"/>
        <v>IAH</v>
      </c>
    </row>
    <row r="319" spans="1:11" ht="15" customHeight="1">
      <c r="A319" s="52">
        <v>45330</v>
      </c>
      <c r="B319" s="53" t="s">
        <v>86</v>
      </c>
      <c r="C319" s="53" t="s">
        <v>747</v>
      </c>
      <c r="D319" s="53" t="s">
        <v>5381</v>
      </c>
      <c r="E319" s="55">
        <v>4.7916666666666663E-2</v>
      </c>
      <c r="F319" s="55">
        <v>0.7583333333333333</v>
      </c>
      <c r="G319" s="55">
        <v>0.7583333333333333</v>
      </c>
      <c r="H319" s="55">
        <v>0.80833333333333324</v>
      </c>
      <c r="I319" s="54" t="s">
        <v>1457</v>
      </c>
      <c r="J319" s="21" t="str">
        <f t="shared" si="8"/>
        <v>APA</v>
      </c>
      <c r="K319" s="21" t="str">
        <f t="shared" si="9"/>
        <v>OKC</v>
      </c>
    </row>
    <row r="320" spans="1:11" ht="15" customHeight="1">
      <c r="A320" s="36">
        <v>45329</v>
      </c>
      <c r="B320" s="37" t="s">
        <v>260</v>
      </c>
      <c r="C320" s="37" t="s">
        <v>86</v>
      </c>
      <c r="D320" s="37" t="s">
        <v>5381</v>
      </c>
      <c r="E320" s="39">
        <v>0.14583333333333334</v>
      </c>
      <c r="F320" s="39">
        <v>0.79791666666666661</v>
      </c>
      <c r="G320" s="39">
        <v>0.92152777777777783</v>
      </c>
      <c r="H320" s="39">
        <v>0.99722222222222223</v>
      </c>
      <c r="I320" s="38" t="s">
        <v>1627</v>
      </c>
      <c r="J320" s="21" t="str">
        <f t="shared" si="8"/>
        <v>TPA</v>
      </c>
      <c r="K320" s="21" t="str">
        <f t="shared" si="9"/>
        <v>APA</v>
      </c>
    </row>
    <row r="321" spans="1:11" ht="15" customHeight="1">
      <c r="A321" s="36">
        <v>45329</v>
      </c>
      <c r="B321" s="37" t="s">
        <v>136</v>
      </c>
      <c r="C321" s="37" t="s">
        <v>260</v>
      </c>
      <c r="D321" s="37" t="s">
        <v>5381</v>
      </c>
      <c r="E321" s="39">
        <v>1.9444444444444445E-2</v>
      </c>
      <c r="F321" s="39">
        <v>0.81041666666666667</v>
      </c>
      <c r="G321" s="39">
        <v>0.86041666666666661</v>
      </c>
      <c r="H321" s="39">
        <v>0.85</v>
      </c>
      <c r="I321" s="38" t="s">
        <v>144</v>
      </c>
      <c r="J321" s="21" t="str">
        <f t="shared" si="8"/>
        <v>APF</v>
      </c>
      <c r="K321" s="21" t="str">
        <f t="shared" si="9"/>
        <v>TPA</v>
      </c>
    </row>
    <row r="322" spans="1:11" ht="15" customHeight="1" thickBot="1">
      <c r="A322" s="36">
        <v>45329</v>
      </c>
      <c r="B322" s="37" t="s">
        <v>54</v>
      </c>
      <c r="C322" s="37" t="s">
        <v>567</v>
      </c>
      <c r="D322" s="37" t="s">
        <v>5381</v>
      </c>
      <c r="E322" s="38" t="s">
        <v>203</v>
      </c>
      <c r="F322" s="39">
        <v>0.67499999999999993</v>
      </c>
      <c r="G322" s="39">
        <v>0.65208333333333335</v>
      </c>
      <c r="H322" s="39">
        <v>0.77500000000000002</v>
      </c>
      <c r="I322" s="37" t="s">
        <v>1038</v>
      </c>
      <c r="J322" s="21" t="str">
        <f t="shared" si="8"/>
        <v>DAL</v>
      </c>
      <c r="K322" s="21" t="str">
        <f t="shared" si="9"/>
        <v>PHX</v>
      </c>
    </row>
    <row r="323" spans="1:11" ht="15" customHeight="1">
      <c r="A323" s="56">
        <v>45327</v>
      </c>
      <c r="B323" s="57" t="s">
        <v>551</v>
      </c>
      <c r="C323" s="57" t="s">
        <v>150</v>
      </c>
      <c r="D323" s="57" t="s">
        <v>5381</v>
      </c>
      <c r="E323" s="58" t="s">
        <v>203</v>
      </c>
      <c r="F323" s="59">
        <v>0.70833333333333337</v>
      </c>
      <c r="G323" s="59">
        <v>0.60972222222222217</v>
      </c>
      <c r="H323" s="59">
        <v>0.72916666666666663</v>
      </c>
      <c r="I323" s="57" t="s">
        <v>318</v>
      </c>
      <c r="J323" s="21" t="str">
        <f t="shared" si="8"/>
        <v>BWI</v>
      </c>
      <c r="K323" s="21" t="str">
        <f t="shared" si="9"/>
        <v>IAD</v>
      </c>
    </row>
    <row r="324" spans="1:11" ht="15" customHeight="1">
      <c r="A324" s="22">
        <v>45324</v>
      </c>
      <c r="B324" s="18" t="s">
        <v>259</v>
      </c>
      <c r="C324" s="18" t="s">
        <v>551</v>
      </c>
      <c r="D324" s="19" t="s">
        <v>5379</v>
      </c>
      <c r="E324" s="20">
        <v>0.31180555555555556</v>
      </c>
      <c r="F324" s="20">
        <v>0.79166666666666663</v>
      </c>
      <c r="G324" s="20">
        <v>0.80208333333333337</v>
      </c>
      <c r="H324" s="20">
        <v>0.1076388888888889</v>
      </c>
      <c r="I324" s="19" t="s">
        <v>1661</v>
      </c>
      <c r="J324" s="13" t="str">
        <f t="shared" si="8"/>
        <v>LTN</v>
      </c>
      <c r="K324" s="13" t="str">
        <f t="shared" si="9"/>
        <v>BWI</v>
      </c>
    </row>
    <row r="325" spans="1:11" ht="15" customHeight="1">
      <c r="J325" s="23"/>
      <c r="K325" s="23"/>
    </row>
    <row r="326" spans="1:11" ht="15" customHeight="1">
      <c r="J326" s="13"/>
      <c r="K326" s="13"/>
    </row>
    <row r="327" spans="1:11" ht="15" customHeight="1">
      <c r="J327" s="13"/>
      <c r="K327" s="13"/>
    </row>
    <row r="328" spans="1:11" ht="15" customHeight="1">
      <c r="J328" s="13"/>
      <c r="K328" s="13"/>
    </row>
    <row r="329" spans="1:11" ht="15" customHeight="1">
      <c r="J329" s="13"/>
      <c r="K329" s="13"/>
    </row>
    <row r="330" spans="1:11" ht="15" customHeight="1">
      <c r="J330" s="13"/>
      <c r="K330" s="13"/>
    </row>
    <row r="331" spans="1:11" ht="15" customHeight="1">
      <c r="J331" s="13"/>
      <c r="K331" s="13"/>
    </row>
    <row r="332" spans="1:11" ht="15" customHeight="1">
      <c r="J332" s="13"/>
      <c r="K332" s="13"/>
    </row>
    <row r="333" spans="1:11" ht="15" customHeight="1">
      <c r="J333" s="13"/>
      <c r="K333" s="13"/>
    </row>
    <row r="334" spans="1:11" ht="15" customHeight="1">
      <c r="J334" s="13"/>
      <c r="K334" s="13"/>
    </row>
    <row r="335" spans="1:11" ht="15" customHeight="1">
      <c r="J335" s="13"/>
      <c r="K335" s="13"/>
    </row>
    <row r="336" spans="1:11" ht="15" customHeight="1">
      <c r="J336" s="13"/>
      <c r="K336" s="13"/>
    </row>
    <row r="337" spans="10:11" ht="15" customHeight="1">
      <c r="J337" s="13"/>
      <c r="K337" s="13"/>
    </row>
    <row r="338" spans="10:11" ht="15" customHeight="1">
      <c r="J338" s="13"/>
      <c r="K338" s="13"/>
    </row>
    <row r="339" spans="10:11" ht="15" customHeight="1">
      <c r="J339" s="13"/>
      <c r="K339" s="13"/>
    </row>
    <row r="340" spans="10:11" ht="15" customHeight="1">
      <c r="J340" s="13"/>
      <c r="K340" s="13"/>
    </row>
    <row r="341" spans="10:11" ht="15" customHeight="1">
      <c r="J341" s="13"/>
      <c r="K341" s="13"/>
    </row>
    <row r="342" spans="10:11" ht="15" customHeight="1">
      <c r="J342" s="13"/>
      <c r="K342" s="13"/>
    </row>
    <row r="343" spans="10:11" ht="15" customHeight="1">
      <c r="J343" s="13"/>
      <c r="K343" s="13"/>
    </row>
    <row r="344" spans="10:11" ht="15" customHeight="1">
      <c r="J344" s="13"/>
      <c r="K344" s="13"/>
    </row>
    <row r="345" spans="10:11" ht="15" customHeight="1">
      <c r="J345" s="13"/>
      <c r="K345" s="13"/>
    </row>
    <row r="346" spans="10:11" ht="15" customHeight="1">
      <c r="J346" s="13"/>
      <c r="K346" s="13"/>
    </row>
    <row r="347" spans="10:11" ht="15" customHeight="1">
      <c r="J347" s="13"/>
      <c r="K347" s="13"/>
    </row>
    <row r="348" spans="10:11" ht="15" customHeight="1">
      <c r="J348" s="13"/>
      <c r="K348" s="13"/>
    </row>
    <row r="349" spans="10:11" ht="15" customHeight="1">
      <c r="J349" s="13"/>
      <c r="K349" s="13"/>
    </row>
    <row r="350" spans="10:11" ht="15" customHeight="1">
      <c r="J350" s="13"/>
      <c r="K350" s="13"/>
    </row>
    <row r="351" spans="10:11" ht="15" customHeight="1">
      <c r="J351" s="13"/>
      <c r="K351" s="13"/>
    </row>
    <row r="352" spans="10:11" ht="15" customHeight="1">
      <c r="J352" s="13"/>
      <c r="K352" s="13"/>
    </row>
    <row r="353" spans="10:11" ht="15" customHeight="1">
      <c r="J353" s="13"/>
      <c r="K353" s="13"/>
    </row>
  </sheetData>
  <hyperlinks>
    <hyperlink ref="B2" r:id="rId1" display="https://www.flightradar24.com/data/airports/str" xr:uid="{4281F8C1-B981-4E2B-8355-92F642CF840D}"/>
    <hyperlink ref="C2" r:id="rId2" display="https://www.flightradar24.com/data/airports/teb" xr:uid="{8E40D5DA-FBD6-4C9B-928A-342651082F10}"/>
    <hyperlink ref="B3" r:id="rId3" display="https://www.flightradar24.com/data/airports/zrh" xr:uid="{A62CC823-5EEE-4B08-8B35-4F04FF2A29CB}"/>
    <hyperlink ref="C3" r:id="rId4" display="https://www.flightradar24.com/data/airports/iad" xr:uid="{6B9F6AF8-BF57-4163-BACA-508CFDD852B2}"/>
    <hyperlink ref="B4" r:id="rId5" display="https://www.flightradar24.com/data/airports/zrh" xr:uid="{321648C3-F6F7-4305-BE6E-F51A32C12E97}"/>
    <hyperlink ref="C4" r:id="rId6" display="https://www.flightradar24.com/data/airports/str" xr:uid="{6BD26830-BD27-4026-B9DB-90C35BC75B0A}"/>
    <hyperlink ref="B5" r:id="rId7" display="https://www.flightradar24.com/data/airports/iad" xr:uid="{F6A06283-1CC3-46EA-947E-DD42322CA8C4}"/>
    <hyperlink ref="C5" r:id="rId8" display="https://www.flightradar24.com/data/airports/zrh" xr:uid="{ADE36507-47E7-4191-AD96-80AE6AB99C70}"/>
    <hyperlink ref="B6" r:id="rId9" display="https://www.flightradar24.com/data/airports/iad" xr:uid="{B888EB69-64B7-491E-84A0-CCBA26EF7A76}"/>
    <hyperlink ref="D6" r:id="rId10" display="https://www.flightradar24.com/data/flights/eja165" xr:uid="{602C2EC2-2A85-49EC-8A7D-ACD1CE77B053}"/>
    <hyperlink ref="B7" r:id="rId11" display="https://www.flightradar24.com/data/airports/dtw" xr:uid="{0BE40C70-DB26-4CC4-AF37-FD8BD8B2F178}"/>
    <hyperlink ref="C7" r:id="rId12" display="https://www.flightradar24.com/data/airports/iad" xr:uid="{BF6E8502-800A-46EC-A019-0951B59E5E39}"/>
    <hyperlink ref="D7" r:id="rId13" display="https://www.flightradar24.com/data/flights/eja165" xr:uid="{E1556E6A-1798-41C2-A44C-7BEC6A9BA353}"/>
    <hyperlink ref="D8" r:id="rId14" display="https://www.flightradar24.com/data/flights/eja165" xr:uid="{3BB6982E-F291-46D1-8FF0-CC6A075C252E}"/>
    <hyperlink ref="B9" r:id="rId15" display="https://www.flightradar24.com/data/airports/det" xr:uid="{E305E639-6898-49A6-B5A1-D6DB55ECBCCF}"/>
    <hyperlink ref="C9" r:id="rId16" display="https://www.flightradar24.com/data/airports/dtw" xr:uid="{E4BBC4FC-B7B0-45A6-91C8-7450DF231A6B}"/>
    <hyperlink ref="D9" r:id="rId17" display="https://www.flightradar24.com/data/flights/eja165" xr:uid="{BA958382-E6B7-4EB4-8692-8704C87379E2}"/>
    <hyperlink ref="B10" r:id="rId18" display="https://www.flightradar24.com/data/airports/hpn" xr:uid="{6AF0021E-10E0-4C1F-9339-2087B344C3DA}"/>
    <hyperlink ref="C10" r:id="rId19" display="https://www.flightradar24.com/data/airports/det" xr:uid="{BF4B8A92-49C1-4FB6-B786-4067141E400F}"/>
    <hyperlink ref="D10" r:id="rId20" display="https://www.flightradar24.com/data/flights/eja165" xr:uid="{DE1F5FAE-6FC8-4FCB-857D-6CB13E97BFEC}"/>
    <hyperlink ref="B11" r:id="rId21" display="https://www.flightradar24.com/data/airports/arn" xr:uid="{4B45B41E-6E0E-405A-A11A-CA1DE2964BAE}"/>
    <hyperlink ref="C11" r:id="rId22" display="https://www.flightradar24.com/data/airports/hpn" xr:uid="{EBC39CF5-ABA4-44E8-A548-CB337883E757}"/>
    <hyperlink ref="B12" r:id="rId23" display="https://www.flightradar24.com/data/airports/teb" xr:uid="{6CC8E08F-E088-46E9-A57D-59AAF9CC4A03}"/>
    <hyperlink ref="C12" r:id="rId24" display="https://www.flightradar24.com/data/airports/arn" xr:uid="{BE8E4AE4-4191-4671-925D-B89D793B5DFF}"/>
    <hyperlink ref="B13" r:id="rId25" display="https://www.flightradar24.com/data/airports/teb" xr:uid="{ADE00229-9A1A-4AE6-98BC-6644D75CA7C5}"/>
    <hyperlink ref="C13" r:id="rId26" display="https://www.flightradar24.com/data/airports/lax" xr:uid="{D7652B88-2C38-4050-B1BC-B1483C48C21C}"/>
    <hyperlink ref="D13" r:id="rId27" display="https://www.flightradar24.com/data/flights/eja165" xr:uid="{AA56EEBB-D7C7-4943-9448-CBFF02D50814}"/>
    <hyperlink ref="B14" r:id="rId28" display="https://www.flightradar24.com/data/airports/bed" xr:uid="{EFF3213E-6F82-4692-8DB6-47F361C77EC7}"/>
    <hyperlink ref="C14" r:id="rId29" display="https://www.flightradar24.com/data/airports/teb" xr:uid="{52A53BA5-F7A0-40B6-ADD6-00B857260627}"/>
    <hyperlink ref="D14" r:id="rId30" display="https://www.flightradar24.com/data/flights/eja165" xr:uid="{895191B6-4E45-44CD-8A01-D9B6BA854B77}"/>
    <hyperlink ref="B15" r:id="rId31" display="https://www.flightradar24.com/data/airports/hpn" xr:uid="{94195C5F-EFEE-45F5-8338-70C5490A9183}"/>
    <hyperlink ref="C15" r:id="rId32" display="https://www.flightradar24.com/data/airports/bed" xr:uid="{E407E2E4-75DA-4089-BBFC-73A813E540AB}"/>
    <hyperlink ref="D15" r:id="rId33" display="https://www.flightradar24.com/data/flights/eja165" xr:uid="{724DB494-E4E7-4F2D-BB88-1A775646F62F}"/>
    <hyperlink ref="B16" r:id="rId34" display="https://www.flightradar24.com/data/airports/pbi" xr:uid="{7CB0BA56-A63F-444A-9368-452DFED4B6D7}"/>
    <hyperlink ref="C16" r:id="rId35" display="https://www.flightradar24.com/data/airports/hpn" xr:uid="{5471F355-CB89-4D46-BE34-37A701F476E4}"/>
    <hyperlink ref="D16" r:id="rId36" display="https://www.flightradar24.com/data/flights/eja165" xr:uid="{785A6475-A1C4-4D11-A84F-AF83CF1AA395}"/>
    <hyperlink ref="B17" r:id="rId37" display="https://www.flightradar24.com/data/airports/fll" xr:uid="{F59F31CD-610B-4852-BE0E-B176D1587073}"/>
    <hyperlink ref="C17" r:id="rId38" display="https://www.flightradar24.com/data/airports/pbi" xr:uid="{10FBC021-6CFA-435C-B7DE-EABA6936233D}"/>
    <hyperlink ref="D17" r:id="rId39" display="https://www.flightradar24.com/data/flights/eja165" xr:uid="{B13CD093-84F1-4D08-95F9-662803D316D3}"/>
    <hyperlink ref="B18" r:id="rId40" display="https://www.flightradar24.com/data/airports/skb" xr:uid="{7F6C6130-262B-48A7-82AF-80BC5B51F602}"/>
    <hyperlink ref="C18" r:id="rId41" display="https://www.flightradar24.com/data/airports/fll" xr:uid="{3E5A40DF-79A9-42FA-A997-46D939DD247C}"/>
    <hyperlink ref="B19" r:id="rId42" display="https://www.flightradar24.com/data/airports/teb" xr:uid="{3777021C-F941-4B78-9D79-5BE4EDE1CB93}"/>
    <hyperlink ref="C19" r:id="rId43" display="https://www.flightradar24.com/data/airports/skb" xr:uid="{AF594926-C73D-4B65-B479-D3E5AE2F7861}"/>
    <hyperlink ref="B20" r:id="rId44" display="https://www.flightradar24.com/data/airports/fll" xr:uid="{9A9FAF38-6220-40A9-921F-9E4B030481CE}"/>
    <hyperlink ref="C20" r:id="rId45" display="https://www.flightradar24.com/data/airports/teb" xr:uid="{C6868FBD-0820-438C-B5F8-FC180DA9D7A8}"/>
    <hyperlink ref="D20" r:id="rId46" display="https://www.flightradar24.com/data/flights/eja165" xr:uid="{CA6CE059-0E12-4425-8664-A6FCA17FAB1E}"/>
    <hyperlink ref="B21" r:id="rId47" display="https://www.flightradar24.com/data/airports/lir" xr:uid="{440E2BAF-A086-4CDD-A3FC-31436B2A810D}"/>
    <hyperlink ref="C21" r:id="rId48" display="https://www.flightradar24.com/data/airports/fll" xr:uid="{F236D7B1-F124-406E-8FC0-CD496262761B}"/>
    <hyperlink ref="B22" r:id="rId49" display="https://www.flightradar24.com/data/airports/bzn" xr:uid="{564E7100-72E8-4AD0-BEBC-933D1080B887}"/>
    <hyperlink ref="C22" r:id="rId50" display="https://www.flightradar24.com/data/airports/lir" xr:uid="{E7D87DCB-733A-4542-B4F8-B37BEE64B1A1}"/>
    <hyperlink ref="B23" r:id="rId51" display="https://www.flightradar24.com/data/airports/pdk" xr:uid="{4012A354-4A21-4550-9472-9B7FDA7CEE09}"/>
    <hyperlink ref="C23" r:id="rId52" display="https://www.flightradar24.com/data/airports/bzn" xr:uid="{34A0EE9F-4531-480D-953B-07D7A10795E4}"/>
    <hyperlink ref="D23" r:id="rId53" display="https://www.flightradar24.com/data/flights/eja165" xr:uid="{EC737FA5-7DF0-4FA1-834B-F5990C0AA6B5}"/>
    <hyperlink ref="B24" r:id="rId54" display="https://www.flightradar24.com/data/airports/fll" xr:uid="{2E38FD35-6401-4EAE-AEEE-FAA697EDD7C2}"/>
    <hyperlink ref="C24" r:id="rId55" display="https://www.flightradar24.com/data/airports/pdk" xr:uid="{72434DAF-89C4-473D-A78D-A8FEFBBADB86}"/>
    <hyperlink ref="D24" r:id="rId56" display="https://www.flightradar24.com/data/flights/eja165" xr:uid="{A94EA8F5-64BD-49D3-9C45-E6EE180A1E39}"/>
    <hyperlink ref="B25" r:id="rId57" display="https://www.flightradar24.com/data/airports/roc" xr:uid="{C3A703FE-5A75-4DD1-A330-150C1024867B}"/>
    <hyperlink ref="C25" r:id="rId58" display="https://www.flightradar24.com/data/airports/fll" xr:uid="{3268CB3C-4E0F-4A8E-BA9B-F1BCBCEB56C1}"/>
    <hyperlink ref="D25" r:id="rId59" display="https://www.flightradar24.com/data/flights/eja165" xr:uid="{0C78249E-4B68-4258-94E0-8A06466CA3FF}"/>
    <hyperlink ref="B26" r:id="rId60" display="https://www.flightradar24.com/data/airports/teb" xr:uid="{8422F5F2-9B11-4DC2-893E-D402D8B59341}"/>
    <hyperlink ref="C26" r:id="rId61" display="https://www.flightradar24.com/data/airports/roc" xr:uid="{75D66452-2B74-46BD-8501-C31D55446E4C}"/>
    <hyperlink ref="D26" r:id="rId62" display="https://www.flightradar24.com/data/flights/eja165" xr:uid="{A339FD1E-5578-4F60-85CB-35EF7EAAEAC7}"/>
    <hyperlink ref="B27" r:id="rId63" display="https://www.flightradar24.com/data/airports/pbi" xr:uid="{FA4A57D4-C4A6-490A-B014-DDCA96A9E206}"/>
    <hyperlink ref="C27" r:id="rId64" display="https://www.flightradar24.com/data/airports/teb" xr:uid="{7B269349-2988-42C7-8BDA-492EF0DF1D90}"/>
    <hyperlink ref="D27" r:id="rId65" display="https://www.flightradar24.com/data/flights/eja165" xr:uid="{E181F866-847C-4D7E-A22C-36D59CC831F5}"/>
    <hyperlink ref="B28" r:id="rId66" display="https://www.flightradar24.com/data/airports/sxm" xr:uid="{1B82B22C-11F4-4F63-AA72-97A389E23E26}"/>
    <hyperlink ref="C28" r:id="rId67" display="https://www.flightradar24.com/data/airports/pbi" xr:uid="{DC784B3D-4E50-479D-BBD2-FC26B14D1C58}"/>
    <hyperlink ref="B29" r:id="rId68" display="https://www.flightradar24.com/data/airports/vny" xr:uid="{C89D5466-7ED3-4DAF-9BF8-B42683187CBF}"/>
    <hyperlink ref="C29" r:id="rId69" display="https://www.flightradar24.com/data/airports/sxm" xr:uid="{6DB3DB59-7E18-40A6-B022-9BF8D190394F}"/>
    <hyperlink ref="B30" r:id="rId70" display="https://www.flightradar24.com/data/airports/sjc" xr:uid="{2DA3D554-7D5A-46F1-ADA7-0D70F55C5B98}"/>
    <hyperlink ref="C30" r:id="rId71" display="https://www.flightradar24.com/data/airports/vny" xr:uid="{B8C82048-EE99-4F05-940E-5AE20D30F833}"/>
    <hyperlink ref="D30" r:id="rId72" display="https://www.flightradar24.com/data/flights/eja165" xr:uid="{022ECCF8-B6E0-4B69-A87B-F7797464398B}"/>
    <hyperlink ref="B31" r:id="rId73" display="https://www.flightradar24.com/data/airports/bfi" xr:uid="{526DD56E-AEA6-4D12-ABF8-8CFBB60339E0}"/>
    <hyperlink ref="C31" r:id="rId74" display="https://www.flightradar24.com/data/airports/sjc" xr:uid="{4E0F767A-5AD9-4211-8482-934715A1585D}"/>
    <hyperlink ref="D31" r:id="rId75" display="https://www.flightradar24.com/data/flights/eja165" xr:uid="{FC8B2BB6-8C8A-4D2F-9A0B-070D2A5B2571}"/>
    <hyperlink ref="B32" r:id="rId76" display="https://www.flightradar24.com/data/airports/yyc" xr:uid="{FDEBF3F4-CD85-46F0-86FA-D8ACA1BBBE2C}"/>
    <hyperlink ref="C32" r:id="rId77" display="https://www.flightradar24.com/data/airports/bfi" xr:uid="{ADE17E42-7EEF-48B5-864B-493AC4BB4927}"/>
    <hyperlink ref="D32" r:id="rId78" display="https://www.flightradar24.com/data/flights/eja165" xr:uid="{D427983C-A07B-4583-8B67-06E1DA85B792}"/>
    <hyperlink ref="B33" r:id="rId79" display="https://www.flightradar24.com/data/airports/vny" xr:uid="{F23D09DA-6BC6-425F-851F-1263F7031C8C}"/>
    <hyperlink ref="C33" r:id="rId80" display="https://www.flightradar24.com/data/airports/yyc" xr:uid="{F885233F-3E81-42DD-9227-8083F441293A}"/>
    <hyperlink ref="D33" r:id="rId81" display="https://www.flightradar24.com/data/flights/eja165" xr:uid="{C3D2C8B8-0B82-437B-B43D-7C34D44673C7}"/>
    <hyperlink ref="B34" r:id="rId82" display="https://www.flightradar24.com/data/airports/bfi" xr:uid="{E9874515-DA53-4105-BC1F-88C04C3FD887}"/>
    <hyperlink ref="C34" r:id="rId83" display="https://www.flightradar24.com/data/airports/vny" xr:uid="{BC6FC321-6D38-4DB2-A8F7-77824F36EE0A}"/>
    <hyperlink ref="D34" r:id="rId84" display="https://www.flightradar24.com/data/flights/eja165" xr:uid="{3EAE8719-A7DC-4B8A-8470-CBC2BEB66B58}"/>
    <hyperlink ref="B35" r:id="rId85" display="https://www.flightradar24.com/data/airports/iad" xr:uid="{8B97916D-FD9D-4E36-B32F-1E142A09EA86}"/>
    <hyperlink ref="C35" r:id="rId86" display="https://www.flightradar24.com/data/airports/bfi" xr:uid="{0F2AF689-8F5F-48EE-A1E0-7D94B5179197}"/>
    <hyperlink ref="D35" r:id="rId87" display="https://www.flightradar24.com/data/flights/eja165" xr:uid="{5F47672F-66C6-4E45-96FB-E10F9245C384}"/>
    <hyperlink ref="B36" r:id="rId88" display="https://www.flightradar24.com/data/airports/pdk" xr:uid="{48396B8C-B923-49AB-8A5C-90C677CC84E9}"/>
    <hyperlink ref="C36" r:id="rId89" display="https://www.flightradar24.com/data/airports/iad" xr:uid="{BCBD6BD0-0AF4-4562-83A5-3155BFAC6488}"/>
    <hyperlink ref="D36" r:id="rId90" display="https://www.flightradar24.com/data/flights/eja165" xr:uid="{EAF01C80-5C21-467D-86A1-721448B5DD87}"/>
    <hyperlink ref="B37" r:id="rId91" display="https://www.flightradar24.com/data/airports/nas" xr:uid="{BE19810D-0FC9-49DE-BCA6-792CE6B0D3A8}"/>
    <hyperlink ref="C37" r:id="rId92" display="https://www.flightradar24.com/data/airports/pdk" xr:uid="{5A46C00C-FA2D-4342-A4CF-103B5F754FE5}"/>
    <hyperlink ref="B38" r:id="rId93" display="https://www.flightradar24.com/data/airports/bct" xr:uid="{FFA2F359-FC70-466F-9A0B-F3995B064722}"/>
    <hyperlink ref="C38" r:id="rId94" display="https://www.flightradar24.com/data/airports/nas" xr:uid="{449248B3-186F-4870-9219-C41CC0895E93}"/>
    <hyperlink ref="B39" r:id="rId95" display="https://www.flightradar24.com/data/airports/mmu" xr:uid="{2C79CE6C-B14A-42DF-AF27-B4340EADA530}"/>
    <hyperlink ref="C39" r:id="rId96" display="https://www.flightradar24.com/data/airports/opf" xr:uid="{09DEF7CF-34AD-4333-BE09-3C6E6D609CD0}"/>
    <hyperlink ref="D39" r:id="rId97" display="https://www.flightradar24.com/data/flights/eja165" xr:uid="{DD4BC71C-3F6D-4588-8212-7D1DFFEC9A3B}"/>
    <hyperlink ref="I39" r:id="rId98" tooltip="Boca Raton, United States" display="https://www.flightradar24.com/data/airports/bct" xr:uid="{EC4894C3-60A7-4B1D-8EEB-EBA55994B79A}"/>
    <hyperlink ref="B40" r:id="rId99" display="https://www.flightradar24.com/data/airports/hpn" xr:uid="{727E4690-BDE3-4121-8691-1C9CFC2D948A}"/>
    <hyperlink ref="C40" r:id="rId100" display="https://www.flightradar24.com/data/airports/mmu" xr:uid="{34EAED0B-4504-4A6D-AEEA-0DC8FA3F5A9D}"/>
    <hyperlink ref="D40" r:id="rId101" display="https://www.flightradar24.com/data/flights/eja165" xr:uid="{2DC5B969-2F31-4B78-A57A-0997C557932B}"/>
    <hyperlink ref="B41" r:id="rId102" display="https://www.flightradar24.com/data/airports/mdw" xr:uid="{411C416E-EF0F-4AA4-AFCF-273000511AC1}"/>
    <hyperlink ref="C41" r:id="rId103" display="https://www.flightradar24.com/data/airports/mmu" xr:uid="{513E0698-1A95-4416-AED4-40EEFF561376}"/>
    <hyperlink ref="D41" r:id="rId104" display="https://www.flightradar24.com/data/flights/eja165" xr:uid="{C4644FD8-861F-494A-A981-BF6941F31EDC}"/>
    <hyperlink ref="I41" r:id="rId105" tooltip="White Plains, United States" display="https://www.flightradar24.com/data/airports/hpn" xr:uid="{32098859-45D8-4FA0-8B82-01A714A63B92}"/>
    <hyperlink ref="B42" r:id="rId106" display="https://www.flightradar24.com/data/airports/aus" xr:uid="{3A513860-1B4E-4DCA-A80C-DC9104B39964}"/>
    <hyperlink ref="C42" r:id="rId107" display="https://www.flightradar24.com/data/airports/mdw" xr:uid="{A9C5FF84-8F89-47EC-BB4C-F492FA10233F}"/>
    <hyperlink ref="D42" r:id="rId108" display="https://www.flightradar24.com/data/flights/eja165" xr:uid="{8C099721-F891-4857-AB3A-F1E422F36480}"/>
    <hyperlink ref="B43" r:id="rId109" display="https://www.flightradar24.com/data/airports/mdw" xr:uid="{49888AF9-B9CB-4A55-BA01-E13BC8B0DBF6}"/>
    <hyperlink ref="C43" r:id="rId110" display="https://www.flightradar24.com/data/airports/aus" xr:uid="{6344E4B3-7CA5-4C0E-AAFD-C6C7A7DE51A5}"/>
    <hyperlink ref="D43" r:id="rId111" display="https://www.flightradar24.com/data/flights/eja165" xr:uid="{502C4749-C145-4565-9CC3-DD9D87CA8A37}"/>
    <hyperlink ref="B44" r:id="rId112" display="https://www.flightradar24.com/data/airports/opf" xr:uid="{7D200F76-77E6-4BF3-810A-A31CD56B5898}"/>
    <hyperlink ref="C44" r:id="rId113" display="https://www.flightradar24.com/data/airports/mdw" xr:uid="{8031EAC3-FF5E-4F6D-A270-9FC780BA41F5}"/>
    <hyperlink ref="D44" r:id="rId114" display="https://www.flightradar24.com/data/flights/eja165" xr:uid="{C98D3254-AF44-4F55-8BF1-BDA70DE650DA}"/>
    <hyperlink ref="B45" r:id="rId115" display="https://www.flightradar24.com/data/airports/mia" xr:uid="{E3AF7EEB-E419-4236-AA73-940E00082AEB}"/>
    <hyperlink ref="C45" r:id="rId116" display="https://www.flightradar24.com/data/airports/opf" xr:uid="{A7640E3C-EE79-42BA-836A-2F47F91F92B3}"/>
    <hyperlink ref="D45" r:id="rId117" display="https://www.flightradar24.com/data/flights/eja165" xr:uid="{CF90AD39-254C-4B5D-AD35-EAC2A799BE93}"/>
    <hyperlink ref="B46" r:id="rId118" display="https://www.flightradar24.com/data/airports/axa" xr:uid="{7735E861-4A8D-4266-9486-B9BC68E4B202}"/>
    <hyperlink ref="C46" r:id="rId119" display="https://www.flightradar24.com/data/airports/mia" xr:uid="{02BB18AB-60A5-4BDC-B973-3C1C7109EFFE}"/>
    <hyperlink ref="B47" r:id="rId120" display="https://www.flightradar24.com/data/airports/hpn" xr:uid="{178CDED8-24AB-46D8-898E-9ACDDFFC2BF5}"/>
    <hyperlink ref="C47" r:id="rId121" display="https://www.flightradar24.com/data/airports/axa" xr:uid="{827BFA41-61D2-4804-A8E4-30F140FA49D6}"/>
    <hyperlink ref="B48" r:id="rId122" display="https://www.flightradar24.com/data/airports/pbi" xr:uid="{93DA5981-5FC1-493E-8485-6FF04B425D0B}"/>
    <hyperlink ref="C48" r:id="rId123" display="https://www.flightradar24.com/data/airports/hpn" xr:uid="{20E01EB3-24E3-4734-B6CF-EC991C08A04B}"/>
    <hyperlink ref="D48" r:id="rId124" display="https://www.flightradar24.com/data/flights/eja165" xr:uid="{59165706-35A4-4AB6-BA89-0E5D712863AB}"/>
    <hyperlink ref="B49" r:id="rId125" display="https://www.flightradar24.com/data/airports/lex" xr:uid="{58CBB4B4-0A46-44ED-ABC7-5AE1B4C3499A}"/>
    <hyperlink ref="C49" r:id="rId126" display="https://www.flightradar24.com/data/airports/pbi" xr:uid="{A22DB114-7DB7-4732-AFC2-67744E5A619C}"/>
    <hyperlink ref="D49" r:id="rId127" display="https://www.flightradar24.com/data/flights/eja165" xr:uid="{AEE9427C-576B-4E4E-910D-86A0562D2D33}"/>
    <hyperlink ref="B50" r:id="rId128" display="https://www.flightradar24.com/data/airports/pbi" xr:uid="{98EB5806-0B7B-4349-8CC9-E7534B98EF56}"/>
    <hyperlink ref="C50" r:id="rId129" display="https://www.flightradar24.com/data/airports/lex" xr:uid="{E2E347C1-4152-4A94-A521-322C57FA87A2}"/>
    <hyperlink ref="D50" r:id="rId130" display="https://www.flightradar24.com/data/flights/eja165" xr:uid="{B1DDDA00-E674-4443-9C4D-023608F71F81}"/>
    <hyperlink ref="B51" r:id="rId131" display="https://www.flightradar24.com/data/airports/hpn" xr:uid="{FBA9AC69-D029-4121-8DD4-22B7E8B9CD5D}"/>
    <hyperlink ref="C51" r:id="rId132" display="https://www.flightradar24.com/data/airports/pbi" xr:uid="{EDA14C7D-D556-45CF-A206-725C6B93C213}"/>
    <hyperlink ref="D51" r:id="rId133" display="https://www.flightradar24.com/data/flights/eja165" xr:uid="{26468B99-02CF-4115-BEEA-E1952786BBB9}"/>
    <hyperlink ref="B52" r:id="rId134" display="https://www.flightradar24.com/data/airports/mdw" xr:uid="{084696E1-C140-4F76-9A0F-1F558CBFD4F8}"/>
    <hyperlink ref="C52" r:id="rId135" display="https://www.flightradar24.com/data/airports/hpn" xr:uid="{E073BC1D-7DA9-41EF-A1B6-7F6F5C841A24}"/>
    <hyperlink ref="D52" r:id="rId136" display="https://www.flightradar24.com/data/flights/eja165" xr:uid="{9BDCF936-DA39-4EE1-8097-9EB15AABC799}"/>
    <hyperlink ref="B53" r:id="rId137" display="https://www.flightradar24.com/data/airports/ict" xr:uid="{C54A7D0F-3BD5-4ABD-AD17-4601A6B4DEF3}"/>
    <hyperlink ref="C53" r:id="rId138" display="https://www.flightradar24.com/data/airports/mdw" xr:uid="{C28A1FAF-A482-4262-AAE3-AF0165A9E48E}"/>
    <hyperlink ref="D53" r:id="rId139" display="https://www.flightradar24.com/data/flights/eja165" xr:uid="{EEDD1283-2DD1-4CB8-9C0B-61DA33D7EDCE}"/>
    <hyperlink ref="B54" r:id="rId140" display="https://www.flightradar24.com/data/airports/pty" xr:uid="{7C9EFF88-569F-489D-8102-55920E6A505C}"/>
    <hyperlink ref="C54" r:id="rId141" display="https://www.flightradar24.com/data/airports/ict" xr:uid="{BE19FD86-F338-4927-B38A-B735AAEA9F32}"/>
    <hyperlink ref="B55" r:id="rId142" display="https://www.flightradar24.com/data/airports/teb" xr:uid="{ACED832C-A286-47A2-BBA3-0D7E557D150E}"/>
    <hyperlink ref="C55" r:id="rId143" display="https://www.flightradar24.com/data/airports/pty" xr:uid="{E204BC8F-AA63-48BD-B1D4-6FDEC2EE03B9}"/>
    <hyperlink ref="B56" r:id="rId144" display="https://www.flightradar24.com/data/airports/csl" xr:uid="{54A89F56-55DF-4F0B-8DD7-5FCCD37A389A}"/>
    <hyperlink ref="C56" r:id="rId145" display="https://www.flightradar24.com/data/airports/teb" xr:uid="{D59B61F4-13F1-4E22-9005-DE42B53B2835}"/>
    <hyperlink ref="B57" r:id="rId146" display="https://www.flightradar24.com/data/airports/lax" xr:uid="{A10FCE3F-F327-4A2D-804C-8C1134A823D5}"/>
    <hyperlink ref="C57" r:id="rId147" display="https://www.flightradar24.com/data/airports/csl" xr:uid="{BD94A537-DFE5-426F-A285-AD288EF4A367}"/>
    <hyperlink ref="B58" r:id="rId148" display="https://www.flightradar24.com/data/airports/koa" xr:uid="{3AA1E15F-6404-4894-AE70-898A8AE1298C}"/>
    <hyperlink ref="C58" r:id="rId149" display="https://www.flightradar24.com/data/airports/lax" xr:uid="{B61E69C6-32E8-45AD-9479-9162CDF28EF0}"/>
    <hyperlink ref="B59" r:id="rId150" display="https://www.flightradar24.com/data/airports/sna" xr:uid="{9D484B14-4C5B-4E2B-B522-386B1FC70C2C}"/>
    <hyperlink ref="C59" r:id="rId151" display="https://www.flightradar24.com/data/airports/koa" xr:uid="{ED859F47-4730-4167-9FFF-200E96262018}"/>
    <hyperlink ref="B60" r:id="rId152" display="https://www.flightradar24.com/data/airports/scf" xr:uid="{7BA1F184-6615-4EA1-898C-6DF6EFD13C18}"/>
    <hyperlink ref="C60" r:id="rId153" display="https://www.flightradar24.com/data/airports/sna" xr:uid="{06E98968-BE89-495D-BAFA-19E6A1583885}"/>
    <hyperlink ref="D60" r:id="rId154" display="https://www.flightradar24.com/data/flights/eja165" xr:uid="{81C1F398-AB26-495F-9433-F86F0F3ED684}"/>
    <hyperlink ref="B63" r:id="rId155" display="https://www.flightradar24.com/data/airports/apa" xr:uid="{18C2B23C-EAE6-4DBE-850D-C9AA6FFC14C1}"/>
    <hyperlink ref="C63" r:id="rId156" display="https://www.flightradar24.com/data/airports/scf" xr:uid="{57FFC70A-411C-4F0F-8C54-B4ADDEEB3CAA}"/>
    <hyperlink ref="D63" r:id="rId157" display="https://www.flightradar24.com/data/flights/eja165" xr:uid="{6B176FAB-F7E5-4533-8536-BF8EA9094217}"/>
    <hyperlink ref="B64" r:id="rId158" display="https://www.flightradar24.com/data/airports/sba" xr:uid="{E1473441-255E-452B-ACEA-95BB998AF00F}"/>
    <hyperlink ref="C64" r:id="rId159" display="https://www.flightradar24.com/data/airports/apa" xr:uid="{3CB37C97-2E25-4E0A-A316-2499277B3C47}"/>
    <hyperlink ref="D64" r:id="rId160" display="https://www.flightradar24.com/data/flights/eja165" xr:uid="{B46968E7-B875-4306-A78B-5B6028916AD1}"/>
    <hyperlink ref="B65" r:id="rId161" display="https://www.flightradar24.com/data/airports/mdw" xr:uid="{2724BDE8-7A57-429B-8B5C-84D3A3D6D81E}"/>
    <hyperlink ref="C65" r:id="rId162" display="https://www.flightradar24.com/data/airports/sba" xr:uid="{AEE0480D-07AC-4393-8084-12DBB6D88F14}"/>
    <hyperlink ref="D65" r:id="rId163" display="https://www.flightradar24.com/data/flights/eja165" xr:uid="{A674D44B-6C09-4B25-985B-AEF23F7A68DE}"/>
    <hyperlink ref="B66" r:id="rId164" display="https://www.flightradar24.com/data/airports/lga" xr:uid="{4FF11D7C-9352-433C-8F2F-03F0930FC8A0}"/>
    <hyperlink ref="C66" r:id="rId165" display="https://www.flightradar24.com/data/airports/mdw" xr:uid="{C40DA70D-32CC-408E-8546-3C1293267316}"/>
    <hyperlink ref="D66" r:id="rId166" display="https://www.flightradar24.com/data/flights/eja165" xr:uid="{223E7252-8099-4E7E-99B7-3FF48479F93C}"/>
    <hyperlink ref="B67" r:id="rId167" display="https://www.flightradar24.com/data/airports/pbi" xr:uid="{ACF5E152-2BE8-479B-914C-1554CA250913}"/>
    <hyperlink ref="C67" r:id="rId168" display="https://www.flightradar24.com/data/airports/lga" xr:uid="{F75D97C7-AF06-479D-A7B8-92A627016ACA}"/>
    <hyperlink ref="D67" r:id="rId169" display="https://www.flightradar24.com/data/flights/eja165" xr:uid="{509935EA-03E5-459B-A2D2-AD5A33BB7C53}"/>
    <hyperlink ref="B68" r:id="rId170" display="https://www.flightradar24.com/data/airports/mia" xr:uid="{DBB25F08-4411-452C-AC0F-5B07BBEA97AB}"/>
    <hyperlink ref="C68" r:id="rId171" display="https://www.flightradar24.com/data/airports/pbi" xr:uid="{B9895A4F-1DBA-43F4-8DA0-448C26991503}"/>
    <hyperlink ref="D68" r:id="rId172" display="https://www.flightradar24.com/data/flights/eja165" xr:uid="{6EEC75BB-E030-4E3C-92A9-8377D82496DF}"/>
    <hyperlink ref="B69" r:id="rId173" display="https://www.flightradar24.com/data/airports/phl" xr:uid="{41E9E668-AAC7-4E85-AAFA-CAB794EDFC73}"/>
    <hyperlink ref="C69" r:id="rId174" display="https://www.flightradar24.com/data/airports/mia" xr:uid="{3CE7644B-DA2B-420E-BE58-BE3C3ADC83B3}"/>
    <hyperlink ref="D69" r:id="rId175" display="https://www.flightradar24.com/data/flights/eja165" xr:uid="{951394FE-E6B7-446E-8512-4DA9578A6E4A}"/>
    <hyperlink ref="B70" r:id="rId176" display="https://www.flightradar24.com/data/airports/iad" xr:uid="{817957B1-F866-4BD0-8D07-E6A9AE8E03A7}"/>
    <hyperlink ref="C70" r:id="rId177" display="https://www.flightradar24.com/data/airports/phl" xr:uid="{52485942-E121-4FAE-9BE6-DD9267228DAC}"/>
    <hyperlink ref="D70" r:id="rId178" display="https://www.flightradar24.com/data/flights/eja165" xr:uid="{6DE0E844-358C-4928-AB30-4F2C85857276}"/>
    <hyperlink ref="B71" r:id="rId179" display="https://www.flightradar24.com/data/airports/ltn" xr:uid="{575B2519-8985-423D-99D5-ADAD1E1823D0}"/>
    <hyperlink ref="C71" r:id="rId180" display="https://www.flightradar24.com/data/airports/iad" xr:uid="{97AFA503-04CA-4512-B4B4-A3506D2DAAD6}"/>
    <hyperlink ref="B72" r:id="rId181" display="https://www.flightradar24.com/data/airports/lbg" xr:uid="{CD4EFF55-1408-4D0E-B961-DF2AF46E8AE5}"/>
    <hyperlink ref="C72" r:id="rId182" display="https://www.flightradar24.com/data/airports/ltn" xr:uid="{F2022823-3808-4B12-AD8E-A657C30B5D48}"/>
    <hyperlink ref="B73" r:id="rId183" display="https://www.flightradar24.com/data/airports/yyz" xr:uid="{D5933146-3580-40F3-8795-B7AB50B4F092}"/>
    <hyperlink ref="C73" r:id="rId184" display="https://www.flightradar24.com/data/airports/lbg" xr:uid="{06ED81FB-694F-4779-A710-DD7C8DEEDB4F}"/>
    <hyperlink ref="B74" r:id="rId185" display="https://www.flightradar24.com/data/airports/osu" xr:uid="{B7FC4F37-C6F7-4B9C-A699-038908865A78}"/>
    <hyperlink ref="C74" r:id="rId186" display="https://www.flightradar24.com/data/airports/yyz" xr:uid="{9EAECA89-01FE-4397-85A8-4466452ED6D9}"/>
    <hyperlink ref="D74" r:id="rId187" display="https://www.flightradar24.com/data/flights/eja165" xr:uid="{75EC26B9-9CFC-4608-BB0B-C0EDED3D5718}"/>
    <hyperlink ref="B75" r:id="rId188" display="https://www.flightradar24.com/data/airports/ism" xr:uid="{41B83B76-FB76-4B78-8605-D90D8D3C12A7}"/>
    <hyperlink ref="C75" r:id="rId189" display="https://www.flightradar24.com/data/airports/osu" xr:uid="{F0C5F4EE-2C56-4151-84E8-5388DF9ECD1C}"/>
    <hyperlink ref="D75" r:id="rId190" display="https://www.flightradar24.com/data/flights/eja165" xr:uid="{A1E17ED0-DC58-4100-9395-1670DE151C08}"/>
    <hyperlink ref="B76" r:id="rId191" display="https://www.flightradar24.com/data/airports/dal" xr:uid="{766C30BB-3202-43FD-813E-4E8A0AAA6FE0}"/>
    <hyperlink ref="C76" r:id="rId192" display="https://www.flightradar24.com/data/airports/ism" xr:uid="{5B2057F8-0E83-4BFC-BB45-5A607AF97A5A}"/>
    <hyperlink ref="D76" r:id="rId193" display="https://www.flightradar24.com/data/flights/eja165" xr:uid="{AC244839-C1E8-4900-B1DF-972487A2F022}"/>
    <hyperlink ref="B77" r:id="rId194" display="https://www.flightradar24.com/data/airports/las" xr:uid="{E8BF1670-BCDC-46C9-8CF0-52626A8F2522}"/>
    <hyperlink ref="C77" r:id="rId195" display="https://www.flightradar24.com/data/airports/dal" xr:uid="{3AAE439A-2488-4EE9-A249-3561ECBB1181}"/>
    <hyperlink ref="D77" r:id="rId196" display="https://www.flightradar24.com/data/flights/eja165" xr:uid="{21128204-D6B2-4D4C-B79A-854CB7BF5AC8}"/>
    <hyperlink ref="B78" r:id="rId197" display="https://www.flightradar24.com/data/airports/ril" xr:uid="{FC94B65A-7405-4963-A726-7029CC3D4BE0}"/>
    <hyperlink ref="C78" r:id="rId198" display="https://www.flightradar24.com/data/airports/las" xr:uid="{4C1E22B6-CF89-4718-85B8-7388405600F7}"/>
    <hyperlink ref="D78" r:id="rId199" display="https://www.flightradar24.com/data/flights/eja165" xr:uid="{1B3ECAB0-4BA3-4E73-8DF3-36D1D5FFE4C7}"/>
    <hyperlink ref="B79" r:id="rId200" display="https://www.flightradar24.com/data/airports/ase" xr:uid="{5EDBBDC2-9A25-4936-8F32-024D8867F819}"/>
    <hyperlink ref="C79" r:id="rId201" display="https://www.flightradar24.com/data/airports/ril" xr:uid="{F4E27223-7EB7-498E-9206-E63E22BBC0CE}"/>
    <hyperlink ref="D79" r:id="rId202" display="https://www.flightradar24.com/data/flights/eja165" xr:uid="{827B4D7C-4652-4068-BF88-9903A8DF8160}"/>
    <hyperlink ref="B80" r:id="rId203" display="https://www.flightradar24.com/data/airports/nuq" xr:uid="{315891C5-A207-4E41-AAE4-FCE4E702058D}"/>
    <hyperlink ref="C80" r:id="rId204" display="https://www.flightradar24.com/data/airports/ase" xr:uid="{11A5B37C-B780-413C-ABAF-6A42A4EC79D0}"/>
    <hyperlink ref="D80" r:id="rId205" display="https://www.flightradar24.com/data/flights/eja165" xr:uid="{750788B9-6CE9-4AC6-825D-82A2E8D374E3}"/>
    <hyperlink ref="B81" r:id="rId206" display="https://www.flightradar24.com/data/airports/vny" xr:uid="{D5436D89-BC36-4B88-B7F1-09AA86FE71D6}"/>
    <hyperlink ref="C81" r:id="rId207" display="https://www.flightradar24.com/data/airports/nuq" xr:uid="{6D0BB4EE-A06D-44F8-849D-6B821AA2021F}"/>
    <hyperlink ref="D81" r:id="rId208" display="https://www.flightradar24.com/data/flights/eja165" xr:uid="{BB520A11-DF03-4AD1-8AAF-9BA51AA47463}"/>
    <hyperlink ref="B82" r:id="rId209" display="https://www.flightradar24.com/data/airports/teb" xr:uid="{AFD812E8-73B3-4FF7-A3B4-FD363FAA78A3}"/>
    <hyperlink ref="C82" r:id="rId210" display="https://www.flightradar24.com/data/airports/vny" xr:uid="{90565D15-1719-4563-88D7-EA09930A58FC}"/>
    <hyperlink ref="D82" r:id="rId211" display="https://www.flightradar24.com/data/flights/eja165" xr:uid="{DFF3DD2D-3383-43A9-8F76-6164850B6F48}"/>
    <hyperlink ref="B83" r:id="rId212" display="https://www.flightradar24.com/data/airports/iad" xr:uid="{06E00C5C-5344-47AD-858B-DD9BEA3C0E5B}"/>
    <hyperlink ref="C83" r:id="rId213" display="https://www.flightradar24.com/data/airports/teb" xr:uid="{46211C0F-C554-41AF-A92E-213E33471C0E}"/>
    <hyperlink ref="D83" r:id="rId214" display="https://www.flightradar24.com/data/flights/eja165" xr:uid="{BE572570-4067-4CAA-86A7-ABDEC7194891}"/>
    <hyperlink ref="B84" r:id="rId215" display="https://www.flightradar24.com/data/airports/btr" xr:uid="{C8F9B4CB-1514-4037-8E0D-138CAF4F91C6}"/>
    <hyperlink ref="C84" r:id="rId216" display="https://www.flightradar24.com/data/airports/iad" xr:uid="{887C65D8-A45E-4C11-B467-23B725BB2A39}"/>
    <hyperlink ref="D84" r:id="rId217" display="https://www.flightradar24.com/data/flights/eja165" xr:uid="{DBD9FF69-CC52-469F-891D-3CF6C0EBD7AC}"/>
    <hyperlink ref="B85" r:id="rId218" display="https://www.flightradar24.com/data/airports/pdk" xr:uid="{B659EEA5-6184-4431-A9D9-459DA44C48D2}"/>
    <hyperlink ref="C85" r:id="rId219" display="https://www.flightradar24.com/data/airports/btr" xr:uid="{8DD032D1-EC45-40DA-AD65-F79CC5818DC1}"/>
    <hyperlink ref="D85" r:id="rId220" display="https://www.flightradar24.com/data/flights/eja165" xr:uid="{FCCA6C8F-5352-49CE-9677-E47AA92F590C}"/>
    <hyperlink ref="B86" r:id="rId221" display="https://www.flightradar24.com/data/airports/sju" xr:uid="{F3C55C9B-B0CF-49A5-AE4C-D9E2E08229AB}"/>
    <hyperlink ref="C86" r:id="rId222" display="https://www.flightradar24.com/data/airports/pdk" xr:uid="{F9786BCD-DB1B-49A7-8181-F67FC98F08DC}"/>
    <hyperlink ref="B87" r:id="rId223" display="https://www.flightradar24.com/data/airports/anu" xr:uid="{720AB307-3FC9-495A-9981-99F30CEEAF08}"/>
    <hyperlink ref="C87" r:id="rId224" display="https://www.flightradar24.com/data/airports/sju" xr:uid="{2004D769-0999-4303-80CD-6205325023C1}"/>
    <hyperlink ref="B88" r:id="rId225" display="https://www.flightradar24.com/data/airports/teb" xr:uid="{3AB88DCA-9977-4105-BE65-AF9C9D1605EE}"/>
    <hyperlink ref="C88" r:id="rId226" display="https://www.flightradar24.com/data/airports/anu" xr:uid="{11FF01C9-8678-45CA-8CCB-1E66FD9F061A}"/>
    <hyperlink ref="B89" r:id="rId227" display="https://www.flightradar24.com/data/airports/bed" xr:uid="{9F073DA2-0331-410A-9827-716E7C68192E}"/>
    <hyperlink ref="C89" r:id="rId228" display="https://www.flightradar24.com/data/airports/teb" xr:uid="{D1987558-C558-4E8A-B279-C062C7D6FAE8}"/>
    <hyperlink ref="D89" r:id="rId229" display="https://www.flightradar24.com/data/flights/eja165" xr:uid="{31464058-608D-4DBB-BBE2-B2B737812197}"/>
    <hyperlink ref="B90" r:id="rId230" display="https://www.flightradar24.com/data/airports/bgr" xr:uid="{FFD02309-63FA-4A5D-91C1-F3069DB1DEA0}"/>
    <hyperlink ref="C90" r:id="rId231" display="https://www.flightradar24.com/data/airports/bed" xr:uid="{3992FF92-3377-4A06-84B9-3C2B44AB6DCD}"/>
    <hyperlink ref="D90" r:id="rId232" display="https://www.flightradar24.com/data/flights/eja165" xr:uid="{CA6B9823-C712-4B3B-A26E-916EDD2BB129}"/>
    <hyperlink ref="B91" r:id="rId233" display="https://www.flightradar24.com/data/airports/teb" xr:uid="{E97A13BF-D645-4193-9681-DCB7C04C604B}"/>
    <hyperlink ref="C91" r:id="rId234" display="https://www.flightradar24.com/data/airports/bgr" xr:uid="{F89630A4-C9A1-4865-986E-40A97846DC32}"/>
    <hyperlink ref="D91" r:id="rId235" display="https://www.flightradar24.com/data/flights/eja165" xr:uid="{CA75C596-5AB5-4B5D-A76A-A1022973AADB}"/>
    <hyperlink ref="B92" r:id="rId236" display="https://www.flightradar24.com/data/airports/lax" xr:uid="{8F240A9F-C49C-4E35-81B0-7D6D812F1CEE}"/>
    <hyperlink ref="C92" r:id="rId237" display="https://www.flightradar24.com/data/airports/teb" xr:uid="{719B19E0-DE78-436A-8B9D-3C966BC14420}"/>
    <hyperlink ref="D92" r:id="rId238" display="https://www.flightradar24.com/data/flights/eja165" xr:uid="{7E001EC9-4622-400F-B4FC-8FCC982DE2B2}"/>
    <hyperlink ref="B93" r:id="rId239" display="https://www.flightradar24.com/data/airports/dal" xr:uid="{E9057AEE-3898-460C-A595-530970F742D0}"/>
    <hyperlink ref="C93" r:id="rId240" display="https://www.flightradar24.com/data/airports/ege" xr:uid="{AEC2C6F7-A6E6-44EF-8975-52AF78E6D285}"/>
    <hyperlink ref="D93" r:id="rId241" display="https://www.flightradar24.com/data/flights/eja165" xr:uid="{025EC75B-7532-428C-92AE-3CC271D18324}"/>
    <hyperlink ref="I93" r:id="rId242" tooltip="Los Angeles, United States" display="https://www.flightradar24.com/data/airports/lax" xr:uid="{F9AD8EF9-B852-4DEF-8423-F87F996CEB73}"/>
    <hyperlink ref="B94" r:id="rId243" display="https://www.flightradar24.com/data/airports/ict" xr:uid="{317305F3-8305-4C6B-B521-181278909965}"/>
    <hyperlink ref="C94" r:id="rId244" display="https://www.flightradar24.com/data/airports/dal" xr:uid="{480D683A-E63A-404D-9058-A6AD404C7219}"/>
    <hyperlink ref="D94" r:id="rId245" display="https://www.flightradar24.com/data/flights/eja165" xr:uid="{C54A2056-7393-4179-B84F-B682AE7D83BB}"/>
    <hyperlink ref="B95" r:id="rId246" display="https://www.flightradar24.com/data/airports/ict" xr:uid="{AC60A68C-4198-4FD3-B64A-831A557A88EE}"/>
    <hyperlink ref="C95" r:id="rId247" display="https://www.flightradar24.com/data/airports/ict" xr:uid="{B5EA1132-4441-4009-9C18-0BC822E34A72}"/>
    <hyperlink ref="D95" r:id="rId248" display="https://www.flightradar24.com/data/flights/eja165" xr:uid="{6FBD77FD-A73F-44F8-A5A2-458817F3EA69}"/>
    <hyperlink ref="C97" r:id="rId249" display="https://www.flightradar24.com/data/airports/ict" xr:uid="{A4E01AE7-1AFD-4314-B6CB-047ECEFE6670}"/>
    <hyperlink ref="D97" r:id="rId250" display="https://www.flightradar24.com/data/flights/eja165" xr:uid="{33115360-EC18-443D-8170-93D6D516F31A}"/>
    <hyperlink ref="B98" r:id="rId251" display="https://www.flightradar24.com/data/airports/ict" xr:uid="{5E7249ED-3654-478B-A1DB-D3B6A3233E17}"/>
    <hyperlink ref="C98" r:id="rId252" display="https://www.flightradar24.com/data/airports/ict" xr:uid="{7488FB2D-A93F-4936-B207-F66C118AE39A}"/>
    <hyperlink ref="D98" r:id="rId253" display="https://www.flightradar24.com/data/flights/eja165" xr:uid="{DB734DA6-B2A7-4E45-86EE-7C32328E6F9C}"/>
    <hyperlink ref="B99" r:id="rId254" display="https://www.flightradar24.com/data/airports/teb" xr:uid="{84B49F59-ACB5-4656-9272-780DBF2004C1}"/>
    <hyperlink ref="C99" r:id="rId255" display="https://www.flightradar24.com/data/airports/ict" xr:uid="{37BA9BC7-7CE1-4573-BE80-DDCFB63FCAD0}"/>
    <hyperlink ref="D99" r:id="rId256" display="https://www.flightradar24.com/data/flights/eja165" xr:uid="{8DC1A8CC-2F6A-4CB7-9E95-ACD234CFB5A6}"/>
    <hyperlink ref="B100" r:id="rId257" display="https://www.flightradar24.com/data/airports/vny" xr:uid="{D2793AA4-DC90-478D-B675-DE6A919BE7D5}"/>
    <hyperlink ref="C100" r:id="rId258" display="https://www.flightradar24.com/data/airports/teb" xr:uid="{2F014F69-0CE6-4F0A-AD10-9726C152F956}"/>
    <hyperlink ref="D100" r:id="rId259" display="https://www.flightradar24.com/data/flights/eja165" xr:uid="{9AF9E5E8-F075-43BD-B8F9-716C22CC1121}"/>
    <hyperlink ref="B101" r:id="rId260" display="https://www.flightradar24.com/data/airports/ase" xr:uid="{3D329CBA-F612-4784-A743-87A56BE3DB62}"/>
    <hyperlink ref="C101" r:id="rId261" display="https://www.flightradar24.com/data/airports/apa" xr:uid="{58CD1AA3-4977-4A76-A543-C48D83C9A67D}"/>
    <hyperlink ref="D101" r:id="rId262" display="https://www.flightradar24.com/data/flights/eja165" xr:uid="{FFCE2D38-2FA7-4D8D-B408-072389B1E551}"/>
    <hyperlink ref="B102" r:id="rId263" display="https://www.flightradar24.com/data/airports/sgr" xr:uid="{88593983-632C-4FDB-BF7D-C6D89D4DB97E}"/>
    <hyperlink ref="C102" r:id="rId264" display="https://www.flightradar24.com/data/airports/ase" xr:uid="{A03B1265-C687-47D5-BABC-81A5CD841A9D}"/>
    <hyperlink ref="D102" r:id="rId265" display="https://www.flightradar24.com/data/flights/eja165" xr:uid="{17B8CF01-62CA-45CE-8E9E-24B65338C11D}"/>
    <hyperlink ref="B103" r:id="rId266" display="https://www.flightradar24.com/data/airports/dal" xr:uid="{89EBE6C7-B668-44F2-B257-A1542AE98280}"/>
    <hyperlink ref="C103" r:id="rId267" display="https://www.flightradar24.com/data/airports/sgr" xr:uid="{91369EF8-FC01-4E04-989E-DE1085B01439}"/>
    <hyperlink ref="D103" r:id="rId268" display="https://www.flightradar24.com/data/flights/eja165" xr:uid="{C7BE9672-06AE-4564-A1E7-B457A5753D99}"/>
    <hyperlink ref="B104" r:id="rId269" display="https://www.flightradar24.com/data/airports/opf" xr:uid="{765B6485-65D2-4CED-81E7-55103F7DD4D8}"/>
    <hyperlink ref="C104" r:id="rId270" display="https://www.flightradar24.com/data/airports/dal" xr:uid="{2496AF25-53A7-4FBF-821B-FB774FAF0960}"/>
    <hyperlink ref="D104" r:id="rId271" display="https://www.flightradar24.com/data/flights/eja165" xr:uid="{EDB6EDA8-B07D-4D17-BA83-3169235DF347}"/>
    <hyperlink ref="B105" r:id="rId272" display="https://www.flightradar24.com/data/airports/ase" xr:uid="{8A774B06-DA44-41D8-8824-B9CD7522F04E}"/>
    <hyperlink ref="C105" r:id="rId273" display="https://www.flightradar24.com/data/airports/opf" xr:uid="{AE6202D7-E941-4FDD-B2DE-9FA86E86B8A0}"/>
    <hyperlink ref="D105" r:id="rId274" display="https://www.flightradar24.com/data/flights/eja165" xr:uid="{37694B1B-7316-42DB-85EB-E14140096E20}"/>
    <hyperlink ref="B106" r:id="rId275" display="https://www.flightradar24.com/data/airports/tkf" xr:uid="{8783A7F0-26E5-46E6-872D-131CF12681DE}"/>
    <hyperlink ref="C106" r:id="rId276" display="https://www.flightradar24.com/data/airports/ase" xr:uid="{6E91D638-E24B-4440-B32C-C2C0949A02C0}"/>
    <hyperlink ref="D106" r:id="rId277" display="https://www.flightradar24.com/data/flights/eja165" xr:uid="{87DDEC83-0E12-4AF3-9543-A5698EE89D57}"/>
    <hyperlink ref="B107" r:id="rId278" display="https://www.flightradar24.com/data/airports/den" xr:uid="{014579BD-1E3C-40E8-B4E8-19A02527A1CF}"/>
    <hyperlink ref="C107" r:id="rId279" display="https://www.flightradar24.com/data/airports/tkf" xr:uid="{DACF15D3-11B7-4EF5-87EA-284BEF6EB59D}"/>
    <hyperlink ref="D107" r:id="rId280" display="https://www.flightradar24.com/data/flights/eja165" xr:uid="{CEA4C16C-974E-40E5-A851-D16D17481279}"/>
    <hyperlink ref="B108" r:id="rId281" display="https://www.flightradar24.com/data/airports/lax" xr:uid="{8EF46C25-5D07-4263-83F2-3CA75EB38E17}"/>
    <hyperlink ref="C108" r:id="rId282" display="https://www.flightradar24.com/data/airports/den" xr:uid="{EB154D4F-BE67-4525-B360-0A99F3D1A09C}"/>
    <hyperlink ref="D108" r:id="rId283" display="https://www.flightradar24.com/data/flights/eja165" xr:uid="{FCE12433-55F5-42F4-8A87-90EDDE937C6D}"/>
    <hyperlink ref="B109" r:id="rId284" display="https://www.flightradar24.com/data/airports/yip" xr:uid="{7BF7D7E0-9795-4C5B-929B-E8F41F16B64C}"/>
    <hyperlink ref="C109" r:id="rId285" display="https://www.flightradar24.com/data/airports/lax" xr:uid="{9D550ECC-DE96-4CAE-9FD0-C2ECC753A5FD}"/>
    <hyperlink ref="D109" r:id="rId286" display="https://www.flightradar24.com/data/flights/eja165" xr:uid="{72870280-4327-4E43-A342-0E5D96F77061}"/>
    <hyperlink ref="B110" r:id="rId287" display="https://www.flightradar24.com/data/airports/lax" xr:uid="{3D0063A6-4C24-436D-945E-2B1AEA06390B}"/>
    <hyperlink ref="C110" r:id="rId288" display="https://www.flightradar24.com/data/airports/yip" xr:uid="{2FEC8484-BD23-47B9-908A-00E98DA6BE5E}"/>
    <hyperlink ref="D110" r:id="rId289" display="https://www.flightradar24.com/data/flights/eja165" xr:uid="{C09175AB-661D-4A7A-A578-5BB5BEAE59DC}"/>
    <hyperlink ref="B111" r:id="rId290" display="https://www.flightradar24.com/data/airports/las" xr:uid="{A45C2076-B1A4-4817-BE1A-0C1F99411312}"/>
    <hyperlink ref="C111" r:id="rId291" display="https://www.flightradar24.com/data/airports/lax" xr:uid="{2C1A57A3-B8D6-487B-B78D-1CDACCBDC286}"/>
    <hyperlink ref="D111" r:id="rId292" display="https://www.flightradar24.com/data/flights/eja165" xr:uid="{D679E32B-926B-41DE-AC44-847233D31A71}"/>
    <hyperlink ref="B112" r:id="rId293" display="https://www.flightradar24.com/data/airports/lax" xr:uid="{B8D2AA5B-DC69-4974-818F-6C06A19362FF}"/>
    <hyperlink ref="C112" r:id="rId294" display="https://www.flightradar24.com/data/airports/las" xr:uid="{16FFE075-89AE-4298-9F7D-E929360EF877}"/>
    <hyperlink ref="D112" r:id="rId295" display="https://www.flightradar24.com/data/flights/eja165" xr:uid="{BB06D412-C788-4FBB-9DF2-B6D908D443EF}"/>
    <hyperlink ref="B113" r:id="rId296" display="https://www.flightradar24.com/data/airports/inl" xr:uid="{6D81D56E-2B28-4720-A1F5-9AE24C7A20FD}"/>
    <hyperlink ref="C113" r:id="rId297" display="https://www.flightradar24.com/data/airports/lax" xr:uid="{5CB073D1-7B7D-4BF6-B10A-8A68464C0031}"/>
    <hyperlink ref="D113" r:id="rId298" display="https://www.flightradar24.com/data/flights/eja165" xr:uid="{3C9FE39E-8771-406F-84AC-EFD34DB588A8}"/>
    <hyperlink ref="B114" r:id="rId299" display="https://www.flightradar24.com/data/airports/ltn" xr:uid="{A11EAD83-EF13-4D6D-9508-E2D2832AEC7E}"/>
    <hyperlink ref="C114" r:id="rId300" display="https://www.flightradar24.com/data/airports/inl" xr:uid="{2D3D2468-0D0F-44C2-AD01-913EF31AA804}"/>
    <hyperlink ref="B115" r:id="rId301" display="https://www.flightradar24.com/data/airports/cai" xr:uid="{D4B47EA2-F69B-43AF-977C-E3B06218251B}"/>
    <hyperlink ref="C115" r:id="rId302" display="https://www.flightradar24.com/data/airports/ltn" xr:uid="{56BFCCB5-5FC3-4977-A734-2A8C706022CE}"/>
    <hyperlink ref="B116" r:id="rId303" display="https://www.flightradar24.com/data/airports/fok" xr:uid="{84D39177-E035-49BB-9C6B-FA872C73DC97}"/>
    <hyperlink ref="C116" r:id="rId304" display="https://www.flightradar24.com/data/airports/cai" xr:uid="{0222D820-201C-4E4C-A244-E33D48AA3143}"/>
    <hyperlink ref="B117" r:id="rId305" display="https://www.flightradar24.com/data/airports/oma" xr:uid="{8749FA83-FAB4-4E8D-B036-33C893013C68}"/>
    <hyperlink ref="C117" r:id="rId306" display="https://www.flightradar24.com/data/airports/fok" xr:uid="{3BD09987-AF49-4111-BFE6-C271E63D64F1}"/>
    <hyperlink ref="D117" r:id="rId307" display="https://www.flightradar24.com/data/flights/eja165" xr:uid="{F12E5C1F-7649-49B5-8ACB-FBD84C2E53C3}"/>
    <hyperlink ref="B118" r:id="rId308" display="https://www.flightradar24.com/data/airports/teb" xr:uid="{DE6F0B88-A311-45DB-8DA4-7CCF66DC9D3D}"/>
    <hyperlink ref="C118" r:id="rId309" display="https://www.flightradar24.com/data/airports/oma" xr:uid="{E8DFFCF4-156A-4663-B560-3C712863EAC1}"/>
    <hyperlink ref="D118" r:id="rId310" display="https://www.flightradar24.com/data/flights/eja165" xr:uid="{265A46F1-D6D8-43E3-9656-5F9872F4BC6E}"/>
    <hyperlink ref="B119" r:id="rId311" display="https://www.flightradar24.com/data/airports/sus" xr:uid="{B7538B4E-E292-439B-9F1D-7CE48B6F6269}"/>
    <hyperlink ref="C119" r:id="rId312" display="https://www.flightradar24.com/data/airports/teb" xr:uid="{214F26B6-63BC-4FB7-B979-6C917C177864}"/>
    <hyperlink ref="D119" r:id="rId313" display="https://www.flightradar24.com/data/flights/eja165" xr:uid="{8D07DFBD-2C7F-4B83-B132-7DBF1D6CC2D2}"/>
    <hyperlink ref="B120" r:id="rId314" display="https://www.flightradar24.com/data/airports/pir" xr:uid="{60A63838-C2BE-4E7E-9853-E5E0DD0DE7C3}"/>
    <hyperlink ref="C120" r:id="rId315" display="https://www.flightradar24.com/data/airports/sus" xr:uid="{ED08D84B-AAF8-485E-8D9B-C9B424BED9BC}"/>
    <hyperlink ref="D120" r:id="rId316" display="https://www.flightradar24.com/data/flights/eja165" xr:uid="{13CC4DFD-3180-456E-9C8D-48A9D7569EDF}"/>
    <hyperlink ref="B121" r:id="rId317" display="https://www.flightradar24.com/data/airports/iah" xr:uid="{093541B6-07E4-4498-991F-06E90925EDF7}"/>
    <hyperlink ref="C121" r:id="rId318" display="https://www.flightradar24.com/data/airports/pir" xr:uid="{8B9B01BE-2B45-469E-936F-27FD1593F59B}"/>
    <hyperlink ref="D121" r:id="rId319" display="https://www.flightradar24.com/data/flights/eja165" xr:uid="{0742839E-1090-4C51-925F-25CDB3B0FCF2}"/>
    <hyperlink ref="B122" r:id="rId320" display="https://www.flightradar24.com/data/airports/mmu" xr:uid="{B41CBBDC-49DE-4991-A698-D06E81555DA1}"/>
    <hyperlink ref="C122" r:id="rId321" display="https://www.flightradar24.com/data/airports/iah" xr:uid="{79DF647C-E75F-45B6-97D0-E73CAC1D8BA1}"/>
    <hyperlink ref="D122" r:id="rId322" display="https://www.flightradar24.com/data/flights/eja165" xr:uid="{4C2257BA-92BE-4225-B6DC-B79EE0629031}"/>
    <hyperlink ref="B123" r:id="rId323" display="https://www.flightradar24.com/data/airports/hpn" xr:uid="{93A3F5AC-0AAF-43F2-9CB1-5D3B59D842C3}"/>
    <hyperlink ref="C123" r:id="rId324" display="https://www.flightradar24.com/data/airports/mmu" xr:uid="{FD55903A-51BD-4611-AB92-D663EE3A1236}"/>
    <hyperlink ref="D123" r:id="rId325" display="https://www.flightradar24.com/data/flights/eja165" xr:uid="{D3E76226-FE92-4D75-A588-760F3468FDF6}"/>
    <hyperlink ref="B126" r:id="rId326" display="https://www.flightradar24.com/data/airports/frg" xr:uid="{4BCB064D-7B2E-485E-A4C5-7D3ADB6DB19F}"/>
    <hyperlink ref="C126" r:id="rId327" display="https://www.flightradar24.com/data/airports/hpn" xr:uid="{AC469797-DBEB-4B15-98F2-25F6BC1877CB}"/>
    <hyperlink ref="D126" r:id="rId328" display="https://www.flightradar24.com/data/flights/eja165" xr:uid="{FD0BCADC-7BDD-4916-B172-FC34A3F3E1D6}"/>
    <hyperlink ref="B127" r:id="rId329" display="https://www.flightradar24.com/data/airports/mia" xr:uid="{753BD378-3F6E-44F6-B16A-7E5150FDE52A}"/>
    <hyperlink ref="C127" r:id="rId330" display="https://www.flightradar24.com/data/airports/frg" xr:uid="{EA7FDF8C-0358-4DB8-8FFE-94D9DFDA5C58}"/>
    <hyperlink ref="D127" r:id="rId331" display="https://www.flightradar24.com/data/flights/eja165" xr:uid="{8A2D9FE2-BE14-47E6-8B42-20F69D6C9B2E}"/>
    <hyperlink ref="B128" r:id="rId332" display="https://www.flightradar24.com/data/airports/pbi" xr:uid="{FB457232-8C23-4C1C-898E-E64FC154F7A7}"/>
    <hyperlink ref="C128" r:id="rId333" display="https://www.flightradar24.com/data/airports/mia" xr:uid="{B3F23BB6-EF17-42B3-9D41-974980C3282D}"/>
    <hyperlink ref="D128" r:id="rId334" display="https://www.flightradar24.com/data/flights/eja165" xr:uid="{A85A9947-2D6F-42A0-BC6C-570B429C21C3}"/>
    <hyperlink ref="B129" r:id="rId335" display="https://www.flightradar24.com/data/airports/hpn" xr:uid="{923ED31C-71A0-4D43-A113-9E89F56AE40A}"/>
    <hyperlink ref="C129" r:id="rId336" display="https://www.flightradar24.com/data/airports/pbi" xr:uid="{E7811DA5-E96A-4152-905D-C1E768962F71}"/>
    <hyperlink ref="D129" r:id="rId337" display="https://www.flightradar24.com/data/flights/eja165" xr:uid="{B86C6D7F-C09E-458C-AC07-4321339161C7}"/>
    <hyperlink ref="B130" r:id="rId338" display="https://www.flightradar24.com/data/airports/hpn" xr:uid="{5988825F-63D3-4CB7-95CE-0D52492B4E25}"/>
    <hyperlink ref="C130" r:id="rId339" display="https://www.flightradar24.com/data/airports/pbi" xr:uid="{9A6C6B9B-FD25-421F-804F-8CA2EE926B9D}"/>
    <hyperlink ref="D130" r:id="rId340" display="https://www.flightradar24.com/data/flights/eja165" xr:uid="{E34B7AFB-BB0B-489C-A4EC-47FD907A71FA}"/>
    <hyperlink ref="I130" r:id="rId341" display="https://www.flightradar24.com/data/airports/hpn" xr:uid="{8F870EDC-F92D-40C5-8A19-DA2666A3066F}"/>
    <hyperlink ref="B131" r:id="rId342" display="https://www.flightradar24.com/data/airports/hpn" xr:uid="{029CE546-563B-4F96-AE97-B876F45538E9}"/>
    <hyperlink ref="C131" r:id="rId343" display="https://www.flightradar24.com/data/airports/teb" xr:uid="{92AAF248-4D3A-4065-A194-1B0A8D2C1EC6}"/>
    <hyperlink ref="D131" r:id="rId344" display="https://www.flightradar24.com/data/flights/eja165" xr:uid="{10C3999E-494B-4A50-90FB-8EA3B27299B5}"/>
    <hyperlink ref="B132" r:id="rId345" display="https://www.flightradar24.com/data/airports/ase" xr:uid="{12134B80-23EC-41DF-A758-26CAADFD5A97}"/>
    <hyperlink ref="C132" r:id="rId346" display="https://www.flightradar24.com/data/airports/hpn" xr:uid="{51CEEEDE-DDC8-48C6-B30B-57685CB5791F}"/>
    <hyperlink ref="D132" r:id="rId347" display="https://www.flightradar24.com/data/flights/eja165" xr:uid="{6D36447A-8DBD-44D1-80B3-16EC434EA5AA}"/>
    <hyperlink ref="B133" r:id="rId348" display="https://www.flightradar24.com/data/airports/det" xr:uid="{D09D4E4F-D26C-4BEE-9C0F-A0E226130707}"/>
    <hyperlink ref="C133" r:id="rId349" display="https://www.flightradar24.com/data/airports/ase" xr:uid="{3F7F1F00-B04A-4BAF-B5CF-91DD83370F40}"/>
    <hyperlink ref="D133" r:id="rId350" display="https://www.flightradar24.com/data/flights/eja165" xr:uid="{A181D4A9-F233-4A70-88A0-A3759747ED48}"/>
    <hyperlink ref="B134" r:id="rId351" display="https://www.flightradar24.com/data/airports/lal" xr:uid="{B1A4596D-1AA9-42D8-B525-3B4DFBE65903}"/>
    <hyperlink ref="C134" r:id="rId352" display="https://www.flightradar24.com/data/airports/det" xr:uid="{00264B8A-0271-4513-88F8-A1A110964B22}"/>
    <hyperlink ref="D134" r:id="rId353" display="https://www.flightradar24.com/data/flights/eja165" xr:uid="{EE1D7B19-4B7B-444D-8104-028730513D69}"/>
    <hyperlink ref="B135" r:id="rId354" display="https://www.flightradar24.com/data/airports/pbi" xr:uid="{65632750-B33A-4E21-A009-0CCCC52B19DC}"/>
    <hyperlink ref="C135" r:id="rId355" display="https://www.flightradar24.com/data/airports/lal" xr:uid="{6354AF0D-CB69-4DE7-BA74-87753A689B27}"/>
    <hyperlink ref="D135" r:id="rId356" display="https://www.flightradar24.com/data/flights/eja165" xr:uid="{A311B912-0267-47FF-9F6D-759AA4DFA8EB}"/>
    <hyperlink ref="B136" r:id="rId357" display="https://www.flightradar24.com/data/airports/mdw" xr:uid="{D93B0046-C816-4F21-B2AA-181CC9286B5F}"/>
    <hyperlink ref="C136" r:id="rId358" display="https://www.flightradar24.com/data/airports/pbi" xr:uid="{3995E7BC-B491-4B7E-A5F2-3A5921544350}"/>
    <hyperlink ref="D136" r:id="rId359" display="https://www.flightradar24.com/data/flights/eja165" xr:uid="{4B7101D6-70D0-4841-AD42-0E7B1543DAA0}"/>
    <hyperlink ref="B137" r:id="rId360" display="https://www.flightradar24.com/data/airports/bct" xr:uid="{8C3D9460-C22A-4A98-B81D-E47274375318}"/>
    <hyperlink ref="C137" r:id="rId361" display="https://www.flightradar24.com/data/airports/mdw" xr:uid="{7ADCA89A-7E10-41D2-9498-CBFC0EBE31CB}"/>
    <hyperlink ref="D137" r:id="rId362" display="https://www.flightradar24.com/data/flights/eja165" xr:uid="{541C56C4-17C7-4A00-A481-25F47B33F367}"/>
    <hyperlink ref="B138" r:id="rId363" display="https://www.flightradar24.com/data/airports/pbi" xr:uid="{2007A1A0-C648-49BF-A2FB-6026147186E9}"/>
    <hyperlink ref="C138" r:id="rId364" display="https://www.flightradar24.com/data/airports/bct" xr:uid="{48CE966C-6484-4A85-893A-45CCB82C572D}"/>
    <hyperlink ref="D138" r:id="rId365" display="https://www.flightradar24.com/data/flights/eja165" xr:uid="{0B9185D4-9A83-40F7-AEEC-0EB6D3F5BD12}"/>
    <hyperlink ref="B139" r:id="rId366" display="https://www.flightradar24.com/data/airports/fll" xr:uid="{62356D3F-C851-4528-9389-9EC15000208B}"/>
    <hyperlink ref="C139" r:id="rId367" display="https://www.flightradar24.com/data/airports/pbi" xr:uid="{1C4860FB-A0F9-4E5D-BD55-4ABB8046AE63}"/>
    <hyperlink ref="D139" r:id="rId368" display="https://www.flightradar24.com/data/flights/eja165" xr:uid="{DCEC389E-5F0A-4549-96F3-B9F7C852155D}"/>
    <hyperlink ref="B140" r:id="rId369" display="https://www.flightradar24.com/data/airports/mqt" xr:uid="{9D0D363B-9F5B-4F69-98BF-B3488D2EFE45}"/>
    <hyperlink ref="C140" r:id="rId370" display="https://www.flightradar24.com/data/airports/fll" xr:uid="{DEC8F273-AAF9-4AF7-8947-FFB6206B335A}"/>
    <hyperlink ref="D140" r:id="rId371" display="https://www.flightradar24.com/data/flights/eja165" xr:uid="{80463695-F91B-4604-816A-1F894E2E4966}"/>
    <hyperlink ref="B141" r:id="rId372" display="https://www.flightradar24.com/data/airports/hou" xr:uid="{538A0A08-CA48-4208-8612-6C00BE9100FD}"/>
    <hyperlink ref="C141" r:id="rId373" display="https://www.flightradar24.com/data/airports/mqt" xr:uid="{97A17E7A-9CEA-465F-ADF0-B35AD9DEFA91}"/>
    <hyperlink ref="D141" r:id="rId374" display="https://www.flightradar24.com/data/flights/eja165" xr:uid="{17C29DA3-94DD-413A-A358-977DC1BCCE25}"/>
    <hyperlink ref="B142" r:id="rId375" display="https://www.flightradar24.com/data/airports/blm" xr:uid="{C359BC7A-45BC-4200-B09F-BEDC69E8807F}"/>
    <hyperlink ref="C142" r:id="rId376" display="https://www.flightradar24.com/data/airports/hou" xr:uid="{D292B3F2-44F5-4D97-A3AF-7113F7DD5F06}"/>
    <hyperlink ref="D142" r:id="rId377" display="https://www.flightradar24.com/data/flights/eja165" xr:uid="{3BFF3FF5-92D9-4836-B155-59CCDA56927A}"/>
    <hyperlink ref="B143" r:id="rId378" display="https://www.flightradar24.com/data/airports/hpn" xr:uid="{14F3EEC2-99D3-470C-BBA5-C80B36F8524C}"/>
    <hyperlink ref="C143" r:id="rId379" display="https://www.flightradar24.com/data/airports/blm" xr:uid="{91AC2448-BE5A-46C4-B64C-B1B571CCEADC}"/>
    <hyperlink ref="D143" r:id="rId380" display="https://www.flightradar24.com/data/flights/eja165" xr:uid="{C50CE313-CDB3-4D41-AC1D-1FCC0D6E99D6}"/>
    <hyperlink ref="B144" r:id="rId381" display="https://www.flightradar24.com/data/airports/agp" xr:uid="{7FEE2A43-CE12-4FDD-8454-DCFB27D5B9B7}"/>
    <hyperlink ref="C144" r:id="rId382" display="https://www.flightradar24.com/data/airports/hpn" xr:uid="{6FA807D1-AB49-4FFB-94E1-6569B584B78B}"/>
    <hyperlink ref="B145" r:id="rId383" display="https://www.flightradar24.com/data/airports/hpn" xr:uid="{1A76F037-1415-47C9-B23B-FAB0B5FD6088}"/>
    <hyperlink ref="C145" r:id="rId384" display="https://www.flightradar24.com/data/airports/agp" xr:uid="{38C8D3AF-02A2-4325-91CB-212FC84DA2AC}"/>
    <hyperlink ref="B146" r:id="rId385" display="https://www.flightradar24.com/data/airports/fok" xr:uid="{A5861497-4D21-4C65-981B-DA7BCC5EAA87}"/>
    <hyperlink ref="C146" r:id="rId386" display="https://www.flightradar24.com/data/airports/hpn" xr:uid="{7FC1ACBE-7597-43F0-9065-7345E562BD7B}"/>
    <hyperlink ref="D146" r:id="rId387" display="https://www.flightradar24.com/data/flights/eja165" xr:uid="{BA9F4275-9268-43A6-8FD3-F2D3E0A8E653}"/>
    <hyperlink ref="B147" r:id="rId388" display="https://www.flightradar24.com/data/airports/sfo" xr:uid="{35F3D16D-977C-46C9-B93E-23C1D56B2813}"/>
    <hyperlink ref="C147" r:id="rId389" display="https://www.flightradar24.com/data/airports/fok" xr:uid="{6EDD3AF7-F1C1-4D60-9E8E-7524FEF502A3}"/>
    <hyperlink ref="D147" r:id="rId390" display="https://www.flightradar24.com/data/flights/eja165" xr:uid="{236F41FC-B942-482D-AC2A-7839F4E2313E}"/>
    <hyperlink ref="B148" r:id="rId391" display="https://www.flightradar24.com/data/airports/sac" xr:uid="{CE05BA00-8934-412D-9B86-0854559A1DC2}"/>
    <hyperlink ref="C148" r:id="rId392" display="https://www.flightradar24.com/data/airports/sfo" xr:uid="{49865A78-3230-4CB0-93E9-5AB258AE9B3B}"/>
    <hyperlink ref="D148" r:id="rId393" display="https://www.flightradar24.com/data/flights/eja165" xr:uid="{500B4054-A45E-4F55-82B5-CBF1DD810BF1}"/>
    <hyperlink ref="B149" r:id="rId394" display="https://www.flightradar24.com/data/airports/sac" xr:uid="{712584AF-2F80-4486-9C57-FA5FEB932049}"/>
    <hyperlink ref="C149" r:id="rId395" display="https://www.flightradar24.com/data/airports/bfi" xr:uid="{8D95BF8D-FC69-4C93-B19F-646BB3721C7F}"/>
    <hyperlink ref="D149" r:id="rId396" display="https://www.flightradar24.com/data/flights/eja165" xr:uid="{7DEFE816-A11B-421E-BAEB-0707F4B0EA20}"/>
    <hyperlink ref="B150" r:id="rId397" display="https://www.flightradar24.com/data/airports/slc" xr:uid="{B3021884-6CD7-4626-B9B7-DCE0ABE1FFDA}"/>
    <hyperlink ref="C150" r:id="rId398" display="https://www.flightradar24.com/data/airports/sac" xr:uid="{BE59AFE8-BA2C-4054-A7DE-635EDDA11175}"/>
    <hyperlink ref="D150" r:id="rId399" display="https://www.flightradar24.com/data/flights/eja165" xr:uid="{594A787D-81DA-4970-BC35-A210AF2F98CC}"/>
    <hyperlink ref="B151" r:id="rId400" display="https://www.flightradar24.com/data/airports/sba" xr:uid="{7CD49922-AD10-4BC9-A8BB-75DA93696864}"/>
    <hyperlink ref="C151" r:id="rId401" display="https://www.flightradar24.com/data/airports/slc" xr:uid="{C31D5907-7C5C-4E83-9E9F-75075EED2A09}"/>
    <hyperlink ref="D151" r:id="rId402" display="https://www.flightradar24.com/data/flights/eja165" xr:uid="{1C7BE39E-F6AF-4778-87AF-E01E820E4AA3}"/>
    <hyperlink ref="B152" r:id="rId403" display="https://www.flightradar24.com/data/airports/pwk" xr:uid="{871A8093-DEB8-4AD7-8C21-0461B82AE8FA}"/>
    <hyperlink ref="C152" r:id="rId404" display="https://www.flightradar24.com/data/airports/sba" xr:uid="{7017E6EB-0689-4A4B-BB6F-15AB976E4D27}"/>
    <hyperlink ref="D152" r:id="rId405" display="https://www.flightradar24.com/data/flights/eja165" xr:uid="{39843D33-BDFA-47C2-9647-4FCF92A6D3A2}"/>
    <hyperlink ref="B153" r:id="rId406" display="https://www.flightradar24.com/data/airports/teb" xr:uid="{51797533-D03D-4FE9-876F-33470C8380A1}"/>
    <hyperlink ref="C153" r:id="rId407" display="https://www.flightradar24.com/data/airports/pwk" xr:uid="{27FDD814-F30C-47D7-94EA-AA2D49EAEF45}"/>
    <hyperlink ref="D153" r:id="rId408" display="https://www.flightradar24.com/data/flights/eja165" xr:uid="{F682D2C9-0418-4AD6-B6FA-443E777403DB}"/>
    <hyperlink ref="B154" r:id="rId409" display="https://www.flightradar24.com/data/airports/mvy" xr:uid="{AC5CB73C-6BC0-4DA1-AD34-FBBAB5AC1D59}"/>
    <hyperlink ref="C154" r:id="rId410" display="https://www.flightradar24.com/data/airports/teb" xr:uid="{70E1F158-D7E6-4D5E-894C-E687D25712FE}"/>
    <hyperlink ref="D154" r:id="rId411" display="https://www.flightradar24.com/data/flights/eja165" xr:uid="{100D7CD0-06AB-4339-B087-8156265E1242}"/>
    <hyperlink ref="B155" r:id="rId412" display="https://www.flightradar24.com/data/airports/hpn" xr:uid="{1106FFEA-8304-4E94-8D04-A15D8648B1A7}"/>
    <hyperlink ref="C155" r:id="rId413" display="https://www.flightradar24.com/data/airports/mvy" xr:uid="{F48E1042-F1E1-4679-A4E5-280613F72FF0}"/>
    <hyperlink ref="D155" r:id="rId414" display="https://www.flightradar24.com/data/flights/eja165" xr:uid="{A21EA25E-1313-42F8-9DF9-60E34E1A5240}"/>
    <hyperlink ref="B156" r:id="rId415" display="https://www.flightradar24.com/data/airports/iad" xr:uid="{31AB5821-8931-45F1-9CEC-FE0DAFEEE091}"/>
    <hyperlink ref="C156" r:id="rId416" display="https://www.flightradar24.com/data/airports/hpn" xr:uid="{6BFB8A7B-AE95-4A1E-90AD-4E25CEDF6B2B}"/>
    <hyperlink ref="D156" r:id="rId417" display="https://www.flightradar24.com/data/flights/eja165" xr:uid="{D68033EE-5D46-47F5-93CC-A07740953CDE}"/>
    <hyperlink ref="B157" r:id="rId418" display="https://www.flightradar24.com/data/airports/bgr" xr:uid="{CEED8A15-9E0B-495B-9750-973E1BFE71DE}"/>
    <hyperlink ref="C157" r:id="rId419" display="https://www.flightradar24.com/data/airports/iad" xr:uid="{0AC96BED-A750-48C7-BA72-0D33F89F2517}"/>
    <hyperlink ref="D157" r:id="rId420" display="https://www.flightradar24.com/data/flights/eja165" xr:uid="{F8B93337-BB1A-425D-8685-3E947C579715}"/>
    <hyperlink ref="B158" r:id="rId421" display="https://www.flightradar24.com/data/airports/pls" xr:uid="{A23132A3-C441-4AF3-AA4D-11FDFFA477CD}"/>
    <hyperlink ref="C158" r:id="rId422" display="https://www.flightradar24.com/data/airports/bgr" xr:uid="{A92418B7-4B5D-4453-842C-44C075AA806A}"/>
    <hyperlink ref="B159" r:id="rId423" display="https://www.flightradar24.com/data/airports/pdk" xr:uid="{078A9E6E-872A-46FE-980B-55294BFD4F1F}"/>
    <hyperlink ref="C159" r:id="rId424" display="https://www.flightradar24.com/data/airports/pls" xr:uid="{F260E579-A4FA-4124-B022-A9051DCCE4F0}"/>
    <hyperlink ref="B160" r:id="rId425" display="https://www.flightradar24.com/data/airports/lga" xr:uid="{7EE5B5FA-4368-4BBA-A42B-1D4E8E78B1AE}"/>
    <hyperlink ref="C160" r:id="rId426" display="https://www.flightradar24.com/data/airports/bzn" xr:uid="{230796CF-0D78-45E1-A207-4A768BDBA40E}"/>
    <hyperlink ref="D160" r:id="rId427" display="https://www.flightradar24.com/data/flights/eja165" xr:uid="{2F52CAB7-35F3-435A-BFFC-CC6322C4B4F4}"/>
    <hyperlink ref="I160" r:id="rId428" display="https://www.flightradar24.com/data/airports/pdk" xr:uid="{F6894A36-EFF8-4B77-9425-E88A7E4BF30B}"/>
    <hyperlink ref="B161" r:id="rId429" display="https://www.flightradar24.com/data/airports/ict" xr:uid="{D767CDB9-E630-41F1-A0A2-048EC3CDFDD4}"/>
    <hyperlink ref="C161" r:id="rId430" display="https://www.flightradar24.com/data/airports/teb" xr:uid="{B833AA5B-1D18-463F-8852-F2421B6DFC9C}"/>
    <hyperlink ref="D161" r:id="rId431" display="https://www.flightradar24.com/data/flights/eja165" xr:uid="{A9CC5438-10DC-4C95-8793-CBB304B10726}"/>
    <hyperlink ref="B162" r:id="rId432" display="https://www.flightradar24.com/data/airports/pdk" xr:uid="{83DD4C2A-15FA-4455-ACE2-0C2EA34E3BA1}"/>
    <hyperlink ref="C162" r:id="rId433" display="https://www.flightradar24.com/data/airports/ict" xr:uid="{A1DCFA14-1467-46DE-B036-63D84FCA30E5}"/>
    <hyperlink ref="D162" r:id="rId434" display="https://www.flightradar24.com/data/flights/eja165" xr:uid="{D41F3625-C692-4E1F-8B3E-C192682AF522}"/>
    <hyperlink ref="B163" r:id="rId435" display="https://www.flightradar24.com/data/airports/axa" xr:uid="{1DE24047-07C7-4E61-903D-85911726A950}"/>
    <hyperlink ref="C163" r:id="rId436" display="https://www.flightradar24.com/data/airports/pdk" xr:uid="{026F7394-BA40-4147-A705-7A8F98938349}"/>
    <hyperlink ref="B164" r:id="rId437" display="https://www.flightradar24.com/data/airports/teb" xr:uid="{2AE7229B-00AE-4BFD-935B-F15F26C687DB}"/>
    <hyperlink ref="C164" r:id="rId438" display="https://www.flightradar24.com/data/airports/axa" xr:uid="{B2781123-D930-4068-A024-BE10E6923EE1}"/>
    <hyperlink ref="B165" r:id="rId439" display="https://www.flightradar24.com/data/airports/qtc" xr:uid="{0E17A2E1-9967-4DFF-8ED5-ACA428221F6F}"/>
    <hyperlink ref="C165" r:id="rId440" display="https://www.flightradar24.com/data/airports/teb" xr:uid="{4783E5A0-17BD-4144-9FC4-47CB1637790E}"/>
    <hyperlink ref="D165" r:id="rId441" display="https://www.flightradar24.com/data/flights/eja165" xr:uid="{FE944823-66D8-4B25-ADE6-99DB491D7309}"/>
    <hyperlink ref="B166" r:id="rId442" display="https://www.flightradar24.com/data/airports/hpn" xr:uid="{F7060BB2-BAFB-4AB8-A575-CAAE5E44CAC0}"/>
    <hyperlink ref="C166" r:id="rId443" display="https://www.flightradar24.com/data/airports/qtc" xr:uid="{EDA5E5C9-0AE3-46ED-B5E1-17ADCCBF0CA2}"/>
    <hyperlink ref="D166" r:id="rId444" display="https://www.flightradar24.com/data/flights/eja165" xr:uid="{D34E515F-41AC-4C8E-B2A1-96D720AF791D}"/>
    <hyperlink ref="B167" r:id="rId445" display="https://www.flightradar24.com/data/airports/dal" xr:uid="{5CF4F15A-BB0B-4AAB-90EB-91ECA5453F80}"/>
    <hyperlink ref="C167" r:id="rId446" display="https://www.flightradar24.com/data/airports/hpn" xr:uid="{CA5549AE-27E6-4E29-8DEB-DFC07F6821F7}"/>
    <hyperlink ref="D167" r:id="rId447" display="https://www.flightradar24.com/data/flights/eja165" xr:uid="{38123E99-D389-402C-95A6-91574E4C678F}"/>
    <hyperlink ref="B168" r:id="rId448" display="https://www.flightradar24.com/data/airports/dal" xr:uid="{F86AEBF5-84CB-4ED4-BD00-2A8616545519}"/>
    <hyperlink ref="C168" r:id="rId449" display="https://www.flightradar24.com/data/airports/scf" xr:uid="{FA4E8C87-2BFC-47BF-94D9-70E3251F6FD6}"/>
    <hyperlink ref="D168" r:id="rId450" display="https://www.flightradar24.com/data/flights/eja165" xr:uid="{8549DB8A-C68E-4FBB-85E6-D8F4BC0A150B}"/>
    <hyperlink ref="I168" r:id="rId451" display="https://www.flightradar24.com/data/airports/dal" xr:uid="{7315F356-541D-45BA-B517-EE1126246D71}"/>
    <hyperlink ref="B169" r:id="rId452" display="https://www.flightradar24.com/data/airports/bll" xr:uid="{9F727811-3915-477D-96EA-30CDA49DC44B}"/>
    <hyperlink ref="C169" r:id="rId453" display="https://www.flightradar24.com/data/airports/dal" xr:uid="{C0356CF1-46A3-407E-B7AF-B565BAE92AFC}"/>
    <hyperlink ref="B170" r:id="rId454" display="https://www.flightradar24.com/data/airports/sju" xr:uid="{86C6B2F5-4037-4DFB-A306-A780539B71C4}"/>
    <hyperlink ref="C170" r:id="rId455" display="https://www.flightradar24.com/data/airports/bll" xr:uid="{5A99874F-1631-459D-97F4-A5E1BA782B08}"/>
    <hyperlink ref="B171" r:id="rId456" display="https://www.flightradar24.com/data/airports/bct" xr:uid="{422C96CE-4CE5-4A84-A66D-2FB8AA1A2CE7}"/>
    <hyperlink ref="C171" r:id="rId457" display="https://www.flightradar24.com/data/airports/sju" xr:uid="{D2826E06-D3EC-4A47-A271-3B01BBC6CAC7}"/>
    <hyperlink ref="B172" r:id="rId458" display="https://www.flightradar24.com/data/airports/teb" xr:uid="{796B1349-CD6B-4DDC-8AAC-3CBBE77FD339}"/>
    <hyperlink ref="C172" r:id="rId459" display="https://www.flightradar24.com/data/airports/bct" xr:uid="{3E9C6343-1181-4176-B05B-28060DC2327D}"/>
    <hyperlink ref="D172" r:id="rId460" display="https://www.flightradar24.com/data/flights/eja165" xr:uid="{3A32DC59-83BF-4C1D-AD56-FDC974B1F12E}"/>
    <hyperlink ref="B173" r:id="rId461" display="https://www.flightradar24.com/data/airports/ewr" xr:uid="{F113BED3-C131-4057-84E4-DCB8B40E67E6}"/>
    <hyperlink ref="C173" r:id="rId462" display="https://www.flightradar24.com/data/airports/teb" xr:uid="{352D3AB5-4F81-40A2-8DE0-1248729110BD}"/>
    <hyperlink ref="D173" r:id="rId463" display="https://www.flightradar24.com/data/flights/eja165" xr:uid="{3E1E6D5C-7723-4383-8267-C00CDEB73768}"/>
    <hyperlink ref="B174" r:id="rId464" display="https://www.flightradar24.com/data/airports/smf" xr:uid="{F4EE8F79-FD54-406A-BD65-3DF26FE0572E}"/>
    <hyperlink ref="C174" r:id="rId465" display="https://www.flightradar24.com/data/airports/ewr" xr:uid="{74576F51-D923-474E-9258-9D83E3319B39}"/>
    <hyperlink ref="D174" r:id="rId466" display="https://www.flightradar24.com/data/flights/eja165" xr:uid="{07E929C0-3895-4E5F-A63B-45CBC2EFCDC3}"/>
    <hyperlink ref="B175" r:id="rId467" display="https://www.flightradar24.com/data/airports/pdx" xr:uid="{95676C82-87AB-4AF5-AE26-2B46AF8486E0}"/>
    <hyperlink ref="C175" r:id="rId468" display="https://www.flightradar24.com/data/airports/smf" xr:uid="{F4E4AE94-A7C1-4513-9725-5FE3B6335C9D}"/>
    <hyperlink ref="D175" r:id="rId469" display="https://www.flightradar24.com/data/flights/eja165" xr:uid="{8A223141-0BC8-43D1-835E-C248FAAB2DB8}"/>
    <hyperlink ref="B176" r:id="rId470" display="https://www.flightradar24.com/data/airports/oak" xr:uid="{4021E026-AC20-4E87-925F-38BC37190291}"/>
    <hyperlink ref="C176" r:id="rId471" display="https://www.flightradar24.com/data/airports/pdx" xr:uid="{11C0DA95-A2EE-464E-9E9B-66BE165A0155}"/>
    <hyperlink ref="D176" r:id="rId472" display="https://www.flightradar24.com/data/flights/eja165" xr:uid="{ECCED4B0-B192-4493-926D-00A0FC8D8A96}"/>
    <hyperlink ref="B177" r:id="rId473" display="https://www.flightradar24.com/data/airports/sun" xr:uid="{AF5D3CE9-671A-4A9D-A407-3CA6F2172CB0}"/>
    <hyperlink ref="C177" r:id="rId474" display="https://www.flightradar24.com/data/airports/oak" xr:uid="{DF8F79AD-09CA-4E0E-81F5-8BBBCA4BACF3}"/>
    <hyperlink ref="D177" r:id="rId475" display="https://www.flightradar24.com/data/flights/eja165" xr:uid="{94A9EA35-8CFF-48A4-A2F9-5D48C022F010}"/>
    <hyperlink ref="B178" r:id="rId476" display="https://www.flightradar24.com/data/airports/lax" xr:uid="{1A05B1C9-F3E8-4714-A8E4-2E95E56F66AA}"/>
    <hyperlink ref="C178" r:id="rId477" display="https://www.flightradar24.com/data/airports/sun" xr:uid="{CF964B30-04FB-49B2-A953-65A18583C236}"/>
    <hyperlink ref="D178" r:id="rId478" display="https://www.flightradar24.com/data/flights/eja165" xr:uid="{67D3362C-06DD-4AAB-9D3A-7E76E267398E}"/>
    <hyperlink ref="B179" r:id="rId479" display="https://www.flightradar24.com/data/airports/rno" xr:uid="{D1BE7D29-63FC-46B9-9CC0-31EA7F42E107}"/>
    <hyperlink ref="C179" r:id="rId480" display="https://www.flightradar24.com/data/airports/lax" xr:uid="{2666FB51-5E84-4B96-87AB-CF18BFF3A32E}"/>
    <hyperlink ref="D179" r:id="rId481" display="https://www.flightradar24.com/data/flights/eja165" xr:uid="{3554A044-82D9-4463-9525-643D40121375}"/>
    <hyperlink ref="B180" r:id="rId482" display="https://www.flightradar24.com/data/airports/pls" xr:uid="{9E7425D1-4A95-4C7C-8361-0A015794C637}"/>
    <hyperlink ref="C180" r:id="rId483" display="https://www.flightradar24.com/data/airports/rno" xr:uid="{DD06076F-6BF6-42F1-A798-C9C934A46456}"/>
    <hyperlink ref="B181" r:id="rId484" display="https://www.flightradar24.com/data/airports/apf" xr:uid="{BD0FF9F4-AA31-4340-80FC-604EE936A28F}"/>
    <hyperlink ref="C181" r:id="rId485" display="https://www.flightradar24.com/data/airports/pls" xr:uid="{EAE8EDF1-8F7E-4E2D-8B18-83F80FF70CB3}"/>
    <hyperlink ref="B182" r:id="rId486" display="https://www.flightradar24.com/data/airports/pwk" xr:uid="{4C82816B-A04F-447D-87CA-3DD829D28A40}"/>
    <hyperlink ref="C182" r:id="rId487" display="https://www.flightradar24.com/data/airports/apf" xr:uid="{316DBAD8-3711-4D02-8544-FEEFF0D483E0}"/>
    <hyperlink ref="D182" r:id="rId488" display="https://www.flightradar24.com/data/flights/eja165" xr:uid="{747F0AE4-0213-4633-8374-FF4DF69B09FE}"/>
    <hyperlink ref="B183" r:id="rId489" display="https://www.flightradar24.com/data/airports/mdw" xr:uid="{D3D0C728-445F-4D53-AB5A-A84CAB4F45DB}"/>
    <hyperlink ref="C183" r:id="rId490" display="https://www.flightradar24.com/data/airports/pwk" xr:uid="{98052E5D-EBF1-4B65-BDE5-15437DA8A4D4}"/>
    <hyperlink ref="D183" r:id="rId491" display="https://www.flightradar24.com/data/flights/eja165" xr:uid="{7A9D6D74-98BE-41CE-9DF5-F3DC87850519}"/>
    <hyperlink ref="B184" r:id="rId492" display="https://www.flightradar24.com/data/airports/ict" xr:uid="{99F7D72B-6511-4038-BFB9-F54D65DFED0E}"/>
    <hyperlink ref="C184" r:id="rId493" display="https://www.flightradar24.com/data/airports/mdw" xr:uid="{C2397039-C982-4C7D-AD50-40A54B993E73}"/>
    <hyperlink ref="D184" r:id="rId494" display="https://www.flightradar24.com/data/flights/eja165" xr:uid="{B0863BE7-D813-443E-B20E-77EE732763BC}"/>
    <hyperlink ref="B185" r:id="rId495" display="https://www.flightradar24.com/data/airports/ict" xr:uid="{820001F1-CB3F-40B1-A7C2-8DEB0404D368}"/>
    <hyperlink ref="D185" r:id="rId496" display="https://www.flightradar24.com/data/flights/eja165" xr:uid="{E5A1E1C5-FCC6-468F-AD62-130C9C94B14A}"/>
    <hyperlink ref="B186" r:id="rId497" display="https://www.flightradar24.com/data/airports/ord" xr:uid="{B2CA3331-F00E-4FAA-8D4A-EC9EB2362524}"/>
    <hyperlink ref="C186" r:id="rId498" display="https://www.flightradar24.com/data/airports/ict" xr:uid="{44E1C747-82A9-4F19-9F8D-E103017AF430}"/>
    <hyperlink ref="D186" r:id="rId499" display="https://www.flightradar24.com/data/flights/eja165" xr:uid="{AB2798F2-BD96-4F1D-8558-442C6395ABB0}"/>
    <hyperlink ref="B187" r:id="rId500" display="https://www.flightradar24.com/data/airports/jci" xr:uid="{1DF4B455-836A-4716-9534-7D7023DC4912}"/>
    <hyperlink ref="C187" r:id="rId501" display="https://www.flightradar24.com/data/airports/ord" xr:uid="{ADEE51B0-27DD-46BB-900C-4C78B35E4FAA}"/>
    <hyperlink ref="D187" r:id="rId502" display="https://www.flightradar24.com/data/flights/eja165" xr:uid="{8EFDDD79-A584-42A9-A680-BFBC5017BD84}"/>
    <hyperlink ref="B188" r:id="rId503" display="https://www.flightradar24.com/data/airports/iad" xr:uid="{D9B3454E-EF3A-45F2-96E2-F620E578CCC1}"/>
    <hyperlink ref="C188" r:id="rId504" display="https://www.flightradar24.com/data/airports/jci" xr:uid="{00511485-A9A3-4E0D-8723-DC2CFFBFF99A}"/>
    <hyperlink ref="D188" r:id="rId505" display="https://www.flightradar24.com/data/flights/eja165" xr:uid="{4A470D18-E9DC-4F2F-B9DD-2EF6CEDC052A}"/>
    <hyperlink ref="B189" r:id="rId506" display="https://www.flightradar24.com/data/airports/bhb" xr:uid="{52F78A7D-8D7A-405D-A6DD-33C8575BCF37}"/>
    <hyperlink ref="C189" r:id="rId507" display="https://www.flightradar24.com/data/airports/iad" xr:uid="{00182A69-8869-4E14-8EF7-22FD8A91E0A7}"/>
    <hyperlink ref="D189" r:id="rId508" display="https://www.flightradar24.com/data/flights/eja165" xr:uid="{531EFEBC-BF2A-4E2B-BC80-FF5BF89DCC91}"/>
    <hyperlink ref="B190" r:id="rId509" display="https://www.flightradar24.com/data/airports/ewr" xr:uid="{6AEA77C3-F90E-4CD1-B546-961D5C2B4B6B}"/>
    <hyperlink ref="C190" r:id="rId510" display="https://www.flightradar24.com/data/airports/bhb" xr:uid="{E499D010-F3BA-476A-9C33-C2756781B567}"/>
    <hyperlink ref="D190" r:id="rId511" display="https://www.flightradar24.com/data/flights/eja165" xr:uid="{FE23A974-2A21-4082-9EA3-F7875E978748}"/>
    <hyperlink ref="B191" r:id="rId512" display="https://www.flightradar24.com/data/airports/pmo" xr:uid="{A6D0B206-29A2-4427-809E-3C7E0B7846EA}"/>
    <hyperlink ref="C191" r:id="rId513" display="https://www.flightradar24.com/data/airports/ewr" xr:uid="{07B9D211-4C91-461C-8DDC-2E8E1A174A95}"/>
    <hyperlink ref="B192" r:id="rId514" display="https://www.flightradar24.com/data/airports/snn" xr:uid="{BF0465AD-69A5-4E2F-88FB-1742DDD98319}"/>
    <hyperlink ref="C192" r:id="rId515" display="https://www.flightradar24.com/data/airports/pmo" xr:uid="{45E0A757-4E90-4AE6-92A6-F929C7A067E4}"/>
    <hyperlink ref="B193" r:id="rId516" display="https://www.flightradar24.com/data/airports/bqh" xr:uid="{6099ECE1-01B2-424A-858B-253BF321DBD6}"/>
    <hyperlink ref="C193" r:id="rId517" display="https://www.flightradar24.com/data/airports/snn" xr:uid="{96E8D35E-38D0-4368-A00A-B7DC0B354DE9}"/>
    <hyperlink ref="B194" r:id="rId518" display="https://www.flightradar24.com/data/airports/bjc" xr:uid="{30973473-5B10-44B3-B233-E3C6FEDA2277}"/>
    <hyperlink ref="C194" r:id="rId519" display="https://www.flightradar24.com/data/airports/bqh" xr:uid="{44BCBA50-EF45-4D1B-8145-867EEA4C4983}"/>
    <hyperlink ref="B195" r:id="rId520" display="https://www.flightradar24.com/data/airports/bfi" xr:uid="{0D7504F2-E860-4859-BA3A-24ED8CBE38E0}"/>
    <hyperlink ref="C195" r:id="rId521" display="https://www.flightradar24.com/data/airports/bjc" xr:uid="{319AF665-65F5-4CC0-8F3D-E0564B939871}"/>
    <hyperlink ref="D195" r:id="rId522" display="https://www.flightradar24.com/data/flights/eja165" xr:uid="{9F64E65E-396D-4E4A-BC75-6CE242531746}"/>
    <hyperlink ref="B196" r:id="rId523" display="https://www.flightradar24.com/data/airports/sjc" xr:uid="{433387D4-C0CE-4A63-A522-77465773ECD1}"/>
    <hyperlink ref="C196" r:id="rId524" display="https://www.flightradar24.com/data/airports/bfi" xr:uid="{D8F6285B-BB2C-4573-A73F-AA3208BE44F3}"/>
    <hyperlink ref="D196" r:id="rId525" display="https://www.flightradar24.com/data/flights/eja165" xr:uid="{97F0ABF5-FA16-4A9F-8E99-33A1CFACEE3F}"/>
    <hyperlink ref="B197" r:id="rId526" display="https://www.flightradar24.com/data/airports/las" xr:uid="{35922FC7-FE03-492E-BC66-27C51D93E913}"/>
    <hyperlink ref="C197" r:id="rId527" display="https://www.flightradar24.com/data/airports/sjc" xr:uid="{8F3CB291-1CCC-4E61-99AA-76749BCCB17B}"/>
    <hyperlink ref="D197" r:id="rId528" display="https://www.flightradar24.com/data/flights/eja165" xr:uid="{5F3042F5-DDBF-46B2-9726-2BAD1C294B9E}"/>
    <hyperlink ref="B198" r:id="rId529" display="https://www.flightradar24.com/data/airports/nuq" xr:uid="{7AB838A5-7FF7-4A3D-9392-DF0865FCCB4D}"/>
    <hyperlink ref="C198" r:id="rId530" display="https://www.flightradar24.com/data/airports/sjc" xr:uid="{9776E3E8-3A03-4157-9245-CE7B0D8F049A}"/>
    <hyperlink ref="D198" r:id="rId531" display="https://www.flightradar24.com/data/flights/eja165" xr:uid="{50E1FE50-C940-4378-B95A-88BA6EB5E428}"/>
    <hyperlink ref="B199" r:id="rId532" display="https://www.flightradar24.com/data/airports/cos" xr:uid="{F3E88772-6D27-4D96-BED7-55D9AFA82C66}"/>
    <hyperlink ref="C199" r:id="rId533" display="https://www.flightradar24.com/data/airports/nuq" xr:uid="{710CFC76-7801-49DF-8ADD-B671948B6140}"/>
    <hyperlink ref="D199" r:id="rId534" display="https://www.flightradar24.com/data/flights/eja165" xr:uid="{41B21867-9110-4202-A64E-22366F715772}"/>
    <hyperlink ref="B200" r:id="rId535" display="https://www.flightradar24.com/data/airports/teb" xr:uid="{4BFC5282-530D-4B6E-A134-F34BF038883C}"/>
    <hyperlink ref="C200" r:id="rId536" display="https://www.flightradar24.com/data/airports/cos" xr:uid="{DA2E9199-809E-4408-AF97-EB0781F98D5F}"/>
    <hyperlink ref="D200" r:id="rId537" display="https://www.flightradar24.com/data/flights/eja165" xr:uid="{D28EFE01-B26D-49CD-BD00-1B1154F1AA6C}"/>
    <hyperlink ref="B201" r:id="rId538" display="https://www.flightradar24.com/data/airports/clt" xr:uid="{B47AC574-1336-43C4-9F6B-C67DFE61F034}"/>
    <hyperlink ref="C201" r:id="rId539" display="https://www.flightradar24.com/data/airports/teb" xr:uid="{81A71155-3BFB-49BE-AD55-3C9B5E9A9115}"/>
    <hyperlink ref="D201" r:id="rId540" display="https://www.flightradar24.com/data/flights/eja165" xr:uid="{1EB74B96-735B-4290-BBF8-32733F1F8575}"/>
    <hyperlink ref="B202" r:id="rId541" display="https://www.flightradar24.com/data/airports/iad" xr:uid="{E4A940F3-D822-4634-886A-2ACA90DD30A7}"/>
    <hyperlink ref="C202" r:id="rId542" display="https://www.flightradar24.com/data/airports/clt" xr:uid="{E3982008-1439-4CEA-B914-076898E44BA1}"/>
    <hyperlink ref="D202" r:id="rId543" display="https://www.flightradar24.com/data/flights/eja165" xr:uid="{BF740853-8517-4658-8AD1-19713FC3F0AE}"/>
    <hyperlink ref="B203" r:id="rId544" display="https://www.flightradar24.com/data/airports/cmh" xr:uid="{7E8E7F2A-3B75-4345-A036-CCD76F64452B}"/>
    <hyperlink ref="C203" r:id="rId545" display="https://www.flightradar24.com/data/airports/iad" xr:uid="{2EC5801D-C7DF-42AB-B5AC-A83486D9998D}"/>
    <hyperlink ref="D203" r:id="rId546" display="https://www.flightradar24.com/data/flights/eja165" xr:uid="{6FAB7D35-08C5-4570-9FE1-CD12C9F6B16F}"/>
    <hyperlink ref="B204" r:id="rId547" display="https://www.flightradar24.com/data/airports/frg" xr:uid="{AC14C9BD-CF55-4BED-B5A2-D0FB0EDF310F}"/>
    <hyperlink ref="C204" r:id="rId548" display="https://www.flightradar24.com/data/airports/cmh" xr:uid="{6B5213CE-F8DF-4844-8A90-3786DC1D4838}"/>
    <hyperlink ref="D204" r:id="rId549" display="https://www.flightradar24.com/data/flights/eja165" xr:uid="{7625C935-78CA-4214-B22F-198D14A4B9EC}"/>
    <hyperlink ref="B205" r:id="rId550" display="https://www.flightradar24.com/data/airports/lbg" xr:uid="{48298FBE-B5A8-4341-9F98-DF3EA973A296}"/>
    <hyperlink ref="C205" r:id="rId551" display="https://www.flightradar24.com/data/airports/frg" xr:uid="{C1444647-F508-44B4-B821-8B11E3461848}"/>
    <hyperlink ref="B206" r:id="rId552" display="https://www.flightradar24.com/data/airports/bma" xr:uid="{DFE74FDF-1597-4768-957A-AE1324F98974}"/>
    <hyperlink ref="C206" r:id="rId553" display="https://www.flightradar24.com/data/airports/lbg" xr:uid="{95116A1B-279D-49C8-A43C-4A303200479A}"/>
    <hyperlink ref="B207" r:id="rId554" display="https://www.flightradar24.com/data/airports/bed" xr:uid="{8B2A4419-C067-4003-AF94-6D09884BC4DA}"/>
    <hyperlink ref="C207" r:id="rId555" display="https://www.flightradar24.com/data/airports/bma" xr:uid="{70AB09E7-B631-47CB-B230-A349139633B7}"/>
    <hyperlink ref="B208" r:id="rId556" display="https://www.flightradar24.com/data/airports/teb" xr:uid="{68CAA09A-9F91-4E77-A9B2-A1F32EE0D640}"/>
    <hyperlink ref="C208" r:id="rId557" display="https://www.flightradar24.com/data/airports/bed" xr:uid="{F8CDA0CF-EA4A-407F-B11F-A7878B9C794D}"/>
    <hyperlink ref="D208" r:id="rId558" display="https://www.flightradar24.com/data/flights/eja165" xr:uid="{CC57E103-8E0A-47B1-8877-E5DEC606CF77}"/>
    <hyperlink ref="B209" r:id="rId559" display="https://www.flightradar24.com/data/airports/bos" xr:uid="{E110D0AA-B94A-4BDD-A7E6-F3A0BFE3FE0D}"/>
    <hyperlink ref="C209" r:id="rId560" display="https://www.flightradar24.com/data/airports/teb" xr:uid="{CE4F1EB5-3267-46E9-87B2-536988EAD6A6}"/>
    <hyperlink ref="D209" r:id="rId561" display="https://www.flightradar24.com/data/flights/eja165" xr:uid="{787DEAA0-C5B6-4D32-9D92-8C8991913D46}"/>
    <hyperlink ref="B210" r:id="rId562" display="https://www.flightradar24.com/data/airports/iad" xr:uid="{955A3C12-A7F6-49A2-A88B-0AC7DF32F843}"/>
    <hyperlink ref="C210" r:id="rId563" display="https://www.flightradar24.com/data/airports/bos" xr:uid="{30941324-A3FD-4374-8FC9-B5EF65C60A15}"/>
    <hyperlink ref="D210" r:id="rId564" display="https://www.flightradar24.com/data/flights/eja165" xr:uid="{1BBD76D7-F4C0-44D8-A369-C039B5820D45}"/>
    <hyperlink ref="B211" r:id="rId565" display="https://www.flightradar24.com/data/airports/iad" xr:uid="{EC4DEB0F-7FCB-465D-9527-73E7F6C660E6}"/>
    <hyperlink ref="D211" r:id="rId566" display="https://www.flightradar24.com/data/flights/eja165" xr:uid="{98F912C1-5D70-4F5B-B885-E1E06155E4B1}"/>
    <hyperlink ref="B212" r:id="rId567" display="https://www.flightradar24.com/data/airports/dtw" xr:uid="{F1CF5501-E4EE-4E6F-A38F-1282E67E549A}"/>
    <hyperlink ref="C212" r:id="rId568" display="https://www.flightradar24.com/data/airports/iad" xr:uid="{27FC951D-4167-4F1F-8A9E-0490836A2621}"/>
    <hyperlink ref="D212" r:id="rId569" display="https://www.flightradar24.com/data/flights/eja165" xr:uid="{D19DCB42-E797-4CB9-8C7B-107A40EA0E2F}"/>
    <hyperlink ref="B213" r:id="rId570" display="https://www.flightradar24.com/data/airports/dtw" xr:uid="{11DD5C40-E370-4106-9EF9-734930B978BF}"/>
    <hyperlink ref="C213" r:id="rId571" display="https://www.flightradar24.com/data/airports/dtw" xr:uid="{94E8336E-CC2A-460F-B1D1-9BAA68F34541}"/>
    <hyperlink ref="D213" r:id="rId572" display="https://www.flightradar24.com/data/flights/eja165" xr:uid="{E6858A2A-0176-4A13-A5C2-82F5D2EE40D0}"/>
    <hyperlink ref="B214" r:id="rId573" display="https://www.flightradar24.com/data/airports/lga" xr:uid="{B7D7F4B7-1A59-481B-BC00-0E1A09A78266}"/>
    <hyperlink ref="C214" r:id="rId574" display="https://www.flightradar24.com/data/airports/dtw" xr:uid="{B1E7A299-AB3E-461C-98A6-70EEBE4FB2CC}"/>
    <hyperlink ref="D214" r:id="rId575" display="https://www.flightradar24.com/data/flights/eja165" xr:uid="{8EE0E703-485A-43BE-B6C7-624C1FAD5F54}"/>
    <hyperlink ref="B215" r:id="rId576" display="https://www.flightradar24.com/data/airports/pit" xr:uid="{A742DAEF-F07E-42B2-8983-2B49465BD660}"/>
    <hyperlink ref="C215" r:id="rId577" display="https://www.flightradar24.com/data/airports/lga" xr:uid="{DFCF9F50-7825-4F00-8055-872516282FC0}"/>
    <hyperlink ref="D215" r:id="rId578" display="https://www.flightradar24.com/data/flights/eja165" xr:uid="{BDF06795-96F9-4EE7-91AC-2DB1FA5E0F7D}"/>
    <hyperlink ref="B216" r:id="rId579" display="https://www.flightradar24.com/data/airports/ecp" xr:uid="{30F06E89-5D31-4EBD-8533-85EB3E169540}"/>
    <hyperlink ref="C216" r:id="rId580" display="https://www.flightradar24.com/data/airports/pit" xr:uid="{25D429DD-D591-4140-8137-6B5562844AE0}"/>
    <hyperlink ref="D216" r:id="rId581" display="https://www.flightradar24.com/data/flights/eja165" xr:uid="{9BCA39ED-3159-47A6-8026-07C277AF47BD}"/>
    <hyperlink ref="B217" r:id="rId582" display="https://www.flightradar24.com/data/airports/jfk" xr:uid="{44A7FC1E-7A7F-458E-9D60-155A2096E3D2}"/>
    <hyperlink ref="C217" r:id="rId583" display="https://www.flightradar24.com/data/airports/ecp" xr:uid="{6873EA11-8883-4F5A-A7BE-7AE2E0879238}"/>
    <hyperlink ref="D217" r:id="rId584" display="https://www.flightradar24.com/data/flights/eja165" xr:uid="{FFD5FC61-3286-489C-B9F8-644D235D54B7}"/>
    <hyperlink ref="B218" r:id="rId585" display="https://www.flightradar24.com/data/airports/frg" xr:uid="{C23C179A-C35B-4D8A-9358-4D59E67E5B24}"/>
    <hyperlink ref="C218" r:id="rId586" display="https://www.flightradar24.com/data/airports/jfk" xr:uid="{ED8C1FE2-0C9A-49AD-AF6F-5408B77D7CF5}"/>
    <hyperlink ref="D218" r:id="rId587" display="https://www.flightradar24.com/data/flights/eja165" xr:uid="{E38C9B60-0608-43BA-9AC1-75D59F5E683E}"/>
    <hyperlink ref="B219" r:id="rId588" display="https://www.flightradar24.com/data/airports/bos" xr:uid="{B0615456-7201-45E9-8292-10427312DAA4}"/>
    <hyperlink ref="C219" r:id="rId589" display="https://www.flightradar24.com/data/airports/frg" xr:uid="{7F726559-C2A7-4138-8225-B82DEEB0C45F}"/>
    <hyperlink ref="D219" r:id="rId590" display="https://www.flightradar24.com/data/flights/eja165" xr:uid="{EFB97487-AB4D-43AF-8AE8-E9263ABE167E}"/>
    <hyperlink ref="B220" r:id="rId591" display="https://www.flightradar24.com/data/airports/xwa" xr:uid="{A6106763-F02E-43CB-8EFB-BF9D395BD712}"/>
    <hyperlink ref="C220" r:id="rId592" display="https://www.flightradar24.com/data/airports/mia" xr:uid="{27BB5757-1107-407C-99FE-75A27DC0B712}"/>
    <hyperlink ref="D220" r:id="rId593" display="https://www.flightradar24.com/data/flights/eja165" xr:uid="{120180D3-283E-4C57-B5AC-58620AC0180D}"/>
    <hyperlink ref="B221" r:id="rId594" display="https://www.flightradar24.com/data/airports/dal" xr:uid="{344BB3A0-9BB8-4EF0-8156-7757B01A718F}"/>
    <hyperlink ref="C221" r:id="rId595" display="https://www.flightradar24.com/data/airports/xwa" xr:uid="{9F7448DB-AEFD-40EA-8F14-6C8130BFEBC2}"/>
    <hyperlink ref="D221" r:id="rId596" display="https://www.flightradar24.com/data/flights/eja165" xr:uid="{BBAE2874-9992-4A5E-AD11-C34F92254598}"/>
    <hyperlink ref="B222" r:id="rId597" display="https://www.flightradar24.com/data/airports/bhm" xr:uid="{39F2337A-2C0F-450B-8BF0-1FBB20C76262}"/>
    <hyperlink ref="C222" r:id="rId598" display="https://www.flightradar24.com/data/airports/dal" xr:uid="{8D1914A7-839E-4E07-B13B-89C4EB94EB87}"/>
    <hyperlink ref="D222" r:id="rId599" display="https://www.flightradar24.com/data/flights/eja165" xr:uid="{47893871-A820-4FAD-BBD5-DF45A357324C}"/>
    <hyperlink ref="B223" r:id="rId600" display="https://www.flightradar24.com/data/airports/msy" xr:uid="{06994510-8012-4FE6-87BD-CB95698FA2F9}"/>
    <hyperlink ref="C223" r:id="rId601" display="https://www.flightradar24.com/data/airports/bhm" xr:uid="{5881CE1D-5360-4E30-967D-0434F9BC277E}"/>
    <hyperlink ref="D223" r:id="rId602" display="https://www.flightradar24.com/data/flights/eja165" xr:uid="{1073088A-84D7-4AAC-9324-495A510F51FF}"/>
    <hyperlink ref="B224" r:id="rId603" display="https://www.flightradar24.com/data/airports/cun" xr:uid="{8FC34B03-3337-4B38-8B6A-E931751B05A4}"/>
    <hyperlink ref="C224" r:id="rId604" display="https://www.flightradar24.com/data/airports/msy" xr:uid="{A0564D2C-FD30-4D66-A4F0-A98255825036}"/>
    <hyperlink ref="B225" r:id="rId605" display="https://www.flightradar24.com/data/airports/apf" xr:uid="{72D9302E-0D62-4BF4-A790-8C95EE08F76C}"/>
    <hyperlink ref="C225" r:id="rId606" display="https://www.flightradar24.com/data/airports/cun" xr:uid="{5DF0D2D9-1D1C-4B01-B590-F794297E7178}"/>
    <hyperlink ref="B226" r:id="rId607" display="https://www.flightradar24.com/data/airports/pbi" xr:uid="{3D747C43-D1F5-467B-AA0E-8EB7BDD73010}"/>
    <hyperlink ref="C226" r:id="rId608" display="https://www.flightradar24.com/data/airports/apf" xr:uid="{AC2C12BB-D908-494C-B0C9-B5303A2C8D47}"/>
    <hyperlink ref="D226" r:id="rId609" display="https://www.flightradar24.com/data/flights/eja165" xr:uid="{8AFF385D-6D27-4E9E-AF83-D957F60176A4}"/>
    <hyperlink ref="B227" r:id="rId610" display="https://www.flightradar24.com/data/airports/iad" xr:uid="{38A9DACA-8FAD-454B-817F-733348B73750}"/>
    <hyperlink ref="C227" r:id="rId611" display="https://www.flightradar24.com/data/airports/pbi" xr:uid="{6C18DBB5-E79E-404A-BA4B-6B95347EF6B0}"/>
    <hyperlink ref="D227" r:id="rId612" display="https://www.flightradar24.com/data/flights/eja165" xr:uid="{80898C76-177D-42C0-87AD-FD204787531C}"/>
    <hyperlink ref="B228" r:id="rId613" display="https://www.flightradar24.com/data/airports/pbi" xr:uid="{2D4A2C42-DAF8-4AB7-84E5-902BC9E11265}"/>
    <hyperlink ref="C228" r:id="rId614" display="https://www.flightradar24.com/data/airports/iad" xr:uid="{DD340A6E-6438-4EE1-A17C-65E7E287BE1B}"/>
    <hyperlink ref="D228" r:id="rId615" display="https://www.flightradar24.com/data/flights/eja165" xr:uid="{4A5B04EB-DEA6-4AFD-A5B6-7031239CBE82}"/>
    <hyperlink ref="B229" r:id="rId616" display="https://www.flightradar24.com/data/airports/aik" xr:uid="{E543C356-52D8-492B-9FA2-9F8F8426DD21}"/>
    <hyperlink ref="C229" r:id="rId617" display="https://www.flightradar24.com/data/airports/pbi" xr:uid="{84BAB750-C361-4048-8EA1-57E89A0E24E2}"/>
    <hyperlink ref="D229" r:id="rId618" display="https://www.flightradar24.com/data/flights/eja165" xr:uid="{2CC01363-6EA1-4F9F-B6D0-FE6464778599}"/>
    <hyperlink ref="B230" r:id="rId619" display="https://www.flightradar24.com/data/airports/teb" xr:uid="{E7319BE8-8B4A-480E-AA20-D4D22CA1A0DF}"/>
    <hyperlink ref="C230" r:id="rId620" display="https://www.flightradar24.com/data/airports/aik" xr:uid="{6536107E-72FB-477C-8ADA-138BCBCE07EA}"/>
    <hyperlink ref="D230" r:id="rId621" display="https://www.flightradar24.com/data/flights/eja165" xr:uid="{4B68BA0E-2898-4E0C-A6C8-5BAFC5E5FCC5}"/>
    <hyperlink ref="B231" r:id="rId622" display="https://www.flightradar24.com/data/airports/iad" xr:uid="{AC51EFC2-C36E-44BE-8E0C-5B0778B0C5AA}"/>
    <hyperlink ref="C231" r:id="rId623" display="https://www.flightradar24.com/data/airports/teb" xr:uid="{AE152C1C-9961-46A7-9D22-36A3F694D571}"/>
    <hyperlink ref="D231" r:id="rId624" display="https://www.flightradar24.com/data/flights/eja165" xr:uid="{777B989A-C1FE-4C3F-B9F2-CBAB25C554F1}"/>
    <hyperlink ref="B232" r:id="rId625" display="https://www.flightradar24.com/data/airports/myr" xr:uid="{0A3AE8D4-5DA3-429A-8DC2-130ADC4EBBEF}"/>
    <hyperlink ref="C232" r:id="rId626" display="https://www.flightradar24.com/data/airports/iad" xr:uid="{9F0906C7-F539-4FC2-AD8E-AD741BB5633C}"/>
    <hyperlink ref="D232" r:id="rId627" display="https://www.flightradar24.com/data/flights/eja165" xr:uid="{33427B64-347B-4F0E-84A9-30D94A5609D3}"/>
    <hyperlink ref="B233" r:id="rId628" display="https://www.flightradar24.com/data/airports/mdw" xr:uid="{0DA9C3D5-B4F1-4A9A-AE7E-4A0608C912B5}"/>
    <hyperlink ref="C233" r:id="rId629" display="https://www.flightradar24.com/data/airports/myr" xr:uid="{E2D0FADF-4302-4F60-9480-E548FE8E05FE}"/>
    <hyperlink ref="D233" r:id="rId630" display="https://www.flightradar24.com/data/flights/eja165" xr:uid="{3A715793-AC3E-4E90-801B-6730A888FE1A}"/>
    <hyperlink ref="B234" r:id="rId631" display="https://www.flightradar24.com/data/airports/sat" xr:uid="{7F321EA4-367B-4581-9987-EE1D292EF7E8}"/>
    <hyperlink ref="C234" r:id="rId632" display="https://www.flightradar24.com/data/airports/mdw" xr:uid="{F2F14E40-0048-4D54-B6A9-6E581FA58765}"/>
    <hyperlink ref="D234" r:id="rId633" display="https://www.flightradar24.com/data/flights/eja165" xr:uid="{64D557D8-F737-473E-BA5E-0797F1B60F6E}"/>
    <hyperlink ref="B235" r:id="rId634" display="https://www.flightradar24.com/data/airports/dal" xr:uid="{F0E3C37B-55AA-441B-BE8F-EF1A139D714D}"/>
    <hyperlink ref="C235" r:id="rId635" display="https://www.flightradar24.com/data/airports/sat" xr:uid="{CB4F0366-6B4D-4D53-8A53-B8369A9E86C3}"/>
    <hyperlink ref="D235" r:id="rId636" display="https://www.flightradar24.com/data/flights/eja165" xr:uid="{2072AE8A-C115-4C57-A623-8567AEA50E42}"/>
    <hyperlink ref="B236" r:id="rId637" display="https://www.flightradar24.com/data/airports/psp" xr:uid="{F1F4B818-5B9A-4E06-B8CE-E1E351962F29}"/>
    <hyperlink ref="C236" r:id="rId638" display="https://www.flightradar24.com/data/airports/dal" xr:uid="{8E2B5A82-312B-420A-9384-4ED7A883FF75}"/>
    <hyperlink ref="D236" r:id="rId639" display="https://www.flightradar24.com/data/flights/eja165" xr:uid="{B351E6D8-9A79-4FD7-8BC9-E4CF75EE108C}"/>
    <hyperlink ref="B237" r:id="rId640" display="https://www.flightradar24.com/data/airports/phx" xr:uid="{52ADDB37-B7AB-406F-A58D-AB10BEA30325}"/>
    <hyperlink ref="C237" r:id="rId641" display="https://www.flightradar24.com/data/airports/psp" xr:uid="{136BEC76-708C-4DE1-BA62-CCBBF8154B0E}"/>
    <hyperlink ref="D237" r:id="rId642" display="https://www.flightradar24.com/data/flights/eja165" xr:uid="{7F03A7C3-BF03-4835-B495-0D63E20A6ED0}"/>
    <hyperlink ref="B238" r:id="rId643" display="https://www.flightradar24.com/data/airports/las" xr:uid="{703F1DBA-5698-4CCA-9D1D-0517E9E55229}"/>
    <hyperlink ref="C238" r:id="rId644" display="https://www.flightradar24.com/data/airports/phx" xr:uid="{B3E3FAE2-55C8-4B4D-AAF7-10E69EEEBFCC}"/>
    <hyperlink ref="D238" r:id="rId645" display="https://www.flightradar24.com/data/flights/eja165" xr:uid="{B78D3092-4995-4AB2-A446-2C5567347767}"/>
    <hyperlink ref="B239" r:id="rId646" display="https://www.flightradar24.com/data/airports/las" xr:uid="{1266B521-6C00-4CE4-8D21-27345AEAD503}"/>
    <hyperlink ref="C239" r:id="rId647" display="https://www.flightradar24.com/data/airports/lax" xr:uid="{EEE00B10-A39F-482A-AA57-2AA215C036EE}"/>
    <hyperlink ref="D239" r:id="rId648" display="https://www.flightradar24.com/data/flights/eja165" xr:uid="{F0732F47-5FC1-4434-A2A1-B0AC167DED45}"/>
    <hyperlink ref="B240" r:id="rId649" display="https://www.flightradar24.com/data/airports/cld" xr:uid="{0F71EDBA-555E-4198-A609-A7C353E3DC33}"/>
    <hyperlink ref="C240" r:id="rId650" display="https://www.flightradar24.com/data/airports/las" xr:uid="{5E32FDC5-353E-403D-A737-7F880B45978C}"/>
    <hyperlink ref="D240" r:id="rId651" display="https://www.flightradar24.com/data/flights/eja165" xr:uid="{95DE2AF2-1D50-4178-9E75-4569F749FD7A}"/>
    <hyperlink ref="B241" r:id="rId652" display="https://www.flightradar24.com/data/airports/ege" xr:uid="{DF3EB0E3-650E-4A24-802F-3E7E38866DA6}"/>
    <hyperlink ref="C241" r:id="rId653" display="https://www.flightradar24.com/data/airports/cld" xr:uid="{DA2136F3-1817-411E-849C-A79BD5ED83EA}"/>
    <hyperlink ref="D241" r:id="rId654" display="https://www.flightradar24.com/data/flights/eja165" xr:uid="{D2702219-7B62-435A-A22F-2F7C78EBCF0E}"/>
    <hyperlink ref="B242" r:id="rId655" display="https://www.flightradar24.com/data/airports/lga" xr:uid="{D8EDE41D-2337-48A7-A159-817F42C5D5C6}"/>
    <hyperlink ref="C242" r:id="rId656" display="https://www.flightradar24.com/data/airports/ege" xr:uid="{710BAA9E-4D00-4D0A-8D8A-9D8E7F4EE80B}"/>
    <hyperlink ref="D242" r:id="rId657" display="https://www.flightradar24.com/data/flights/eja165" xr:uid="{859B5892-E18A-4D17-B9DB-4CF61890110B}"/>
    <hyperlink ref="B243" r:id="rId658" display="https://www.flightradar24.com/data/airports/hpn" xr:uid="{BD968F76-E94F-45F2-AD16-047687B6D8E7}"/>
    <hyperlink ref="C243" r:id="rId659" display="https://www.flightradar24.com/data/airports/lga" xr:uid="{53C07C4D-A582-4BC4-A692-26A82F93BCB2}"/>
    <hyperlink ref="D243" r:id="rId660" display="https://www.flightradar24.com/data/flights/eja165" xr:uid="{C29D63A4-E4E0-4245-B0DD-30D9F04715B9}"/>
    <hyperlink ref="B244" r:id="rId661" display="https://www.flightradar24.com/data/airports/iad" xr:uid="{0F4FF1A6-DDF1-409F-83E7-21C132BC5670}"/>
    <hyperlink ref="C244" r:id="rId662" display="https://www.flightradar24.com/data/airports/hpn" xr:uid="{3672108F-9139-4E8F-986A-D3C484376011}"/>
    <hyperlink ref="D244" r:id="rId663" display="https://www.flightradar24.com/data/flights/eja165" xr:uid="{651D1102-14B7-40A8-8383-59B5DAC064BF}"/>
    <hyperlink ref="B245" r:id="rId664" display="https://www.flightradar24.com/data/airports/iad" xr:uid="{CC04F76F-C529-4E5F-9577-2B1C0A3C7531}"/>
    <hyperlink ref="D245" r:id="rId665" display="https://www.flightradar24.com/data/flights/eja165" xr:uid="{91F50107-F691-4DAE-BE2B-FC45B9536808}"/>
    <hyperlink ref="B246" r:id="rId666" display="https://www.flightradar24.com/data/airports/fnt" xr:uid="{EE724A97-16D5-49F6-B067-5D20C822383F}"/>
    <hyperlink ref="C246" r:id="rId667" display="https://www.flightradar24.com/data/airports/iad" xr:uid="{2558EF82-0DE4-447C-82EE-139137F047DA}"/>
    <hyperlink ref="D246" r:id="rId668" display="https://www.flightradar24.com/data/flights/eja165" xr:uid="{B17F44E4-2334-41C3-8AA9-E3F8F9FCC52A}"/>
    <hyperlink ref="B247" r:id="rId669" display="https://www.flightradar24.com/data/airports/sgr" xr:uid="{8DBFBC5E-D275-4DD5-A1B1-96486EDAA247}"/>
    <hyperlink ref="C247" r:id="rId670" display="https://www.flightradar24.com/data/airports/fnt" xr:uid="{39B97381-A114-4A74-A234-81743F3BB326}"/>
    <hyperlink ref="D247" r:id="rId671" display="https://www.flightradar24.com/data/flights/eja165" xr:uid="{9E01526A-9C4A-45D6-98B6-12678E1DB5D0}"/>
    <hyperlink ref="B248" r:id="rId672" display="https://www.flightradar24.com/data/airports/teb" xr:uid="{17CDA462-532E-470D-A150-6BEFE0CB0C63}"/>
    <hyperlink ref="C248" r:id="rId673" display="https://www.flightradar24.com/data/airports/iad" xr:uid="{0F75CEAE-3747-411F-94CE-5C718F008C3A}"/>
    <hyperlink ref="D248" r:id="rId674" display="https://www.flightradar24.com/data/flights/eja165" xr:uid="{CC87CB68-D5C2-4B1F-A9DC-CAD9BC24CA9E}"/>
    <hyperlink ref="I248" r:id="rId675" display="https://www.flightradar24.com/data/airports/sgr" xr:uid="{D9DE60B8-D8BB-4C6A-BDBE-5087F69416B6}"/>
    <hyperlink ref="B249" r:id="rId676" display="https://www.flightradar24.com/data/airports/svd" xr:uid="{42AC7B98-246F-454C-8029-52819172390A}"/>
    <hyperlink ref="C249" r:id="rId677" display="https://www.flightradar24.com/data/airports/teb" xr:uid="{40BD4CAA-526A-4134-BC91-08BF913EFD8F}"/>
    <hyperlink ref="B250" r:id="rId678" display="https://www.flightradar24.com/data/airports/rdu" xr:uid="{26845C9E-39EA-4348-B4A4-E253F5E9895E}"/>
    <hyperlink ref="C250" r:id="rId679" display="https://www.flightradar24.com/data/airports/svd" xr:uid="{1F1832A1-AEB2-458F-910A-A1F999FFFFBB}"/>
    <hyperlink ref="B251" r:id="rId680" display="https://www.flightradar24.com/data/airports/dwh" xr:uid="{1EBC154C-E6F9-4A20-9C43-96E24D3CD19A}"/>
    <hyperlink ref="C251" r:id="rId681" display="https://www.flightradar24.com/data/airports/rdu" xr:uid="{5DADE9F0-7C9E-4F7C-B13C-E67BEACA783B}"/>
    <hyperlink ref="D251" r:id="rId682" display="https://www.flightradar24.com/data/flights/eja165" xr:uid="{E0070E1C-578D-4A23-9A5E-92ED0E87F9D1}"/>
    <hyperlink ref="B252" r:id="rId683" display="https://www.flightradar24.com/data/airports/qse" xr:uid="{73FA6DEF-3B8A-4980-BA70-EC840369EB66}"/>
    <hyperlink ref="C252" r:id="rId684" display="https://www.flightradar24.com/data/airports/dwh" xr:uid="{FA8F54D1-1F65-496F-9ABE-D52FCF3FBC14}"/>
    <hyperlink ref="D252" r:id="rId685" display="https://www.flightradar24.com/data/flights/eja165" xr:uid="{58FEC2EC-5783-4DC3-A82B-0C15EE15D60C}"/>
    <hyperlink ref="B253" r:id="rId686" display="https://www.flightradar24.com/data/airports/las" xr:uid="{0AA568CF-4A8B-47E1-98CE-FB2275C854E3}"/>
    <hyperlink ref="C253" r:id="rId687" display="https://www.flightradar24.com/data/airports/qse" xr:uid="{51308BEC-14C0-45DC-928B-4A52D0B6395A}"/>
    <hyperlink ref="D253" r:id="rId688" display="https://www.flightradar24.com/data/flights/eja165" xr:uid="{440DA39C-64E9-417F-B04D-48FB554B289F}"/>
    <hyperlink ref="B254" r:id="rId689" display="https://www.flightradar24.com/data/airports/slc" xr:uid="{7ED25EB1-265A-4867-ABFB-7E3248A562BE}"/>
    <hyperlink ref="C254" r:id="rId690" display="https://www.flightradar24.com/data/airports/las" xr:uid="{25367B2D-103E-4C83-82BA-2D21BEC30A43}"/>
    <hyperlink ref="D254" r:id="rId691" display="https://www.flightradar24.com/data/flights/eja165" xr:uid="{8B7BE7F9-3DEF-4E8B-AB34-D3B1CA40D16C}"/>
    <hyperlink ref="B255" r:id="rId692" display="https://www.flightradar24.com/data/airports/slc" xr:uid="{167DDA58-689F-44A4-9FFA-5A0FCF6FC4ED}"/>
    <hyperlink ref="C255" r:id="rId693" display="https://www.flightradar24.com/data/airports/qsh" xr:uid="{F98B50CA-4C10-418D-8A81-A57473849700}"/>
    <hyperlink ref="D255" r:id="rId694" display="https://www.flightradar24.com/data/flights/eja165" xr:uid="{62AB8262-421E-4C32-927E-CFB206E4AFEA}"/>
    <hyperlink ref="B256" r:id="rId695" display="https://www.flightradar24.com/data/airports/ogg" xr:uid="{BBF50099-BAD5-42B4-9404-B2A3FAAAAB43}"/>
    <hyperlink ref="C256" r:id="rId696" display="https://www.flightradar24.com/data/airports/slc" xr:uid="{3FD62A58-F4D2-4177-AB89-7DF3AA9EEFC4}"/>
    <hyperlink ref="B257" r:id="rId697" display="https://www.flightradar24.com/data/airports/sjc" xr:uid="{F3B9BF6F-50BC-4895-93C5-6D99224DBEB7}"/>
    <hyperlink ref="C257" r:id="rId698" display="https://www.flightradar24.com/data/airports/ogg" xr:uid="{63C33AB8-8CA4-498A-B5E5-F3843CC8614E}"/>
    <hyperlink ref="B258" r:id="rId699" display="https://www.flightradar24.com/data/airports/sun" xr:uid="{97491255-0D34-4202-ACCD-77FAB359B08B}"/>
    <hyperlink ref="C258" r:id="rId700" display="https://www.flightradar24.com/data/airports/sjc" xr:uid="{A7E5C503-89A6-4E43-88AF-53539A6D3A16}"/>
    <hyperlink ref="D258" r:id="rId701" display="https://www.flightradar24.com/data/flights/eja165" xr:uid="{384D120B-31F4-4D11-A6AA-86229B341F7B}"/>
    <hyperlink ref="B259" r:id="rId702" display="https://www.flightradar24.com/data/airports/dal" xr:uid="{8AAF40FE-9D9E-4C05-9C74-8A87343ADAE0}"/>
    <hyperlink ref="C259" r:id="rId703" display="https://www.flightradar24.com/data/airports/sun" xr:uid="{DAF44776-31EE-4964-97CE-5FE4785481F9}"/>
    <hyperlink ref="D259" r:id="rId704" display="https://www.flightradar24.com/data/flights/eja165" xr:uid="{A5ED9D2F-3448-4C6C-A256-A553712984D3}"/>
    <hyperlink ref="B260" r:id="rId705" display="https://www.flightradar24.com/data/airports/scf" xr:uid="{677738C7-24A0-4353-87D2-9BBE17DFB1A2}"/>
    <hyperlink ref="C260" r:id="rId706" display="https://www.flightradar24.com/data/airports/dal" xr:uid="{29AD4B1C-E5FA-42FF-89ED-B7C8FC8F54CF}"/>
    <hyperlink ref="D260" r:id="rId707" display="https://www.flightradar24.com/data/flights/eja165" xr:uid="{D1F047C2-4E78-45CD-A9FD-3145E3421002}"/>
    <hyperlink ref="B261" r:id="rId708" display="https://www.flightradar24.com/data/airports/mke" xr:uid="{3BBBA504-D70D-4DBA-81BF-A786CEA2B745}"/>
    <hyperlink ref="C261" r:id="rId709" display="https://www.flightradar24.com/data/airports/scf" xr:uid="{AB82B752-6844-4C1A-ACBB-D1B8FE1962B5}"/>
    <hyperlink ref="D261" r:id="rId710" display="https://www.flightradar24.com/data/flights/eja165" xr:uid="{A68BE38E-37A8-4E34-B01A-8299EC3028B4}"/>
    <hyperlink ref="B262" r:id="rId711" display="https://www.flightradar24.com/data/airports/ict" xr:uid="{2176D8B3-D441-4E91-9FA5-313627E6EA27}"/>
    <hyperlink ref="C262" r:id="rId712" display="https://www.flightradar24.com/data/airports/mke" xr:uid="{FA58A081-B49C-4AFF-B985-E6C461C53F2B}"/>
    <hyperlink ref="D262" r:id="rId713" display="https://www.flightradar24.com/data/flights/eja165" xr:uid="{1D996785-4672-4E99-815B-2F780A3DCD99}"/>
    <hyperlink ref="B263" r:id="rId714" display="https://www.flightradar24.com/data/airports/mdw" xr:uid="{20A9615F-7FC5-492E-BAD0-E2669141A4AC}"/>
    <hyperlink ref="C263" r:id="rId715" display="https://www.flightradar24.com/data/airports/ict" xr:uid="{79C9DE9D-421A-4F11-A72A-73BB8C40F1DA}"/>
    <hyperlink ref="D263" r:id="rId716" display="https://www.flightradar24.com/data/flights/eja165" xr:uid="{AD83C068-E195-47CE-83A6-46387606791D}"/>
    <hyperlink ref="B264" r:id="rId717" display="https://www.flightradar24.com/data/airports/san" xr:uid="{4FC085FC-3B6B-4F76-94C1-1FDBE5CA3C46}"/>
    <hyperlink ref="C264" r:id="rId718" display="https://www.flightradar24.com/data/airports/mdw" xr:uid="{FBD0ED6D-8501-40CD-8936-5B4E3CBE23CE}"/>
    <hyperlink ref="D264" r:id="rId719" display="https://www.flightradar24.com/data/flights/eja165" xr:uid="{B8C45A24-47A8-4949-99ED-B6A2DADD8E96}"/>
    <hyperlink ref="B265" r:id="rId720" display="https://www.flightradar24.com/data/airports/msn" xr:uid="{080CAF49-19EF-4EBB-93BC-A504C0DC4514}"/>
    <hyperlink ref="C265" r:id="rId721" display="https://www.flightradar24.com/data/airports/san" xr:uid="{8403BFA9-08E9-4C35-92D6-FD96BE41AFC8}"/>
    <hyperlink ref="D265" r:id="rId722" display="https://www.flightradar24.com/data/flights/eja165" xr:uid="{DE9831C1-83C5-453C-B952-2772A97C77E9}"/>
    <hyperlink ref="B266" r:id="rId723" display="https://www.flightradar24.com/data/airports/vny" xr:uid="{81588D31-0D4E-4FD4-A814-A6C3248846E4}"/>
    <hyperlink ref="C266" r:id="rId724" display="https://www.flightradar24.com/data/airports/msn" xr:uid="{4CD0F6B1-F4DE-422B-978D-CC90C728B854}"/>
    <hyperlink ref="D266" r:id="rId725" display="https://www.flightradar24.com/data/flights/eja165" xr:uid="{E0C51B8D-88AB-46A3-9F6B-296EC4281342}"/>
    <hyperlink ref="B267" r:id="rId726" display="https://www.flightradar24.com/data/airports/frg" xr:uid="{62347A7D-0ACB-41C3-ACCD-4FA468306030}"/>
    <hyperlink ref="C267" r:id="rId727" display="https://www.flightradar24.com/data/airports/vny" xr:uid="{69659859-CE25-4FA4-A3D2-02436C111DA0}"/>
    <hyperlink ref="D267" r:id="rId728" display="https://www.flightradar24.com/data/flights/eja141" xr:uid="{30602F52-2E04-4822-9CC5-94CE417E9C20}"/>
    <hyperlink ref="B268" r:id="rId729" display="https://www.flightradar24.com/data/airports/hpn" xr:uid="{22F428E5-7DEB-4E11-A6FF-9A9224CCEA59}"/>
    <hyperlink ref="C268" r:id="rId730" display="https://www.flightradar24.com/data/airports/frg" xr:uid="{8109FA78-6936-4C26-A5FF-0A79786B9873}"/>
    <hyperlink ref="D268" r:id="rId731" display="https://www.flightradar24.com/data/flights/eja165" xr:uid="{33760262-2B08-42BB-AA10-B69888710DEC}"/>
    <hyperlink ref="B269" r:id="rId732" display="https://www.flightradar24.com/data/airports/hdn" xr:uid="{01FA799D-7749-42BE-8724-A205382BCEAD}"/>
    <hyperlink ref="C269" r:id="rId733" display="https://www.flightradar24.com/data/airports/hpn" xr:uid="{5D5AAE22-E6C7-45E6-AEB4-7431EFB8277A}"/>
    <hyperlink ref="D269" r:id="rId734" display="https://www.flightradar24.com/data/flights/eja165" xr:uid="{216821D2-A960-43AD-AFDD-1ADEAFCC9EAA}"/>
    <hyperlink ref="B270" r:id="rId735" display="https://www.flightradar24.com/data/airports/aus" xr:uid="{84355D5D-043B-498D-B1B1-F9E5F2CB63AE}"/>
    <hyperlink ref="C270" r:id="rId736" display="https://www.flightradar24.com/data/airports/hdn" xr:uid="{7E34CAE9-E304-4049-B72A-0FB2FA9CAFC1}"/>
    <hyperlink ref="D270" r:id="rId737" display="https://www.flightradar24.com/data/flights/eja165" xr:uid="{F2E38340-2999-464A-B9F1-60E78D7A678D}"/>
    <hyperlink ref="B271" r:id="rId738" display="https://www.flightradar24.com/data/airports/mem" xr:uid="{65BE7872-C354-4BA6-8280-DD992B0BC8D7}"/>
    <hyperlink ref="C271" r:id="rId739" display="https://www.flightradar24.com/data/airports/aus" xr:uid="{C10BC771-0A86-4943-9B71-3227E69A71E8}"/>
    <hyperlink ref="D271" r:id="rId740" display="https://www.flightradar24.com/data/flights/eja165" xr:uid="{7052AC1C-495A-4A5E-80A2-25AC6A3B66F9}"/>
    <hyperlink ref="B272" r:id="rId741" display="https://www.flightradar24.com/data/airports/sat" xr:uid="{64AC528C-814A-401A-85DC-0FA7687FEB1F}"/>
    <hyperlink ref="C272" r:id="rId742" display="https://www.flightradar24.com/data/airports/mem" xr:uid="{EC88ED17-EFDF-4187-AE5F-9154ED42F80C}"/>
    <hyperlink ref="D272" r:id="rId743" display="https://www.flightradar24.com/data/flights/eja165" xr:uid="{AFA074D4-3A13-499E-8AA1-CDE026BBA193}"/>
    <hyperlink ref="B273" r:id="rId744" display="https://www.flightradar24.com/data/airports/dal" xr:uid="{1A1DAE41-F8EA-4C77-AF9F-0E165889A560}"/>
    <hyperlink ref="C273" r:id="rId745" display="https://www.flightradar24.com/data/airports/sat" xr:uid="{8E468220-3D7B-44AD-8CD7-C2AE22E3ECAE}"/>
    <hyperlink ref="D273" r:id="rId746" display="https://www.flightradar24.com/data/flights/eja165" xr:uid="{960D3865-ED3F-467D-943B-4DF63EAA5AE1}"/>
    <hyperlink ref="B274" r:id="rId747" display="https://www.flightradar24.com/data/airports/ase" xr:uid="{71D35829-E090-4F0C-B107-0342512CE04E}"/>
    <hyperlink ref="C274" r:id="rId748" display="https://www.flightradar24.com/data/airports/dal" xr:uid="{50F31D15-BB20-44AC-96A2-E7CDA0FA384D}"/>
    <hyperlink ref="D274" r:id="rId749" display="https://www.flightradar24.com/data/flights/eja165" xr:uid="{D92566C7-DC1B-4478-AAB9-3B8C62ACE6DA}"/>
    <hyperlink ref="B275" r:id="rId750" display="https://www.flightradar24.com/data/airports/tpa" xr:uid="{5FE911A0-B832-4967-A827-804F728BDAEB}"/>
    <hyperlink ref="C275" r:id="rId751" display="https://www.flightradar24.com/data/airports/ase" xr:uid="{A9C40FC5-B914-40CF-8E28-8A77000EA5DC}"/>
    <hyperlink ref="D275" r:id="rId752" display="https://www.flightradar24.com/data/flights/eja165" xr:uid="{288A6335-0310-4F93-9168-8266CD8FC91C}"/>
    <hyperlink ref="B276" r:id="rId753" display="https://www.flightradar24.com/data/airports/lal" xr:uid="{2C45B7D5-DEBF-4E6F-BEB7-7522E9C3F620}"/>
    <hyperlink ref="C276" r:id="rId754" display="https://www.flightradar24.com/data/airports/tpa" xr:uid="{BCB53084-F83C-41F0-8B3E-33C636ABCD89}"/>
    <hyperlink ref="D276" r:id="rId755" display="https://www.flightradar24.com/data/flights/eja165" xr:uid="{B0ADA9E8-82A4-4FD6-8BC7-1EF4EF069D76}"/>
    <hyperlink ref="B277" r:id="rId756" display="https://www.flightradar24.com/data/airports/mtj" xr:uid="{3496FFEA-783E-41C2-940F-DADB6BFCC4B3}"/>
    <hyperlink ref="C277" r:id="rId757" display="https://www.flightradar24.com/data/airports/lal" xr:uid="{28C455D5-2CA2-4C22-8713-3A4D5720C658}"/>
    <hyperlink ref="D277" r:id="rId758" display="https://www.flightradar24.com/data/flights/eja165" xr:uid="{78D6E363-146E-4365-B38B-EB4F96741F81}"/>
    <hyperlink ref="B278" r:id="rId759" display="https://www.flightradar24.com/data/airports/lax" xr:uid="{40B84E39-0A3A-43DF-9EBB-3B11D3B8E349}"/>
    <hyperlink ref="C278" r:id="rId760" display="https://www.flightradar24.com/data/airports/mtj" xr:uid="{B11FE691-19B1-433C-AB43-C7613D97BAC6}"/>
    <hyperlink ref="D278" r:id="rId761" display="https://www.flightradar24.com/data/flights/eja165" xr:uid="{608F8DE1-8DAD-48EB-A4DE-AFC28C99B1C9}"/>
    <hyperlink ref="B279" r:id="rId762" display="https://www.flightradar24.com/data/airports/hpn" xr:uid="{7ABBE84D-B424-4A92-A159-17B2E8B172C7}"/>
    <hyperlink ref="C279" r:id="rId763" display="https://www.flightradar24.com/data/airports/lax" xr:uid="{9D5DDAC3-A33A-4688-949B-FABF67C618D9}"/>
    <hyperlink ref="D279" r:id="rId764" display="https://www.flightradar24.com/data/flights/eja165" xr:uid="{C9F4B529-885E-4674-855B-9847AF8513B1}"/>
    <hyperlink ref="B280" r:id="rId765" display="https://www.flightradar24.com/data/airports/mmu" xr:uid="{854F070A-21F0-482E-915C-9F24DEF112A0}"/>
    <hyperlink ref="C280" r:id="rId766" display="https://www.flightradar24.com/data/airports/hpn" xr:uid="{B61AEBC8-7928-4CDE-A927-7B1EF0F42C18}"/>
    <hyperlink ref="D280" r:id="rId767" display="https://www.flightradar24.com/data/flights/eja165" xr:uid="{6A8003A6-01FD-41A8-899D-B2BD196B9969}"/>
    <hyperlink ref="B281" r:id="rId768" display="https://www.flightradar24.com/data/airports/pbi" xr:uid="{33727CA5-805E-406C-81B9-A5B7B21C47E5}"/>
    <hyperlink ref="C281" r:id="rId769" display="https://www.flightradar24.com/data/airports/mmu" xr:uid="{8C24F0CB-73CF-46B7-97B6-6E80CFDF0F70}"/>
    <hyperlink ref="D281" r:id="rId770" display="https://www.flightradar24.com/data/flights/eja165" xr:uid="{8F0252EE-46A1-46FF-A51C-AAA7B99C1A81}"/>
    <hyperlink ref="B282" r:id="rId771" display="https://www.flightradar24.com/data/airports/teb" xr:uid="{DFE04F21-562C-4F83-A388-73EFC06EEF2C}"/>
    <hyperlink ref="C282" r:id="rId772" display="https://www.flightradar24.com/data/airports/iad" xr:uid="{8718121B-50B9-426D-B7CE-52A993D40237}"/>
    <hyperlink ref="D282" r:id="rId773" display="https://www.flightradar24.com/data/flights/eja165" xr:uid="{0A1946F1-F30B-4416-9F64-27CCCEF1421D}"/>
    <hyperlink ref="I282" r:id="rId774" display="https://www.flightradar24.com/data/airports/pbi" xr:uid="{19AA416B-CE1E-4579-9EC1-906A335C8D1D}"/>
    <hyperlink ref="B283" r:id="rId775" display="https://www.flightradar24.com/data/airports/ltn" xr:uid="{D824F90E-E5C1-4DB8-AC2B-0B15B1B45743}"/>
    <hyperlink ref="C283" r:id="rId776" display="https://www.flightradar24.com/data/airports/teb" xr:uid="{E99F0218-F05A-49CA-A4A8-2B643D0766F2}"/>
    <hyperlink ref="B284" r:id="rId777" display="https://www.flightradar24.com/data/airports/iad" xr:uid="{16ABE190-4909-45FD-B671-7D034C3FB113}"/>
    <hyperlink ref="C284" r:id="rId778" display="https://www.flightradar24.com/data/airports/ltn" xr:uid="{F604C5DB-90FC-4CCB-A93A-798E88A22F78}"/>
    <hyperlink ref="B285" r:id="rId779" display="https://www.flightradar24.com/data/airports/mdw" xr:uid="{6D342247-369E-4FC1-8344-8E45A2074297}"/>
    <hyperlink ref="C285" r:id="rId780" display="https://www.flightradar24.com/data/airports/iad" xr:uid="{279BEAD6-80F6-4C98-87DE-2C06DB45921E}"/>
    <hyperlink ref="D285" r:id="rId781" display="https://www.flightradar24.com/data/flights/eja165" xr:uid="{666A1C39-C6A7-4CB6-85E4-838C0C43174F}"/>
    <hyperlink ref="B286" r:id="rId782" display="https://www.flightradar24.com/data/airports/sef" xr:uid="{FC212768-5F9F-4DB4-BE75-F07B365437C4}"/>
    <hyperlink ref="C286" r:id="rId783" display="https://www.flightradar24.com/data/airports/mdw" xr:uid="{2657D70A-BB23-4C1A-A291-48A05573A57B}"/>
    <hyperlink ref="D286" r:id="rId784" display="https://www.flightradar24.com/data/flights/eja165" xr:uid="{BC142575-6470-44CE-8B3F-A843737CD31C}"/>
    <hyperlink ref="B287" r:id="rId785" display="https://www.flightradar24.com/data/airports/opf" xr:uid="{D9D28266-08B5-4048-B3FD-9E507641B05F}"/>
    <hyperlink ref="C287" r:id="rId786" display="https://www.flightradar24.com/data/airports/sef" xr:uid="{5137D6C0-AE86-4DCF-947C-5AC297C30285}"/>
    <hyperlink ref="D287" r:id="rId787" display="https://www.flightradar24.com/data/flights/eja165" xr:uid="{54065D66-5EC3-4C99-B1C9-9373876BA7B6}"/>
    <hyperlink ref="B288" r:id="rId788" display="https://www.flightradar24.com/data/airports/sxm" xr:uid="{FB9853DB-F7C3-4ECE-A6CF-58E6E0CA9BC9}"/>
    <hyperlink ref="C288" r:id="rId789" display="https://www.flightradar24.com/data/airports/opf" xr:uid="{3BF74BF6-50E1-4FB4-A209-84B57AE4941A}"/>
    <hyperlink ref="B289" r:id="rId790" display="https://www.flightradar24.com/data/airports/mia" xr:uid="{C41875C7-0F3F-4D93-9ADE-CBADA4830896}"/>
    <hyperlink ref="C289" r:id="rId791" display="https://www.flightradar24.com/data/airports/sxm" xr:uid="{3DBD71AE-3309-4977-AA2A-812838D3C1B8}"/>
    <hyperlink ref="B290" r:id="rId792" display="https://www.flightradar24.com/data/airports/teb" xr:uid="{DDBFAA08-6A76-474F-8520-4DFF922D563F}"/>
    <hyperlink ref="C290" r:id="rId793" display="https://www.flightradar24.com/data/airports/mia" xr:uid="{FECE5EB0-38E7-482D-AD81-F72A7DD46039}"/>
    <hyperlink ref="D290" r:id="rId794" display="https://www.flightradar24.com/data/flights/eja165" xr:uid="{D7FE9C84-FCE9-447E-9D9A-FA8973FE017F}"/>
    <hyperlink ref="B291" r:id="rId795" display="https://www.flightradar24.com/data/airports/oak" xr:uid="{B2D3DBAF-12A8-417D-B1BC-AB38A5FBCA96}"/>
    <hyperlink ref="C291" r:id="rId796" display="https://www.flightradar24.com/data/airports/teb" xr:uid="{2D040056-5FC7-46DD-95A2-64D9133955ED}"/>
    <hyperlink ref="D291" r:id="rId797" display="https://www.flightradar24.com/data/flights/eja165" xr:uid="{E2E526A4-A61B-422B-89E0-C8B1FF30B69B}"/>
    <hyperlink ref="B292" r:id="rId798" display="https://www.flightradar24.com/data/airports/mry" xr:uid="{E167A2E0-E23C-4EBE-8B24-4EA3BAECF2DD}"/>
    <hyperlink ref="C292" r:id="rId799" display="https://www.flightradar24.com/data/airports/oak" xr:uid="{F6159EF8-8951-4FF2-9601-C3384BB8941E}"/>
    <hyperlink ref="D292" r:id="rId800" display="https://www.flightradar24.com/data/flights/eja165" xr:uid="{682916EB-3ECD-49C4-A9F1-DA39ED791543}"/>
    <hyperlink ref="B293" r:id="rId801" display="https://www.flightradar24.com/data/airports/btr" xr:uid="{30BD14FC-EB9B-4314-A4D9-1A0B6E056416}"/>
    <hyperlink ref="C293" r:id="rId802" display="https://www.flightradar24.com/data/airports/mry" xr:uid="{5B4E22A2-C916-49FE-B39D-4CA52C8E82B0}"/>
    <hyperlink ref="D293" r:id="rId803" display="https://www.flightradar24.com/data/flights/eja165" xr:uid="{A9CEBE12-BDD0-4A24-AFC2-E8C579A73011}"/>
    <hyperlink ref="B294" r:id="rId804" display="https://www.flightradar24.com/data/airports/iah" xr:uid="{35DE59C4-0E2C-4CE8-8B21-8A345AD7146B}"/>
    <hyperlink ref="C294" r:id="rId805" display="https://www.flightradar24.com/data/airports/btr" xr:uid="{2112FFCA-5DA2-49D2-A44C-63CB4238DF13}"/>
    <hyperlink ref="D294" r:id="rId806" display="https://www.flightradar24.com/data/flights/eja165" xr:uid="{49CF6B01-40EB-429F-953F-9E22EEDA2FD6}"/>
    <hyperlink ref="B295" r:id="rId807" display="https://www.flightradar24.com/data/airports/bvo" xr:uid="{8F8F63B2-40FA-448E-B51C-E6FEB4570411}"/>
    <hyperlink ref="C295" r:id="rId808" display="https://www.flightradar24.com/data/airports/iah" xr:uid="{788D7A7D-BBBF-4384-AEB3-493BC4DCD98A}"/>
    <hyperlink ref="D295" r:id="rId809" display="https://www.flightradar24.com/data/flights/eja165" xr:uid="{BC9A6834-BEBB-4D6D-8A05-DD4C9F658B86}"/>
    <hyperlink ref="B296" r:id="rId810" display="https://www.flightradar24.com/data/airports/iah" xr:uid="{FCE148BD-EB7C-4DBB-B8E8-E56CFC3B6E86}"/>
    <hyperlink ref="C296" r:id="rId811" display="https://www.flightradar24.com/data/airports/bvo" xr:uid="{5DDA6DB5-6B03-4D21-A0E5-9E40C246B85C}"/>
    <hyperlink ref="D296" r:id="rId812" display="https://www.flightradar24.com/data/flights/eja156" xr:uid="{58574007-A08B-4B9C-9B8F-E1EAC5AAAAFE}"/>
    <hyperlink ref="B297" r:id="rId813" display="https://www.flightradar24.com/data/airports/dwh" xr:uid="{A73AD383-0F20-4FF3-BA46-B004600C8266}"/>
    <hyperlink ref="C297" r:id="rId814" display="https://www.flightradar24.com/data/airports/iah" xr:uid="{AC87579D-918E-4DB1-84A9-2A53BAC1E38A}"/>
    <hyperlink ref="D297" r:id="rId815" display="https://www.flightradar24.com/data/flights/eja165" xr:uid="{CEE4BB74-0915-4BA8-8EB9-0599E3DAFB4E}"/>
    <hyperlink ref="B298" r:id="rId816" display="https://www.flightradar24.com/data/airports/aus" xr:uid="{68A06413-BB02-4114-957E-921825039679}"/>
    <hyperlink ref="C298" r:id="rId817" display="https://www.flightradar24.com/data/airports/dwh" xr:uid="{2602E9BF-5FBA-4606-BE13-64C1D79E0044}"/>
    <hyperlink ref="D298" r:id="rId818" display="https://www.flightradar24.com/data/flights/eja165" xr:uid="{5C768020-BC40-4A13-97EE-86EE7BCD5AB1}"/>
    <hyperlink ref="B299" r:id="rId819" display="https://www.flightradar24.com/data/airports/new" xr:uid="{4AF4DF0F-CA69-44B1-833F-50D6384856E5}"/>
    <hyperlink ref="C299" r:id="rId820" display="https://www.flightradar24.com/data/airports/aus" xr:uid="{BEFBD9EB-F37A-4819-BDE7-9F5751A88380}"/>
    <hyperlink ref="D299" r:id="rId821" display="https://www.flightradar24.com/data/flights/eja165" xr:uid="{20FE8CB3-66CB-4A6D-856D-593E56F3ED33}"/>
    <hyperlink ref="B300" r:id="rId822" display="https://www.flightradar24.com/data/airports/iad" xr:uid="{B6F6CF5C-0CF5-4D69-966B-DA06425B2D83}"/>
    <hyperlink ref="C300" r:id="rId823" display="https://www.flightradar24.com/data/airports/new" xr:uid="{B7E913A1-F311-4A9D-8BFB-DAE57569FB96}"/>
    <hyperlink ref="D300" r:id="rId824" display="https://www.flightradar24.com/data/flights/eja165" xr:uid="{CF837601-7A2C-4126-8902-135C6F5ECC3B}"/>
    <hyperlink ref="B301" r:id="rId825" display="https://www.flightradar24.com/data/airports/lga" xr:uid="{1CCEAD76-C88C-4636-831A-C28CEE1AF043}"/>
    <hyperlink ref="C301" r:id="rId826" display="https://www.flightradar24.com/data/airports/iad" xr:uid="{7DB0252A-D9B6-47AE-9127-5AB578BA3D1E}"/>
    <hyperlink ref="D301" r:id="rId827" display="https://www.flightradar24.com/data/flights/eja165" xr:uid="{6442E935-1CB7-4537-8B98-FCA687270426}"/>
    <hyperlink ref="B302" r:id="rId828" display="https://www.flightradar24.com/data/airports/pbi" xr:uid="{05BC48E1-5B26-43C4-B584-A2F89D22B871}"/>
    <hyperlink ref="C302" r:id="rId829" display="https://www.flightradar24.com/data/airports/lga" xr:uid="{6DC0E7E2-9DCB-42D7-A2AF-4FE286F94861}"/>
    <hyperlink ref="D302" r:id="rId830" display="https://www.flightradar24.com/data/flights/eja165" xr:uid="{9AC6EE4A-FC13-4E52-8241-89E3CB266064}"/>
    <hyperlink ref="B303" r:id="rId831" display="https://www.flightradar24.com/data/airports/teb" xr:uid="{449AF33B-FCC3-4A1C-9B4B-2E7FD2DB9411}"/>
    <hyperlink ref="C303" r:id="rId832" display="https://www.flightradar24.com/data/airports/pbi" xr:uid="{3A82683F-6EA2-43C6-BA95-635830F70526}"/>
    <hyperlink ref="D303" r:id="rId833" display="https://www.flightradar24.com/data/flights/eja165" xr:uid="{A13C1F25-8A82-4F70-9C37-8AD396B1E35D}"/>
    <hyperlink ref="B304" r:id="rId834" display="https://www.flightradar24.com/data/airports/ege" xr:uid="{9D126A32-77B5-43B3-8EDB-18ACE79817CD}"/>
    <hyperlink ref="C304" r:id="rId835" display="https://www.flightradar24.com/data/airports/teb" xr:uid="{87DBF782-D974-4DF9-8F82-266A889BBF5D}"/>
    <hyperlink ref="D304" r:id="rId836" display="https://www.flightradar24.com/data/flights/eja165" xr:uid="{27D5988A-AA64-4E9B-B20A-B243CA032BCB}"/>
    <hyperlink ref="B305" r:id="rId837" display="https://www.flightradar24.com/data/airports/hou" xr:uid="{38B1B2B4-73BE-4A60-A777-A90CBB263469}"/>
    <hyperlink ref="C305" r:id="rId838" display="https://www.flightradar24.com/data/airports/ege" xr:uid="{3B9BE101-5103-4E50-93A5-022DEC77292E}"/>
    <hyperlink ref="D305" r:id="rId839" display="https://www.flightradar24.com/data/flights/eja165" xr:uid="{59E4EFED-56D0-4FC6-94EC-202FD2FCA275}"/>
    <hyperlink ref="B306" r:id="rId840" display="https://www.flightradar24.com/data/airports/scf" xr:uid="{B7FAF098-A322-4D35-A148-28E3B0B73B1F}"/>
    <hyperlink ref="C306" r:id="rId841" display="https://www.flightradar24.com/data/airports/hou" xr:uid="{326DA22C-7CBB-4737-81C0-DD4A070B50CF}"/>
    <hyperlink ref="D306" r:id="rId842" display="https://www.flightradar24.com/data/flights/eja165" xr:uid="{4D9E092A-3B91-449E-9351-E5E630669265}"/>
    <hyperlink ref="B307" r:id="rId843" display="https://www.flightradar24.com/data/airports/phx" xr:uid="{1AB8FEE4-7ED2-46E1-9AC9-DA9C044CC483}"/>
    <hyperlink ref="C307" r:id="rId844" display="https://www.flightradar24.com/data/airports/scf" xr:uid="{E2A27397-7747-49FB-B910-ABEB034FE112}"/>
    <hyperlink ref="D307" r:id="rId845" display="https://www.flightradar24.com/data/flights/eja165" xr:uid="{053BC0FE-F93A-486E-8270-AC762FA13B48}"/>
    <hyperlink ref="B308" r:id="rId846" display="https://www.flightradar24.com/data/airports/teb" xr:uid="{B28FFAC2-BF7C-4D86-9876-130F56911A43}"/>
    <hyperlink ref="C308" r:id="rId847" display="https://www.flightradar24.com/data/airports/phx" xr:uid="{7156EE94-D7D1-4819-8CFE-31C34FF118EA}"/>
    <hyperlink ref="D308" r:id="rId848" display="https://www.flightradar24.com/data/flights/eja165" xr:uid="{5BD863A6-B8DC-4269-8E00-4B248374EF0B}"/>
    <hyperlink ref="B309" r:id="rId849" display="https://www.flightradar24.com/data/airports/pdk" xr:uid="{E61C06BA-F533-4D69-B369-62B7DF765B49}"/>
    <hyperlink ref="C309" r:id="rId850" display="https://www.flightradar24.com/data/airports/teb" xr:uid="{1F7A9220-B0A9-4F31-92D4-01772BEE366D}"/>
    <hyperlink ref="D309" r:id="rId851" display="https://www.flightradar24.com/data/flights/eja165" xr:uid="{3E841310-BC3E-43A1-B4E0-1338B48B8EA4}"/>
    <hyperlink ref="B310" r:id="rId852" display="https://www.flightradar24.com/data/airports/dal" xr:uid="{8D13D4FA-4D93-4027-B237-C941B76392FE}"/>
    <hyperlink ref="C310" r:id="rId853" display="https://www.flightradar24.com/data/airports/pdk" xr:uid="{8BAA6B06-3379-40C5-83DC-2A1D2EAE9C67}"/>
    <hyperlink ref="D310" r:id="rId854" display="https://www.flightradar24.com/data/flights/eja165" xr:uid="{63BA8A8F-A873-4957-A23D-F9F50D34261E}"/>
    <hyperlink ref="B311" r:id="rId855" display="https://www.flightradar24.com/data/airports/cld" xr:uid="{F2604238-F8C1-40E4-AFCB-AF32B4A77A83}"/>
    <hyperlink ref="C311" r:id="rId856" display="https://www.flightradar24.com/data/airports/dal" xr:uid="{0C46EA45-DA4D-4CA4-B058-CBF8566165C2}"/>
    <hyperlink ref="D311" r:id="rId857" display="https://www.flightradar24.com/data/flights/eja165" xr:uid="{45D0E3E1-373C-442C-840E-BF76B478F3BD}"/>
    <hyperlink ref="B312" r:id="rId858" display="https://www.flightradar24.com/data/airports/hsh" xr:uid="{9B401C1D-8D0D-409E-8E15-C5903DF4486C}"/>
    <hyperlink ref="C312" r:id="rId859" display="https://www.flightradar24.com/data/airports/cld" xr:uid="{CCC89B92-6976-47A8-9540-0EE6902191AF}"/>
    <hyperlink ref="D312" r:id="rId860" display="https://www.flightradar24.com/data/flights/eja165" xr:uid="{64C7CE3C-EE25-4019-BE16-D19F6A8F6346}"/>
    <hyperlink ref="B313" r:id="rId861" display="https://www.flightradar24.com/data/airports/nuq" xr:uid="{4204A8D2-E32A-470F-9323-B83487E099B3}"/>
    <hyperlink ref="C313" r:id="rId862" display="https://www.flightradar24.com/data/airports/hsh" xr:uid="{A05B780B-ED8B-4668-A7A4-3BA7FC2E6729}"/>
    <hyperlink ref="D313" r:id="rId863" display="https://www.flightradar24.com/data/flights/eja165" xr:uid="{8D128390-0520-4915-B7E0-B59F4E52A4C7}"/>
    <hyperlink ref="B314" r:id="rId864" display="https://www.flightradar24.com/data/airports/hsh" xr:uid="{6AE660B4-0E0F-448C-B826-1A1B5095B968}"/>
    <hyperlink ref="C314" r:id="rId865" display="https://www.flightradar24.com/data/airports/nuq" xr:uid="{0AE06455-E8F1-49F9-8790-621F471768D4}"/>
    <hyperlink ref="D314" r:id="rId866" display="https://www.flightradar24.com/data/flights/eja165" xr:uid="{B7EDCBEB-BFC6-457B-8F9E-441DBE32A6D6}"/>
    <hyperlink ref="B315" r:id="rId867" display="https://www.flightradar24.com/data/airports/ege" xr:uid="{F3A19265-6D91-4F1A-AEF3-A390ADB51AF9}"/>
    <hyperlink ref="C315" r:id="rId868" display="https://www.flightradar24.com/data/airports/hsh" xr:uid="{DFFC2C9D-7DC5-4BD6-8E14-6F3FF13F8F05}"/>
    <hyperlink ref="D315" r:id="rId869" display="https://www.flightradar24.com/data/flights/eja165" xr:uid="{FFF5B11E-FEED-4ABF-B0CB-C7E53E8AC82A}"/>
    <hyperlink ref="B316" r:id="rId870" display="https://www.flightradar24.com/data/airports/ege" xr:uid="{E2FB7549-F409-4158-B5DB-1C2D063CE374}"/>
    <hyperlink ref="C316" r:id="rId871" display="https://www.flightradar24.com/data/airports/dal" xr:uid="{A6DE33FF-B36B-4168-B57C-40414BF1079F}"/>
    <hyperlink ref="D316" r:id="rId872" display="https://www.flightradar24.com/data/flights/eja165" xr:uid="{AD70C03F-591D-4BE8-849D-7ED3E8CCE08B}"/>
    <hyperlink ref="B317" r:id="rId873" display="https://www.flightradar24.com/data/airports/okc" xr:uid="{BA61AC29-3BA8-42D0-B828-724E7E09E439}"/>
    <hyperlink ref="C317" r:id="rId874" display="https://www.flightradar24.com/data/airports/ege" xr:uid="{51FB2557-58FE-4744-831E-9A2B93D9C3D9}"/>
    <hyperlink ref="D317" r:id="rId875" display="https://www.flightradar24.com/data/flights/eja165" xr:uid="{D577B7F9-4289-42FA-9DD1-9C32EB7BD36E}"/>
    <hyperlink ref="B318" r:id="rId876" display="https://www.flightradar24.com/data/airports/apa" xr:uid="{54B500C4-83D9-4F5C-9E76-60E13E13C512}"/>
    <hyperlink ref="C318" r:id="rId877" display="https://www.flightradar24.com/data/airports/iah" xr:uid="{5A745BE3-B4C9-43A7-B99D-24712621770D}"/>
    <hyperlink ref="D318" r:id="rId878" display="https://www.flightradar24.com/data/flights/eja165" xr:uid="{188B8522-1D66-424C-8CB9-73F149B7CBA6}"/>
    <hyperlink ref="I318" r:id="rId879" display="https://www.flightradar24.com/data/airports/okc" xr:uid="{E8105B97-D64B-4664-A055-C0FC24E46600}"/>
    <hyperlink ref="B319" r:id="rId880" display="https://www.flightradar24.com/data/airports/apa" xr:uid="{F2329FA0-180D-4DEC-9FCB-094DF5208034}"/>
    <hyperlink ref="C319" r:id="rId881" display="https://www.flightradar24.com/data/airports/okc" xr:uid="{01F70EDA-58FC-4EB6-A7B6-4CEA7F3347AB}"/>
    <hyperlink ref="D319" r:id="rId882" display="https://www.flightradar24.com/data/flights/eja165" xr:uid="{89387A4A-5C1A-4B64-A552-6C081C5BDD2F}"/>
    <hyperlink ref="B320" r:id="rId883" display="https://www.flightradar24.com/data/airports/tpa" xr:uid="{5BA97C87-0622-46D0-8D7A-DAAF8435009D}"/>
    <hyperlink ref="C320" r:id="rId884" display="https://www.flightradar24.com/data/airports/apa" xr:uid="{B0765EFE-891D-4C97-B32F-84CE2C62CF48}"/>
    <hyperlink ref="D320" r:id="rId885" display="https://www.flightradar24.com/data/flights/eja165" xr:uid="{390893BE-51B5-4EA9-9F6E-46735855F72A}"/>
    <hyperlink ref="B321" r:id="rId886" display="https://www.flightradar24.com/data/airports/apf" xr:uid="{9CC8A2DD-A2EE-48E9-BF8A-13333FB6F6AD}"/>
    <hyperlink ref="C321" r:id="rId887" display="https://www.flightradar24.com/data/airports/tpa" xr:uid="{5A728448-539F-42A6-865C-0C0CE08FEBA4}"/>
    <hyperlink ref="D321" r:id="rId888" display="https://www.flightradar24.com/data/flights/eja165" xr:uid="{28C1B940-3D0D-4A51-9C91-C48A058DBEA7}"/>
    <hyperlink ref="B322" r:id="rId889" display="https://www.flightradar24.com/data/airports/dal" xr:uid="{7FBDF0FA-3570-4C99-8B18-FE5FFFFED5E6}"/>
    <hyperlink ref="C322" r:id="rId890" display="https://www.flightradar24.com/data/airports/phx" xr:uid="{60CF8E46-2A5A-4242-9AC5-143FE5CD6567}"/>
    <hyperlink ref="D322" r:id="rId891" display="https://www.flightradar24.com/data/flights/eja165" xr:uid="{FF715B9D-5B5A-4DD4-B853-A371F69BAF2B}"/>
    <hyperlink ref="I322" r:id="rId892" display="https://www.flightradar24.com/data/airports/apf" xr:uid="{92486D93-57D9-4112-9C4C-0608B21F4838}"/>
    <hyperlink ref="B323" r:id="rId893" display="https://www.flightradar24.com/data/airports/bwi" xr:uid="{E7BC68C7-BA02-4704-BE3D-F904B82E64CC}"/>
    <hyperlink ref="C323" r:id="rId894" display="https://www.flightradar24.com/data/airports/iad" xr:uid="{D546E497-9E0E-46F3-839C-030DBDB1A68E}"/>
    <hyperlink ref="D323" r:id="rId895" display="https://www.flightradar24.com/data/flights/eja165" xr:uid="{C9928EB6-84EB-4EAD-8983-7729A378F5E0}"/>
    <hyperlink ref="I323" r:id="rId896" display="https://www.flightradar24.com/data/airports/dal" xr:uid="{B9AF6E41-472E-4B9E-868D-0F32D0C09818}"/>
    <hyperlink ref="B324" r:id="rId897" display="https://www.flightradar24.com/data/airports/ltn" xr:uid="{CB8DF9AF-3440-4196-B93C-A9B2D9C69CCD}"/>
    <hyperlink ref="C324" r:id="rId898" display="https://www.flightradar24.com/data/airports/bwi" xr:uid="{A3F59546-9BFB-44FA-BA22-128E8F01543D}"/>
  </hyperlinks>
  <pageMargins left="0.7" right="0.7" top="0.78740157499999996" bottom="0.78740157499999996" header="0.3" footer="0.3"/>
  <drawing r:id="rId899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63EEB-B00B-4F2D-843B-5442A5C33E44}">
  <sheetPr codeName="Tabelle7"/>
  <dimension ref="A1:K227"/>
  <sheetViews>
    <sheetView workbookViewId="0">
      <selection activeCell="G11" sqref="G11"/>
    </sheetView>
  </sheetViews>
  <sheetFormatPr baseColWidth="10" defaultRowHeight="15" customHeight="1"/>
  <cols>
    <col min="1" max="11" width="21.375" style="6" customWidth="1"/>
    <col min="12" max="16384" width="11" style="6"/>
  </cols>
  <sheetData>
    <row r="1" spans="1:11" ht="15" customHeight="1">
      <c r="A1" s="28" t="s">
        <v>27</v>
      </c>
      <c r="B1" s="29" t="s">
        <v>28</v>
      </c>
      <c r="C1" s="29" t="s">
        <v>29</v>
      </c>
      <c r="D1" s="29" t="s">
        <v>30</v>
      </c>
      <c r="E1" s="29" t="s">
        <v>31</v>
      </c>
      <c r="F1" s="29" t="s">
        <v>32</v>
      </c>
      <c r="G1" s="29" t="s">
        <v>33</v>
      </c>
      <c r="H1" s="29" t="s">
        <v>34</v>
      </c>
      <c r="I1" s="29" t="s">
        <v>35</v>
      </c>
      <c r="J1" s="30" t="s">
        <v>1266</v>
      </c>
      <c r="K1" s="31" t="s">
        <v>1267</v>
      </c>
    </row>
    <row r="2" spans="1:11" ht="15" customHeight="1">
      <c r="A2" s="32">
        <v>45683</v>
      </c>
      <c r="B2" s="21" t="s">
        <v>417</v>
      </c>
      <c r="C2" s="21" t="s">
        <v>202</v>
      </c>
      <c r="D2" s="21" t="s">
        <v>842</v>
      </c>
      <c r="E2" s="33" t="s">
        <v>50</v>
      </c>
      <c r="F2" s="34">
        <v>0.64583333333333337</v>
      </c>
      <c r="G2" s="33" t="s">
        <v>50</v>
      </c>
      <c r="H2" s="34">
        <v>0.6875</v>
      </c>
      <c r="I2" s="33" t="s">
        <v>1718</v>
      </c>
      <c r="J2" s="21" t="str">
        <f t="shared" ref="J2:J65" si="0">LEFT(RIGHT(B2,4),3)</f>
        <v>EWR</v>
      </c>
      <c r="K2" s="21" t="str">
        <f t="shared" ref="K2:K65" si="1">LEFT(RIGHT(C2,4),3)</f>
        <v>BOS</v>
      </c>
    </row>
    <row r="3" spans="1:11" ht="15" customHeight="1">
      <c r="A3" s="32">
        <v>45681</v>
      </c>
      <c r="B3" s="21" t="s">
        <v>232</v>
      </c>
      <c r="C3" s="21" t="s">
        <v>47</v>
      </c>
      <c r="D3" s="33" t="s">
        <v>843</v>
      </c>
      <c r="E3" s="33" t="s">
        <v>50</v>
      </c>
      <c r="F3" s="34">
        <v>0.92013888888888884</v>
      </c>
      <c r="G3" s="34">
        <v>0.97916666666666663</v>
      </c>
      <c r="H3" s="34">
        <v>0.20416666666666669</v>
      </c>
      <c r="I3" s="21" t="s">
        <v>844</v>
      </c>
      <c r="J3" s="21" t="str">
        <f t="shared" si="0"/>
        <v>KEF</v>
      </c>
      <c r="K3" s="21" t="str">
        <f t="shared" si="1"/>
        <v>TEB</v>
      </c>
    </row>
    <row r="4" spans="1:11" ht="15" customHeight="1">
      <c r="A4" s="32">
        <v>45679</v>
      </c>
      <c r="B4" s="21" t="s">
        <v>47</v>
      </c>
      <c r="C4" s="21" t="s">
        <v>232</v>
      </c>
      <c r="D4" s="33" t="s">
        <v>843</v>
      </c>
      <c r="E4" s="34">
        <v>0.18680555555555556</v>
      </c>
      <c r="F4" s="34">
        <v>0.70833333333333337</v>
      </c>
      <c r="G4" s="34">
        <v>0.73472222222222217</v>
      </c>
      <c r="H4" s="34">
        <v>0.9277777777777777</v>
      </c>
      <c r="I4" s="33" t="s">
        <v>845</v>
      </c>
      <c r="J4" s="21" t="str">
        <f t="shared" si="0"/>
        <v>TEB</v>
      </c>
      <c r="K4" s="21" t="str">
        <f t="shared" si="1"/>
        <v>KEF</v>
      </c>
    </row>
    <row r="5" spans="1:11" ht="15" customHeight="1">
      <c r="A5" s="32">
        <v>45677</v>
      </c>
      <c r="B5" s="21" t="s">
        <v>150</v>
      </c>
      <c r="C5" s="21" t="s">
        <v>47</v>
      </c>
      <c r="D5" s="21" t="s">
        <v>842</v>
      </c>
      <c r="E5" s="33" t="s">
        <v>50</v>
      </c>
      <c r="F5" s="34">
        <v>0.94166666666666676</v>
      </c>
      <c r="G5" s="34">
        <v>0.96597222222222223</v>
      </c>
      <c r="H5" s="34">
        <v>1.0416666666666666E-2</v>
      </c>
      <c r="I5" s="21" t="s">
        <v>832</v>
      </c>
      <c r="J5" s="21" t="str">
        <f t="shared" si="0"/>
        <v>IAD</v>
      </c>
      <c r="K5" s="21" t="str">
        <f t="shared" si="1"/>
        <v>TEB</v>
      </c>
    </row>
    <row r="6" spans="1:11" ht="15" customHeight="1">
      <c r="A6" s="32">
        <v>45677</v>
      </c>
      <c r="B6" s="21" t="s">
        <v>427</v>
      </c>
      <c r="C6" s="21" t="s">
        <v>47</v>
      </c>
      <c r="D6" s="21" t="s">
        <v>842</v>
      </c>
      <c r="E6" s="34">
        <v>4.9999999999999996E-2</v>
      </c>
      <c r="F6" s="34">
        <v>0.9375</v>
      </c>
      <c r="G6" s="34">
        <v>7.4999999999999997E-2</v>
      </c>
      <c r="H6" s="34">
        <v>0.12916666666666668</v>
      </c>
      <c r="I6" s="33" t="s">
        <v>1677</v>
      </c>
      <c r="J6" s="21" t="str">
        <f t="shared" si="0"/>
        <v>CLT</v>
      </c>
      <c r="K6" s="21" t="str">
        <f t="shared" si="1"/>
        <v>TEB</v>
      </c>
    </row>
    <row r="7" spans="1:11" ht="15" customHeight="1">
      <c r="A7" s="32">
        <v>45677</v>
      </c>
      <c r="B7" s="33" t="s">
        <v>50</v>
      </c>
      <c r="C7" s="33" t="s">
        <v>50</v>
      </c>
      <c r="D7" s="21" t="s">
        <v>842</v>
      </c>
      <c r="E7" s="33" t="s">
        <v>50</v>
      </c>
      <c r="F7" s="33" t="s">
        <v>50</v>
      </c>
      <c r="G7" s="33" t="s">
        <v>50</v>
      </c>
      <c r="H7" s="33" t="s">
        <v>50</v>
      </c>
      <c r="I7" s="33" t="s">
        <v>152</v>
      </c>
      <c r="J7" s="21" t="str">
        <f t="shared" si="0"/>
        <v>—</v>
      </c>
      <c r="K7" s="21" t="str">
        <f t="shared" si="1"/>
        <v>—</v>
      </c>
    </row>
    <row r="8" spans="1:11" ht="15" customHeight="1">
      <c r="A8" s="32">
        <v>45677</v>
      </c>
      <c r="B8" s="21" t="s">
        <v>96</v>
      </c>
      <c r="C8" s="21" t="s">
        <v>150</v>
      </c>
      <c r="D8" s="21" t="s">
        <v>842</v>
      </c>
      <c r="E8" s="34">
        <v>0.17013888888888887</v>
      </c>
      <c r="F8" s="34">
        <v>0.29236111111111113</v>
      </c>
      <c r="G8" s="34">
        <v>0.29236111111111113</v>
      </c>
      <c r="H8" s="34">
        <v>0.46249999999999997</v>
      </c>
      <c r="I8" s="33" t="s">
        <v>1111</v>
      </c>
      <c r="J8" s="21" t="str">
        <f t="shared" si="0"/>
        <v>BFI</v>
      </c>
      <c r="K8" s="21" t="str">
        <f t="shared" si="1"/>
        <v>IAD</v>
      </c>
    </row>
    <row r="9" spans="1:11" ht="15" customHeight="1">
      <c r="A9" s="32">
        <v>45675</v>
      </c>
      <c r="B9" s="21" t="s">
        <v>201</v>
      </c>
      <c r="C9" s="21" t="s">
        <v>96</v>
      </c>
      <c r="D9" s="21" t="s">
        <v>842</v>
      </c>
      <c r="E9" s="34">
        <v>0.21944444444444444</v>
      </c>
      <c r="F9" s="34">
        <v>0.81458333333333333</v>
      </c>
      <c r="G9" s="34">
        <v>0.81458333333333333</v>
      </c>
      <c r="H9" s="34">
        <v>3.4027777777777775E-2</v>
      </c>
      <c r="I9" s="33" t="s">
        <v>1416</v>
      </c>
      <c r="J9" s="21" t="str">
        <f t="shared" si="0"/>
        <v>BED</v>
      </c>
      <c r="K9" s="21" t="str">
        <f t="shared" si="1"/>
        <v>BFI</v>
      </c>
    </row>
    <row r="10" spans="1:11" ht="15" customHeight="1">
      <c r="A10" s="32">
        <v>45675</v>
      </c>
      <c r="B10" s="21" t="s">
        <v>848</v>
      </c>
      <c r="C10" s="21" t="s">
        <v>201</v>
      </c>
      <c r="D10" s="33" t="s">
        <v>843</v>
      </c>
      <c r="E10" s="34">
        <v>0.34513888888888888</v>
      </c>
      <c r="F10" s="34">
        <v>0.375</v>
      </c>
      <c r="G10" s="34">
        <v>0.41805555555555557</v>
      </c>
      <c r="H10" s="34">
        <v>0.74097222222222225</v>
      </c>
      <c r="I10" s="33" t="s">
        <v>494</v>
      </c>
      <c r="J10" s="21" t="str">
        <f t="shared" si="0"/>
        <v>RVN</v>
      </c>
      <c r="K10" s="21" t="str">
        <f t="shared" si="1"/>
        <v>BED</v>
      </c>
    </row>
    <row r="11" spans="1:11" ht="15" customHeight="1">
      <c r="A11" s="32">
        <v>45673</v>
      </c>
      <c r="B11" s="21" t="s">
        <v>115</v>
      </c>
      <c r="C11" s="21" t="s">
        <v>848</v>
      </c>
      <c r="D11" s="33" t="s">
        <v>843</v>
      </c>
      <c r="E11" s="34">
        <v>0.28402777777777777</v>
      </c>
      <c r="F11" s="34">
        <v>0.97916666666666663</v>
      </c>
      <c r="G11" s="34">
        <v>0.98611111111111116</v>
      </c>
      <c r="H11" s="34">
        <v>0.2638888888888889</v>
      </c>
      <c r="I11" s="33" t="s">
        <v>1719</v>
      </c>
      <c r="J11" s="21" t="str">
        <f t="shared" si="0"/>
        <v>HPN</v>
      </c>
      <c r="K11" s="21" t="str">
        <f t="shared" si="1"/>
        <v>RVN</v>
      </c>
    </row>
    <row r="12" spans="1:11" ht="15" customHeight="1">
      <c r="A12" s="32">
        <v>45672</v>
      </c>
      <c r="B12" s="21" t="s">
        <v>115</v>
      </c>
      <c r="C12" s="21" t="s">
        <v>117</v>
      </c>
      <c r="D12" s="21" t="s">
        <v>842</v>
      </c>
      <c r="E12" s="33" t="s">
        <v>50</v>
      </c>
      <c r="F12" s="34">
        <v>0.64583333333333337</v>
      </c>
      <c r="G12" s="34">
        <v>0.65277777777777779</v>
      </c>
      <c r="H12" s="34">
        <v>0.75</v>
      </c>
      <c r="I12" s="33" t="s">
        <v>709</v>
      </c>
      <c r="J12" s="21" t="str">
        <f t="shared" si="0"/>
        <v>HPN</v>
      </c>
      <c r="K12" s="21" t="str">
        <f t="shared" si="1"/>
        <v>BCT</v>
      </c>
    </row>
    <row r="13" spans="1:11" ht="15" customHeight="1">
      <c r="A13" s="32">
        <v>45670</v>
      </c>
      <c r="B13" s="21" t="s">
        <v>115</v>
      </c>
      <c r="C13" s="21" t="s">
        <v>200</v>
      </c>
      <c r="D13" s="21" t="s">
        <v>842</v>
      </c>
      <c r="E13" s="33" t="s">
        <v>50</v>
      </c>
      <c r="F13" s="34">
        <v>2.9166666666666664E-2</v>
      </c>
      <c r="G13" s="34">
        <v>2.9166666666666664E-2</v>
      </c>
      <c r="H13" s="34">
        <v>4.6527777777777779E-2</v>
      </c>
      <c r="I13" s="33" t="s">
        <v>516</v>
      </c>
      <c r="J13" s="21" t="str">
        <f t="shared" si="0"/>
        <v>HPN</v>
      </c>
      <c r="K13" s="21" t="str">
        <f t="shared" si="1"/>
        <v>MMU</v>
      </c>
    </row>
    <row r="14" spans="1:11" ht="15" customHeight="1">
      <c r="A14" s="32">
        <v>45669</v>
      </c>
      <c r="B14" s="21" t="s">
        <v>150</v>
      </c>
      <c r="C14" s="21" t="s">
        <v>115</v>
      </c>
      <c r="D14" s="21" t="s">
        <v>842</v>
      </c>
      <c r="E14" s="34">
        <v>3.6111111111111115E-2</v>
      </c>
      <c r="F14" s="34">
        <v>0.95833333333333337</v>
      </c>
      <c r="G14" s="34">
        <v>0.97499999999999998</v>
      </c>
      <c r="H14" s="34">
        <v>4.1666666666666666E-3</v>
      </c>
      <c r="I14" s="33" t="s">
        <v>1294</v>
      </c>
      <c r="J14" s="21" t="str">
        <f t="shared" si="0"/>
        <v>IAD</v>
      </c>
      <c r="K14" s="21" t="str">
        <f t="shared" si="1"/>
        <v>HPN</v>
      </c>
    </row>
    <row r="15" spans="1:11" ht="15" customHeight="1">
      <c r="A15" s="32">
        <v>45664</v>
      </c>
      <c r="B15" s="21" t="s">
        <v>850</v>
      </c>
      <c r="C15" s="21" t="s">
        <v>150</v>
      </c>
      <c r="D15" s="33" t="s">
        <v>843</v>
      </c>
      <c r="E15" s="34">
        <v>0.35138888888888892</v>
      </c>
      <c r="F15" s="34">
        <v>0.45833333333333331</v>
      </c>
      <c r="G15" s="34">
        <v>0.51041666666666663</v>
      </c>
      <c r="H15" s="34">
        <v>0.80763888888888891</v>
      </c>
      <c r="I15" s="33" t="s">
        <v>1544</v>
      </c>
      <c r="J15" s="21" t="str">
        <f t="shared" si="0"/>
        <v>ARN</v>
      </c>
      <c r="K15" s="21" t="str">
        <f t="shared" si="1"/>
        <v>IAD</v>
      </c>
    </row>
    <row r="16" spans="1:11" ht="15" customHeight="1">
      <c r="A16" s="32">
        <v>45663</v>
      </c>
      <c r="B16" s="21" t="s">
        <v>168</v>
      </c>
      <c r="C16" s="21" t="s">
        <v>850</v>
      </c>
      <c r="D16" s="33" t="s">
        <v>843</v>
      </c>
      <c r="E16" s="34">
        <v>0.41875000000000001</v>
      </c>
      <c r="F16" s="34">
        <v>0.125</v>
      </c>
      <c r="G16" s="34">
        <v>0.12986111111111112</v>
      </c>
      <c r="H16" s="34">
        <v>0.57222222222222219</v>
      </c>
      <c r="I16" s="33" t="s">
        <v>66</v>
      </c>
      <c r="J16" s="21" t="str">
        <f t="shared" si="0"/>
        <v>LAX</v>
      </c>
      <c r="K16" s="21" t="str">
        <f t="shared" si="1"/>
        <v>ARN</v>
      </c>
    </row>
    <row r="17" spans="1:11" ht="15" customHeight="1">
      <c r="A17" s="32">
        <v>45662</v>
      </c>
      <c r="B17" s="21" t="s">
        <v>231</v>
      </c>
      <c r="C17" s="21" t="s">
        <v>168</v>
      </c>
      <c r="D17" s="21" t="s">
        <v>842</v>
      </c>
      <c r="E17" s="34">
        <v>0.20972222222222223</v>
      </c>
      <c r="F17" s="34">
        <v>0.79166666666666663</v>
      </c>
      <c r="G17" s="34">
        <v>0.80208333333333337</v>
      </c>
      <c r="H17" s="34">
        <v>0.97916666666666663</v>
      </c>
      <c r="I17" s="33" t="s">
        <v>1644</v>
      </c>
      <c r="J17" s="21" t="str">
        <f t="shared" si="0"/>
        <v>MIA</v>
      </c>
      <c r="K17" s="21" t="str">
        <f t="shared" si="1"/>
        <v>LAX</v>
      </c>
    </row>
    <row r="18" spans="1:11" ht="15" customHeight="1">
      <c r="A18" s="32">
        <v>45661</v>
      </c>
      <c r="B18" s="21" t="s">
        <v>338</v>
      </c>
      <c r="C18" s="21" t="s">
        <v>168</v>
      </c>
      <c r="D18" s="33" t="s">
        <v>843</v>
      </c>
      <c r="E18" s="33" t="s">
        <v>50</v>
      </c>
      <c r="F18" s="34">
        <v>0.70833333333333337</v>
      </c>
      <c r="G18" s="34">
        <v>5.5555555555555558E-3</v>
      </c>
      <c r="H18" s="34">
        <v>3.888888888888889E-2</v>
      </c>
      <c r="I18" s="21" t="s">
        <v>339</v>
      </c>
      <c r="J18" s="21" t="str">
        <f t="shared" si="0"/>
        <v>AXA</v>
      </c>
      <c r="K18" s="21" t="str">
        <f t="shared" si="1"/>
        <v>LAX</v>
      </c>
    </row>
    <row r="19" spans="1:11" ht="15" customHeight="1">
      <c r="A19" s="32">
        <v>45661</v>
      </c>
      <c r="B19" s="21" t="s">
        <v>410</v>
      </c>
      <c r="C19" s="21" t="s">
        <v>338</v>
      </c>
      <c r="D19" s="33" t="s">
        <v>843</v>
      </c>
      <c r="E19" s="34">
        <v>2.7777777777777776E-2</v>
      </c>
      <c r="F19" s="34">
        <v>0.61458333333333337</v>
      </c>
      <c r="G19" s="34">
        <v>0.63680555555555551</v>
      </c>
      <c r="H19" s="34">
        <v>0.64722222222222225</v>
      </c>
      <c r="I19" s="33" t="s">
        <v>70</v>
      </c>
      <c r="J19" s="21" t="str">
        <f t="shared" si="0"/>
        <v>SJU</v>
      </c>
      <c r="K19" s="21" t="str">
        <f t="shared" si="1"/>
        <v>AXA</v>
      </c>
    </row>
    <row r="20" spans="1:11" ht="15" customHeight="1">
      <c r="A20" s="32">
        <v>45660</v>
      </c>
      <c r="B20" s="21" t="s">
        <v>326</v>
      </c>
      <c r="C20" s="21" t="s">
        <v>410</v>
      </c>
      <c r="D20" s="33" t="s">
        <v>843</v>
      </c>
      <c r="E20" s="34">
        <v>0.14166666666666666</v>
      </c>
      <c r="F20" s="34">
        <v>0.84166666666666667</v>
      </c>
      <c r="G20" s="34">
        <v>0.84305555555555556</v>
      </c>
      <c r="H20" s="34">
        <v>0.98888888888888893</v>
      </c>
      <c r="I20" s="33" t="s">
        <v>1720</v>
      </c>
      <c r="J20" s="21" t="str">
        <f t="shared" si="0"/>
        <v>FRG</v>
      </c>
      <c r="K20" s="21" t="str">
        <f t="shared" si="1"/>
        <v>SJU</v>
      </c>
    </row>
    <row r="21" spans="1:11" ht="15" customHeight="1">
      <c r="A21" s="32">
        <v>45660</v>
      </c>
      <c r="B21" s="21" t="s">
        <v>853</v>
      </c>
      <c r="C21" s="21" t="s">
        <v>326</v>
      </c>
      <c r="D21" s="33" t="s">
        <v>843</v>
      </c>
      <c r="E21" s="34">
        <v>0.12916666666666668</v>
      </c>
      <c r="F21" s="34">
        <v>0.625</v>
      </c>
      <c r="G21" s="34">
        <v>0.6333333333333333</v>
      </c>
      <c r="H21" s="34">
        <v>0.76041666666666663</v>
      </c>
      <c r="I21" s="33" t="s">
        <v>1273</v>
      </c>
      <c r="J21" s="21" t="str">
        <f t="shared" si="0"/>
        <v>LRM</v>
      </c>
      <c r="K21" s="21" t="str">
        <f t="shared" si="1"/>
        <v>FRG</v>
      </c>
    </row>
    <row r="22" spans="1:11" ht="15" customHeight="1">
      <c r="A22" s="32">
        <v>45659</v>
      </c>
      <c r="B22" s="21" t="s">
        <v>854</v>
      </c>
      <c r="C22" s="21" t="s">
        <v>853</v>
      </c>
      <c r="D22" s="33" t="s">
        <v>843</v>
      </c>
      <c r="E22" s="34">
        <v>0.13194444444444445</v>
      </c>
      <c r="F22" s="34">
        <v>0.85625000000000007</v>
      </c>
      <c r="G22" s="34">
        <v>0.8666666666666667</v>
      </c>
      <c r="H22" s="34">
        <v>0.99513888888888891</v>
      </c>
      <c r="I22" s="33" t="s">
        <v>1721</v>
      </c>
      <c r="J22" s="21" t="str">
        <f t="shared" si="0"/>
        <v>ILG</v>
      </c>
      <c r="K22" s="21" t="str">
        <f t="shared" si="1"/>
        <v>LRM</v>
      </c>
    </row>
    <row r="23" spans="1:11" ht="15" customHeight="1">
      <c r="A23" s="32">
        <v>45659</v>
      </c>
      <c r="B23" s="21" t="s">
        <v>40</v>
      </c>
      <c r="C23" s="21" t="s">
        <v>854</v>
      </c>
      <c r="D23" s="21" t="s">
        <v>842</v>
      </c>
      <c r="E23" s="34">
        <v>8.0555555555555561E-2</v>
      </c>
      <c r="F23" s="34">
        <v>0.7416666666666667</v>
      </c>
      <c r="G23" s="34">
        <v>0.7416666666666667</v>
      </c>
      <c r="H23" s="34">
        <v>0.8222222222222223</v>
      </c>
      <c r="I23" s="33" t="s">
        <v>1301</v>
      </c>
      <c r="J23" s="21" t="str">
        <f t="shared" si="0"/>
        <v>PBI</v>
      </c>
      <c r="K23" s="21" t="str">
        <f t="shared" si="1"/>
        <v>ILG</v>
      </c>
    </row>
    <row r="24" spans="1:11" ht="15" customHeight="1">
      <c r="A24" s="32">
        <v>45659</v>
      </c>
      <c r="B24" s="21" t="s">
        <v>47</v>
      </c>
      <c r="C24" s="21" t="s">
        <v>40</v>
      </c>
      <c r="D24" s="21" t="s">
        <v>842</v>
      </c>
      <c r="E24" s="34">
        <v>0.10902777777777778</v>
      </c>
      <c r="F24" s="34">
        <v>0.56666666666666665</v>
      </c>
      <c r="G24" s="34">
        <v>0.55486111111111114</v>
      </c>
      <c r="H24" s="34">
        <v>0.66319444444444442</v>
      </c>
      <c r="I24" s="33" t="s">
        <v>1722</v>
      </c>
      <c r="J24" s="21" t="str">
        <f t="shared" si="0"/>
        <v>TEB</v>
      </c>
      <c r="K24" s="21" t="str">
        <f t="shared" si="1"/>
        <v>PBI</v>
      </c>
    </row>
    <row r="25" spans="1:11" ht="15" customHeight="1">
      <c r="A25" s="32">
        <v>45658</v>
      </c>
      <c r="B25" s="21" t="s">
        <v>533</v>
      </c>
      <c r="C25" s="21" t="s">
        <v>47</v>
      </c>
      <c r="D25" s="33" t="s">
        <v>843</v>
      </c>
      <c r="E25" s="34">
        <v>0.32083333333333336</v>
      </c>
      <c r="F25" s="34">
        <v>0.45833333333333331</v>
      </c>
      <c r="G25" s="34">
        <v>0.46527777777777773</v>
      </c>
      <c r="H25" s="34">
        <v>0.78819444444444453</v>
      </c>
      <c r="I25" s="33" t="s">
        <v>990</v>
      </c>
      <c r="J25" s="21" t="str">
        <f t="shared" si="0"/>
        <v>BRU</v>
      </c>
      <c r="K25" s="21" t="str">
        <f t="shared" si="1"/>
        <v>TEB</v>
      </c>
    </row>
    <row r="26" spans="1:11" ht="15" customHeight="1">
      <c r="A26" s="32">
        <v>45651</v>
      </c>
      <c r="B26" s="21" t="s">
        <v>533</v>
      </c>
      <c r="C26" s="21" t="s">
        <v>47</v>
      </c>
      <c r="D26" s="33" t="s">
        <v>843</v>
      </c>
      <c r="E26" s="33" t="s">
        <v>50</v>
      </c>
      <c r="F26" s="34">
        <v>0.47500000000000003</v>
      </c>
      <c r="G26" s="34">
        <v>0.47500000000000003</v>
      </c>
      <c r="H26" s="34">
        <v>0.7895833333333333</v>
      </c>
      <c r="I26" s="33" t="s">
        <v>1723</v>
      </c>
      <c r="J26" s="21" t="str">
        <f t="shared" si="0"/>
        <v>BRU</v>
      </c>
      <c r="K26" s="21" t="str">
        <f t="shared" si="1"/>
        <v>TEB</v>
      </c>
    </row>
    <row r="27" spans="1:11" ht="15" customHeight="1">
      <c r="A27" s="32">
        <v>45650</v>
      </c>
      <c r="B27" s="21" t="s">
        <v>47</v>
      </c>
      <c r="C27" s="21" t="s">
        <v>533</v>
      </c>
      <c r="D27" s="33" t="s">
        <v>843</v>
      </c>
      <c r="E27" s="34">
        <v>0.26874999999999999</v>
      </c>
      <c r="F27" s="34">
        <v>4.1666666666666664E-2</v>
      </c>
      <c r="G27" s="34">
        <v>6.3888888888888884E-2</v>
      </c>
      <c r="H27" s="34">
        <v>0.32569444444444445</v>
      </c>
      <c r="I27" s="33" t="s">
        <v>1724</v>
      </c>
      <c r="J27" s="21" t="str">
        <f t="shared" si="0"/>
        <v>TEB</v>
      </c>
      <c r="K27" s="21" t="str">
        <f t="shared" si="1"/>
        <v>BRU</v>
      </c>
    </row>
    <row r="28" spans="1:11" ht="15" customHeight="1">
      <c r="A28" s="32">
        <v>45649</v>
      </c>
      <c r="B28" s="21" t="s">
        <v>115</v>
      </c>
      <c r="C28" s="21" t="s">
        <v>47</v>
      </c>
      <c r="D28" s="21" t="s">
        <v>842</v>
      </c>
      <c r="E28" s="34">
        <v>1.2499999999999999E-2</v>
      </c>
      <c r="F28" s="34">
        <v>0.86249999999999993</v>
      </c>
      <c r="G28" s="34">
        <v>0.87986111111111109</v>
      </c>
      <c r="H28" s="34">
        <v>0.87916666666666676</v>
      </c>
      <c r="I28" s="33" t="s">
        <v>1676</v>
      </c>
      <c r="J28" s="21" t="str">
        <f t="shared" si="0"/>
        <v>HPN</v>
      </c>
      <c r="K28" s="21" t="str">
        <f t="shared" si="1"/>
        <v>TEB</v>
      </c>
    </row>
    <row r="29" spans="1:11" ht="15" customHeight="1">
      <c r="A29" s="32">
        <v>45649</v>
      </c>
      <c r="B29" s="21" t="s">
        <v>231</v>
      </c>
      <c r="C29" s="21" t="s">
        <v>115</v>
      </c>
      <c r="D29" s="21" t="s">
        <v>842</v>
      </c>
      <c r="E29" s="34">
        <v>9.8611111111111108E-2</v>
      </c>
      <c r="F29" s="34">
        <v>0.70833333333333337</v>
      </c>
      <c r="G29" s="34">
        <v>0.73263888888888884</v>
      </c>
      <c r="H29" s="34">
        <v>0.81666666666666676</v>
      </c>
      <c r="I29" s="33" t="s">
        <v>1302</v>
      </c>
      <c r="J29" s="21" t="str">
        <f t="shared" si="0"/>
        <v>MIA</v>
      </c>
      <c r="K29" s="21" t="str">
        <f t="shared" si="1"/>
        <v>HPN</v>
      </c>
    </row>
    <row r="30" spans="1:11" ht="15" customHeight="1">
      <c r="A30" s="32">
        <v>45647</v>
      </c>
      <c r="B30" s="21" t="s">
        <v>432</v>
      </c>
      <c r="C30" s="21" t="s">
        <v>231</v>
      </c>
      <c r="D30" s="21" t="s">
        <v>842</v>
      </c>
      <c r="E30" s="34">
        <v>6.9444444444444434E-2</v>
      </c>
      <c r="F30" s="34">
        <v>0.97916666666666663</v>
      </c>
      <c r="G30" s="34">
        <v>2.2222222222222223E-2</v>
      </c>
      <c r="H30" s="34">
        <v>5.2083333333333336E-2</v>
      </c>
      <c r="I30" s="33" t="s">
        <v>1511</v>
      </c>
      <c r="J30" s="21" t="str">
        <f t="shared" si="0"/>
        <v>RDU</v>
      </c>
      <c r="K30" s="21" t="str">
        <f t="shared" si="1"/>
        <v>MIA</v>
      </c>
    </row>
    <row r="31" spans="1:11" ht="15" customHeight="1">
      <c r="A31" s="32">
        <v>45647</v>
      </c>
      <c r="B31" s="21" t="s">
        <v>559</v>
      </c>
      <c r="C31" s="21" t="s">
        <v>202</v>
      </c>
      <c r="D31" s="21" t="s">
        <v>842</v>
      </c>
      <c r="E31" s="33" t="s">
        <v>50</v>
      </c>
      <c r="F31" s="34">
        <v>0.79166666666666663</v>
      </c>
      <c r="G31" s="34">
        <v>0.87083333333333324</v>
      </c>
      <c r="H31" s="34">
        <v>0.98333333333333339</v>
      </c>
      <c r="I31" s="21" t="s">
        <v>712</v>
      </c>
      <c r="J31" s="21" t="str">
        <f t="shared" si="0"/>
        <v>ORH</v>
      </c>
      <c r="K31" s="21" t="str">
        <f t="shared" si="1"/>
        <v>BOS</v>
      </c>
    </row>
    <row r="32" spans="1:11" ht="15" customHeight="1">
      <c r="A32" s="32">
        <v>45645</v>
      </c>
      <c r="B32" s="21" t="s">
        <v>85</v>
      </c>
      <c r="C32" s="21" t="s">
        <v>559</v>
      </c>
      <c r="D32" s="21" t="s">
        <v>842</v>
      </c>
      <c r="E32" s="34">
        <v>0.17708333333333334</v>
      </c>
      <c r="F32" s="34">
        <v>0.64374999999999993</v>
      </c>
      <c r="G32" s="34">
        <v>0.65763888888888888</v>
      </c>
      <c r="H32" s="34">
        <v>0.84166666666666667</v>
      </c>
      <c r="I32" s="33" t="s">
        <v>668</v>
      </c>
      <c r="J32" s="21" t="str">
        <f t="shared" si="0"/>
        <v>LAS</v>
      </c>
      <c r="K32" s="21" t="str">
        <f t="shared" si="1"/>
        <v>ORH</v>
      </c>
    </row>
    <row r="33" spans="1:11" ht="15" customHeight="1">
      <c r="A33" s="32">
        <v>45641</v>
      </c>
      <c r="B33" s="21" t="s">
        <v>567</v>
      </c>
      <c r="C33" s="21" t="s">
        <v>85</v>
      </c>
      <c r="D33" s="21" t="s">
        <v>842</v>
      </c>
      <c r="E33" s="34">
        <v>3.2638888888888891E-2</v>
      </c>
      <c r="F33" s="34">
        <v>0.97916666666666663</v>
      </c>
      <c r="G33" s="34">
        <v>0.96736111111111101</v>
      </c>
      <c r="H33" s="34">
        <v>1.6666666666666666E-2</v>
      </c>
      <c r="I33" s="33" t="s">
        <v>1376</v>
      </c>
      <c r="J33" s="21" t="str">
        <f t="shared" si="0"/>
        <v>PHX</v>
      </c>
      <c r="K33" s="21" t="str">
        <f t="shared" si="1"/>
        <v>LAS</v>
      </c>
    </row>
    <row r="34" spans="1:11" ht="15" customHeight="1">
      <c r="A34" s="32">
        <v>45641</v>
      </c>
      <c r="B34" s="21" t="s">
        <v>83</v>
      </c>
      <c r="C34" s="21" t="s">
        <v>567</v>
      </c>
      <c r="D34" s="21" t="s">
        <v>842</v>
      </c>
      <c r="E34" s="34">
        <v>8.9583333333333334E-2</v>
      </c>
      <c r="F34" s="34">
        <v>0.92361111111111116</v>
      </c>
      <c r="G34" s="34">
        <v>0.8340277777777777</v>
      </c>
      <c r="H34" s="34">
        <v>0.92361111111111116</v>
      </c>
      <c r="I34" s="33" t="s">
        <v>1448</v>
      </c>
      <c r="J34" s="21" t="str">
        <f t="shared" si="0"/>
        <v>QTK</v>
      </c>
      <c r="K34" s="21" t="str">
        <f t="shared" si="1"/>
        <v>PHX</v>
      </c>
    </row>
    <row r="35" spans="1:11" ht="15" customHeight="1">
      <c r="A35" s="32">
        <v>45641</v>
      </c>
      <c r="B35" s="21" t="s">
        <v>67</v>
      </c>
      <c r="C35" s="21" t="s">
        <v>83</v>
      </c>
      <c r="D35" s="21" t="s">
        <v>842</v>
      </c>
      <c r="E35" s="34">
        <v>6.5972222222222224E-2</v>
      </c>
      <c r="F35" s="34">
        <v>0.67083333333333339</v>
      </c>
      <c r="G35" s="34">
        <v>0.66805555555555562</v>
      </c>
      <c r="H35" s="34">
        <v>0.75</v>
      </c>
      <c r="I35" s="33" t="s">
        <v>1592</v>
      </c>
      <c r="J35" s="21" t="str">
        <f t="shared" si="0"/>
        <v>ICT</v>
      </c>
      <c r="K35" s="21" t="str">
        <f t="shared" si="1"/>
        <v>QTK</v>
      </c>
    </row>
    <row r="36" spans="1:11" ht="15" customHeight="1">
      <c r="A36" s="32">
        <v>45639</v>
      </c>
      <c r="B36" s="21" t="s">
        <v>67</v>
      </c>
      <c r="C36" s="21" t="s">
        <v>67</v>
      </c>
      <c r="D36" s="21" t="s">
        <v>842</v>
      </c>
      <c r="E36" s="34">
        <v>2.9861111111111113E-2</v>
      </c>
      <c r="F36" s="34">
        <v>0.84375</v>
      </c>
      <c r="G36" s="34">
        <v>0.8569444444444444</v>
      </c>
      <c r="H36" s="34">
        <v>0.89027777777777783</v>
      </c>
      <c r="I36" s="33" t="s">
        <v>1050</v>
      </c>
      <c r="J36" s="21" t="str">
        <f t="shared" si="0"/>
        <v>ICT</v>
      </c>
      <c r="K36" s="21" t="str">
        <f t="shared" si="1"/>
        <v>ICT</v>
      </c>
    </row>
    <row r="37" spans="1:11" ht="15" customHeight="1">
      <c r="A37" s="32">
        <v>45628</v>
      </c>
      <c r="B37" s="21" t="s">
        <v>444</v>
      </c>
      <c r="C37" s="21" t="s">
        <v>67</v>
      </c>
      <c r="D37" s="21" t="s">
        <v>842</v>
      </c>
      <c r="E37" s="34">
        <v>6.25E-2</v>
      </c>
      <c r="F37" s="34">
        <v>0.83333333333333337</v>
      </c>
      <c r="G37" s="34">
        <v>0.88263888888888886</v>
      </c>
      <c r="H37" s="34">
        <v>0.9</v>
      </c>
      <c r="I37" s="33" t="s">
        <v>1614</v>
      </c>
      <c r="J37" s="21" t="str">
        <f t="shared" si="0"/>
        <v>PWK</v>
      </c>
      <c r="K37" s="21" t="str">
        <f t="shared" si="1"/>
        <v>ICT</v>
      </c>
    </row>
    <row r="38" spans="1:11" ht="15" customHeight="1">
      <c r="A38" s="32">
        <v>45623</v>
      </c>
      <c r="B38" s="21" t="s">
        <v>444</v>
      </c>
      <c r="C38" s="21" t="s">
        <v>186</v>
      </c>
      <c r="D38" s="21" t="s">
        <v>842</v>
      </c>
      <c r="E38" s="34">
        <v>1.6666666666666666E-2</v>
      </c>
      <c r="F38" s="34">
        <v>0.85833333333333339</v>
      </c>
      <c r="G38" s="34">
        <v>0.86249999999999993</v>
      </c>
      <c r="H38" s="34">
        <v>0.87916666666666676</v>
      </c>
      <c r="I38" s="33" t="s">
        <v>1103</v>
      </c>
      <c r="J38" s="21" t="str">
        <f t="shared" si="0"/>
        <v>PWK</v>
      </c>
      <c r="K38" s="21" t="str">
        <f t="shared" si="1"/>
        <v>MDW</v>
      </c>
    </row>
    <row r="39" spans="1:11" ht="15" customHeight="1">
      <c r="A39" s="32">
        <v>45623</v>
      </c>
      <c r="B39" s="21" t="s">
        <v>346</v>
      </c>
      <c r="C39" s="21" t="s">
        <v>444</v>
      </c>
      <c r="D39" s="21" t="s">
        <v>842</v>
      </c>
      <c r="E39" s="34">
        <v>0.10069444444444443</v>
      </c>
      <c r="F39" s="34">
        <v>0.70833333333333337</v>
      </c>
      <c r="G39" s="34">
        <v>0.72222222222222221</v>
      </c>
      <c r="H39" s="34">
        <v>0.8125</v>
      </c>
      <c r="I39" s="33" t="s">
        <v>1192</v>
      </c>
      <c r="J39" s="21" t="str">
        <f t="shared" si="0"/>
        <v>ISM</v>
      </c>
      <c r="K39" s="21" t="str">
        <f t="shared" si="1"/>
        <v>PWK</v>
      </c>
    </row>
    <row r="40" spans="1:11" ht="15" customHeight="1">
      <c r="A40" s="32">
        <v>45623</v>
      </c>
      <c r="B40" s="21" t="s">
        <v>54</v>
      </c>
      <c r="C40" s="21" t="s">
        <v>346</v>
      </c>
      <c r="D40" s="21" t="s">
        <v>842</v>
      </c>
      <c r="E40" s="34">
        <v>7.7777777777777779E-2</v>
      </c>
      <c r="F40" s="34">
        <v>0.5541666666666667</v>
      </c>
      <c r="G40" s="34">
        <v>0.58194444444444449</v>
      </c>
      <c r="H40" s="34">
        <v>0.64444444444444449</v>
      </c>
      <c r="I40" s="33" t="s">
        <v>1040</v>
      </c>
      <c r="J40" s="21" t="str">
        <f t="shared" si="0"/>
        <v>DAL</v>
      </c>
      <c r="K40" s="21" t="str">
        <f t="shared" si="1"/>
        <v>ISM</v>
      </c>
    </row>
    <row r="41" spans="1:11" ht="15" customHeight="1">
      <c r="A41" s="32">
        <v>45621</v>
      </c>
      <c r="B41" s="21" t="s">
        <v>156</v>
      </c>
      <c r="C41" s="21" t="s">
        <v>54</v>
      </c>
      <c r="D41" s="21" t="s">
        <v>842</v>
      </c>
      <c r="E41" s="34">
        <v>2.7083333333333334E-2</v>
      </c>
      <c r="F41" s="34">
        <v>0.7583333333333333</v>
      </c>
      <c r="G41" s="34">
        <v>0.76666666666666661</v>
      </c>
      <c r="H41" s="34">
        <v>0.79166666666666663</v>
      </c>
      <c r="I41" s="33" t="s">
        <v>1004</v>
      </c>
      <c r="J41" s="21" t="str">
        <f t="shared" si="0"/>
        <v>AUS</v>
      </c>
      <c r="K41" s="21" t="str">
        <f t="shared" si="1"/>
        <v>DAL</v>
      </c>
    </row>
    <row r="42" spans="1:11" ht="15" customHeight="1">
      <c r="A42" s="32">
        <v>45621</v>
      </c>
      <c r="B42" s="21" t="s">
        <v>601</v>
      </c>
      <c r="C42" s="21" t="s">
        <v>156</v>
      </c>
      <c r="D42" s="21" t="s">
        <v>842</v>
      </c>
      <c r="E42" s="34">
        <v>0.11597222222222221</v>
      </c>
      <c r="F42" s="34">
        <v>0.5625</v>
      </c>
      <c r="G42" s="34">
        <v>0.58888888888888891</v>
      </c>
      <c r="H42" s="34">
        <v>0.71666666666666667</v>
      </c>
      <c r="I42" s="33" t="s">
        <v>721</v>
      </c>
      <c r="J42" s="21" t="str">
        <f t="shared" si="0"/>
        <v>CHO</v>
      </c>
      <c r="K42" s="21" t="str">
        <f t="shared" si="1"/>
        <v>AUS</v>
      </c>
    </row>
    <row r="43" spans="1:11" ht="15" customHeight="1">
      <c r="A43" s="32">
        <v>45621</v>
      </c>
      <c r="B43" s="21" t="s">
        <v>150</v>
      </c>
      <c r="C43" s="21" t="s">
        <v>601</v>
      </c>
      <c r="D43" s="21" t="s">
        <v>842</v>
      </c>
      <c r="E43" s="34">
        <v>1.4583333333333332E-2</v>
      </c>
      <c r="F43" s="34">
        <v>0.51666666666666672</v>
      </c>
      <c r="G43" s="34">
        <v>0.51597222222222217</v>
      </c>
      <c r="H43" s="34">
        <v>0.53749999999999998</v>
      </c>
      <c r="I43" s="33" t="s">
        <v>53</v>
      </c>
      <c r="J43" s="21" t="str">
        <f t="shared" si="0"/>
        <v>IAD</v>
      </c>
      <c r="K43" s="21" t="str">
        <f t="shared" si="1"/>
        <v>CHO</v>
      </c>
    </row>
    <row r="44" spans="1:11" ht="15" customHeight="1">
      <c r="A44" s="32">
        <v>45620</v>
      </c>
      <c r="B44" s="21" t="s">
        <v>500</v>
      </c>
      <c r="C44" s="21" t="s">
        <v>150</v>
      </c>
      <c r="D44" s="21" t="s">
        <v>842</v>
      </c>
      <c r="E44" s="34">
        <v>4.5833333333333337E-2</v>
      </c>
      <c r="F44" s="34">
        <v>0.70833333333333337</v>
      </c>
      <c r="G44" s="34">
        <v>0.68402777777777779</v>
      </c>
      <c r="H44" s="34">
        <v>0.76250000000000007</v>
      </c>
      <c r="I44" s="33" t="s">
        <v>1684</v>
      </c>
      <c r="J44" s="21" t="str">
        <f t="shared" si="0"/>
        <v>IND</v>
      </c>
      <c r="K44" s="21" t="str">
        <f t="shared" si="1"/>
        <v>IAD</v>
      </c>
    </row>
    <row r="45" spans="1:11" ht="15" customHeight="1">
      <c r="A45" s="32">
        <v>45620</v>
      </c>
      <c r="B45" s="21" t="s">
        <v>541</v>
      </c>
      <c r="C45" s="21" t="s">
        <v>500</v>
      </c>
      <c r="D45" s="21" t="s">
        <v>842</v>
      </c>
      <c r="E45" s="34">
        <v>8.2638888888888887E-2</v>
      </c>
      <c r="F45" s="34">
        <v>0.55208333333333337</v>
      </c>
      <c r="G45" s="34">
        <v>0.56458333333333333</v>
      </c>
      <c r="H45" s="34">
        <v>0.65208333333333335</v>
      </c>
      <c r="I45" s="33" t="s">
        <v>132</v>
      </c>
      <c r="J45" s="21" t="str">
        <f t="shared" si="0"/>
        <v>PWM</v>
      </c>
      <c r="K45" s="21" t="str">
        <f t="shared" si="1"/>
        <v>IND</v>
      </c>
    </row>
    <row r="46" spans="1:11" ht="15" customHeight="1">
      <c r="A46" s="32">
        <v>45619</v>
      </c>
      <c r="B46" s="21" t="s">
        <v>474</v>
      </c>
      <c r="C46" s="21" t="s">
        <v>541</v>
      </c>
      <c r="D46" s="21" t="s">
        <v>842</v>
      </c>
      <c r="E46" s="34">
        <v>6.805555555555555E-2</v>
      </c>
      <c r="F46" s="34">
        <v>0.81944444444444453</v>
      </c>
      <c r="G46" s="34">
        <v>0.84791666666666676</v>
      </c>
      <c r="H46" s="34">
        <v>0.91527777777777775</v>
      </c>
      <c r="I46" s="33" t="s">
        <v>377</v>
      </c>
      <c r="J46" s="21" t="str">
        <f t="shared" si="0"/>
        <v>ILM</v>
      </c>
      <c r="K46" s="21" t="str">
        <f t="shared" si="1"/>
        <v>PWM</v>
      </c>
    </row>
    <row r="47" spans="1:11" ht="15" customHeight="1">
      <c r="A47" s="32">
        <v>45619</v>
      </c>
      <c r="B47" s="21" t="s">
        <v>416</v>
      </c>
      <c r="C47" s="21" t="s">
        <v>474</v>
      </c>
      <c r="D47" s="33" t="s">
        <v>843</v>
      </c>
      <c r="E47" s="34">
        <v>5.0694444444444452E-2</v>
      </c>
      <c r="F47" s="34">
        <v>0.72291666666666676</v>
      </c>
      <c r="G47" s="34">
        <v>0.7680555555555556</v>
      </c>
      <c r="H47" s="34">
        <v>0.78125</v>
      </c>
      <c r="I47" s="33" t="s">
        <v>998</v>
      </c>
      <c r="J47" s="21" t="str">
        <f t="shared" si="0"/>
        <v>MHH</v>
      </c>
      <c r="K47" s="21" t="str">
        <f t="shared" si="1"/>
        <v>ILM</v>
      </c>
    </row>
    <row r="48" spans="1:11" ht="15" customHeight="1">
      <c r="A48" s="32">
        <v>45619</v>
      </c>
      <c r="B48" s="21" t="s">
        <v>417</v>
      </c>
      <c r="C48" s="21" t="s">
        <v>416</v>
      </c>
      <c r="D48" s="33" t="s">
        <v>843</v>
      </c>
      <c r="E48" s="34">
        <v>9.1666666666666674E-2</v>
      </c>
      <c r="F48" s="34">
        <v>0.5625</v>
      </c>
      <c r="G48" s="34">
        <v>0.60486111111111118</v>
      </c>
      <c r="H48" s="34">
        <v>0.67152777777777783</v>
      </c>
      <c r="I48" s="33" t="s">
        <v>1462</v>
      </c>
      <c r="J48" s="21" t="str">
        <f t="shared" si="0"/>
        <v>EWR</v>
      </c>
      <c r="K48" s="21" t="str">
        <f t="shared" si="1"/>
        <v>MHH</v>
      </c>
    </row>
    <row r="49" spans="1:11" ht="15" customHeight="1">
      <c r="A49" s="32">
        <v>45618</v>
      </c>
      <c r="B49" s="21" t="s">
        <v>215</v>
      </c>
      <c r="C49" s="21" t="s">
        <v>417</v>
      </c>
      <c r="D49" s="33" t="s">
        <v>843</v>
      </c>
      <c r="E49" s="34">
        <v>0.32777777777777778</v>
      </c>
      <c r="F49" s="34">
        <v>0.5625</v>
      </c>
      <c r="G49" s="34">
        <v>0.56180555555555556</v>
      </c>
      <c r="H49" s="34">
        <v>0.87013888888888891</v>
      </c>
      <c r="I49" s="33" t="s">
        <v>887</v>
      </c>
      <c r="J49" s="21" t="str">
        <f t="shared" si="0"/>
        <v>BQH</v>
      </c>
      <c r="K49" s="21" t="str">
        <f t="shared" si="1"/>
        <v>EWR</v>
      </c>
    </row>
    <row r="50" spans="1:11" ht="15" customHeight="1">
      <c r="A50" s="32">
        <v>45616</v>
      </c>
      <c r="B50" s="21" t="s">
        <v>421</v>
      </c>
      <c r="C50" s="21" t="s">
        <v>215</v>
      </c>
      <c r="D50" s="33" t="s">
        <v>843</v>
      </c>
      <c r="E50" s="34">
        <v>0.27013888888888887</v>
      </c>
      <c r="F50" s="34">
        <v>0.55208333333333337</v>
      </c>
      <c r="G50" s="34">
        <v>0.56111111111111112</v>
      </c>
      <c r="H50" s="34">
        <v>0.81597222222222221</v>
      </c>
      <c r="I50" s="33" t="s">
        <v>865</v>
      </c>
      <c r="J50" s="21" t="str">
        <f t="shared" si="0"/>
        <v>YYZ</v>
      </c>
      <c r="K50" s="21" t="str">
        <f t="shared" si="1"/>
        <v>BQH</v>
      </c>
    </row>
    <row r="51" spans="1:11" ht="15" customHeight="1">
      <c r="A51" s="32">
        <v>45615</v>
      </c>
      <c r="B51" s="21" t="s">
        <v>231</v>
      </c>
      <c r="C51" s="21" t="s">
        <v>421</v>
      </c>
      <c r="D51" s="21" t="s">
        <v>842</v>
      </c>
      <c r="E51" s="34">
        <v>0.11319444444444444</v>
      </c>
      <c r="F51" s="34">
        <v>0.875</v>
      </c>
      <c r="G51" s="34">
        <v>0.90763888888888899</v>
      </c>
      <c r="H51" s="34">
        <v>0.99791666666666667</v>
      </c>
      <c r="I51" s="33" t="s">
        <v>1725</v>
      </c>
      <c r="J51" s="21" t="str">
        <f t="shared" si="0"/>
        <v>MIA</v>
      </c>
      <c r="K51" s="21" t="str">
        <f t="shared" si="1"/>
        <v>YYZ</v>
      </c>
    </row>
    <row r="52" spans="1:11" ht="15" customHeight="1">
      <c r="A52" s="32">
        <v>45615</v>
      </c>
      <c r="B52" s="21" t="s">
        <v>462</v>
      </c>
      <c r="C52" s="21" t="s">
        <v>231</v>
      </c>
      <c r="D52" s="21" t="s">
        <v>842</v>
      </c>
      <c r="E52" s="34">
        <v>2.2916666666666669E-2</v>
      </c>
      <c r="F52" s="34">
        <v>0.73333333333333339</v>
      </c>
      <c r="G52" s="34">
        <v>0.72222222222222221</v>
      </c>
      <c r="H52" s="34">
        <v>0.76666666666666661</v>
      </c>
      <c r="I52" s="33" t="s">
        <v>991</v>
      </c>
      <c r="J52" s="21" t="str">
        <f t="shared" si="0"/>
        <v>SRQ</v>
      </c>
      <c r="K52" s="21" t="str">
        <f t="shared" si="1"/>
        <v>MIA</v>
      </c>
    </row>
    <row r="53" spans="1:11" ht="15" customHeight="1">
      <c r="A53" s="32">
        <v>45615</v>
      </c>
      <c r="B53" s="21" t="s">
        <v>47</v>
      </c>
      <c r="C53" s="21" t="s">
        <v>462</v>
      </c>
      <c r="D53" s="21" t="s">
        <v>842</v>
      </c>
      <c r="E53" s="34">
        <v>9.8611111111111108E-2</v>
      </c>
      <c r="F53" s="34">
        <v>0.18402777777777779</v>
      </c>
      <c r="G53" s="34">
        <v>8.6111111111111124E-2</v>
      </c>
      <c r="H53" s="34">
        <v>0.18402777777777779</v>
      </c>
      <c r="I53" s="33" t="s">
        <v>1726</v>
      </c>
      <c r="J53" s="21" t="str">
        <f t="shared" si="0"/>
        <v>TEB</v>
      </c>
      <c r="K53" s="21" t="str">
        <f t="shared" si="1"/>
        <v>SRQ</v>
      </c>
    </row>
    <row r="54" spans="1:11" ht="15" customHeight="1">
      <c r="A54" s="32">
        <v>45614</v>
      </c>
      <c r="B54" s="21" t="s">
        <v>202</v>
      </c>
      <c r="C54" s="21" t="s">
        <v>47</v>
      </c>
      <c r="D54" s="21" t="s">
        <v>842</v>
      </c>
      <c r="E54" s="34">
        <v>3.8194444444444441E-2</v>
      </c>
      <c r="F54" s="34">
        <v>0.96875</v>
      </c>
      <c r="G54" s="34">
        <v>1.1805555555555555E-2</v>
      </c>
      <c r="H54" s="34">
        <v>1.3888888888888888E-2</v>
      </c>
      <c r="I54" s="33" t="s">
        <v>1690</v>
      </c>
      <c r="J54" s="21" t="str">
        <f t="shared" si="0"/>
        <v>BOS</v>
      </c>
      <c r="K54" s="21" t="str">
        <f t="shared" si="1"/>
        <v>TEB</v>
      </c>
    </row>
    <row r="55" spans="1:11" ht="15" customHeight="1">
      <c r="A55" s="32">
        <v>45614</v>
      </c>
      <c r="B55" s="21" t="s">
        <v>115</v>
      </c>
      <c r="C55" s="21" t="s">
        <v>202</v>
      </c>
      <c r="D55" s="21" t="s">
        <v>842</v>
      </c>
      <c r="E55" s="34">
        <v>2.7777777777777776E-2</v>
      </c>
      <c r="F55" s="34">
        <v>0.89583333333333337</v>
      </c>
      <c r="G55" s="34">
        <v>0.91736111111111107</v>
      </c>
      <c r="H55" s="34">
        <v>0.95138888888888884</v>
      </c>
      <c r="I55" s="33" t="s">
        <v>1614</v>
      </c>
      <c r="J55" s="21" t="str">
        <f t="shared" si="0"/>
        <v>HPN</v>
      </c>
      <c r="K55" s="21" t="str">
        <f t="shared" si="1"/>
        <v>BOS</v>
      </c>
    </row>
    <row r="56" spans="1:11" ht="15" customHeight="1">
      <c r="A56" s="32">
        <v>45614</v>
      </c>
      <c r="B56" s="21" t="s">
        <v>150</v>
      </c>
      <c r="C56" s="21" t="s">
        <v>115</v>
      </c>
      <c r="D56" s="21" t="s">
        <v>842</v>
      </c>
      <c r="E56" s="34">
        <v>3.888888888888889E-2</v>
      </c>
      <c r="F56" s="34">
        <v>0.48958333333333331</v>
      </c>
      <c r="G56" s="34">
        <v>0.50972222222222219</v>
      </c>
      <c r="H56" s="34">
        <v>0.53541666666666665</v>
      </c>
      <c r="I56" s="33" t="s">
        <v>66</v>
      </c>
      <c r="J56" s="21" t="str">
        <f t="shared" si="0"/>
        <v>IAD</v>
      </c>
      <c r="K56" s="21" t="str">
        <f t="shared" si="1"/>
        <v>HPN</v>
      </c>
    </row>
    <row r="57" spans="1:11" ht="15" customHeight="1">
      <c r="A57" s="32">
        <v>45613</v>
      </c>
      <c r="B57" s="21" t="s">
        <v>45</v>
      </c>
      <c r="C57" s="21" t="s">
        <v>150</v>
      </c>
      <c r="D57" s="21" t="s">
        <v>842</v>
      </c>
      <c r="E57" s="34">
        <v>4.027777777777778E-2</v>
      </c>
      <c r="F57" s="34">
        <v>0.77083333333333337</v>
      </c>
      <c r="G57" s="34">
        <v>0.75</v>
      </c>
      <c r="H57" s="34">
        <v>0.79027777777777775</v>
      </c>
      <c r="I57" s="33" t="s">
        <v>1440</v>
      </c>
      <c r="J57" s="21" t="str">
        <f t="shared" si="0"/>
        <v>ISP</v>
      </c>
      <c r="K57" s="21" t="str">
        <f t="shared" si="1"/>
        <v>IAD</v>
      </c>
    </row>
    <row r="58" spans="1:11" ht="15" customHeight="1">
      <c r="A58" s="32">
        <v>45612</v>
      </c>
      <c r="B58" s="21" t="s">
        <v>410</v>
      </c>
      <c r="C58" s="21" t="s">
        <v>45</v>
      </c>
      <c r="D58" s="33" t="s">
        <v>843</v>
      </c>
      <c r="E58" s="34">
        <v>0.14375000000000002</v>
      </c>
      <c r="F58" s="34">
        <v>0.58333333333333337</v>
      </c>
      <c r="G58" s="34">
        <v>0.62083333333333335</v>
      </c>
      <c r="H58" s="34">
        <v>0.72986111111111107</v>
      </c>
      <c r="I58" s="33" t="s">
        <v>1500</v>
      </c>
      <c r="J58" s="21" t="str">
        <f t="shared" si="0"/>
        <v>SJU</v>
      </c>
      <c r="K58" s="21" t="str">
        <f t="shared" si="1"/>
        <v>ISP</v>
      </c>
    </row>
    <row r="59" spans="1:11" ht="15" customHeight="1">
      <c r="A59" s="32">
        <v>45611</v>
      </c>
      <c r="B59" s="21" t="s">
        <v>305</v>
      </c>
      <c r="C59" s="21" t="s">
        <v>410</v>
      </c>
      <c r="D59" s="33" t="s">
        <v>843</v>
      </c>
      <c r="E59" s="34">
        <v>3.2638888888888891E-2</v>
      </c>
      <c r="F59" s="34">
        <v>0.78125</v>
      </c>
      <c r="G59" s="34">
        <v>0.78888888888888886</v>
      </c>
      <c r="H59" s="34">
        <v>0.90555555555555556</v>
      </c>
      <c r="I59" s="33" t="s">
        <v>351</v>
      </c>
      <c r="J59" s="21" t="str">
        <f t="shared" si="0"/>
        <v>SXM</v>
      </c>
      <c r="K59" s="21" t="str">
        <f t="shared" si="1"/>
        <v>SJU</v>
      </c>
    </row>
    <row r="60" spans="1:11" ht="15" customHeight="1">
      <c r="A60" s="32">
        <v>45611</v>
      </c>
      <c r="B60" s="21" t="s">
        <v>869</v>
      </c>
      <c r="C60" s="21" t="s">
        <v>305</v>
      </c>
      <c r="D60" s="33" t="s">
        <v>843</v>
      </c>
      <c r="E60" s="34">
        <v>0.16666666666666666</v>
      </c>
      <c r="F60" s="34">
        <v>0.54166666666666663</v>
      </c>
      <c r="G60" s="34">
        <v>0.55833333333333335</v>
      </c>
      <c r="H60" s="34">
        <v>0.71944444444444444</v>
      </c>
      <c r="I60" s="33" t="s">
        <v>380</v>
      </c>
      <c r="J60" s="21" t="str">
        <f t="shared" si="0"/>
        <v>DPA</v>
      </c>
      <c r="K60" s="21" t="str">
        <f t="shared" si="1"/>
        <v>SXM</v>
      </c>
    </row>
    <row r="61" spans="1:11" ht="15" customHeight="1">
      <c r="A61" s="32">
        <v>45607</v>
      </c>
      <c r="B61" s="21" t="s">
        <v>216</v>
      </c>
      <c r="C61" s="21" t="s">
        <v>231</v>
      </c>
      <c r="D61" s="33" t="s">
        <v>843</v>
      </c>
      <c r="E61" s="34">
        <v>0.40347222222222223</v>
      </c>
      <c r="F61" s="34">
        <v>0.58333333333333337</v>
      </c>
      <c r="G61" s="34">
        <v>0.60416666666666663</v>
      </c>
      <c r="H61" s="34">
        <v>0.9868055555555556</v>
      </c>
      <c r="I61" s="33" t="s">
        <v>1606</v>
      </c>
      <c r="J61" s="21" t="str">
        <f t="shared" si="0"/>
        <v>NCE</v>
      </c>
      <c r="K61" s="21" t="str">
        <f t="shared" si="1"/>
        <v>MIA</v>
      </c>
    </row>
    <row r="62" spans="1:11" ht="15" customHeight="1">
      <c r="A62" s="32">
        <v>45606</v>
      </c>
      <c r="B62" s="21" t="s">
        <v>870</v>
      </c>
      <c r="C62" s="21" t="s">
        <v>216</v>
      </c>
      <c r="D62" s="33" t="s">
        <v>843</v>
      </c>
      <c r="E62" s="34">
        <v>2.8472222222222222E-2</v>
      </c>
      <c r="F62" s="34">
        <v>0.45833333333333331</v>
      </c>
      <c r="G62" s="34">
        <v>0.4604166666666667</v>
      </c>
      <c r="H62" s="34">
        <v>0.49652777777777773</v>
      </c>
      <c r="I62" s="33" t="s">
        <v>1342</v>
      </c>
      <c r="J62" s="21" t="str">
        <f t="shared" si="0"/>
        <v>SIR</v>
      </c>
      <c r="K62" s="21" t="str">
        <f t="shared" si="1"/>
        <v>NCE</v>
      </c>
    </row>
    <row r="63" spans="1:11" ht="15" customHeight="1">
      <c r="A63" s="32">
        <v>45605</v>
      </c>
      <c r="B63" s="21" t="s">
        <v>156</v>
      </c>
      <c r="C63" s="21" t="s">
        <v>870</v>
      </c>
      <c r="D63" s="33" t="s">
        <v>843</v>
      </c>
      <c r="E63" s="34">
        <v>0.39027777777777778</v>
      </c>
      <c r="F63" s="34">
        <v>0.1875</v>
      </c>
      <c r="G63" s="34">
        <v>0.1986111111111111</v>
      </c>
      <c r="H63" s="34">
        <v>0.5805555555555556</v>
      </c>
      <c r="I63" s="33" t="s">
        <v>1189</v>
      </c>
      <c r="J63" s="21" t="str">
        <f t="shared" si="0"/>
        <v>AUS</v>
      </c>
      <c r="K63" s="21" t="str">
        <f t="shared" si="1"/>
        <v>SIR</v>
      </c>
    </row>
    <row r="64" spans="1:11" ht="15" customHeight="1">
      <c r="A64" s="32">
        <v>45604</v>
      </c>
      <c r="B64" s="21" t="s">
        <v>356</v>
      </c>
      <c r="C64" s="21" t="s">
        <v>156</v>
      </c>
      <c r="D64" s="21" t="s">
        <v>842</v>
      </c>
      <c r="E64" s="34">
        <v>2.2916666666666669E-2</v>
      </c>
      <c r="F64" s="34">
        <v>0.8125</v>
      </c>
      <c r="G64" s="34">
        <v>0.81319444444444444</v>
      </c>
      <c r="H64" s="34">
        <v>0.84513888888888899</v>
      </c>
      <c r="I64" s="33" t="s">
        <v>1458</v>
      </c>
      <c r="J64" s="21" t="str">
        <f t="shared" si="0"/>
        <v>FTW</v>
      </c>
      <c r="K64" s="21" t="str">
        <f t="shared" si="1"/>
        <v>AUS</v>
      </c>
    </row>
    <row r="65" spans="1:11" ht="15" customHeight="1">
      <c r="A65" s="32">
        <v>45604</v>
      </c>
      <c r="B65" s="21" t="s">
        <v>89</v>
      </c>
      <c r="C65" s="21" t="s">
        <v>356</v>
      </c>
      <c r="D65" s="21" t="s">
        <v>842</v>
      </c>
      <c r="E65" s="34">
        <v>7.7083333333333337E-2</v>
      </c>
      <c r="F65" s="34">
        <v>0.66666666666666663</v>
      </c>
      <c r="G65" s="34">
        <v>0.70000000000000007</v>
      </c>
      <c r="H65" s="34">
        <v>0.74583333333333324</v>
      </c>
      <c r="I65" s="33" t="s">
        <v>786</v>
      </c>
      <c r="J65" s="21" t="str">
        <f t="shared" si="0"/>
        <v>SCF</v>
      </c>
      <c r="K65" s="21" t="str">
        <f t="shared" si="1"/>
        <v>FTW</v>
      </c>
    </row>
    <row r="66" spans="1:11" ht="15" customHeight="1">
      <c r="A66" s="32">
        <v>45604</v>
      </c>
      <c r="B66" s="21" t="s">
        <v>85</v>
      </c>
      <c r="C66" s="21" t="s">
        <v>89</v>
      </c>
      <c r="D66" s="21" t="s">
        <v>842</v>
      </c>
      <c r="E66" s="34">
        <v>2.7777777777777776E-2</v>
      </c>
      <c r="F66" s="34">
        <v>0.58333333333333337</v>
      </c>
      <c r="G66" s="34">
        <v>0.61527777777777781</v>
      </c>
      <c r="H66" s="34">
        <v>0.62152777777777779</v>
      </c>
      <c r="I66" s="33" t="s">
        <v>1447</v>
      </c>
      <c r="J66" s="21" t="str">
        <f t="shared" ref="J66:J129" si="2">LEFT(RIGHT(B66,4),3)</f>
        <v>LAS</v>
      </c>
      <c r="K66" s="21" t="str">
        <f t="shared" ref="K66:K129" si="3">LEFT(RIGHT(C66,4),3)</f>
        <v>SCF</v>
      </c>
    </row>
    <row r="67" spans="1:11" ht="15" customHeight="1">
      <c r="A67" s="32">
        <v>45603</v>
      </c>
      <c r="B67" s="21" t="s">
        <v>40</v>
      </c>
      <c r="C67" s="21" t="s">
        <v>85</v>
      </c>
      <c r="D67" s="21" t="s">
        <v>842</v>
      </c>
      <c r="E67" s="34">
        <v>0.20416666666666669</v>
      </c>
      <c r="F67" s="34">
        <v>0.625</v>
      </c>
      <c r="G67" s="34">
        <v>0.66111111111111109</v>
      </c>
      <c r="H67" s="34">
        <v>0.82500000000000007</v>
      </c>
      <c r="I67" s="33" t="s">
        <v>1490</v>
      </c>
      <c r="J67" s="21" t="str">
        <f t="shared" si="2"/>
        <v>PBI</v>
      </c>
      <c r="K67" s="21" t="str">
        <f t="shared" si="3"/>
        <v>LAS</v>
      </c>
    </row>
    <row r="68" spans="1:11" ht="15" customHeight="1">
      <c r="A68" s="32">
        <v>45601</v>
      </c>
      <c r="B68" s="21" t="s">
        <v>47</v>
      </c>
      <c r="C68" s="21" t="s">
        <v>40</v>
      </c>
      <c r="D68" s="21" t="s">
        <v>842</v>
      </c>
      <c r="E68" s="34">
        <v>9.7222222222222224E-2</v>
      </c>
      <c r="F68" s="34">
        <v>0.97916666666666663</v>
      </c>
      <c r="G68" s="34">
        <v>0.99236111111111114</v>
      </c>
      <c r="H68" s="34">
        <v>8.7500000000000008E-2</v>
      </c>
      <c r="I68" s="33" t="s">
        <v>1727</v>
      </c>
      <c r="J68" s="21" t="str">
        <f t="shared" si="2"/>
        <v>TEB</v>
      </c>
      <c r="K68" s="21" t="str">
        <f t="shared" si="3"/>
        <v>PBI</v>
      </c>
    </row>
    <row r="69" spans="1:11" ht="15" customHeight="1">
      <c r="A69" s="32">
        <v>45601</v>
      </c>
      <c r="B69" s="21" t="s">
        <v>344</v>
      </c>
      <c r="C69" s="21" t="s">
        <v>47</v>
      </c>
      <c r="D69" s="21" t="s">
        <v>842</v>
      </c>
      <c r="E69" s="34">
        <v>9.9999999999999992E-2</v>
      </c>
      <c r="F69" s="34">
        <v>0.625</v>
      </c>
      <c r="G69" s="34">
        <v>0.65555555555555556</v>
      </c>
      <c r="H69" s="34">
        <v>0.77500000000000002</v>
      </c>
      <c r="I69" s="33" t="s">
        <v>456</v>
      </c>
      <c r="J69" s="21" t="str">
        <f t="shared" si="2"/>
        <v>TMB</v>
      </c>
      <c r="K69" s="21" t="str">
        <f t="shared" si="3"/>
        <v>TEB</v>
      </c>
    </row>
    <row r="70" spans="1:11" ht="15" customHeight="1">
      <c r="A70" s="32">
        <v>45601</v>
      </c>
      <c r="B70" s="21" t="s">
        <v>231</v>
      </c>
      <c r="C70" s="21" t="s">
        <v>344</v>
      </c>
      <c r="D70" s="21" t="s">
        <v>842</v>
      </c>
      <c r="E70" s="34">
        <v>1.4583333333333332E-2</v>
      </c>
      <c r="F70" s="34">
        <v>0.5625</v>
      </c>
      <c r="G70" s="34">
        <v>0.57152777777777775</v>
      </c>
      <c r="H70" s="34">
        <v>0.57916666666666672</v>
      </c>
      <c r="I70" s="33" t="s">
        <v>293</v>
      </c>
      <c r="J70" s="21" t="str">
        <f t="shared" si="2"/>
        <v>MIA</v>
      </c>
      <c r="K70" s="21" t="str">
        <f t="shared" si="3"/>
        <v>TMB</v>
      </c>
    </row>
    <row r="71" spans="1:11" ht="15" customHeight="1">
      <c r="A71" s="32">
        <v>45600</v>
      </c>
      <c r="B71" s="21" t="s">
        <v>202</v>
      </c>
      <c r="C71" s="21" t="s">
        <v>231</v>
      </c>
      <c r="D71" s="21" t="s">
        <v>842</v>
      </c>
      <c r="E71" s="34">
        <v>0.1111111111111111</v>
      </c>
      <c r="F71" s="34">
        <v>0.6875</v>
      </c>
      <c r="G71" s="34">
        <v>0.70833333333333337</v>
      </c>
      <c r="H71" s="34">
        <v>0.80486111111111114</v>
      </c>
      <c r="I71" s="33" t="s">
        <v>935</v>
      </c>
      <c r="J71" s="21" t="str">
        <f t="shared" si="2"/>
        <v>BOS</v>
      </c>
      <c r="K71" s="21" t="str">
        <f t="shared" si="3"/>
        <v>MIA</v>
      </c>
    </row>
    <row r="72" spans="1:11" ht="15" customHeight="1">
      <c r="A72" s="32">
        <v>45600</v>
      </c>
      <c r="B72" s="21" t="s">
        <v>47</v>
      </c>
      <c r="C72" s="21" t="s">
        <v>202</v>
      </c>
      <c r="D72" s="21" t="s">
        <v>842</v>
      </c>
      <c r="E72" s="34">
        <v>2.7083333333333334E-2</v>
      </c>
      <c r="F72" s="34">
        <v>0.625</v>
      </c>
      <c r="G72" s="34">
        <v>0.62222222222222223</v>
      </c>
      <c r="H72" s="34">
        <v>0.64861111111111114</v>
      </c>
      <c r="I72" s="33" t="s">
        <v>332</v>
      </c>
      <c r="J72" s="21" t="str">
        <f t="shared" si="2"/>
        <v>TEB</v>
      </c>
      <c r="K72" s="21" t="str">
        <f t="shared" si="3"/>
        <v>BOS</v>
      </c>
    </row>
    <row r="73" spans="1:11" ht="15" customHeight="1">
      <c r="A73" s="32">
        <v>45599</v>
      </c>
      <c r="B73" s="21" t="s">
        <v>749</v>
      </c>
      <c r="C73" s="21" t="s">
        <v>47</v>
      </c>
      <c r="D73" s="21" t="s">
        <v>842</v>
      </c>
      <c r="E73" s="34">
        <v>3.3333333333333333E-2</v>
      </c>
      <c r="F73" s="34">
        <v>0.86458333333333337</v>
      </c>
      <c r="G73" s="34">
        <v>0.87430555555555556</v>
      </c>
      <c r="H73" s="34">
        <v>0.90625</v>
      </c>
      <c r="I73" s="33" t="s">
        <v>608</v>
      </c>
      <c r="J73" s="21" t="str">
        <f t="shared" si="2"/>
        <v>LEB</v>
      </c>
      <c r="K73" s="21" t="str">
        <f t="shared" si="3"/>
        <v>TEB</v>
      </c>
    </row>
    <row r="74" spans="1:11" ht="15" customHeight="1">
      <c r="A74" s="32">
        <v>45599</v>
      </c>
      <c r="B74" s="21" t="s">
        <v>115</v>
      </c>
      <c r="C74" s="21" t="s">
        <v>749</v>
      </c>
      <c r="D74" s="21" t="s">
        <v>842</v>
      </c>
      <c r="E74" s="34">
        <v>2.361111111111111E-2</v>
      </c>
      <c r="F74" s="34">
        <v>0.78541666666666676</v>
      </c>
      <c r="G74" s="34">
        <v>0.76597222222222217</v>
      </c>
      <c r="H74" s="34">
        <v>0.81874999999999998</v>
      </c>
      <c r="I74" s="33" t="s">
        <v>727</v>
      </c>
      <c r="J74" s="21" t="str">
        <f t="shared" si="2"/>
        <v>HPN</v>
      </c>
      <c r="K74" s="21" t="str">
        <f t="shared" si="3"/>
        <v>LEB</v>
      </c>
    </row>
    <row r="75" spans="1:11" ht="15" customHeight="1">
      <c r="A75" s="32">
        <v>45598</v>
      </c>
      <c r="B75" s="21" t="s">
        <v>875</v>
      </c>
      <c r="C75" s="21" t="s">
        <v>115</v>
      </c>
      <c r="D75" s="21" t="s">
        <v>842</v>
      </c>
      <c r="E75" s="34">
        <v>3.2638888888888891E-2</v>
      </c>
      <c r="F75" s="34">
        <v>0.8340277777777777</v>
      </c>
      <c r="G75" s="34">
        <v>0.88611111111111107</v>
      </c>
      <c r="H75" s="34">
        <v>0.93958333333333333</v>
      </c>
      <c r="I75" s="33" t="s">
        <v>1402</v>
      </c>
      <c r="J75" s="21" t="str">
        <f t="shared" si="2"/>
        <v>SCE</v>
      </c>
      <c r="K75" s="21" t="str">
        <f t="shared" si="3"/>
        <v>HPN</v>
      </c>
    </row>
    <row r="76" spans="1:11" ht="15" customHeight="1">
      <c r="A76" s="32">
        <v>45598</v>
      </c>
      <c r="B76" s="21" t="s">
        <v>47</v>
      </c>
      <c r="C76" s="21" t="s">
        <v>875</v>
      </c>
      <c r="D76" s="21" t="s">
        <v>842</v>
      </c>
      <c r="E76" s="34">
        <v>2.9166666666666664E-2</v>
      </c>
      <c r="F76" s="34">
        <v>0.75486111111111109</v>
      </c>
      <c r="G76" s="34">
        <v>0.74722222222222223</v>
      </c>
      <c r="H76" s="34">
        <v>0.78819444444444453</v>
      </c>
      <c r="I76" s="33" t="s">
        <v>911</v>
      </c>
      <c r="J76" s="21" t="str">
        <f t="shared" si="2"/>
        <v>TEB</v>
      </c>
      <c r="K76" s="21" t="str">
        <f t="shared" si="3"/>
        <v>SCE</v>
      </c>
    </row>
    <row r="77" spans="1:11" ht="15" customHeight="1">
      <c r="A77" s="32">
        <v>45597</v>
      </c>
      <c r="B77" s="21" t="s">
        <v>180</v>
      </c>
      <c r="C77" s="21" t="s">
        <v>47</v>
      </c>
      <c r="D77" s="21" t="s">
        <v>842</v>
      </c>
      <c r="E77" s="34">
        <v>0.17916666666666667</v>
      </c>
      <c r="F77" s="34">
        <v>0.72916666666666663</v>
      </c>
      <c r="G77" s="34">
        <v>0.76874999999999993</v>
      </c>
      <c r="H77" s="34">
        <v>0.9159722222222223</v>
      </c>
      <c r="I77" s="33" t="s">
        <v>1421</v>
      </c>
      <c r="J77" s="21" t="str">
        <f t="shared" si="2"/>
        <v>VNY</v>
      </c>
      <c r="K77" s="21" t="str">
        <f t="shared" si="3"/>
        <v>TEB</v>
      </c>
    </row>
    <row r="78" spans="1:11" ht="15" customHeight="1">
      <c r="A78" s="32">
        <v>45596</v>
      </c>
      <c r="B78" s="21" t="s">
        <v>105</v>
      </c>
      <c r="C78" s="21" t="s">
        <v>180</v>
      </c>
      <c r="D78" s="21" t="s">
        <v>842</v>
      </c>
      <c r="E78" s="34">
        <v>3.5416666666666666E-2</v>
      </c>
      <c r="F78" s="34">
        <v>0.95416666666666661</v>
      </c>
      <c r="G78" s="34">
        <v>0.94027777777777777</v>
      </c>
      <c r="H78" s="34">
        <v>0.99583333333333324</v>
      </c>
      <c r="I78" s="33" t="s">
        <v>1364</v>
      </c>
      <c r="J78" s="21" t="str">
        <f t="shared" si="2"/>
        <v>SFO</v>
      </c>
      <c r="K78" s="21" t="str">
        <f t="shared" si="3"/>
        <v>VNY</v>
      </c>
    </row>
    <row r="79" spans="1:11" ht="15" customHeight="1">
      <c r="A79" s="32">
        <v>45596</v>
      </c>
      <c r="B79" s="21" t="s">
        <v>40</v>
      </c>
      <c r="C79" s="21" t="s">
        <v>105</v>
      </c>
      <c r="D79" s="21" t="s">
        <v>842</v>
      </c>
      <c r="E79" s="34">
        <v>0.23541666666666669</v>
      </c>
      <c r="F79" s="34">
        <v>0.66666666666666663</v>
      </c>
      <c r="G79" s="34">
        <v>0.66666666666666663</v>
      </c>
      <c r="H79" s="34">
        <v>0.90833333333333333</v>
      </c>
      <c r="I79" s="33" t="s">
        <v>1492</v>
      </c>
      <c r="J79" s="21" t="str">
        <f t="shared" si="2"/>
        <v>PBI</v>
      </c>
      <c r="K79" s="21" t="str">
        <f t="shared" si="3"/>
        <v>SFO</v>
      </c>
    </row>
    <row r="80" spans="1:11" ht="15" customHeight="1">
      <c r="A80" s="32">
        <v>45595</v>
      </c>
      <c r="B80" s="21" t="s">
        <v>47</v>
      </c>
      <c r="C80" s="21" t="s">
        <v>40</v>
      </c>
      <c r="D80" s="21" t="s">
        <v>842</v>
      </c>
      <c r="E80" s="34">
        <v>8.6805555555555566E-2</v>
      </c>
      <c r="F80" s="34">
        <v>0.94791666666666663</v>
      </c>
      <c r="G80" s="34">
        <v>0.96875</v>
      </c>
      <c r="H80" s="34">
        <v>5.8333333333333327E-2</v>
      </c>
      <c r="I80" s="33" t="s">
        <v>1551</v>
      </c>
      <c r="J80" s="21" t="str">
        <f t="shared" si="2"/>
        <v>TEB</v>
      </c>
      <c r="K80" s="21" t="str">
        <f t="shared" si="3"/>
        <v>PBI</v>
      </c>
    </row>
    <row r="81" spans="1:11" ht="15" customHeight="1">
      <c r="A81" s="32">
        <v>45594</v>
      </c>
      <c r="B81" s="21" t="s">
        <v>202</v>
      </c>
      <c r="C81" s="21" t="s">
        <v>47</v>
      </c>
      <c r="D81" s="21" t="s">
        <v>842</v>
      </c>
      <c r="E81" s="34">
        <v>3.9583333333333331E-2</v>
      </c>
      <c r="F81" s="34">
        <v>0.65555555555555556</v>
      </c>
      <c r="G81" s="34">
        <v>0.61527777777777781</v>
      </c>
      <c r="H81" s="34">
        <v>0.65486111111111112</v>
      </c>
      <c r="I81" s="33" t="s">
        <v>868</v>
      </c>
      <c r="J81" s="21" t="str">
        <f t="shared" si="2"/>
        <v>BOS</v>
      </c>
      <c r="K81" s="21" t="str">
        <f t="shared" si="3"/>
        <v>TEB</v>
      </c>
    </row>
    <row r="82" spans="1:11" ht="15" customHeight="1">
      <c r="A82" s="32">
        <v>45594</v>
      </c>
      <c r="B82" s="21" t="s">
        <v>47</v>
      </c>
      <c r="C82" s="21" t="s">
        <v>202</v>
      </c>
      <c r="D82" s="21" t="s">
        <v>842</v>
      </c>
      <c r="E82" s="34">
        <v>2.7083333333333334E-2</v>
      </c>
      <c r="F82" s="34">
        <v>0.50972222222222219</v>
      </c>
      <c r="G82" s="34">
        <v>0.4826388888888889</v>
      </c>
      <c r="H82" s="34">
        <v>0.50972222222222219</v>
      </c>
      <c r="I82" s="33" t="s">
        <v>782</v>
      </c>
      <c r="J82" s="21" t="str">
        <f t="shared" si="2"/>
        <v>TEB</v>
      </c>
      <c r="K82" s="21" t="str">
        <f t="shared" si="3"/>
        <v>BOS</v>
      </c>
    </row>
    <row r="83" spans="1:11" ht="15" customHeight="1">
      <c r="A83" s="32">
        <v>45593</v>
      </c>
      <c r="B83" s="21" t="s">
        <v>220</v>
      </c>
      <c r="C83" s="21" t="s">
        <v>47</v>
      </c>
      <c r="D83" s="21" t="s">
        <v>842</v>
      </c>
      <c r="E83" s="34">
        <v>1.9444444444444445E-2</v>
      </c>
      <c r="F83" s="34">
        <v>0.96527777777777779</v>
      </c>
      <c r="G83" s="34">
        <v>1.0416666666666666E-2</v>
      </c>
      <c r="H83" s="34">
        <v>0.98611111111111116</v>
      </c>
      <c r="I83" s="33" t="s">
        <v>1728</v>
      </c>
      <c r="J83" s="21" t="str">
        <f t="shared" si="2"/>
        <v>PHL</v>
      </c>
      <c r="K83" s="21" t="str">
        <f t="shared" si="3"/>
        <v>TEB</v>
      </c>
    </row>
    <row r="84" spans="1:11" ht="15" customHeight="1">
      <c r="A84" s="32">
        <v>45593</v>
      </c>
      <c r="B84" s="21" t="s">
        <v>47</v>
      </c>
      <c r="C84" s="21" t="s">
        <v>220</v>
      </c>
      <c r="D84" s="21" t="s">
        <v>842</v>
      </c>
      <c r="E84" s="34">
        <v>2.361111111111111E-2</v>
      </c>
      <c r="F84" s="34">
        <v>0.89166666666666661</v>
      </c>
      <c r="G84" s="34">
        <v>0.91041666666666676</v>
      </c>
      <c r="H84" s="34">
        <v>0.92083333333333339</v>
      </c>
      <c r="I84" s="33" t="s">
        <v>1615</v>
      </c>
      <c r="J84" s="21" t="str">
        <f t="shared" si="2"/>
        <v>TEB</v>
      </c>
      <c r="K84" s="21" t="str">
        <f t="shared" si="3"/>
        <v>PHL</v>
      </c>
    </row>
    <row r="85" spans="1:11" ht="15" customHeight="1">
      <c r="A85" s="32">
        <v>45593</v>
      </c>
      <c r="B85" s="21" t="s">
        <v>421</v>
      </c>
      <c r="C85" s="21" t="s">
        <v>47</v>
      </c>
      <c r="D85" s="21" t="s">
        <v>842</v>
      </c>
      <c r="E85" s="34">
        <v>4.4444444444444446E-2</v>
      </c>
      <c r="F85" s="34">
        <v>0.79166666666666663</v>
      </c>
      <c r="G85" s="34">
        <v>0.80902777777777779</v>
      </c>
      <c r="H85" s="34">
        <v>0.8534722222222223</v>
      </c>
      <c r="I85" s="33" t="s">
        <v>587</v>
      </c>
      <c r="J85" s="21" t="str">
        <f t="shared" si="2"/>
        <v>YYZ</v>
      </c>
      <c r="K85" s="21" t="str">
        <f t="shared" si="3"/>
        <v>TEB</v>
      </c>
    </row>
    <row r="86" spans="1:11" ht="15" customHeight="1">
      <c r="A86" s="32">
        <v>45592</v>
      </c>
      <c r="B86" s="21" t="s">
        <v>47</v>
      </c>
      <c r="C86" s="21" t="s">
        <v>421</v>
      </c>
      <c r="D86" s="21" t="s">
        <v>842</v>
      </c>
      <c r="E86" s="34">
        <v>4.4444444444444446E-2</v>
      </c>
      <c r="F86" s="34">
        <v>0.86249999999999993</v>
      </c>
      <c r="G86" s="34">
        <v>0.8847222222222223</v>
      </c>
      <c r="H86" s="34">
        <v>0.91041666666666676</v>
      </c>
      <c r="I86" s="33" t="s">
        <v>1336</v>
      </c>
      <c r="J86" s="21" t="str">
        <f t="shared" si="2"/>
        <v>TEB</v>
      </c>
      <c r="K86" s="21" t="str">
        <f t="shared" si="3"/>
        <v>YYZ</v>
      </c>
    </row>
    <row r="87" spans="1:11" ht="15" customHeight="1">
      <c r="A87" s="32">
        <v>45592</v>
      </c>
      <c r="B87" s="21" t="s">
        <v>168</v>
      </c>
      <c r="C87" s="21" t="s">
        <v>47</v>
      </c>
      <c r="D87" s="21" t="s">
        <v>842</v>
      </c>
      <c r="E87" s="34">
        <v>0.20416666666666669</v>
      </c>
      <c r="F87" s="34">
        <v>0.60833333333333328</v>
      </c>
      <c r="G87" s="34">
        <v>0.63263888888888886</v>
      </c>
      <c r="H87" s="34">
        <v>0.80208333333333337</v>
      </c>
      <c r="I87" s="33" t="s">
        <v>57</v>
      </c>
      <c r="J87" s="21" t="str">
        <f t="shared" si="2"/>
        <v>LAX</v>
      </c>
      <c r="K87" s="21" t="str">
        <f t="shared" si="3"/>
        <v>TEB</v>
      </c>
    </row>
    <row r="88" spans="1:11" ht="15" customHeight="1">
      <c r="A88" s="32">
        <v>45591</v>
      </c>
      <c r="B88" s="21" t="s">
        <v>105</v>
      </c>
      <c r="C88" s="21" t="s">
        <v>168</v>
      </c>
      <c r="D88" s="21" t="s">
        <v>842</v>
      </c>
      <c r="E88" s="34">
        <v>3.8194444444444441E-2</v>
      </c>
      <c r="F88" s="34">
        <v>0.79166666666666663</v>
      </c>
      <c r="G88" s="34">
        <v>0.78541666666666676</v>
      </c>
      <c r="H88" s="34">
        <v>0.82291666666666663</v>
      </c>
      <c r="I88" s="33" t="s">
        <v>352</v>
      </c>
      <c r="J88" s="21" t="str">
        <f t="shared" si="2"/>
        <v>SFO</v>
      </c>
      <c r="K88" s="21" t="str">
        <f t="shared" si="3"/>
        <v>LAX</v>
      </c>
    </row>
    <row r="89" spans="1:11" ht="15" customHeight="1">
      <c r="A89" s="32">
        <v>45590</v>
      </c>
      <c r="B89" s="21" t="s">
        <v>115</v>
      </c>
      <c r="C89" s="21" t="s">
        <v>105</v>
      </c>
      <c r="D89" s="21" t="s">
        <v>842</v>
      </c>
      <c r="E89" s="34">
        <v>0.23750000000000002</v>
      </c>
      <c r="F89" s="34">
        <v>0.79166666666666663</v>
      </c>
      <c r="G89" s="34">
        <v>0.86458333333333337</v>
      </c>
      <c r="H89" s="34">
        <v>3.125E-2</v>
      </c>
      <c r="I89" s="33" t="s">
        <v>1437</v>
      </c>
      <c r="J89" s="21" t="str">
        <f t="shared" si="2"/>
        <v>HPN</v>
      </c>
      <c r="K89" s="21" t="str">
        <f t="shared" si="3"/>
        <v>SFO</v>
      </c>
    </row>
    <row r="90" spans="1:11" ht="15" customHeight="1">
      <c r="A90" s="32">
        <v>45589</v>
      </c>
      <c r="B90" s="21" t="s">
        <v>882</v>
      </c>
      <c r="C90" s="21" t="s">
        <v>115</v>
      </c>
      <c r="D90" s="21" t="s">
        <v>842</v>
      </c>
      <c r="E90" s="34">
        <v>3.888888888888889E-2</v>
      </c>
      <c r="F90" s="34">
        <v>0.79999999999999993</v>
      </c>
      <c r="G90" s="34">
        <v>0.80555555555555547</v>
      </c>
      <c r="H90" s="34">
        <v>0.84513888888888899</v>
      </c>
      <c r="I90" s="33" t="s">
        <v>1121</v>
      </c>
      <c r="J90" s="21" t="str">
        <f t="shared" si="2"/>
        <v>WVL</v>
      </c>
      <c r="K90" s="21" t="str">
        <f t="shared" si="3"/>
        <v>HPN</v>
      </c>
    </row>
    <row r="91" spans="1:11" ht="15" customHeight="1">
      <c r="A91" s="32">
        <v>45589</v>
      </c>
      <c r="B91" s="21" t="s">
        <v>47</v>
      </c>
      <c r="C91" s="21" t="s">
        <v>882</v>
      </c>
      <c r="D91" s="21" t="s">
        <v>842</v>
      </c>
      <c r="E91" s="34">
        <v>3.6111111111111115E-2</v>
      </c>
      <c r="F91" s="34">
        <v>0.78055555555555556</v>
      </c>
      <c r="G91" s="34">
        <v>0.7416666666666667</v>
      </c>
      <c r="H91" s="34">
        <v>0.77777777777777779</v>
      </c>
      <c r="I91" s="33" t="s">
        <v>161</v>
      </c>
      <c r="J91" s="21" t="str">
        <f t="shared" si="2"/>
        <v>TEB</v>
      </c>
      <c r="K91" s="21" t="str">
        <f t="shared" si="3"/>
        <v>WVL</v>
      </c>
    </row>
    <row r="92" spans="1:11" ht="15" customHeight="1">
      <c r="A92" s="32">
        <v>45586</v>
      </c>
      <c r="B92" s="21" t="s">
        <v>556</v>
      </c>
      <c r="C92" s="21" t="s">
        <v>47</v>
      </c>
      <c r="D92" s="33" t="s">
        <v>843</v>
      </c>
      <c r="E92" s="34">
        <v>8.0555555555555561E-2</v>
      </c>
      <c r="F92" s="34">
        <v>0.58958333333333335</v>
      </c>
      <c r="G92" s="34">
        <v>0.59305555555555556</v>
      </c>
      <c r="H92" s="34">
        <v>0.68125000000000002</v>
      </c>
      <c r="I92" s="33" t="s">
        <v>92</v>
      </c>
      <c r="J92" s="21" t="str">
        <f t="shared" si="2"/>
        <v>BDA</v>
      </c>
      <c r="K92" s="21" t="str">
        <f t="shared" si="3"/>
        <v>TEB</v>
      </c>
    </row>
    <row r="93" spans="1:11" ht="15" customHeight="1">
      <c r="A93" s="32">
        <v>45586</v>
      </c>
      <c r="B93" s="21" t="s">
        <v>47</v>
      </c>
      <c r="C93" s="21" t="s">
        <v>556</v>
      </c>
      <c r="D93" s="33" t="s">
        <v>843</v>
      </c>
      <c r="E93" s="34">
        <v>6.9444444444444434E-2</v>
      </c>
      <c r="F93" s="34">
        <v>0.45833333333333331</v>
      </c>
      <c r="G93" s="34">
        <v>0.4777777777777778</v>
      </c>
      <c r="H93" s="34">
        <v>0.56041666666666667</v>
      </c>
      <c r="I93" s="33" t="s">
        <v>157</v>
      </c>
      <c r="J93" s="21" t="str">
        <f t="shared" si="2"/>
        <v>TEB</v>
      </c>
      <c r="K93" s="21" t="str">
        <f t="shared" si="3"/>
        <v>BDA</v>
      </c>
    </row>
    <row r="94" spans="1:11" ht="15" customHeight="1">
      <c r="A94" s="32">
        <v>45585</v>
      </c>
      <c r="B94" s="21" t="s">
        <v>113</v>
      </c>
      <c r="C94" s="21" t="s">
        <v>47</v>
      </c>
      <c r="D94" s="21" t="s">
        <v>842</v>
      </c>
      <c r="E94" s="34">
        <v>5.1388888888888894E-2</v>
      </c>
      <c r="F94" s="34">
        <v>0.9375</v>
      </c>
      <c r="G94" s="34">
        <v>5.5555555555555558E-3</v>
      </c>
      <c r="H94" s="34">
        <v>0.9916666666666667</v>
      </c>
      <c r="I94" s="33" t="s">
        <v>1432</v>
      </c>
      <c r="J94" s="21" t="str">
        <f t="shared" si="2"/>
        <v>CMH</v>
      </c>
      <c r="K94" s="21" t="str">
        <f t="shared" si="3"/>
        <v>TEB</v>
      </c>
    </row>
    <row r="95" spans="1:11" ht="15" customHeight="1">
      <c r="A95" s="32">
        <v>45585</v>
      </c>
      <c r="B95" s="21" t="s">
        <v>135</v>
      </c>
      <c r="C95" s="21" t="s">
        <v>113</v>
      </c>
      <c r="D95" s="21" t="s">
        <v>842</v>
      </c>
      <c r="E95" s="34">
        <v>1.3888888888888888E-2</v>
      </c>
      <c r="F95" s="34">
        <v>0.8125</v>
      </c>
      <c r="G95" s="34">
        <v>0.87638888888888899</v>
      </c>
      <c r="H95" s="34">
        <v>0.8208333333333333</v>
      </c>
      <c r="I95" s="33" t="s">
        <v>1326</v>
      </c>
      <c r="J95" s="21" t="str">
        <f t="shared" si="2"/>
        <v>OSU</v>
      </c>
      <c r="K95" s="21" t="str">
        <f t="shared" si="3"/>
        <v>CMH</v>
      </c>
    </row>
    <row r="96" spans="1:11" ht="15" customHeight="1">
      <c r="A96" s="32">
        <v>45585</v>
      </c>
      <c r="B96" s="21" t="s">
        <v>186</v>
      </c>
      <c r="C96" s="21" t="s">
        <v>135</v>
      </c>
      <c r="D96" s="21" t="s">
        <v>842</v>
      </c>
      <c r="E96" s="34">
        <v>2.9861111111111113E-2</v>
      </c>
      <c r="F96" s="34">
        <v>0.77083333333333337</v>
      </c>
      <c r="G96" s="34">
        <v>0.7944444444444444</v>
      </c>
      <c r="H96" s="34">
        <v>0.70416666666666661</v>
      </c>
      <c r="I96" s="33" t="s">
        <v>1424</v>
      </c>
      <c r="J96" s="21" t="str">
        <f t="shared" si="2"/>
        <v>MDW</v>
      </c>
      <c r="K96" s="21" t="str">
        <f t="shared" si="3"/>
        <v>OSU</v>
      </c>
    </row>
    <row r="97" spans="1:11" ht="15" customHeight="1">
      <c r="A97" s="32">
        <v>45584</v>
      </c>
      <c r="B97" s="21" t="s">
        <v>117</v>
      </c>
      <c r="C97" s="21" t="s">
        <v>186</v>
      </c>
      <c r="D97" s="21" t="s">
        <v>842</v>
      </c>
      <c r="E97" s="34">
        <v>9.9999999999999992E-2</v>
      </c>
      <c r="F97" s="34">
        <v>0.6958333333333333</v>
      </c>
      <c r="G97" s="34">
        <v>0.6972222222222223</v>
      </c>
      <c r="H97" s="34">
        <v>0.80833333333333324</v>
      </c>
      <c r="I97" s="33" t="s">
        <v>996</v>
      </c>
      <c r="J97" s="21" t="str">
        <f t="shared" si="2"/>
        <v>BCT</v>
      </c>
      <c r="K97" s="21" t="str">
        <f t="shared" si="3"/>
        <v>MDW</v>
      </c>
    </row>
    <row r="98" spans="1:11" ht="15" customHeight="1">
      <c r="A98" s="32">
        <v>45584</v>
      </c>
      <c r="B98" s="21" t="s">
        <v>115</v>
      </c>
      <c r="C98" s="21" t="s">
        <v>117</v>
      </c>
      <c r="D98" s="21" t="s">
        <v>842</v>
      </c>
      <c r="E98" s="34">
        <v>9.375E-2</v>
      </c>
      <c r="F98" s="34">
        <v>0.54166666666666663</v>
      </c>
      <c r="G98" s="34">
        <v>0.54791666666666672</v>
      </c>
      <c r="H98" s="34">
        <v>0.65</v>
      </c>
      <c r="I98" s="33" t="s">
        <v>938</v>
      </c>
      <c r="J98" s="21" t="str">
        <f t="shared" si="2"/>
        <v>HPN</v>
      </c>
      <c r="K98" s="21" t="str">
        <f t="shared" si="3"/>
        <v>BCT</v>
      </c>
    </row>
    <row r="99" spans="1:11" ht="15" customHeight="1">
      <c r="A99" s="32">
        <v>45583</v>
      </c>
      <c r="B99" s="21" t="s">
        <v>664</v>
      </c>
      <c r="C99" s="21" t="s">
        <v>115</v>
      </c>
      <c r="D99" s="21" t="s">
        <v>842</v>
      </c>
      <c r="E99" s="34">
        <v>3.1944444444444449E-2</v>
      </c>
      <c r="F99" s="34">
        <v>0.97916666666666663</v>
      </c>
      <c r="G99" s="34">
        <v>2.9861111111111113E-2</v>
      </c>
      <c r="H99" s="34">
        <v>8.3333333333333332E-3</v>
      </c>
      <c r="I99" s="33" t="s">
        <v>1371</v>
      </c>
      <c r="J99" s="21" t="str">
        <f t="shared" si="2"/>
        <v>PSM</v>
      </c>
      <c r="K99" s="21" t="str">
        <f t="shared" si="3"/>
        <v>HPN</v>
      </c>
    </row>
    <row r="100" spans="1:11" ht="15" customHeight="1">
      <c r="A100" s="32">
        <v>45583</v>
      </c>
      <c r="B100" s="21" t="s">
        <v>115</v>
      </c>
      <c r="C100" s="21" t="s">
        <v>664</v>
      </c>
      <c r="D100" s="21" t="s">
        <v>842</v>
      </c>
      <c r="E100" s="34">
        <v>2.8472222222222222E-2</v>
      </c>
      <c r="F100" s="34">
        <v>0.8125</v>
      </c>
      <c r="G100" s="34">
        <v>0.94513888888888886</v>
      </c>
      <c r="H100" s="34">
        <v>0.85416666666666663</v>
      </c>
      <c r="I100" s="33" t="s">
        <v>1463</v>
      </c>
      <c r="J100" s="21" t="str">
        <f t="shared" si="2"/>
        <v>HPN</v>
      </c>
      <c r="K100" s="21" t="str">
        <f t="shared" si="3"/>
        <v>PSM</v>
      </c>
    </row>
    <row r="101" spans="1:11" ht="15" customHeight="1">
      <c r="A101" s="32">
        <v>45583</v>
      </c>
      <c r="B101" s="21" t="s">
        <v>335</v>
      </c>
      <c r="C101" s="21" t="s">
        <v>47</v>
      </c>
      <c r="D101" s="21" t="s">
        <v>842</v>
      </c>
      <c r="E101" s="33" t="s">
        <v>50</v>
      </c>
      <c r="F101" s="34">
        <v>0.67499999999999993</v>
      </c>
      <c r="G101" s="34">
        <v>0.73819444444444438</v>
      </c>
      <c r="H101" s="34">
        <v>0.7680555555555556</v>
      </c>
      <c r="I101" s="21" t="s">
        <v>790</v>
      </c>
      <c r="J101" s="21" t="str">
        <f t="shared" si="2"/>
        <v>MSP</v>
      </c>
      <c r="K101" s="21" t="str">
        <f t="shared" si="3"/>
        <v>TEB</v>
      </c>
    </row>
    <row r="102" spans="1:11" ht="15" customHeight="1">
      <c r="A102" s="32">
        <v>45583</v>
      </c>
      <c r="B102" s="21" t="s">
        <v>233</v>
      </c>
      <c r="C102" s="21" t="s">
        <v>335</v>
      </c>
      <c r="D102" s="21" t="s">
        <v>842</v>
      </c>
      <c r="E102" s="34">
        <v>8.0555555555555561E-2</v>
      </c>
      <c r="F102" s="34">
        <v>2.0833333333333332E-2</v>
      </c>
      <c r="G102" s="34">
        <v>2.1527777777777781E-2</v>
      </c>
      <c r="H102" s="34">
        <v>0.1125</v>
      </c>
      <c r="I102" s="33" t="s">
        <v>1548</v>
      </c>
      <c r="J102" s="21" t="str">
        <f t="shared" si="2"/>
        <v>SLC</v>
      </c>
      <c r="K102" s="21" t="str">
        <f t="shared" si="3"/>
        <v>MSP</v>
      </c>
    </row>
    <row r="103" spans="1:11" ht="15" customHeight="1">
      <c r="A103" s="32">
        <v>45582</v>
      </c>
      <c r="B103" s="21" t="s">
        <v>168</v>
      </c>
      <c r="C103" s="21" t="s">
        <v>233</v>
      </c>
      <c r="D103" s="21" t="s">
        <v>842</v>
      </c>
      <c r="E103" s="34">
        <v>5.347222222222222E-2</v>
      </c>
      <c r="F103" s="34">
        <v>0.91249999999999998</v>
      </c>
      <c r="G103" s="34">
        <v>0.91527777777777775</v>
      </c>
      <c r="H103" s="34">
        <v>0.97499999999999998</v>
      </c>
      <c r="I103" s="33" t="s">
        <v>1729</v>
      </c>
      <c r="J103" s="21" t="str">
        <f t="shared" si="2"/>
        <v>LAX</v>
      </c>
      <c r="K103" s="21" t="str">
        <f t="shared" si="3"/>
        <v>SLC</v>
      </c>
    </row>
    <row r="104" spans="1:11" ht="15" customHeight="1">
      <c r="A104" s="32">
        <v>45580</v>
      </c>
      <c r="B104" s="21" t="s">
        <v>128</v>
      </c>
      <c r="C104" s="21" t="s">
        <v>168</v>
      </c>
      <c r="D104" s="33" t="s">
        <v>843</v>
      </c>
      <c r="E104" s="34">
        <v>0.21388888888888891</v>
      </c>
      <c r="F104" s="34">
        <v>0.70833333333333337</v>
      </c>
      <c r="G104" s="34">
        <v>0.73333333333333339</v>
      </c>
      <c r="H104" s="34">
        <v>0.92847222222222225</v>
      </c>
      <c r="I104" s="33" t="s">
        <v>1467</v>
      </c>
      <c r="J104" s="21" t="str">
        <f t="shared" si="2"/>
        <v>NAS</v>
      </c>
      <c r="K104" s="21" t="str">
        <f t="shared" si="3"/>
        <v>LAX</v>
      </c>
    </row>
    <row r="105" spans="1:11" ht="15" customHeight="1">
      <c r="A105" s="32">
        <v>45580</v>
      </c>
      <c r="B105" s="21" t="s">
        <v>231</v>
      </c>
      <c r="C105" s="21" t="s">
        <v>128</v>
      </c>
      <c r="D105" s="33" t="s">
        <v>843</v>
      </c>
      <c r="E105" s="34">
        <v>2.0833333333333332E-2</v>
      </c>
      <c r="F105" s="34">
        <v>0.62291666666666667</v>
      </c>
      <c r="G105" s="34">
        <v>0.62847222222222221</v>
      </c>
      <c r="H105" s="34">
        <v>0.64930555555555558</v>
      </c>
      <c r="I105" s="33" t="s">
        <v>332</v>
      </c>
      <c r="J105" s="21" t="str">
        <f t="shared" si="2"/>
        <v>MIA</v>
      </c>
      <c r="K105" s="21" t="str">
        <f t="shared" si="3"/>
        <v>NAS</v>
      </c>
    </row>
    <row r="106" spans="1:11" ht="15" customHeight="1">
      <c r="A106" s="32">
        <v>45579</v>
      </c>
      <c r="B106" s="21" t="s">
        <v>47</v>
      </c>
      <c r="C106" s="21" t="s">
        <v>220</v>
      </c>
      <c r="D106" s="21" t="s">
        <v>842</v>
      </c>
      <c r="E106" s="34">
        <v>2.2916666666666669E-2</v>
      </c>
      <c r="F106" s="34">
        <v>0.57500000000000007</v>
      </c>
      <c r="G106" s="34">
        <v>0.57708333333333328</v>
      </c>
      <c r="H106" s="34">
        <v>0.60833333333333328</v>
      </c>
      <c r="I106" s="33" t="s">
        <v>684</v>
      </c>
      <c r="J106" s="21" t="str">
        <f t="shared" si="2"/>
        <v>TEB</v>
      </c>
      <c r="K106" s="21" t="str">
        <f t="shared" si="3"/>
        <v>PHL</v>
      </c>
    </row>
    <row r="107" spans="1:11" ht="15" customHeight="1">
      <c r="A107" s="32">
        <v>45578</v>
      </c>
      <c r="B107" s="21" t="s">
        <v>891</v>
      </c>
      <c r="C107" s="21" t="s">
        <v>47</v>
      </c>
      <c r="D107" s="21" t="s">
        <v>842</v>
      </c>
      <c r="E107" s="34">
        <v>0.15694444444444444</v>
      </c>
      <c r="F107" s="34">
        <v>0.70833333333333337</v>
      </c>
      <c r="G107" s="34">
        <v>0.71597222222222223</v>
      </c>
      <c r="H107" s="34">
        <v>0.87916666666666676</v>
      </c>
      <c r="I107" s="33" t="s">
        <v>1399</v>
      </c>
      <c r="J107" s="21" t="str">
        <f t="shared" si="2"/>
        <v>SDX</v>
      </c>
      <c r="K107" s="21" t="str">
        <f t="shared" si="3"/>
        <v>TEB</v>
      </c>
    </row>
    <row r="108" spans="1:11" ht="15" customHeight="1">
      <c r="A108" s="32">
        <v>45577</v>
      </c>
      <c r="B108" s="21" t="s">
        <v>180</v>
      </c>
      <c r="C108" s="21" t="s">
        <v>891</v>
      </c>
      <c r="D108" s="21" t="s">
        <v>842</v>
      </c>
      <c r="E108" s="34">
        <v>3.6111111111111115E-2</v>
      </c>
      <c r="F108" s="34">
        <v>0.875</v>
      </c>
      <c r="G108" s="34">
        <v>0.88055555555555554</v>
      </c>
      <c r="H108" s="34">
        <v>0.89166666666666661</v>
      </c>
      <c r="I108" s="33" t="s">
        <v>1439</v>
      </c>
      <c r="J108" s="21" t="str">
        <f t="shared" si="2"/>
        <v>VNY</v>
      </c>
      <c r="K108" s="21" t="str">
        <f t="shared" si="3"/>
        <v>SDX</v>
      </c>
    </row>
    <row r="109" spans="1:11" ht="15" customHeight="1">
      <c r="A109" s="32">
        <v>45576</v>
      </c>
      <c r="B109" s="21" t="s">
        <v>444</v>
      </c>
      <c r="C109" s="21" t="s">
        <v>180</v>
      </c>
      <c r="D109" s="21" t="s">
        <v>842</v>
      </c>
      <c r="E109" s="34">
        <v>0.16111111111111112</v>
      </c>
      <c r="F109" s="34">
        <v>0.625</v>
      </c>
      <c r="G109" s="34">
        <v>0.62569444444444444</v>
      </c>
      <c r="H109" s="34">
        <v>0.78749999999999998</v>
      </c>
      <c r="I109" s="33" t="s">
        <v>358</v>
      </c>
      <c r="J109" s="21" t="str">
        <f t="shared" si="2"/>
        <v>PWK</v>
      </c>
      <c r="K109" s="21" t="str">
        <f t="shared" si="3"/>
        <v>VNY</v>
      </c>
    </row>
    <row r="110" spans="1:11" ht="15" customHeight="1">
      <c r="A110" s="32">
        <v>45575</v>
      </c>
      <c r="B110" s="21" t="s">
        <v>255</v>
      </c>
      <c r="C110" s="21" t="s">
        <v>444</v>
      </c>
      <c r="D110" s="33" t="s">
        <v>843</v>
      </c>
      <c r="E110" s="34">
        <v>0.31805555555555554</v>
      </c>
      <c r="F110" s="34">
        <v>0.4548611111111111</v>
      </c>
      <c r="G110" s="34">
        <v>0.47152777777777777</v>
      </c>
      <c r="H110" s="34">
        <v>0.78749999999999998</v>
      </c>
      <c r="I110" s="33" t="s">
        <v>1723</v>
      </c>
      <c r="J110" s="21" t="str">
        <f t="shared" si="2"/>
        <v>STN</v>
      </c>
      <c r="K110" s="21" t="str">
        <f t="shared" si="3"/>
        <v>PWK</v>
      </c>
    </row>
    <row r="111" spans="1:11" ht="15" customHeight="1">
      <c r="A111" s="32">
        <v>45575</v>
      </c>
      <c r="B111" s="21" t="s">
        <v>254</v>
      </c>
      <c r="C111" s="21" t="s">
        <v>255</v>
      </c>
      <c r="D111" s="33" t="s">
        <v>843</v>
      </c>
      <c r="E111" s="34">
        <v>1.0416666666666666E-2</v>
      </c>
      <c r="F111" s="34">
        <v>0.36805555555555558</v>
      </c>
      <c r="G111" s="34">
        <v>0.37152777777777773</v>
      </c>
      <c r="H111" s="34">
        <v>0.40069444444444446</v>
      </c>
      <c r="I111" s="33" t="s">
        <v>585</v>
      </c>
      <c r="J111" s="21" t="str">
        <f t="shared" si="2"/>
        <v>NHT</v>
      </c>
      <c r="K111" s="21" t="str">
        <f t="shared" si="3"/>
        <v>STN</v>
      </c>
    </row>
    <row r="112" spans="1:11" ht="15" customHeight="1">
      <c r="A112" s="32">
        <v>45574</v>
      </c>
      <c r="B112" s="21" t="s">
        <v>47</v>
      </c>
      <c r="C112" s="21" t="s">
        <v>254</v>
      </c>
      <c r="D112" s="33" t="s">
        <v>843</v>
      </c>
      <c r="E112" s="34">
        <v>0.25833333333333336</v>
      </c>
      <c r="F112" s="34">
        <v>5.2083333333333336E-2</v>
      </c>
      <c r="G112" s="34">
        <v>7.013888888888889E-2</v>
      </c>
      <c r="H112" s="34">
        <v>0.3215277777777778</v>
      </c>
      <c r="I112" s="33" t="s">
        <v>1730</v>
      </c>
      <c r="J112" s="21" t="str">
        <f t="shared" si="2"/>
        <v>TEB</v>
      </c>
      <c r="K112" s="21" t="str">
        <f t="shared" si="3"/>
        <v>NHT</v>
      </c>
    </row>
    <row r="113" spans="1:11" ht="15" customHeight="1">
      <c r="A113" s="32">
        <v>45573</v>
      </c>
      <c r="B113" s="21" t="s">
        <v>550</v>
      </c>
      <c r="C113" s="21" t="s">
        <v>47</v>
      </c>
      <c r="D113" s="21" t="s">
        <v>842</v>
      </c>
      <c r="E113" s="34">
        <v>5.8333333333333327E-2</v>
      </c>
      <c r="F113" s="34">
        <v>0.72916666666666663</v>
      </c>
      <c r="G113" s="34">
        <v>0.7319444444444444</v>
      </c>
      <c r="H113" s="34">
        <v>0.79999999999999993</v>
      </c>
      <c r="I113" s="33" t="s">
        <v>1440</v>
      </c>
      <c r="J113" s="21" t="str">
        <f t="shared" si="2"/>
        <v>UGN</v>
      </c>
      <c r="K113" s="21" t="str">
        <f t="shared" si="3"/>
        <v>TEB</v>
      </c>
    </row>
    <row r="114" spans="1:11" ht="15" customHeight="1">
      <c r="A114" s="32">
        <v>45573</v>
      </c>
      <c r="B114" s="21" t="s">
        <v>639</v>
      </c>
      <c r="C114" s="21" t="s">
        <v>550</v>
      </c>
      <c r="D114" s="21" t="s">
        <v>842</v>
      </c>
      <c r="E114" s="34">
        <v>6.9444444444444434E-2</v>
      </c>
      <c r="F114" s="34">
        <v>0.60416666666666663</v>
      </c>
      <c r="G114" s="34">
        <v>0.63124999999999998</v>
      </c>
      <c r="H114" s="34">
        <v>0.68333333333333324</v>
      </c>
      <c r="I114" s="33" t="s">
        <v>847</v>
      </c>
      <c r="J114" s="21" t="str">
        <f t="shared" si="2"/>
        <v>ALB</v>
      </c>
      <c r="K114" s="21" t="str">
        <f t="shared" si="3"/>
        <v>UGN</v>
      </c>
    </row>
    <row r="115" spans="1:11" ht="15" customHeight="1">
      <c r="A115" s="32">
        <v>45572</v>
      </c>
      <c r="B115" s="21" t="s">
        <v>47</v>
      </c>
      <c r="C115" s="21" t="s">
        <v>639</v>
      </c>
      <c r="D115" s="21" t="s">
        <v>842</v>
      </c>
      <c r="E115" s="34">
        <v>2.2916666666666669E-2</v>
      </c>
      <c r="F115" s="34">
        <v>0.95833333333333337</v>
      </c>
      <c r="G115" s="34">
        <v>0.93888888888888899</v>
      </c>
      <c r="H115" s="34">
        <v>0.98749999999999993</v>
      </c>
      <c r="I115" s="33" t="s">
        <v>1415</v>
      </c>
      <c r="J115" s="21" t="str">
        <f t="shared" si="2"/>
        <v>TEB</v>
      </c>
      <c r="K115" s="21" t="str">
        <f t="shared" si="3"/>
        <v>ALB</v>
      </c>
    </row>
    <row r="116" spans="1:11" ht="15" customHeight="1">
      <c r="A116" s="32">
        <v>45571</v>
      </c>
      <c r="B116" s="21" t="s">
        <v>892</v>
      </c>
      <c r="C116" s="21" t="s">
        <v>47</v>
      </c>
      <c r="D116" s="33" t="s">
        <v>843</v>
      </c>
      <c r="E116" s="34">
        <v>0.30624999999999997</v>
      </c>
      <c r="F116" s="34">
        <v>0.81388888888888899</v>
      </c>
      <c r="G116" s="34">
        <v>0.50416666666666665</v>
      </c>
      <c r="H116" s="34">
        <v>0.80625000000000002</v>
      </c>
      <c r="I116" s="33" t="s">
        <v>881</v>
      </c>
      <c r="J116" s="21" t="str">
        <f t="shared" si="2"/>
        <v>EGC</v>
      </c>
      <c r="K116" s="21" t="str">
        <f t="shared" si="3"/>
        <v>TEB</v>
      </c>
    </row>
    <row r="117" spans="1:11" ht="15" customHeight="1">
      <c r="A117" s="32">
        <v>45570</v>
      </c>
      <c r="B117" s="21" t="s">
        <v>259</v>
      </c>
      <c r="C117" s="21" t="s">
        <v>892</v>
      </c>
      <c r="D117" s="33" t="s">
        <v>843</v>
      </c>
      <c r="E117" s="34">
        <v>4.6527777777777779E-2</v>
      </c>
      <c r="F117" s="34">
        <v>0.51736111111111105</v>
      </c>
      <c r="G117" s="34">
        <v>0.58263888888888882</v>
      </c>
      <c r="H117" s="34">
        <v>0.57916666666666672</v>
      </c>
      <c r="I117" s="33" t="s">
        <v>860</v>
      </c>
      <c r="J117" s="21" t="str">
        <f t="shared" si="2"/>
        <v>LTN</v>
      </c>
      <c r="K117" s="21" t="str">
        <f t="shared" si="3"/>
        <v>EGC</v>
      </c>
    </row>
    <row r="118" spans="1:11" ht="15" customHeight="1">
      <c r="A118" s="32">
        <v>45565</v>
      </c>
      <c r="B118" s="21" t="s">
        <v>893</v>
      </c>
      <c r="C118" s="21" t="s">
        <v>259</v>
      </c>
      <c r="D118" s="33" t="s">
        <v>843</v>
      </c>
      <c r="E118" s="34">
        <v>3.5416666666666666E-2</v>
      </c>
      <c r="F118" s="34">
        <v>0.5</v>
      </c>
      <c r="G118" s="34">
        <v>0.54305555555555551</v>
      </c>
      <c r="H118" s="34">
        <v>0.53333333333333333</v>
      </c>
      <c r="I118" s="33" t="s">
        <v>1583</v>
      </c>
      <c r="J118" s="21" t="str">
        <f t="shared" si="2"/>
        <v>ANR</v>
      </c>
      <c r="K118" s="21" t="str">
        <f t="shared" si="3"/>
        <v>LTN</v>
      </c>
    </row>
    <row r="119" spans="1:11" ht="15" customHeight="1">
      <c r="A119" s="32">
        <v>45564</v>
      </c>
      <c r="B119" s="21" t="s">
        <v>176</v>
      </c>
      <c r="C119" s="21" t="s">
        <v>893</v>
      </c>
      <c r="D119" s="33" t="s">
        <v>843</v>
      </c>
      <c r="E119" s="34">
        <v>0.25833333333333336</v>
      </c>
      <c r="F119" s="34">
        <v>0.59375</v>
      </c>
      <c r="G119" s="34">
        <v>0.58124999999999993</v>
      </c>
      <c r="H119" s="34">
        <v>0.86041666666666661</v>
      </c>
      <c r="I119" s="33" t="s">
        <v>501</v>
      </c>
      <c r="J119" s="21" t="str">
        <f t="shared" si="2"/>
        <v>HYA</v>
      </c>
      <c r="K119" s="21" t="str">
        <f t="shared" si="3"/>
        <v>ANR</v>
      </c>
    </row>
    <row r="120" spans="1:11" ht="15" customHeight="1">
      <c r="A120" s="32">
        <v>45563</v>
      </c>
      <c r="B120" s="21" t="s">
        <v>219</v>
      </c>
      <c r="C120" s="21" t="s">
        <v>176</v>
      </c>
      <c r="D120" s="21" t="s">
        <v>842</v>
      </c>
      <c r="E120" s="34">
        <v>1.9444444444444445E-2</v>
      </c>
      <c r="F120" s="34">
        <v>0.78749999999999998</v>
      </c>
      <c r="G120" s="34">
        <v>0.78402777777777777</v>
      </c>
      <c r="H120" s="34">
        <v>0.81458333333333333</v>
      </c>
      <c r="I120" s="33" t="s">
        <v>1731</v>
      </c>
      <c r="J120" s="21" t="str">
        <f t="shared" si="2"/>
        <v>FOK</v>
      </c>
      <c r="K120" s="21" t="str">
        <f t="shared" si="3"/>
        <v>HYA</v>
      </c>
    </row>
    <row r="121" spans="1:11" ht="15" customHeight="1">
      <c r="A121" s="32">
        <v>45563</v>
      </c>
      <c r="B121" s="21" t="s">
        <v>56</v>
      </c>
      <c r="C121" s="21" t="s">
        <v>219</v>
      </c>
      <c r="D121" s="21" t="s">
        <v>842</v>
      </c>
      <c r="E121" s="34">
        <v>0.12152777777777778</v>
      </c>
      <c r="F121" s="34">
        <v>0.625</v>
      </c>
      <c r="G121" s="34">
        <v>0.61736111111111114</v>
      </c>
      <c r="H121" s="34">
        <v>0.76250000000000007</v>
      </c>
      <c r="I121" s="33" t="s">
        <v>759</v>
      </c>
      <c r="J121" s="21" t="str">
        <f t="shared" si="2"/>
        <v>HOU</v>
      </c>
      <c r="K121" s="21" t="str">
        <f t="shared" si="3"/>
        <v>FOK</v>
      </c>
    </row>
    <row r="122" spans="1:11" ht="15" customHeight="1">
      <c r="A122" s="32">
        <v>45562</v>
      </c>
      <c r="B122" s="21" t="s">
        <v>47</v>
      </c>
      <c r="C122" s="21" t="s">
        <v>56</v>
      </c>
      <c r="D122" s="21" t="s">
        <v>842</v>
      </c>
      <c r="E122" s="34">
        <v>0.12847222222222224</v>
      </c>
      <c r="F122" s="34">
        <v>0.88055555555555554</v>
      </c>
      <c r="G122" s="34">
        <v>0.75208333333333333</v>
      </c>
      <c r="H122" s="34">
        <v>0.88055555555555554</v>
      </c>
      <c r="I122" s="33" t="s">
        <v>1732</v>
      </c>
      <c r="J122" s="21" t="str">
        <f t="shared" si="2"/>
        <v>TEB</v>
      </c>
      <c r="K122" s="21" t="str">
        <f t="shared" si="3"/>
        <v>HOU</v>
      </c>
    </row>
    <row r="123" spans="1:11" ht="15" customHeight="1">
      <c r="A123" s="32">
        <v>45561</v>
      </c>
      <c r="B123" s="21" t="s">
        <v>664</v>
      </c>
      <c r="C123" s="21" t="s">
        <v>47</v>
      </c>
      <c r="D123" s="21" t="s">
        <v>842</v>
      </c>
      <c r="E123" s="34">
        <v>3.888888888888889E-2</v>
      </c>
      <c r="F123" s="34">
        <v>0.87916666666666676</v>
      </c>
      <c r="G123" s="34">
        <v>0.85416666666666663</v>
      </c>
      <c r="H123" s="34">
        <v>0.92083333333333339</v>
      </c>
      <c r="I123" s="33" t="s">
        <v>1652</v>
      </c>
      <c r="J123" s="21" t="str">
        <f t="shared" si="2"/>
        <v>PSM</v>
      </c>
      <c r="K123" s="21" t="str">
        <f t="shared" si="3"/>
        <v>TEB</v>
      </c>
    </row>
    <row r="124" spans="1:11" ht="15" customHeight="1">
      <c r="A124" s="32">
        <v>45561</v>
      </c>
      <c r="B124" s="21" t="s">
        <v>60</v>
      </c>
      <c r="C124" s="21" t="s">
        <v>664</v>
      </c>
      <c r="D124" s="21" t="s">
        <v>842</v>
      </c>
      <c r="E124" s="34">
        <v>0.20347222222222219</v>
      </c>
      <c r="F124" s="34">
        <v>0.625</v>
      </c>
      <c r="G124" s="34">
        <v>0.6166666666666667</v>
      </c>
      <c r="H124" s="34">
        <v>0.83333333333333337</v>
      </c>
      <c r="I124" s="33" t="s">
        <v>1333</v>
      </c>
      <c r="J124" s="21" t="str">
        <f t="shared" si="2"/>
        <v>APC</v>
      </c>
      <c r="K124" s="21" t="str">
        <f t="shared" si="3"/>
        <v>PSM</v>
      </c>
    </row>
    <row r="125" spans="1:11" ht="15" customHeight="1">
      <c r="A125" s="32">
        <v>45560</v>
      </c>
      <c r="B125" s="21" t="s">
        <v>263</v>
      </c>
      <c r="C125" s="21" t="s">
        <v>60</v>
      </c>
      <c r="D125" s="21" t="s">
        <v>842</v>
      </c>
      <c r="E125" s="34">
        <v>6.25E-2</v>
      </c>
      <c r="F125" s="34">
        <v>0.94166666666666676</v>
      </c>
      <c r="G125" s="34">
        <v>0.94236111111111109</v>
      </c>
      <c r="H125" s="34">
        <v>5.5555555555555558E-3</v>
      </c>
      <c r="I125" s="33" t="s">
        <v>1577</v>
      </c>
      <c r="J125" s="21" t="str">
        <f t="shared" si="2"/>
        <v>PGA</v>
      </c>
      <c r="K125" s="21" t="str">
        <f t="shared" si="3"/>
        <v>APC</v>
      </c>
    </row>
    <row r="126" spans="1:11" ht="15" customHeight="1">
      <c r="A126" s="32">
        <v>45560</v>
      </c>
      <c r="B126" s="21" t="s">
        <v>182</v>
      </c>
      <c r="C126" s="21" t="s">
        <v>263</v>
      </c>
      <c r="D126" s="21" t="s">
        <v>842</v>
      </c>
      <c r="E126" s="34">
        <v>4.3750000000000004E-2</v>
      </c>
      <c r="F126" s="34">
        <v>0.90972222222222221</v>
      </c>
      <c r="G126" s="34">
        <v>0.8666666666666667</v>
      </c>
      <c r="H126" s="34">
        <v>0.90972222222222221</v>
      </c>
      <c r="I126" s="33" t="s">
        <v>1427</v>
      </c>
      <c r="J126" s="21" t="str">
        <f t="shared" si="2"/>
        <v>SNA</v>
      </c>
      <c r="K126" s="21" t="str">
        <f t="shared" si="3"/>
        <v>PGA</v>
      </c>
    </row>
    <row r="127" spans="1:11" ht="15" customHeight="1">
      <c r="A127" s="32">
        <v>45560</v>
      </c>
      <c r="B127" s="21" t="s">
        <v>277</v>
      </c>
      <c r="C127" s="21" t="s">
        <v>182</v>
      </c>
      <c r="D127" s="21" t="s">
        <v>842</v>
      </c>
      <c r="E127" s="34">
        <v>4.8611111111111112E-2</v>
      </c>
      <c r="F127" s="34">
        <v>0.75416666666666676</v>
      </c>
      <c r="G127" s="34">
        <v>0.78333333333333333</v>
      </c>
      <c r="H127" s="34">
        <v>0.80486111111111114</v>
      </c>
      <c r="I127" s="33" t="s">
        <v>855</v>
      </c>
      <c r="J127" s="21" t="str">
        <f t="shared" si="2"/>
        <v>OAK</v>
      </c>
      <c r="K127" s="21" t="str">
        <f t="shared" si="3"/>
        <v>SNA</v>
      </c>
    </row>
    <row r="128" spans="1:11" ht="15" customHeight="1">
      <c r="A128" s="32">
        <v>45560</v>
      </c>
      <c r="B128" s="21" t="s">
        <v>180</v>
      </c>
      <c r="C128" s="21" t="s">
        <v>105</v>
      </c>
      <c r="D128" s="21" t="s">
        <v>842</v>
      </c>
      <c r="E128" s="33" t="s">
        <v>203</v>
      </c>
      <c r="F128" s="34">
        <v>0.66666666666666663</v>
      </c>
      <c r="G128" s="34">
        <v>0.69861111111111107</v>
      </c>
      <c r="H128" s="34">
        <v>0.70833333333333337</v>
      </c>
      <c r="I128" s="21" t="s">
        <v>894</v>
      </c>
      <c r="J128" s="21" t="str">
        <f t="shared" si="2"/>
        <v>VNY</v>
      </c>
      <c r="K128" s="21" t="str">
        <f t="shared" si="3"/>
        <v>SFO</v>
      </c>
    </row>
    <row r="129" spans="1:11" ht="15" customHeight="1">
      <c r="A129" s="32">
        <v>45559</v>
      </c>
      <c r="B129" s="21" t="s">
        <v>103</v>
      </c>
      <c r="C129" s="21" t="s">
        <v>62</v>
      </c>
      <c r="D129" s="21" t="s">
        <v>842</v>
      </c>
      <c r="E129" s="33" t="s">
        <v>203</v>
      </c>
      <c r="F129" s="34">
        <v>0.89930555555555547</v>
      </c>
      <c r="G129" s="34">
        <v>0.9</v>
      </c>
      <c r="H129" s="34">
        <v>0.94097222222222221</v>
      </c>
      <c r="I129" s="21" t="s">
        <v>895</v>
      </c>
      <c r="J129" s="21" t="str">
        <f t="shared" si="2"/>
        <v>SJC</v>
      </c>
      <c r="K129" s="21" t="str">
        <f t="shared" si="3"/>
        <v>SAN</v>
      </c>
    </row>
    <row r="130" spans="1:11" ht="15" customHeight="1">
      <c r="A130" s="32">
        <v>45556</v>
      </c>
      <c r="B130" s="21" t="s">
        <v>96</v>
      </c>
      <c r="C130" s="21" t="s">
        <v>103</v>
      </c>
      <c r="D130" s="21" t="s">
        <v>842</v>
      </c>
      <c r="E130" s="34">
        <v>6.7361111111111108E-2</v>
      </c>
      <c r="F130" s="34">
        <v>0.72916666666666663</v>
      </c>
      <c r="G130" s="34">
        <v>0.73055555555555562</v>
      </c>
      <c r="H130" s="34">
        <v>0.8041666666666667</v>
      </c>
      <c r="I130" s="33" t="s">
        <v>996</v>
      </c>
      <c r="J130" s="21" t="str">
        <f t="shared" ref="J130:J193" si="4">LEFT(RIGHT(B130,4),3)</f>
        <v>BFI</v>
      </c>
      <c r="K130" s="21" t="str">
        <f t="shared" ref="K130:K193" si="5">LEFT(RIGHT(C130,4),3)</f>
        <v>SJC</v>
      </c>
    </row>
    <row r="131" spans="1:11" ht="15" customHeight="1">
      <c r="A131" s="32">
        <v>45555</v>
      </c>
      <c r="B131" s="21" t="s">
        <v>795</v>
      </c>
      <c r="C131" s="21" t="s">
        <v>96</v>
      </c>
      <c r="D131" s="33" t="s">
        <v>843</v>
      </c>
      <c r="E131" s="34">
        <v>0.38680555555555557</v>
      </c>
      <c r="F131" s="34">
        <v>0.58333333333333337</v>
      </c>
      <c r="G131" s="34">
        <v>0.61875000000000002</v>
      </c>
      <c r="H131" s="34">
        <v>0.97569444444444453</v>
      </c>
      <c r="I131" s="33" t="s">
        <v>1577</v>
      </c>
      <c r="J131" s="21" t="str">
        <f t="shared" si="4"/>
        <v>CPH</v>
      </c>
      <c r="K131" s="21" t="str">
        <f t="shared" si="5"/>
        <v>BFI</v>
      </c>
    </row>
    <row r="132" spans="1:11" ht="15" customHeight="1">
      <c r="A132" s="32">
        <v>45553</v>
      </c>
      <c r="B132" s="21" t="s">
        <v>896</v>
      </c>
      <c r="C132" s="21" t="s">
        <v>795</v>
      </c>
      <c r="D132" s="33" t="s">
        <v>843</v>
      </c>
      <c r="E132" s="34">
        <v>0.21597222222222223</v>
      </c>
      <c r="F132" s="34">
        <v>0.66666666666666663</v>
      </c>
      <c r="G132" s="34">
        <v>0.69791666666666663</v>
      </c>
      <c r="H132" s="34">
        <v>0.89236111111111116</v>
      </c>
      <c r="I132" s="33" t="s">
        <v>1489</v>
      </c>
      <c r="J132" s="21" t="str">
        <f t="shared" si="4"/>
        <v>YYT</v>
      </c>
      <c r="K132" s="21" t="str">
        <f t="shared" si="5"/>
        <v>CPH</v>
      </c>
    </row>
    <row r="133" spans="1:11" ht="15" customHeight="1">
      <c r="A133" s="32">
        <v>45551</v>
      </c>
      <c r="B133" s="21" t="s">
        <v>115</v>
      </c>
      <c r="C133" s="21" t="s">
        <v>896</v>
      </c>
      <c r="D133" s="21" t="s">
        <v>842</v>
      </c>
      <c r="E133" s="34">
        <v>9.4444444444444442E-2</v>
      </c>
      <c r="F133" s="34">
        <v>0.92083333333333339</v>
      </c>
      <c r="G133" s="34">
        <v>0.93611111111111101</v>
      </c>
      <c r="H133" s="34">
        <v>3.0555555555555555E-2</v>
      </c>
      <c r="I133" s="33" t="s">
        <v>1508</v>
      </c>
      <c r="J133" s="21" t="str">
        <f t="shared" si="4"/>
        <v>HPN</v>
      </c>
      <c r="K133" s="21" t="str">
        <f t="shared" si="5"/>
        <v>YYT</v>
      </c>
    </row>
    <row r="134" spans="1:11" ht="15" customHeight="1">
      <c r="A134" s="32">
        <v>45551</v>
      </c>
      <c r="B134" s="21" t="s">
        <v>217</v>
      </c>
      <c r="C134" s="21" t="s">
        <v>115</v>
      </c>
      <c r="D134" s="21" t="s">
        <v>842</v>
      </c>
      <c r="E134" s="34">
        <v>6.7361111111111108E-2</v>
      </c>
      <c r="F134" s="34">
        <v>0.79166666666666663</v>
      </c>
      <c r="G134" s="34">
        <v>0.7895833333333333</v>
      </c>
      <c r="H134" s="34">
        <v>0.8569444444444444</v>
      </c>
      <c r="I134" s="33" t="s">
        <v>1582</v>
      </c>
      <c r="J134" s="21" t="str">
        <f t="shared" si="4"/>
        <v>YPS</v>
      </c>
      <c r="K134" s="21" t="str">
        <f t="shared" si="5"/>
        <v>HPN</v>
      </c>
    </row>
    <row r="135" spans="1:11" ht="15" customHeight="1">
      <c r="A135" s="32">
        <v>45551</v>
      </c>
      <c r="B135" s="21" t="s">
        <v>150</v>
      </c>
      <c r="C135" s="21" t="s">
        <v>217</v>
      </c>
      <c r="D135" s="21" t="s">
        <v>842</v>
      </c>
      <c r="E135" s="34">
        <v>8.4027777777777771E-2</v>
      </c>
      <c r="F135" s="34">
        <v>0.6479166666666667</v>
      </c>
      <c r="G135" s="34">
        <v>0.65277777777777779</v>
      </c>
      <c r="H135" s="34">
        <v>0.74236111111111114</v>
      </c>
      <c r="I135" s="33" t="s">
        <v>680</v>
      </c>
      <c r="J135" s="21" t="str">
        <f t="shared" si="4"/>
        <v>IAD</v>
      </c>
      <c r="K135" s="21" t="str">
        <f t="shared" si="5"/>
        <v>YPS</v>
      </c>
    </row>
    <row r="136" spans="1:11" ht="15" customHeight="1">
      <c r="A136" s="32">
        <v>45550</v>
      </c>
      <c r="B136" s="21" t="s">
        <v>150</v>
      </c>
      <c r="C136" s="21" t="s">
        <v>897</v>
      </c>
      <c r="D136" s="21" t="s">
        <v>842</v>
      </c>
      <c r="E136" s="34">
        <v>7.0833333333333331E-2</v>
      </c>
      <c r="F136" s="34">
        <v>0.875</v>
      </c>
      <c r="G136" s="34">
        <v>0.87916666666666676</v>
      </c>
      <c r="H136" s="34">
        <v>0.95416666666666661</v>
      </c>
      <c r="I136" s="33" t="s">
        <v>814</v>
      </c>
      <c r="J136" s="21" t="str">
        <f t="shared" si="4"/>
        <v>IAD</v>
      </c>
      <c r="K136" s="21" t="str">
        <f t="shared" si="5"/>
        <v>GRB</v>
      </c>
    </row>
    <row r="137" spans="1:11" ht="15" customHeight="1">
      <c r="A137" s="32">
        <v>45549</v>
      </c>
      <c r="B137" s="21" t="s">
        <v>47</v>
      </c>
      <c r="C137" s="21" t="s">
        <v>150</v>
      </c>
      <c r="D137" s="21" t="s">
        <v>842</v>
      </c>
      <c r="E137" s="34">
        <v>3.0555555555555555E-2</v>
      </c>
      <c r="F137" s="34">
        <v>0.875</v>
      </c>
      <c r="G137" s="34">
        <v>0.91180555555555554</v>
      </c>
      <c r="H137" s="34">
        <v>0.9159722222222223</v>
      </c>
      <c r="I137" s="33" t="s">
        <v>1556</v>
      </c>
      <c r="J137" s="21" t="str">
        <f t="shared" si="4"/>
        <v>TEB</v>
      </c>
      <c r="K137" s="21" t="str">
        <f t="shared" si="5"/>
        <v>IAD</v>
      </c>
    </row>
    <row r="138" spans="1:11" ht="15" customHeight="1">
      <c r="A138" s="32">
        <v>45549</v>
      </c>
      <c r="B138" s="21" t="s">
        <v>215</v>
      </c>
      <c r="C138" s="21" t="s">
        <v>47</v>
      </c>
      <c r="D138" s="33" t="s">
        <v>843</v>
      </c>
      <c r="E138" s="34">
        <v>0.29166666666666669</v>
      </c>
      <c r="F138" s="34">
        <v>0.41666666666666669</v>
      </c>
      <c r="G138" s="34">
        <v>0.43124999999999997</v>
      </c>
      <c r="H138" s="34">
        <v>0.71458333333333324</v>
      </c>
      <c r="I138" s="33" t="s">
        <v>888</v>
      </c>
      <c r="J138" s="21" t="str">
        <f t="shared" si="4"/>
        <v>BQH</v>
      </c>
      <c r="K138" s="21" t="str">
        <f t="shared" si="5"/>
        <v>TEB</v>
      </c>
    </row>
    <row r="139" spans="1:11" ht="15" customHeight="1">
      <c r="A139" s="32">
        <v>45548</v>
      </c>
      <c r="B139" s="21" t="s">
        <v>259</v>
      </c>
      <c r="C139" s="21" t="s">
        <v>215</v>
      </c>
      <c r="D139" s="33" t="s">
        <v>843</v>
      </c>
      <c r="E139" s="34">
        <v>1.1111111111111112E-2</v>
      </c>
      <c r="F139" s="34">
        <v>0.33680555555555558</v>
      </c>
      <c r="G139" s="34">
        <v>0.34236111111111112</v>
      </c>
      <c r="H139" s="34">
        <v>0.375</v>
      </c>
      <c r="I139" s="33" t="s">
        <v>849</v>
      </c>
      <c r="J139" s="21" t="str">
        <f t="shared" si="4"/>
        <v>LTN</v>
      </c>
      <c r="K139" s="21" t="str">
        <f t="shared" si="5"/>
        <v>BQH</v>
      </c>
    </row>
    <row r="140" spans="1:11" ht="15" customHeight="1">
      <c r="A140" s="32">
        <v>45547</v>
      </c>
      <c r="B140" s="21" t="s">
        <v>427</v>
      </c>
      <c r="C140" s="21" t="s">
        <v>259</v>
      </c>
      <c r="D140" s="33" t="s">
        <v>843</v>
      </c>
      <c r="E140" s="34">
        <v>0.30486111111111108</v>
      </c>
      <c r="F140" s="34">
        <v>0.96875</v>
      </c>
      <c r="G140" s="34">
        <v>0.97499999999999998</v>
      </c>
      <c r="H140" s="34">
        <v>0.26944444444444443</v>
      </c>
      <c r="I140" s="33" t="s">
        <v>1475</v>
      </c>
      <c r="J140" s="21" t="str">
        <f t="shared" si="4"/>
        <v>CLT</v>
      </c>
      <c r="K140" s="21" t="str">
        <f t="shared" si="5"/>
        <v>LTN</v>
      </c>
    </row>
    <row r="141" spans="1:11" ht="15" customHeight="1">
      <c r="A141" s="32">
        <v>45545</v>
      </c>
      <c r="B141" s="21" t="s">
        <v>678</v>
      </c>
      <c r="C141" s="21" t="s">
        <v>427</v>
      </c>
      <c r="D141" s="21" t="s">
        <v>842</v>
      </c>
      <c r="E141" s="34">
        <v>4.5138888888888888E-2</v>
      </c>
      <c r="F141" s="34">
        <v>0.72916666666666663</v>
      </c>
      <c r="G141" s="34">
        <v>0.72638888888888886</v>
      </c>
      <c r="H141" s="34">
        <v>0.78263888888888899</v>
      </c>
      <c r="I141" s="33" t="s">
        <v>719</v>
      </c>
      <c r="J141" s="21" t="str">
        <f t="shared" si="4"/>
        <v>CLE</v>
      </c>
      <c r="K141" s="21" t="str">
        <f t="shared" si="5"/>
        <v>CLT</v>
      </c>
    </row>
    <row r="142" spans="1:11" ht="15" customHeight="1">
      <c r="A142" s="32">
        <v>45544</v>
      </c>
      <c r="B142" s="21" t="s">
        <v>47</v>
      </c>
      <c r="C142" s="21" t="s">
        <v>678</v>
      </c>
      <c r="D142" s="21" t="s">
        <v>842</v>
      </c>
      <c r="E142" s="34">
        <v>4.6527777777777779E-2</v>
      </c>
      <c r="F142" s="34">
        <v>0.56666666666666665</v>
      </c>
      <c r="G142" s="34">
        <v>0.57708333333333328</v>
      </c>
      <c r="H142" s="34">
        <v>0.62083333333333335</v>
      </c>
      <c r="I142" s="33" t="s">
        <v>948</v>
      </c>
      <c r="J142" s="21" t="str">
        <f t="shared" si="4"/>
        <v>TEB</v>
      </c>
      <c r="K142" s="21" t="str">
        <f t="shared" si="5"/>
        <v>CLE</v>
      </c>
    </row>
    <row r="143" spans="1:11" ht="15" customHeight="1">
      <c r="A143" s="32">
        <v>45543</v>
      </c>
      <c r="B143" s="21" t="s">
        <v>180</v>
      </c>
      <c r="C143" s="21" t="s">
        <v>47</v>
      </c>
      <c r="D143" s="21" t="s">
        <v>842</v>
      </c>
      <c r="E143" s="34">
        <v>0.19236111111111112</v>
      </c>
      <c r="F143" s="34">
        <v>0.6875</v>
      </c>
      <c r="G143" s="34">
        <v>0.72083333333333333</v>
      </c>
      <c r="H143" s="34">
        <v>0.8833333333333333</v>
      </c>
      <c r="I143" s="33" t="s">
        <v>1489</v>
      </c>
      <c r="J143" s="21" t="str">
        <f t="shared" si="4"/>
        <v>VNY</v>
      </c>
      <c r="K143" s="21" t="str">
        <f t="shared" si="5"/>
        <v>TEB</v>
      </c>
    </row>
    <row r="144" spans="1:11" ht="15" customHeight="1">
      <c r="A144" s="32">
        <v>45542</v>
      </c>
      <c r="B144" s="21" t="s">
        <v>47</v>
      </c>
      <c r="C144" s="21" t="s">
        <v>180</v>
      </c>
      <c r="D144" s="21" t="s">
        <v>842</v>
      </c>
      <c r="E144" s="34">
        <v>0.2076388888888889</v>
      </c>
      <c r="F144" s="34">
        <v>0.625</v>
      </c>
      <c r="G144" s="34">
        <v>0.65416666666666667</v>
      </c>
      <c r="H144" s="34">
        <v>0.88750000000000007</v>
      </c>
      <c r="I144" s="33" t="s">
        <v>1390</v>
      </c>
      <c r="J144" s="21" t="str">
        <f t="shared" si="4"/>
        <v>TEB</v>
      </c>
      <c r="K144" s="21" t="str">
        <f t="shared" si="5"/>
        <v>VNY</v>
      </c>
    </row>
    <row r="145" spans="1:11" ht="15" customHeight="1">
      <c r="A145" s="32">
        <v>45541</v>
      </c>
      <c r="B145" s="21" t="s">
        <v>231</v>
      </c>
      <c r="C145" s="21" t="s">
        <v>47</v>
      </c>
      <c r="D145" s="21" t="s">
        <v>842</v>
      </c>
      <c r="E145" s="34">
        <v>0.11319444444444444</v>
      </c>
      <c r="F145" s="34">
        <v>0.8125</v>
      </c>
      <c r="G145" s="34">
        <v>0.875</v>
      </c>
      <c r="H145" s="34">
        <v>0.92499999999999993</v>
      </c>
      <c r="I145" s="33" t="s">
        <v>592</v>
      </c>
      <c r="J145" s="21" t="str">
        <f t="shared" si="4"/>
        <v>MIA</v>
      </c>
      <c r="K145" s="21" t="str">
        <f t="shared" si="5"/>
        <v>TEB</v>
      </c>
    </row>
    <row r="146" spans="1:11" ht="15" customHeight="1">
      <c r="A146" s="32">
        <v>45541</v>
      </c>
      <c r="B146" s="21" t="s">
        <v>117</v>
      </c>
      <c r="C146" s="21" t="s">
        <v>231</v>
      </c>
      <c r="D146" s="21" t="s">
        <v>842</v>
      </c>
      <c r="E146" s="34">
        <v>1.4583333333333332E-2</v>
      </c>
      <c r="F146" s="34">
        <v>0.73541666666666661</v>
      </c>
      <c r="G146" s="34">
        <v>0.71388888888888891</v>
      </c>
      <c r="H146" s="34">
        <v>0.76666666666666661</v>
      </c>
      <c r="I146" s="33" t="s">
        <v>1356</v>
      </c>
      <c r="J146" s="21" t="str">
        <f t="shared" si="4"/>
        <v>BCT</v>
      </c>
      <c r="K146" s="21" t="str">
        <f t="shared" si="5"/>
        <v>MIA</v>
      </c>
    </row>
    <row r="147" spans="1:11" ht="15" customHeight="1">
      <c r="A147" s="32">
        <v>45540</v>
      </c>
      <c r="B147" s="21" t="s">
        <v>47</v>
      </c>
      <c r="C147" s="21" t="s">
        <v>117</v>
      </c>
      <c r="D147" s="21" t="s">
        <v>842</v>
      </c>
      <c r="E147" s="34">
        <v>9.375E-2</v>
      </c>
      <c r="F147" s="34">
        <v>0.75</v>
      </c>
      <c r="G147" s="34">
        <v>0.88055555555555554</v>
      </c>
      <c r="H147" s="34">
        <v>0.9</v>
      </c>
      <c r="I147" s="33" t="s">
        <v>1364</v>
      </c>
      <c r="J147" s="21" t="str">
        <f t="shared" si="4"/>
        <v>TEB</v>
      </c>
      <c r="K147" s="21" t="str">
        <f t="shared" si="5"/>
        <v>BCT</v>
      </c>
    </row>
    <row r="148" spans="1:11" ht="15" customHeight="1">
      <c r="A148" s="32">
        <v>45537</v>
      </c>
      <c r="B148" s="21" t="s">
        <v>228</v>
      </c>
      <c r="C148" s="21" t="s">
        <v>47</v>
      </c>
      <c r="D148" s="21" t="s">
        <v>842</v>
      </c>
      <c r="E148" s="34">
        <v>6.25E-2</v>
      </c>
      <c r="F148" s="34">
        <v>0.53125</v>
      </c>
      <c r="G148" s="34">
        <v>0.54305555555555551</v>
      </c>
      <c r="H148" s="34">
        <v>0.61041666666666672</v>
      </c>
      <c r="I148" s="33" t="s">
        <v>294</v>
      </c>
      <c r="J148" s="21" t="str">
        <f t="shared" si="4"/>
        <v>PDK</v>
      </c>
      <c r="K148" s="21" t="str">
        <f t="shared" si="5"/>
        <v>TEB</v>
      </c>
    </row>
    <row r="149" spans="1:11" ht="15" customHeight="1">
      <c r="A149" s="32">
        <v>45536</v>
      </c>
      <c r="B149" s="21" t="s">
        <v>54</v>
      </c>
      <c r="C149" s="21" t="s">
        <v>228</v>
      </c>
      <c r="D149" s="21" t="s">
        <v>842</v>
      </c>
      <c r="E149" s="34">
        <v>6.25E-2</v>
      </c>
      <c r="F149" s="34">
        <v>0.8125</v>
      </c>
      <c r="G149" s="34">
        <v>0.82430555555555562</v>
      </c>
      <c r="H149" s="34">
        <v>0.88750000000000007</v>
      </c>
      <c r="I149" s="33" t="s">
        <v>1050</v>
      </c>
      <c r="J149" s="21" t="str">
        <f t="shared" si="4"/>
        <v>DAL</v>
      </c>
      <c r="K149" s="21" t="str">
        <f t="shared" si="5"/>
        <v>PDK</v>
      </c>
    </row>
    <row r="150" spans="1:11" ht="15" customHeight="1">
      <c r="A150" s="32">
        <v>45535</v>
      </c>
      <c r="B150" s="21" t="s">
        <v>67</v>
      </c>
      <c r="C150" s="21" t="s">
        <v>54</v>
      </c>
      <c r="D150" s="21" t="s">
        <v>842</v>
      </c>
      <c r="E150" s="34">
        <v>4.0972222222222222E-2</v>
      </c>
      <c r="F150" s="34">
        <v>0.95833333333333337</v>
      </c>
      <c r="G150" s="34">
        <v>0.96736111111111101</v>
      </c>
      <c r="H150" s="34">
        <v>4.1666666666666666E-3</v>
      </c>
      <c r="I150" s="33" t="s">
        <v>1495</v>
      </c>
      <c r="J150" s="21" t="str">
        <f t="shared" si="4"/>
        <v>ICT</v>
      </c>
      <c r="K150" s="21" t="str">
        <f t="shared" si="5"/>
        <v>DAL</v>
      </c>
    </row>
    <row r="151" spans="1:11" ht="15" customHeight="1">
      <c r="A151" s="32">
        <v>45531</v>
      </c>
      <c r="B151" s="21" t="s">
        <v>150</v>
      </c>
      <c r="C151" s="21" t="s">
        <v>67</v>
      </c>
      <c r="D151" s="21" t="s">
        <v>842</v>
      </c>
      <c r="E151" s="34">
        <v>9.0972222222222218E-2</v>
      </c>
      <c r="F151" s="34">
        <v>0.92499999999999993</v>
      </c>
      <c r="G151" s="34">
        <v>0.92013888888888884</v>
      </c>
      <c r="H151" s="34">
        <v>3.3333333333333333E-2</v>
      </c>
      <c r="I151" s="33" t="s">
        <v>1294</v>
      </c>
      <c r="J151" s="21" t="str">
        <f t="shared" si="4"/>
        <v>IAD</v>
      </c>
      <c r="K151" s="21" t="str">
        <f t="shared" si="5"/>
        <v>ICT</v>
      </c>
    </row>
    <row r="152" spans="1:11" ht="15" customHeight="1">
      <c r="A152" s="32">
        <v>45531</v>
      </c>
      <c r="B152" s="21" t="s">
        <v>153</v>
      </c>
      <c r="C152" s="21" t="s">
        <v>150</v>
      </c>
      <c r="D152" s="21" t="s">
        <v>842</v>
      </c>
      <c r="E152" s="34">
        <v>8.1944444444444445E-2</v>
      </c>
      <c r="F152" s="34">
        <v>0.78125</v>
      </c>
      <c r="G152" s="34">
        <v>0.79583333333333339</v>
      </c>
      <c r="H152" s="34">
        <v>0.87916666666666676</v>
      </c>
      <c r="I152" s="33" t="s">
        <v>1481</v>
      </c>
      <c r="J152" s="21" t="str">
        <f t="shared" si="4"/>
        <v>NEW</v>
      </c>
      <c r="K152" s="21" t="str">
        <f t="shared" si="5"/>
        <v>IAD</v>
      </c>
    </row>
    <row r="153" spans="1:11" ht="15" customHeight="1">
      <c r="A153" s="32">
        <v>45530</v>
      </c>
      <c r="B153" s="21" t="s">
        <v>150</v>
      </c>
      <c r="C153" s="21" t="s">
        <v>153</v>
      </c>
      <c r="D153" s="21" t="s">
        <v>842</v>
      </c>
      <c r="E153" s="34">
        <v>8.1250000000000003E-2</v>
      </c>
      <c r="F153" s="34">
        <v>0.8125</v>
      </c>
      <c r="G153" s="34">
        <v>0.82708333333333339</v>
      </c>
      <c r="H153" s="34">
        <v>0.9291666666666667</v>
      </c>
      <c r="I153" s="33" t="s">
        <v>1708</v>
      </c>
      <c r="J153" s="21" t="str">
        <f t="shared" si="4"/>
        <v>IAD</v>
      </c>
      <c r="K153" s="21" t="str">
        <f t="shared" si="5"/>
        <v>NEW</v>
      </c>
    </row>
    <row r="154" spans="1:11" ht="15" customHeight="1">
      <c r="A154" s="32">
        <v>45526</v>
      </c>
      <c r="B154" s="21" t="s">
        <v>396</v>
      </c>
      <c r="C154" s="21" t="s">
        <v>150</v>
      </c>
      <c r="D154" s="21" t="s">
        <v>842</v>
      </c>
      <c r="E154" s="34">
        <v>0.12638888888888888</v>
      </c>
      <c r="F154" s="34">
        <v>0.84375</v>
      </c>
      <c r="G154" s="34">
        <v>0.8256944444444444</v>
      </c>
      <c r="H154" s="34">
        <v>0.98125000000000007</v>
      </c>
      <c r="I154" s="33" t="s">
        <v>919</v>
      </c>
      <c r="J154" s="21" t="str">
        <f t="shared" si="4"/>
        <v>ASE</v>
      </c>
      <c r="K154" s="21" t="str">
        <f t="shared" si="5"/>
        <v>IAD</v>
      </c>
    </row>
    <row r="155" spans="1:11" ht="15" customHeight="1">
      <c r="A155" s="32">
        <v>45526</v>
      </c>
      <c r="B155" s="21" t="s">
        <v>58</v>
      </c>
      <c r="C155" s="21" t="s">
        <v>396</v>
      </c>
      <c r="D155" s="21" t="s">
        <v>842</v>
      </c>
      <c r="E155" s="34">
        <v>5.9722222222222225E-2</v>
      </c>
      <c r="F155" s="34">
        <v>0.70833333333333337</v>
      </c>
      <c r="G155" s="34">
        <v>0.72638888888888886</v>
      </c>
      <c r="H155" s="34">
        <v>0.78333333333333333</v>
      </c>
      <c r="I155" s="33" t="s">
        <v>990</v>
      </c>
      <c r="J155" s="21" t="str">
        <f t="shared" si="4"/>
        <v>BUR</v>
      </c>
      <c r="K155" s="21" t="str">
        <f t="shared" si="5"/>
        <v>ASE</v>
      </c>
    </row>
    <row r="156" spans="1:11" ht="15" customHeight="1">
      <c r="A156" s="32">
        <v>45525</v>
      </c>
      <c r="B156" s="21" t="s">
        <v>233</v>
      </c>
      <c r="C156" s="21" t="s">
        <v>58</v>
      </c>
      <c r="D156" s="21" t="s">
        <v>842</v>
      </c>
      <c r="E156" s="34">
        <v>6.1111111111111116E-2</v>
      </c>
      <c r="F156" s="34">
        <v>0.66666666666666663</v>
      </c>
      <c r="G156" s="34">
        <v>0.68055555555555547</v>
      </c>
      <c r="H156" s="34">
        <v>0.73333333333333339</v>
      </c>
      <c r="I156" s="33" t="s">
        <v>63</v>
      </c>
      <c r="J156" s="21" t="str">
        <f t="shared" si="4"/>
        <v>SLC</v>
      </c>
      <c r="K156" s="21" t="str">
        <f t="shared" si="5"/>
        <v>BUR</v>
      </c>
    </row>
    <row r="157" spans="1:11" ht="15" customHeight="1">
      <c r="A157" s="32">
        <v>45524</v>
      </c>
      <c r="B157" s="21" t="s">
        <v>60</v>
      </c>
      <c r="C157" s="21" t="s">
        <v>233</v>
      </c>
      <c r="D157" s="21" t="s">
        <v>842</v>
      </c>
      <c r="E157" s="34">
        <v>5.0694444444444452E-2</v>
      </c>
      <c r="F157" s="34">
        <v>0.9916666666666667</v>
      </c>
      <c r="G157" s="34">
        <v>0.99861111111111101</v>
      </c>
      <c r="H157" s="34">
        <v>5.4166666666666669E-2</v>
      </c>
      <c r="I157" s="33" t="s">
        <v>1733</v>
      </c>
      <c r="J157" s="21" t="str">
        <f t="shared" si="4"/>
        <v>APC</v>
      </c>
      <c r="K157" s="21" t="str">
        <f t="shared" si="5"/>
        <v>SLC</v>
      </c>
    </row>
    <row r="158" spans="1:11" ht="15" customHeight="1">
      <c r="A158" s="32">
        <v>45524</v>
      </c>
      <c r="B158" s="21" t="s">
        <v>96</v>
      </c>
      <c r="C158" s="21" t="s">
        <v>60</v>
      </c>
      <c r="D158" s="21" t="s">
        <v>842</v>
      </c>
      <c r="E158" s="34">
        <v>5.8333333333333327E-2</v>
      </c>
      <c r="F158" s="34">
        <v>0.875</v>
      </c>
      <c r="G158" s="34">
        <v>0.88611111111111107</v>
      </c>
      <c r="H158" s="34">
        <v>0.9458333333333333</v>
      </c>
      <c r="I158" s="33" t="s">
        <v>1296</v>
      </c>
      <c r="J158" s="21" t="str">
        <f t="shared" si="4"/>
        <v>BFI</v>
      </c>
      <c r="K158" s="21" t="str">
        <f t="shared" si="5"/>
        <v>APC</v>
      </c>
    </row>
    <row r="159" spans="1:11" ht="15" customHeight="1">
      <c r="A159" s="32">
        <v>45523</v>
      </c>
      <c r="B159" s="21" t="s">
        <v>898</v>
      </c>
      <c r="C159" s="21" t="s">
        <v>96</v>
      </c>
      <c r="D159" s="21" t="s">
        <v>842</v>
      </c>
      <c r="E159" s="34">
        <v>2.5694444444444447E-2</v>
      </c>
      <c r="F159" s="34">
        <v>0.88124999999999998</v>
      </c>
      <c r="G159" s="34">
        <v>0.90347222222222223</v>
      </c>
      <c r="H159" s="34">
        <v>0.90069444444444446</v>
      </c>
      <c r="I159" s="33" t="s">
        <v>1336</v>
      </c>
      <c r="J159" s="21" t="str">
        <f t="shared" si="4"/>
        <v>OMK</v>
      </c>
      <c r="K159" s="21" t="str">
        <f t="shared" si="5"/>
        <v>BFI</v>
      </c>
    </row>
    <row r="160" spans="1:11" ht="15" customHeight="1">
      <c r="A160" s="32">
        <v>45523</v>
      </c>
      <c r="B160" s="21" t="s">
        <v>103</v>
      </c>
      <c r="C160" s="21" t="s">
        <v>898</v>
      </c>
      <c r="D160" s="21" t="s">
        <v>842</v>
      </c>
      <c r="E160" s="34">
        <v>6.25E-2</v>
      </c>
      <c r="F160" s="34">
        <v>0.76041666666666663</v>
      </c>
      <c r="G160" s="34">
        <v>0.77361111111111114</v>
      </c>
      <c r="H160" s="34">
        <v>0.8354166666666667</v>
      </c>
      <c r="I160" s="33" t="s">
        <v>1307</v>
      </c>
      <c r="J160" s="21" t="str">
        <f t="shared" si="4"/>
        <v>SJC</v>
      </c>
      <c r="K160" s="21" t="str">
        <f t="shared" si="5"/>
        <v>OMK</v>
      </c>
    </row>
    <row r="161" spans="1:11" ht="15" customHeight="1">
      <c r="A161" s="32">
        <v>45522</v>
      </c>
      <c r="B161" s="21" t="s">
        <v>103</v>
      </c>
      <c r="C161" s="21" t="s">
        <v>168</v>
      </c>
      <c r="D161" s="21" t="s">
        <v>842</v>
      </c>
      <c r="E161" s="34">
        <v>3.7499999999999999E-2</v>
      </c>
      <c r="F161" s="34">
        <v>0.64583333333333337</v>
      </c>
      <c r="G161" s="34">
        <v>0.65</v>
      </c>
      <c r="H161" s="34">
        <v>0.79166666666666663</v>
      </c>
      <c r="I161" s="33" t="s">
        <v>602</v>
      </c>
      <c r="J161" s="21" t="str">
        <f t="shared" si="4"/>
        <v>SJC</v>
      </c>
      <c r="K161" s="21" t="str">
        <f t="shared" si="5"/>
        <v>LAX</v>
      </c>
    </row>
    <row r="162" spans="1:11" ht="15" customHeight="1">
      <c r="A162" s="32">
        <v>45515</v>
      </c>
      <c r="B162" s="21" t="s">
        <v>49</v>
      </c>
      <c r="C162" s="21" t="s">
        <v>103</v>
      </c>
      <c r="D162" s="33" t="s">
        <v>843</v>
      </c>
      <c r="E162" s="34">
        <v>0.45208333333333334</v>
      </c>
      <c r="F162" s="34">
        <v>0.45833333333333331</v>
      </c>
      <c r="G162" s="34">
        <v>0.47847222222222219</v>
      </c>
      <c r="H162" s="34">
        <v>0.91111111111111109</v>
      </c>
      <c r="I162" s="33" t="s">
        <v>1433</v>
      </c>
      <c r="J162" s="21" t="str">
        <f t="shared" si="4"/>
        <v>LBG</v>
      </c>
      <c r="K162" s="21" t="str">
        <f t="shared" si="5"/>
        <v>SJC</v>
      </c>
    </row>
    <row r="163" spans="1:11" ht="15" customHeight="1">
      <c r="A163" s="32">
        <v>45514</v>
      </c>
      <c r="B163" s="21" t="s">
        <v>526</v>
      </c>
      <c r="C163" s="21" t="s">
        <v>49</v>
      </c>
      <c r="D163" s="33" t="s">
        <v>843</v>
      </c>
      <c r="E163" s="34">
        <v>5.1388888888888894E-2</v>
      </c>
      <c r="F163" s="34">
        <v>0.35069444444444442</v>
      </c>
      <c r="G163" s="34">
        <v>0.38680555555555557</v>
      </c>
      <c r="H163" s="34">
        <v>0.40208333333333335</v>
      </c>
      <c r="I163" s="33" t="s">
        <v>1734</v>
      </c>
      <c r="J163" s="21" t="str">
        <f t="shared" si="4"/>
        <v>SZG</v>
      </c>
      <c r="K163" s="21" t="str">
        <f t="shared" si="5"/>
        <v>LBG</v>
      </c>
    </row>
    <row r="164" spans="1:11" ht="15" customHeight="1">
      <c r="A164" s="32">
        <v>45514</v>
      </c>
      <c r="B164" s="21" t="s">
        <v>47</v>
      </c>
      <c r="C164" s="21" t="s">
        <v>526</v>
      </c>
      <c r="D164" s="33" t="s">
        <v>843</v>
      </c>
      <c r="E164" s="34">
        <v>0.28958333333333336</v>
      </c>
      <c r="F164" s="34">
        <v>3.472222222222222E-3</v>
      </c>
      <c r="G164" s="34">
        <v>2.8472222222222222E-2</v>
      </c>
      <c r="H164" s="34">
        <v>0.30555555555555552</v>
      </c>
      <c r="I164" s="33" t="s">
        <v>1519</v>
      </c>
      <c r="J164" s="21" t="str">
        <f t="shared" si="4"/>
        <v>TEB</v>
      </c>
      <c r="K164" s="21" t="str">
        <f t="shared" si="5"/>
        <v>SZG</v>
      </c>
    </row>
    <row r="165" spans="1:11" ht="15" customHeight="1">
      <c r="A165" s="32">
        <v>45513</v>
      </c>
      <c r="B165" s="21" t="s">
        <v>54</v>
      </c>
      <c r="C165" s="21" t="s">
        <v>115</v>
      </c>
      <c r="D165" s="21" t="s">
        <v>842</v>
      </c>
      <c r="E165" s="33" t="s">
        <v>203</v>
      </c>
      <c r="F165" s="34">
        <v>0.70833333333333337</v>
      </c>
      <c r="G165" s="34">
        <v>0.71180555555555547</v>
      </c>
      <c r="H165" s="34">
        <v>0.84166666666666667</v>
      </c>
      <c r="I165" s="21" t="s">
        <v>522</v>
      </c>
      <c r="J165" s="21" t="str">
        <f t="shared" si="4"/>
        <v>DAL</v>
      </c>
      <c r="K165" s="21" t="str">
        <f t="shared" si="5"/>
        <v>HPN</v>
      </c>
    </row>
    <row r="166" spans="1:11" ht="15" customHeight="1">
      <c r="A166" s="32">
        <v>45504</v>
      </c>
      <c r="B166" s="21" t="s">
        <v>96</v>
      </c>
      <c r="C166" s="21" t="s">
        <v>54</v>
      </c>
      <c r="D166" s="21" t="s">
        <v>842</v>
      </c>
      <c r="E166" s="34">
        <v>0.14930555555555555</v>
      </c>
      <c r="F166" s="34">
        <v>0.80208333333333337</v>
      </c>
      <c r="G166" s="34">
        <v>0.7993055555555556</v>
      </c>
      <c r="H166" s="34">
        <v>0.94791666666666663</v>
      </c>
      <c r="I166" s="33" t="s">
        <v>111</v>
      </c>
      <c r="J166" s="21" t="str">
        <f t="shared" si="4"/>
        <v>BFI</v>
      </c>
      <c r="K166" s="21" t="str">
        <f t="shared" si="5"/>
        <v>DAL</v>
      </c>
    </row>
    <row r="167" spans="1:11" ht="15" customHeight="1">
      <c r="A167" s="32">
        <v>45483</v>
      </c>
      <c r="B167" s="21" t="s">
        <v>899</v>
      </c>
      <c r="C167" s="21" t="s">
        <v>96</v>
      </c>
      <c r="D167" s="33" t="s">
        <v>843</v>
      </c>
      <c r="E167" s="34">
        <v>0.36736111111111108</v>
      </c>
      <c r="F167" s="34">
        <v>0.35416666666666669</v>
      </c>
      <c r="G167" s="34">
        <v>0.36388888888888887</v>
      </c>
      <c r="H167" s="34">
        <v>0.75763888888888886</v>
      </c>
      <c r="I167" s="33" t="s">
        <v>483</v>
      </c>
      <c r="J167" s="21" t="str">
        <f t="shared" si="4"/>
        <v>HIJ</v>
      </c>
      <c r="K167" s="21" t="str">
        <f t="shared" si="5"/>
        <v>BFI</v>
      </c>
    </row>
    <row r="168" spans="1:11" ht="15" customHeight="1">
      <c r="A168" s="32">
        <v>45481</v>
      </c>
      <c r="B168" s="21" t="s">
        <v>100</v>
      </c>
      <c r="C168" s="21" t="s">
        <v>899</v>
      </c>
      <c r="D168" s="33" t="s">
        <v>843</v>
      </c>
      <c r="E168" s="34">
        <v>4.027777777777778E-2</v>
      </c>
      <c r="F168" s="34">
        <v>0.41805555555555557</v>
      </c>
      <c r="G168" s="34">
        <v>0.37638888888888888</v>
      </c>
      <c r="H168" s="34">
        <v>0.41666666666666669</v>
      </c>
      <c r="I168" s="33" t="s">
        <v>1237</v>
      </c>
      <c r="J168" s="21" t="str">
        <f t="shared" si="4"/>
        <v>HND</v>
      </c>
      <c r="K168" s="21" t="str">
        <f t="shared" si="5"/>
        <v>HIJ</v>
      </c>
    </row>
    <row r="169" spans="1:11" ht="15" customHeight="1">
      <c r="A169" s="32">
        <v>45481</v>
      </c>
      <c r="B169" s="21" t="s">
        <v>98</v>
      </c>
      <c r="C169" s="21" t="s">
        <v>100</v>
      </c>
      <c r="D169" s="33" t="s">
        <v>843</v>
      </c>
      <c r="E169" s="34">
        <v>4.5833333333333337E-2</v>
      </c>
      <c r="F169" s="34">
        <v>0.32847222222222222</v>
      </c>
      <c r="G169" s="34">
        <v>0.28263888888888888</v>
      </c>
      <c r="H169" s="34">
        <v>0.32847222222222222</v>
      </c>
      <c r="I169" s="33" t="s">
        <v>1521</v>
      </c>
      <c r="J169" s="21" t="str">
        <f t="shared" si="4"/>
        <v>KIX</v>
      </c>
      <c r="K169" s="21" t="str">
        <f t="shared" si="5"/>
        <v>HND</v>
      </c>
    </row>
    <row r="170" spans="1:11" ht="15" customHeight="1">
      <c r="A170" s="32">
        <v>45475</v>
      </c>
      <c r="B170" s="21" t="s">
        <v>96</v>
      </c>
      <c r="C170" s="21" t="s">
        <v>98</v>
      </c>
      <c r="D170" s="33" t="s">
        <v>843</v>
      </c>
      <c r="E170" s="34">
        <v>0.41388888888888892</v>
      </c>
      <c r="F170" s="34">
        <v>0.91666666666666663</v>
      </c>
      <c r="G170" s="34">
        <v>0.93888888888888899</v>
      </c>
      <c r="H170" s="34">
        <v>0.3263888888888889</v>
      </c>
      <c r="I170" s="33" t="s">
        <v>1735</v>
      </c>
      <c r="J170" s="21" t="str">
        <f t="shared" si="4"/>
        <v>BFI</v>
      </c>
      <c r="K170" s="21" t="str">
        <f t="shared" si="5"/>
        <v>KIX</v>
      </c>
    </row>
    <row r="171" spans="1:11" ht="15" customHeight="1">
      <c r="A171" s="32">
        <v>45470</v>
      </c>
      <c r="B171" s="21" t="s">
        <v>259</v>
      </c>
      <c r="C171" s="21" t="s">
        <v>96</v>
      </c>
      <c r="D171" s="33" t="s">
        <v>843</v>
      </c>
      <c r="E171" s="34">
        <v>0.36249999999999999</v>
      </c>
      <c r="F171" s="34">
        <v>0.74652777777777779</v>
      </c>
      <c r="G171" s="34">
        <v>0.7597222222222223</v>
      </c>
      <c r="H171" s="34">
        <v>0.1173611111111111</v>
      </c>
      <c r="I171" s="33" t="s">
        <v>1669</v>
      </c>
      <c r="J171" s="21" t="str">
        <f t="shared" si="4"/>
        <v>LTN</v>
      </c>
      <c r="K171" s="21" t="str">
        <f t="shared" si="5"/>
        <v>BFI</v>
      </c>
    </row>
    <row r="172" spans="1:11" ht="15" customHeight="1">
      <c r="A172" s="32">
        <v>45469</v>
      </c>
      <c r="B172" s="21" t="s">
        <v>215</v>
      </c>
      <c r="C172" s="21" t="s">
        <v>259</v>
      </c>
      <c r="D172" s="33" t="s">
        <v>843</v>
      </c>
      <c r="E172" s="34">
        <v>2.1527777777777781E-2</v>
      </c>
      <c r="F172" s="34">
        <v>0.46527777777777773</v>
      </c>
      <c r="G172" s="34">
        <v>0.52083333333333337</v>
      </c>
      <c r="H172" s="34">
        <v>0.48819444444444443</v>
      </c>
      <c r="I172" s="33" t="s">
        <v>1736</v>
      </c>
      <c r="J172" s="21" t="str">
        <f t="shared" si="4"/>
        <v>BQH</v>
      </c>
      <c r="K172" s="21" t="str">
        <f t="shared" si="5"/>
        <v>LTN</v>
      </c>
    </row>
    <row r="173" spans="1:11" ht="15" customHeight="1">
      <c r="A173" s="32">
        <v>45469</v>
      </c>
      <c r="B173" s="21" t="s">
        <v>168</v>
      </c>
      <c r="C173" s="21" t="s">
        <v>215</v>
      </c>
      <c r="D173" s="33" t="s">
        <v>843</v>
      </c>
      <c r="E173" s="34">
        <v>0.39861111111111108</v>
      </c>
      <c r="F173" s="34">
        <v>5.2083333333333336E-2</v>
      </c>
      <c r="G173" s="34">
        <v>5.9722222222222225E-2</v>
      </c>
      <c r="H173" s="34">
        <v>0.45555555555555555</v>
      </c>
      <c r="I173" s="33" t="s">
        <v>1737</v>
      </c>
      <c r="J173" s="21" t="str">
        <f t="shared" si="4"/>
        <v>LAX</v>
      </c>
      <c r="K173" s="21" t="str">
        <f t="shared" si="5"/>
        <v>BQH</v>
      </c>
    </row>
    <row r="174" spans="1:11" ht="15" customHeight="1">
      <c r="A174" s="32">
        <v>45468</v>
      </c>
      <c r="B174" s="21" t="s">
        <v>85</v>
      </c>
      <c r="C174" s="21" t="s">
        <v>168</v>
      </c>
      <c r="D174" s="21" t="s">
        <v>842</v>
      </c>
      <c r="E174" s="34">
        <v>2.7083333333333334E-2</v>
      </c>
      <c r="F174" s="34">
        <v>0.125</v>
      </c>
      <c r="G174" s="34">
        <v>0.18819444444444444</v>
      </c>
      <c r="H174" s="34">
        <v>0.16041666666666668</v>
      </c>
      <c r="I174" s="33" t="s">
        <v>1496</v>
      </c>
      <c r="J174" s="21" t="str">
        <f t="shared" si="4"/>
        <v>LAS</v>
      </c>
      <c r="K174" s="21" t="str">
        <f t="shared" si="5"/>
        <v>LAX</v>
      </c>
    </row>
    <row r="175" spans="1:11" ht="15" customHeight="1">
      <c r="A175" s="32">
        <v>45464</v>
      </c>
      <c r="B175" s="21" t="s">
        <v>103</v>
      </c>
      <c r="C175" s="21" t="s">
        <v>85</v>
      </c>
      <c r="D175" s="21" t="s">
        <v>842</v>
      </c>
      <c r="E175" s="34">
        <v>4.3750000000000004E-2</v>
      </c>
      <c r="F175" s="34">
        <v>0.71875</v>
      </c>
      <c r="G175" s="34">
        <v>0.72986111111111107</v>
      </c>
      <c r="H175" s="34">
        <v>0.73749999999999993</v>
      </c>
      <c r="I175" s="33" t="s">
        <v>187</v>
      </c>
      <c r="J175" s="21" t="str">
        <f t="shared" si="4"/>
        <v>SJC</v>
      </c>
      <c r="K175" s="21" t="str">
        <f t="shared" si="5"/>
        <v>LAS</v>
      </c>
    </row>
    <row r="176" spans="1:11" ht="15" customHeight="1">
      <c r="A176" s="32">
        <v>45464</v>
      </c>
      <c r="B176" s="33" t="s">
        <v>50</v>
      </c>
      <c r="C176" s="33" t="s">
        <v>50</v>
      </c>
      <c r="D176" s="33" t="s">
        <v>900</v>
      </c>
      <c r="E176" s="33" t="s">
        <v>203</v>
      </c>
      <c r="F176" s="33" t="s">
        <v>50</v>
      </c>
      <c r="G176" s="33" t="s">
        <v>50</v>
      </c>
      <c r="H176" s="33" t="s">
        <v>50</v>
      </c>
      <c r="I176" s="33" t="s">
        <v>152</v>
      </c>
      <c r="J176" s="21" t="str">
        <f t="shared" si="4"/>
        <v>—</v>
      </c>
      <c r="K176" s="21" t="str">
        <f t="shared" si="5"/>
        <v>—</v>
      </c>
    </row>
    <row r="177" spans="1:11" ht="15" customHeight="1">
      <c r="A177" s="32">
        <v>45462</v>
      </c>
      <c r="B177" s="21" t="s">
        <v>388</v>
      </c>
      <c r="C177" s="21" t="s">
        <v>103</v>
      </c>
      <c r="D177" s="21" t="s">
        <v>842</v>
      </c>
      <c r="E177" s="34">
        <v>6.458333333333334E-2</v>
      </c>
      <c r="F177" s="34">
        <v>0.90416666666666667</v>
      </c>
      <c r="G177" s="34">
        <v>0.95416666666666661</v>
      </c>
      <c r="H177" s="34">
        <v>0.97916666666666663</v>
      </c>
      <c r="I177" s="33" t="s">
        <v>1272</v>
      </c>
      <c r="J177" s="21" t="str">
        <f t="shared" si="4"/>
        <v>SEA</v>
      </c>
      <c r="K177" s="21" t="str">
        <f t="shared" si="5"/>
        <v>SJC</v>
      </c>
    </row>
    <row r="178" spans="1:11" ht="15" customHeight="1">
      <c r="A178" s="32">
        <v>45462</v>
      </c>
      <c r="B178" s="21" t="s">
        <v>901</v>
      </c>
      <c r="C178" s="21" t="s">
        <v>388</v>
      </c>
      <c r="D178" s="33" t="s">
        <v>843</v>
      </c>
      <c r="E178" s="34">
        <v>0.3659722222222222</v>
      </c>
      <c r="F178" s="34">
        <v>0.4826388888888889</v>
      </c>
      <c r="G178" s="34">
        <v>0.50416666666666665</v>
      </c>
      <c r="H178" s="34">
        <v>0.85</v>
      </c>
      <c r="I178" s="33" t="s">
        <v>109</v>
      </c>
      <c r="J178" s="21" t="str">
        <f t="shared" si="4"/>
        <v>GOT</v>
      </c>
      <c r="K178" s="21" t="str">
        <f t="shared" si="5"/>
        <v>SEA</v>
      </c>
    </row>
    <row r="179" spans="1:11" ht="15" customHeight="1">
      <c r="A179" s="32">
        <v>45461</v>
      </c>
      <c r="B179" s="21" t="s">
        <v>740</v>
      </c>
      <c r="C179" s="21" t="s">
        <v>901</v>
      </c>
      <c r="D179" s="33" t="s">
        <v>843</v>
      </c>
      <c r="E179" s="34">
        <v>6.5277777777777782E-2</v>
      </c>
      <c r="F179" s="34">
        <v>0.66666666666666663</v>
      </c>
      <c r="G179" s="34">
        <v>0.66597222222222219</v>
      </c>
      <c r="H179" s="34">
        <v>0.74097222222222225</v>
      </c>
      <c r="I179" s="33" t="s">
        <v>483</v>
      </c>
      <c r="J179" s="21" t="str">
        <f t="shared" si="4"/>
        <v>BRS</v>
      </c>
      <c r="K179" s="21" t="str">
        <f t="shared" si="5"/>
        <v>GOT</v>
      </c>
    </row>
    <row r="180" spans="1:11" ht="15" customHeight="1">
      <c r="A180" s="32">
        <v>45460</v>
      </c>
      <c r="B180" s="21" t="s">
        <v>219</v>
      </c>
      <c r="C180" s="21" t="s">
        <v>740</v>
      </c>
      <c r="D180" s="33" t="s">
        <v>843</v>
      </c>
      <c r="E180" s="34">
        <v>0.2673611111111111</v>
      </c>
      <c r="F180" s="34">
        <v>0.45833333333333331</v>
      </c>
      <c r="G180" s="34">
        <v>0.47916666666666669</v>
      </c>
      <c r="H180" s="34">
        <v>0.72222222222222221</v>
      </c>
      <c r="I180" s="33" t="s">
        <v>1381</v>
      </c>
      <c r="J180" s="21" t="str">
        <f t="shared" si="4"/>
        <v>FOK</v>
      </c>
      <c r="K180" s="21" t="str">
        <f t="shared" si="5"/>
        <v>BRS</v>
      </c>
    </row>
    <row r="181" spans="1:11" ht="15" customHeight="1">
      <c r="A181" s="32">
        <v>45458</v>
      </c>
      <c r="B181" s="21" t="s">
        <v>228</v>
      </c>
      <c r="C181" s="21" t="s">
        <v>219</v>
      </c>
      <c r="D181" s="21" t="s">
        <v>842</v>
      </c>
      <c r="E181" s="34">
        <v>7.2916666666666671E-2</v>
      </c>
      <c r="F181" s="34">
        <v>0.9375</v>
      </c>
      <c r="G181" s="34">
        <v>0.94652777777777775</v>
      </c>
      <c r="H181" s="34">
        <v>2.0833333333333332E-2</v>
      </c>
      <c r="I181" s="33" t="s">
        <v>1272</v>
      </c>
      <c r="J181" s="21" t="str">
        <f t="shared" si="4"/>
        <v>PDK</v>
      </c>
      <c r="K181" s="21" t="str">
        <f t="shared" si="5"/>
        <v>FOK</v>
      </c>
    </row>
    <row r="182" spans="1:11" ht="15" customHeight="1">
      <c r="A182" s="32">
        <v>45454</v>
      </c>
      <c r="B182" s="21" t="s">
        <v>105</v>
      </c>
      <c r="C182" s="21" t="s">
        <v>228</v>
      </c>
      <c r="D182" s="21" t="s">
        <v>842</v>
      </c>
      <c r="E182" s="34">
        <v>0.16874999999999998</v>
      </c>
      <c r="F182" s="34">
        <v>0.875</v>
      </c>
      <c r="G182" s="34">
        <v>0.92222222222222217</v>
      </c>
      <c r="H182" s="34">
        <v>4.6527777777777779E-2</v>
      </c>
      <c r="I182" s="33" t="s">
        <v>1649</v>
      </c>
      <c r="J182" s="21" t="str">
        <f t="shared" si="4"/>
        <v>SFO</v>
      </c>
      <c r="K182" s="21" t="str">
        <f t="shared" si="5"/>
        <v>PDK</v>
      </c>
    </row>
    <row r="183" spans="1:11" ht="15" customHeight="1">
      <c r="A183" s="32">
        <v>45453</v>
      </c>
      <c r="B183" s="21" t="s">
        <v>47</v>
      </c>
      <c r="C183" s="21" t="s">
        <v>168</v>
      </c>
      <c r="D183" s="21" t="s">
        <v>842</v>
      </c>
      <c r="E183" s="34">
        <v>0.20208333333333331</v>
      </c>
      <c r="F183" s="34">
        <v>0.95833333333333337</v>
      </c>
      <c r="G183" s="34">
        <v>0.99513888888888891</v>
      </c>
      <c r="H183" s="34">
        <v>0.26250000000000001</v>
      </c>
      <c r="I183" s="33" t="s">
        <v>1738</v>
      </c>
      <c r="J183" s="21" t="str">
        <f t="shared" si="4"/>
        <v>TEB</v>
      </c>
      <c r="K183" s="21" t="str">
        <f t="shared" si="5"/>
        <v>LAX</v>
      </c>
    </row>
    <row r="184" spans="1:11" ht="15" customHeight="1">
      <c r="A184" s="32">
        <v>45453</v>
      </c>
      <c r="B184" s="21" t="s">
        <v>115</v>
      </c>
      <c r="C184" s="21" t="s">
        <v>47</v>
      </c>
      <c r="D184" s="21" t="s">
        <v>842</v>
      </c>
      <c r="E184" s="34">
        <v>8.3333333333333332E-3</v>
      </c>
      <c r="F184" s="34">
        <v>6.9444444444444434E-2</v>
      </c>
      <c r="G184" s="34">
        <v>5.6944444444444443E-2</v>
      </c>
      <c r="H184" s="34">
        <v>9.1666666666666674E-2</v>
      </c>
      <c r="I184" s="33" t="s">
        <v>1707</v>
      </c>
      <c r="J184" s="21" t="str">
        <f t="shared" si="4"/>
        <v>HPN</v>
      </c>
      <c r="K184" s="21" t="str">
        <f t="shared" si="5"/>
        <v>TEB</v>
      </c>
    </row>
    <row r="185" spans="1:11" ht="15" customHeight="1">
      <c r="A185" s="32">
        <v>45452</v>
      </c>
      <c r="B185" s="21" t="s">
        <v>902</v>
      </c>
      <c r="C185" s="21" t="s">
        <v>115</v>
      </c>
      <c r="D185" s="21" t="s">
        <v>842</v>
      </c>
      <c r="E185" s="34">
        <v>0.19305555555555554</v>
      </c>
      <c r="F185" s="34">
        <v>0.75</v>
      </c>
      <c r="G185" s="34">
        <v>0.83472222222222225</v>
      </c>
      <c r="H185" s="34">
        <v>0.9472222222222223</v>
      </c>
      <c r="I185" s="33" t="s">
        <v>1597</v>
      </c>
      <c r="J185" s="21" t="str">
        <f t="shared" si="4"/>
        <v>MHV</v>
      </c>
      <c r="K185" s="21" t="str">
        <f t="shared" si="5"/>
        <v>HPN</v>
      </c>
    </row>
    <row r="186" spans="1:11" ht="15" customHeight="1">
      <c r="A186" s="32">
        <v>45452</v>
      </c>
      <c r="B186" s="21" t="s">
        <v>85</v>
      </c>
      <c r="C186" s="21" t="s">
        <v>902</v>
      </c>
      <c r="D186" s="21" t="s">
        <v>842</v>
      </c>
      <c r="E186" s="34">
        <v>2.9166666666666664E-2</v>
      </c>
      <c r="F186" s="34">
        <v>0.67499999999999993</v>
      </c>
      <c r="G186" s="34">
        <v>0.73263888888888884</v>
      </c>
      <c r="H186" s="34">
        <v>0.70763888888888893</v>
      </c>
      <c r="I186" s="33" t="s">
        <v>327</v>
      </c>
      <c r="J186" s="21" t="str">
        <f t="shared" si="4"/>
        <v>LAS</v>
      </c>
      <c r="K186" s="21" t="str">
        <f t="shared" si="5"/>
        <v>MHV</v>
      </c>
    </row>
    <row r="187" spans="1:11" ht="15" customHeight="1">
      <c r="A187" s="32">
        <v>45450</v>
      </c>
      <c r="B187" s="33" t="s">
        <v>50</v>
      </c>
      <c r="C187" s="33" t="s">
        <v>50</v>
      </c>
      <c r="D187" s="33" t="s">
        <v>900</v>
      </c>
      <c r="E187" s="33" t="s">
        <v>203</v>
      </c>
      <c r="F187" s="33" t="s">
        <v>50</v>
      </c>
      <c r="G187" s="33" t="s">
        <v>50</v>
      </c>
      <c r="H187" s="33" t="s">
        <v>50</v>
      </c>
      <c r="I187" s="33" t="s">
        <v>152</v>
      </c>
      <c r="J187" s="21" t="str">
        <f t="shared" si="4"/>
        <v>—</v>
      </c>
      <c r="K187" s="21" t="str">
        <f t="shared" si="5"/>
        <v>—</v>
      </c>
    </row>
    <row r="188" spans="1:11" ht="15" customHeight="1">
      <c r="A188" s="32">
        <v>45450</v>
      </c>
      <c r="B188" s="33" t="s">
        <v>50</v>
      </c>
      <c r="C188" s="33" t="s">
        <v>50</v>
      </c>
      <c r="D188" s="33" t="s">
        <v>900</v>
      </c>
      <c r="E188" s="33" t="s">
        <v>203</v>
      </c>
      <c r="F188" s="33" t="s">
        <v>50</v>
      </c>
      <c r="G188" s="33" t="s">
        <v>50</v>
      </c>
      <c r="H188" s="33" t="s">
        <v>50</v>
      </c>
      <c r="I188" s="33" t="s">
        <v>152</v>
      </c>
      <c r="J188" s="21" t="str">
        <f t="shared" si="4"/>
        <v>—</v>
      </c>
      <c r="K188" s="21" t="str">
        <f t="shared" si="5"/>
        <v>—</v>
      </c>
    </row>
    <row r="189" spans="1:11" ht="15" customHeight="1">
      <c r="A189" s="32">
        <v>45442</v>
      </c>
      <c r="B189" s="21" t="s">
        <v>235</v>
      </c>
      <c r="C189" s="21" t="s">
        <v>85</v>
      </c>
      <c r="D189" s="21" t="s">
        <v>842</v>
      </c>
      <c r="E189" s="34">
        <v>5.8333333333333327E-2</v>
      </c>
      <c r="F189" s="34">
        <v>0.84166666666666667</v>
      </c>
      <c r="G189" s="34">
        <v>0.88541666666666663</v>
      </c>
      <c r="H189" s="34">
        <v>0.90833333333333333</v>
      </c>
      <c r="I189" s="33" t="s">
        <v>1460</v>
      </c>
      <c r="J189" s="21" t="str">
        <f t="shared" si="4"/>
        <v>BJC</v>
      </c>
      <c r="K189" s="21" t="str">
        <f t="shared" si="5"/>
        <v>LAS</v>
      </c>
    </row>
    <row r="190" spans="1:11" ht="15" customHeight="1">
      <c r="A190" s="32">
        <v>45442</v>
      </c>
      <c r="B190" s="21" t="s">
        <v>259</v>
      </c>
      <c r="C190" s="21" t="s">
        <v>235</v>
      </c>
      <c r="D190" s="33" t="s">
        <v>843</v>
      </c>
      <c r="E190" s="34">
        <v>0.38125000000000003</v>
      </c>
      <c r="F190" s="34">
        <v>0.42708333333333331</v>
      </c>
      <c r="G190" s="34">
        <v>0.42638888888888887</v>
      </c>
      <c r="H190" s="34">
        <v>0.81180555555555556</v>
      </c>
      <c r="I190" s="33" t="s">
        <v>521</v>
      </c>
      <c r="J190" s="21" t="str">
        <f t="shared" si="4"/>
        <v>LTN</v>
      </c>
      <c r="K190" s="21" t="str">
        <f t="shared" si="5"/>
        <v>BJC</v>
      </c>
    </row>
    <row r="191" spans="1:11" ht="15" customHeight="1">
      <c r="A191" s="32">
        <v>45441</v>
      </c>
      <c r="B191" s="21" t="s">
        <v>442</v>
      </c>
      <c r="C191" s="21" t="s">
        <v>259</v>
      </c>
      <c r="D191" s="33" t="s">
        <v>843</v>
      </c>
      <c r="E191" s="34">
        <v>9.4444444444444442E-2</v>
      </c>
      <c r="F191" s="34">
        <v>0.45833333333333331</v>
      </c>
      <c r="G191" s="34">
        <v>0.4548611111111111</v>
      </c>
      <c r="H191" s="34">
        <v>0.55902777777777779</v>
      </c>
      <c r="I191" s="33" t="s">
        <v>1739</v>
      </c>
      <c r="J191" s="21" t="str">
        <f t="shared" si="4"/>
        <v>LIS</v>
      </c>
      <c r="K191" s="21" t="str">
        <f t="shared" si="5"/>
        <v>LTN</v>
      </c>
    </row>
    <row r="192" spans="1:11" ht="15" customHeight="1">
      <c r="A192" s="32">
        <v>45435</v>
      </c>
      <c r="B192" s="21" t="s">
        <v>551</v>
      </c>
      <c r="C192" s="21" t="s">
        <v>442</v>
      </c>
      <c r="D192" s="33" t="s">
        <v>843</v>
      </c>
      <c r="E192" s="34">
        <v>0.26250000000000001</v>
      </c>
      <c r="F192" s="34">
        <v>0.60416666666666663</v>
      </c>
      <c r="G192" s="34">
        <v>0.63611111111111118</v>
      </c>
      <c r="H192" s="34">
        <v>0.87361111111111101</v>
      </c>
      <c r="I192" s="33" t="s">
        <v>1680</v>
      </c>
      <c r="J192" s="21" t="str">
        <f t="shared" si="4"/>
        <v>BWI</v>
      </c>
      <c r="K192" s="21" t="str">
        <f t="shared" si="5"/>
        <v>LIS</v>
      </c>
    </row>
    <row r="193" spans="1:11" ht="15" customHeight="1">
      <c r="A193" s="32">
        <v>45434</v>
      </c>
      <c r="B193" s="21" t="s">
        <v>326</v>
      </c>
      <c r="C193" s="21" t="s">
        <v>551</v>
      </c>
      <c r="D193" s="21" t="s">
        <v>842</v>
      </c>
      <c r="E193" s="34">
        <v>3.1944444444444449E-2</v>
      </c>
      <c r="F193" s="34">
        <v>0.99583333333333324</v>
      </c>
      <c r="G193" s="34">
        <v>6.9444444444444447E-4</v>
      </c>
      <c r="H193" s="34">
        <v>5.4166666666666669E-2</v>
      </c>
      <c r="I193" s="33" t="s">
        <v>1740</v>
      </c>
      <c r="J193" s="21" t="str">
        <f t="shared" si="4"/>
        <v>FRG</v>
      </c>
      <c r="K193" s="21" t="str">
        <f t="shared" si="5"/>
        <v>BWI</v>
      </c>
    </row>
    <row r="194" spans="1:11" ht="15" customHeight="1">
      <c r="A194" s="32">
        <v>45434</v>
      </c>
      <c r="B194" s="21" t="s">
        <v>180</v>
      </c>
      <c r="C194" s="21" t="s">
        <v>326</v>
      </c>
      <c r="D194" s="21" t="s">
        <v>842</v>
      </c>
      <c r="E194" s="34">
        <v>0.19027777777777777</v>
      </c>
      <c r="F194" s="34">
        <v>0.6875</v>
      </c>
      <c r="G194" s="34">
        <v>0.76041666666666663</v>
      </c>
      <c r="H194" s="34">
        <v>0.97083333333333333</v>
      </c>
      <c r="I194" s="33" t="s">
        <v>1633</v>
      </c>
      <c r="J194" s="21" t="str">
        <f t="shared" ref="J194:J227" si="6">LEFT(RIGHT(B194,4),3)</f>
        <v>VNY</v>
      </c>
      <c r="K194" s="21" t="str">
        <f t="shared" ref="K194:K227" si="7">LEFT(RIGHT(C194,4),3)</f>
        <v>FRG</v>
      </c>
    </row>
    <row r="195" spans="1:11" ht="15" customHeight="1">
      <c r="A195" s="32">
        <v>45433</v>
      </c>
      <c r="B195" s="21" t="s">
        <v>67</v>
      </c>
      <c r="C195" s="21" t="s">
        <v>180</v>
      </c>
      <c r="D195" s="21" t="s">
        <v>842</v>
      </c>
      <c r="E195" s="34">
        <v>0.11319444444444444</v>
      </c>
      <c r="F195" s="34">
        <v>0.70833333333333337</v>
      </c>
      <c r="G195" s="34">
        <v>0.72569444444444453</v>
      </c>
      <c r="H195" s="34">
        <v>0.82916666666666661</v>
      </c>
      <c r="I195" s="33" t="s">
        <v>788</v>
      </c>
      <c r="J195" s="21" t="str">
        <f t="shared" si="6"/>
        <v>ICT</v>
      </c>
      <c r="K195" s="21" t="str">
        <f t="shared" si="7"/>
        <v>VNY</v>
      </c>
    </row>
    <row r="196" spans="1:11" ht="15" customHeight="1">
      <c r="A196" s="32">
        <v>45413</v>
      </c>
      <c r="B196" s="21" t="s">
        <v>160</v>
      </c>
      <c r="C196" s="21" t="s">
        <v>67</v>
      </c>
      <c r="D196" s="21" t="s">
        <v>842</v>
      </c>
      <c r="E196" s="34">
        <v>0.10486111111111111</v>
      </c>
      <c r="F196" s="34">
        <v>0.875</v>
      </c>
      <c r="G196" s="34">
        <v>0.89027777777777783</v>
      </c>
      <c r="H196" s="34">
        <v>0.99513888888888891</v>
      </c>
      <c r="I196" s="33" t="s">
        <v>1741</v>
      </c>
      <c r="J196" s="21" t="str">
        <f t="shared" si="6"/>
        <v>NUQ</v>
      </c>
      <c r="K196" s="21" t="str">
        <f t="shared" si="7"/>
        <v>ICT</v>
      </c>
    </row>
    <row r="197" spans="1:11" ht="15" customHeight="1">
      <c r="A197" s="32">
        <v>45410</v>
      </c>
      <c r="B197" s="21" t="s">
        <v>87</v>
      </c>
      <c r="C197" s="21" t="s">
        <v>160</v>
      </c>
      <c r="D197" s="21" t="s">
        <v>842</v>
      </c>
      <c r="E197" s="34">
        <v>4.7222222222222221E-2</v>
      </c>
      <c r="F197" s="34">
        <v>0.6875</v>
      </c>
      <c r="G197" s="34">
        <v>0.76666666666666661</v>
      </c>
      <c r="H197" s="34">
        <v>0.74722222222222223</v>
      </c>
      <c r="I197" s="33" t="s">
        <v>1742</v>
      </c>
      <c r="J197" s="21" t="str">
        <f t="shared" si="6"/>
        <v>TRM</v>
      </c>
      <c r="K197" s="21" t="str">
        <f t="shared" si="7"/>
        <v>NUQ</v>
      </c>
    </row>
    <row r="198" spans="1:11" ht="15" customHeight="1">
      <c r="A198" s="32">
        <v>45410</v>
      </c>
      <c r="B198" s="21" t="s">
        <v>54</v>
      </c>
      <c r="C198" s="21" t="s">
        <v>87</v>
      </c>
      <c r="D198" s="21" t="s">
        <v>842</v>
      </c>
      <c r="E198" s="34">
        <v>0.10555555555555556</v>
      </c>
      <c r="F198" s="34">
        <v>0.54583333333333328</v>
      </c>
      <c r="G198" s="34">
        <v>0.55555555555555558</v>
      </c>
      <c r="H198" s="34">
        <v>0.66249999999999998</v>
      </c>
      <c r="I198" s="33" t="s">
        <v>612</v>
      </c>
      <c r="J198" s="21" t="str">
        <f t="shared" si="6"/>
        <v>DAL</v>
      </c>
      <c r="K198" s="21" t="str">
        <f t="shared" si="7"/>
        <v>TRM</v>
      </c>
    </row>
    <row r="199" spans="1:11" ht="15" customHeight="1">
      <c r="A199" s="32">
        <v>45406</v>
      </c>
      <c r="B199" s="21" t="s">
        <v>85</v>
      </c>
      <c r="C199" s="21" t="s">
        <v>54</v>
      </c>
      <c r="D199" s="21" t="s">
        <v>842</v>
      </c>
      <c r="E199" s="34">
        <v>8.6805555555555566E-2</v>
      </c>
      <c r="F199" s="34">
        <v>0.66666666666666663</v>
      </c>
      <c r="G199" s="34">
        <v>0.67152777777777783</v>
      </c>
      <c r="H199" s="34">
        <v>0.76250000000000007</v>
      </c>
      <c r="I199" s="33" t="s">
        <v>767</v>
      </c>
      <c r="J199" s="21" t="str">
        <f t="shared" si="6"/>
        <v>LAS</v>
      </c>
      <c r="K199" s="21" t="str">
        <f t="shared" si="7"/>
        <v>DAL</v>
      </c>
    </row>
    <row r="200" spans="1:11" ht="15" customHeight="1">
      <c r="A200" s="32">
        <v>45403</v>
      </c>
      <c r="B200" s="21" t="s">
        <v>298</v>
      </c>
      <c r="C200" s="21" t="s">
        <v>85</v>
      </c>
      <c r="D200" s="21" t="s">
        <v>842</v>
      </c>
      <c r="E200" s="34">
        <v>4.0972222222222222E-2</v>
      </c>
      <c r="F200" s="34">
        <v>0.92499999999999993</v>
      </c>
      <c r="G200" s="34">
        <v>0.94236111111111109</v>
      </c>
      <c r="H200" s="34">
        <v>0.97152777777777777</v>
      </c>
      <c r="I200" s="33" t="s">
        <v>1559</v>
      </c>
      <c r="J200" s="21" t="str">
        <f t="shared" si="6"/>
        <v>SMF</v>
      </c>
      <c r="K200" s="21" t="str">
        <f t="shared" si="7"/>
        <v>LAS</v>
      </c>
    </row>
    <row r="201" spans="1:11" ht="15" customHeight="1">
      <c r="A201" s="32">
        <v>45403</v>
      </c>
      <c r="B201" s="21" t="s">
        <v>903</v>
      </c>
      <c r="C201" s="21" t="s">
        <v>298</v>
      </c>
      <c r="D201" s="21" t="s">
        <v>842</v>
      </c>
      <c r="E201" s="34">
        <v>0.22222222222222221</v>
      </c>
      <c r="F201" s="34">
        <v>0.66666666666666663</v>
      </c>
      <c r="G201" s="34">
        <v>0.66805555555555562</v>
      </c>
      <c r="H201" s="34">
        <v>0.9</v>
      </c>
      <c r="I201" s="33" t="s">
        <v>887</v>
      </c>
      <c r="J201" s="21" t="str">
        <f t="shared" si="6"/>
        <v>MLB</v>
      </c>
      <c r="K201" s="21" t="str">
        <f t="shared" si="7"/>
        <v>SMF</v>
      </c>
    </row>
    <row r="202" spans="1:11" ht="15" customHeight="1">
      <c r="A202" s="32">
        <v>45402</v>
      </c>
      <c r="B202" s="21" t="s">
        <v>220</v>
      </c>
      <c r="C202" s="21" t="s">
        <v>903</v>
      </c>
      <c r="D202" s="21" t="s">
        <v>842</v>
      </c>
      <c r="E202" s="34">
        <v>8.1944444444444445E-2</v>
      </c>
      <c r="F202" s="34">
        <v>0.85</v>
      </c>
      <c r="G202" s="34">
        <v>0.8534722222222223</v>
      </c>
      <c r="H202" s="34">
        <v>0.96666666666666667</v>
      </c>
      <c r="I202" s="33" t="s">
        <v>1477</v>
      </c>
      <c r="J202" s="21" t="str">
        <f t="shared" si="6"/>
        <v>PHL</v>
      </c>
      <c r="K202" s="21" t="str">
        <f t="shared" si="7"/>
        <v>MLB</v>
      </c>
    </row>
    <row r="203" spans="1:11" ht="15" customHeight="1">
      <c r="A203" s="32">
        <v>45402</v>
      </c>
      <c r="B203" s="21" t="s">
        <v>407</v>
      </c>
      <c r="C203" s="21" t="s">
        <v>220</v>
      </c>
      <c r="D203" s="21" t="s">
        <v>842</v>
      </c>
      <c r="E203" s="34">
        <v>3.1944444444444449E-2</v>
      </c>
      <c r="F203" s="34">
        <v>0.75</v>
      </c>
      <c r="G203" s="34">
        <v>0.76944444444444438</v>
      </c>
      <c r="H203" s="34">
        <v>0.76250000000000007</v>
      </c>
      <c r="I203" s="33" t="s">
        <v>1579</v>
      </c>
      <c r="J203" s="21" t="str">
        <f t="shared" si="6"/>
        <v>HVN</v>
      </c>
      <c r="K203" s="21" t="str">
        <f t="shared" si="7"/>
        <v>PHL</v>
      </c>
    </row>
    <row r="204" spans="1:11" ht="15" customHeight="1">
      <c r="A204" s="32">
        <v>45402</v>
      </c>
      <c r="B204" s="21" t="s">
        <v>115</v>
      </c>
      <c r="C204" s="21" t="s">
        <v>407</v>
      </c>
      <c r="D204" s="21" t="s">
        <v>842</v>
      </c>
      <c r="E204" s="34">
        <v>1.4583333333333332E-2</v>
      </c>
      <c r="F204" s="34">
        <v>0.66666666666666663</v>
      </c>
      <c r="G204" s="34">
        <v>0.66388888888888886</v>
      </c>
      <c r="H204" s="34">
        <v>0.60138888888888886</v>
      </c>
      <c r="I204" s="33" t="s">
        <v>883</v>
      </c>
      <c r="J204" s="21" t="str">
        <f t="shared" si="6"/>
        <v>HPN</v>
      </c>
      <c r="K204" s="21" t="str">
        <f t="shared" si="7"/>
        <v>HVN</v>
      </c>
    </row>
    <row r="205" spans="1:11" ht="15" customHeight="1">
      <c r="A205" s="32">
        <v>45400</v>
      </c>
      <c r="B205" s="21" t="s">
        <v>376</v>
      </c>
      <c r="C205" s="21" t="s">
        <v>115</v>
      </c>
      <c r="D205" s="33" t="s">
        <v>843</v>
      </c>
      <c r="E205" s="34">
        <v>0.35972222222222222</v>
      </c>
      <c r="F205" s="34">
        <v>6.25E-2</v>
      </c>
      <c r="G205" s="34">
        <v>8.9583333333333334E-2</v>
      </c>
      <c r="H205" s="34">
        <v>0.44027777777777777</v>
      </c>
      <c r="I205" s="33" t="s">
        <v>169</v>
      </c>
      <c r="J205" s="21" t="str">
        <f t="shared" si="6"/>
        <v>HNL</v>
      </c>
      <c r="K205" s="21" t="str">
        <f t="shared" si="7"/>
        <v>HPN</v>
      </c>
    </row>
    <row r="206" spans="1:11" ht="15" customHeight="1">
      <c r="A206" s="32">
        <v>45397</v>
      </c>
      <c r="B206" s="21" t="s">
        <v>106</v>
      </c>
      <c r="C206" s="21" t="s">
        <v>376</v>
      </c>
      <c r="D206" s="33" t="s">
        <v>843</v>
      </c>
      <c r="E206" s="34">
        <v>2.7083333333333334E-2</v>
      </c>
      <c r="F206" s="34">
        <v>0.99305555555555547</v>
      </c>
      <c r="G206" s="34">
        <v>3.4722222222222224E-2</v>
      </c>
      <c r="H206" s="34">
        <v>2.4305555555555556E-2</v>
      </c>
      <c r="I206" s="33" t="s">
        <v>1580</v>
      </c>
      <c r="J206" s="21" t="str">
        <f t="shared" si="6"/>
        <v>KOA</v>
      </c>
      <c r="K206" s="21" t="str">
        <f t="shared" si="7"/>
        <v>HNL</v>
      </c>
    </row>
    <row r="207" spans="1:11" ht="15" customHeight="1">
      <c r="A207" s="32">
        <v>45397</v>
      </c>
      <c r="B207" s="21" t="s">
        <v>103</v>
      </c>
      <c r="C207" s="21" t="s">
        <v>106</v>
      </c>
      <c r="D207" s="33" t="s">
        <v>843</v>
      </c>
      <c r="E207" s="34">
        <v>0.21180555555555555</v>
      </c>
      <c r="F207" s="34">
        <v>0.70833333333333337</v>
      </c>
      <c r="G207" s="34">
        <v>0.7270833333333333</v>
      </c>
      <c r="H207" s="34">
        <v>0.94027777777777777</v>
      </c>
      <c r="I207" s="33" t="s">
        <v>1071</v>
      </c>
      <c r="J207" s="21" t="str">
        <f t="shared" si="6"/>
        <v>SJC</v>
      </c>
      <c r="K207" s="21" t="str">
        <f t="shared" si="7"/>
        <v>KOA</v>
      </c>
    </row>
    <row r="208" spans="1:11" ht="15" customHeight="1">
      <c r="A208" s="32">
        <v>45397</v>
      </c>
      <c r="B208" s="21" t="s">
        <v>180</v>
      </c>
      <c r="C208" s="21" t="s">
        <v>103</v>
      </c>
      <c r="D208" s="21" t="s">
        <v>842</v>
      </c>
      <c r="E208" s="34">
        <v>3.4722222222222224E-2</v>
      </c>
      <c r="F208" s="34">
        <v>3.3333333333333333E-2</v>
      </c>
      <c r="G208" s="34">
        <v>6.1111111111111116E-2</v>
      </c>
      <c r="H208" s="34">
        <v>7.2916666666666671E-2</v>
      </c>
      <c r="I208" s="33" t="s">
        <v>1743</v>
      </c>
      <c r="J208" s="21" t="str">
        <f t="shared" si="6"/>
        <v>VNY</v>
      </c>
      <c r="K208" s="21" t="str">
        <f t="shared" si="7"/>
        <v>SJC</v>
      </c>
    </row>
    <row r="209" spans="1:11" ht="15" customHeight="1">
      <c r="A209" s="32">
        <v>45396</v>
      </c>
      <c r="B209" s="21" t="s">
        <v>36</v>
      </c>
      <c r="C209" s="21" t="s">
        <v>180</v>
      </c>
      <c r="D209" s="21" t="s">
        <v>842</v>
      </c>
      <c r="E209" s="34">
        <v>2.2222222222222223E-2</v>
      </c>
      <c r="F209" s="34">
        <v>0.9375</v>
      </c>
      <c r="G209" s="34">
        <v>0.98541666666666661</v>
      </c>
      <c r="H209" s="34">
        <v>0.96736111111111101</v>
      </c>
      <c r="I209" s="33" t="s">
        <v>1606</v>
      </c>
      <c r="J209" s="21" t="str">
        <f t="shared" si="6"/>
        <v>PSP</v>
      </c>
      <c r="K209" s="21" t="str">
        <f t="shared" si="7"/>
        <v>VNY</v>
      </c>
    </row>
    <row r="210" spans="1:11" ht="15" customHeight="1">
      <c r="A210" s="32">
        <v>45396</v>
      </c>
      <c r="B210" s="21" t="s">
        <v>197</v>
      </c>
      <c r="C210" s="21" t="s">
        <v>36</v>
      </c>
      <c r="D210" s="21" t="s">
        <v>842</v>
      </c>
      <c r="E210" s="34">
        <v>1.5277777777777777E-2</v>
      </c>
      <c r="F210" s="34">
        <v>0.88750000000000007</v>
      </c>
      <c r="G210" s="34">
        <v>0.8881944444444444</v>
      </c>
      <c r="H210" s="34">
        <v>0.93055555555555547</v>
      </c>
      <c r="I210" s="33" t="s">
        <v>1408</v>
      </c>
      <c r="J210" s="21" t="str">
        <f t="shared" si="6"/>
        <v>ONT</v>
      </c>
      <c r="K210" s="21" t="str">
        <f t="shared" si="7"/>
        <v>PSP</v>
      </c>
    </row>
    <row r="211" spans="1:11" ht="15" customHeight="1">
      <c r="A211" s="32">
        <v>45396</v>
      </c>
      <c r="B211" s="21" t="s">
        <v>85</v>
      </c>
      <c r="C211" s="21" t="s">
        <v>197</v>
      </c>
      <c r="D211" s="21" t="s">
        <v>842</v>
      </c>
      <c r="E211" s="34">
        <v>2.8472222222222222E-2</v>
      </c>
      <c r="F211" s="34">
        <v>0.77083333333333337</v>
      </c>
      <c r="G211" s="34">
        <v>0.8222222222222223</v>
      </c>
      <c r="H211" s="34">
        <v>0.80555555555555547</v>
      </c>
      <c r="I211" s="33" t="s">
        <v>1305</v>
      </c>
      <c r="J211" s="21" t="str">
        <f t="shared" si="6"/>
        <v>LAS</v>
      </c>
      <c r="K211" s="21" t="str">
        <f t="shared" si="7"/>
        <v>ONT</v>
      </c>
    </row>
    <row r="212" spans="1:11" ht="15" customHeight="1">
      <c r="A212" s="32">
        <v>45396</v>
      </c>
      <c r="B212" s="21" t="s">
        <v>85</v>
      </c>
      <c r="C212" s="21" t="s">
        <v>197</v>
      </c>
      <c r="D212" s="21" t="s">
        <v>842</v>
      </c>
      <c r="E212" s="34">
        <v>2.7777777777777776E-2</v>
      </c>
      <c r="F212" s="34">
        <v>0.77083333333333337</v>
      </c>
      <c r="G212" s="34">
        <v>0.77777777777777779</v>
      </c>
      <c r="H212" s="34">
        <v>0.80555555555555547</v>
      </c>
      <c r="I212" s="33" t="s">
        <v>1457</v>
      </c>
      <c r="J212" s="21" t="str">
        <f t="shared" si="6"/>
        <v>LAS</v>
      </c>
      <c r="K212" s="21" t="str">
        <f t="shared" si="7"/>
        <v>ONT</v>
      </c>
    </row>
    <row r="213" spans="1:11" ht="15" customHeight="1">
      <c r="A213" s="32">
        <v>45394</v>
      </c>
      <c r="B213" s="21" t="s">
        <v>263</v>
      </c>
      <c r="C213" s="21" t="s">
        <v>85</v>
      </c>
      <c r="D213" s="21" t="s">
        <v>842</v>
      </c>
      <c r="E213" s="34">
        <v>3.0555555555555555E-2</v>
      </c>
      <c r="F213" s="34">
        <v>0.8833333333333333</v>
      </c>
      <c r="G213" s="34">
        <v>0.86736111111111114</v>
      </c>
      <c r="H213" s="34">
        <v>0.93333333333333324</v>
      </c>
      <c r="I213" s="33" t="s">
        <v>611</v>
      </c>
      <c r="J213" s="21" t="str">
        <f t="shared" si="6"/>
        <v>PGA</v>
      </c>
      <c r="K213" s="21" t="str">
        <f t="shared" si="7"/>
        <v>LAS</v>
      </c>
    </row>
    <row r="214" spans="1:11" ht="15" customHeight="1">
      <c r="A214" s="32">
        <v>45394</v>
      </c>
      <c r="B214" s="21" t="s">
        <v>47</v>
      </c>
      <c r="C214" s="21" t="s">
        <v>263</v>
      </c>
      <c r="D214" s="21" t="s">
        <v>842</v>
      </c>
      <c r="E214" s="34">
        <v>0.17361111111111113</v>
      </c>
      <c r="F214" s="34">
        <v>0.5625</v>
      </c>
      <c r="G214" s="34">
        <v>0.65694444444444444</v>
      </c>
      <c r="H214" s="34">
        <v>0.77083333333333337</v>
      </c>
      <c r="I214" s="33" t="s">
        <v>865</v>
      </c>
      <c r="J214" s="21" t="str">
        <f t="shared" si="6"/>
        <v>TEB</v>
      </c>
      <c r="K214" s="21" t="str">
        <f t="shared" si="7"/>
        <v>PGA</v>
      </c>
    </row>
    <row r="215" spans="1:11" ht="15" customHeight="1">
      <c r="A215" s="32">
        <v>45393</v>
      </c>
      <c r="B215" s="21" t="s">
        <v>259</v>
      </c>
      <c r="C215" s="21" t="s">
        <v>47</v>
      </c>
      <c r="D215" s="33" t="s">
        <v>843</v>
      </c>
      <c r="E215" s="34">
        <v>0.30486111111111108</v>
      </c>
      <c r="F215" s="34">
        <v>0.47916666666666669</v>
      </c>
      <c r="G215" s="34">
        <v>0.48194444444444445</v>
      </c>
      <c r="H215" s="34">
        <v>0.79027777777777775</v>
      </c>
      <c r="I215" s="33" t="s">
        <v>358</v>
      </c>
      <c r="J215" s="21" t="str">
        <f t="shared" si="6"/>
        <v>LTN</v>
      </c>
      <c r="K215" s="21" t="str">
        <f t="shared" si="7"/>
        <v>TEB</v>
      </c>
    </row>
    <row r="216" spans="1:11" ht="15" customHeight="1">
      <c r="A216" s="32">
        <v>45391</v>
      </c>
      <c r="B216" s="21" t="s">
        <v>47</v>
      </c>
      <c r="C216" s="21" t="s">
        <v>259</v>
      </c>
      <c r="D216" s="33" t="s">
        <v>843</v>
      </c>
      <c r="E216" s="34">
        <v>0.25486111111111109</v>
      </c>
      <c r="F216" s="34">
        <v>0.49652777777777773</v>
      </c>
      <c r="G216" s="34">
        <v>0.4993055555555555</v>
      </c>
      <c r="H216" s="34">
        <v>0.75555555555555554</v>
      </c>
      <c r="I216" s="33" t="s">
        <v>191</v>
      </c>
      <c r="J216" s="21" t="str">
        <f t="shared" si="6"/>
        <v>TEB</v>
      </c>
      <c r="K216" s="21" t="str">
        <f t="shared" si="7"/>
        <v>LTN</v>
      </c>
    </row>
    <row r="217" spans="1:11" ht="15" customHeight="1">
      <c r="A217" s="32">
        <v>45389</v>
      </c>
      <c r="B217" s="21" t="s">
        <v>462</v>
      </c>
      <c r="C217" s="21" t="s">
        <v>47</v>
      </c>
      <c r="D217" s="21" t="s">
        <v>842</v>
      </c>
      <c r="E217" s="34">
        <v>0.1173611111111111</v>
      </c>
      <c r="F217" s="34">
        <v>0.91666666666666663</v>
      </c>
      <c r="G217" s="34">
        <v>0.9243055555555556</v>
      </c>
      <c r="H217" s="34">
        <v>2.0833333333333332E-2</v>
      </c>
      <c r="I217" s="33" t="s">
        <v>1339</v>
      </c>
      <c r="J217" s="21" t="str">
        <f t="shared" si="6"/>
        <v>SRQ</v>
      </c>
      <c r="K217" s="21" t="str">
        <f t="shared" si="7"/>
        <v>TEB</v>
      </c>
    </row>
    <row r="218" spans="1:11" ht="15" customHeight="1">
      <c r="A218" s="32">
        <v>45389</v>
      </c>
      <c r="B218" s="21" t="s">
        <v>225</v>
      </c>
      <c r="C218" s="21" t="s">
        <v>462</v>
      </c>
      <c r="D218" s="21" t="s">
        <v>842</v>
      </c>
      <c r="E218" s="34">
        <v>9.5138888888888884E-2</v>
      </c>
      <c r="F218" s="34">
        <v>0.76250000000000007</v>
      </c>
      <c r="G218" s="34">
        <v>0.74722222222222223</v>
      </c>
      <c r="H218" s="34">
        <v>0.87083333333333324</v>
      </c>
      <c r="I218" s="33" t="s">
        <v>1422</v>
      </c>
      <c r="J218" s="21" t="str">
        <f t="shared" si="6"/>
        <v>LGA</v>
      </c>
      <c r="K218" s="21" t="str">
        <f t="shared" si="7"/>
        <v>SRQ</v>
      </c>
    </row>
    <row r="219" spans="1:11" ht="15" customHeight="1">
      <c r="A219" s="32">
        <v>45389</v>
      </c>
      <c r="B219" s="21" t="s">
        <v>904</v>
      </c>
      <c r="C219" s="21" t="s">
        <v>225</v>
      </c>
      <c r="D219" s="21" t="s">
        <v>842</v>
      </c>
      <c r="E219" s="34">
        <v>2.361111111111111E-2</v>
      </c>
      <c r="F219" s="34">
        <v>7.2916666666666671E-2</v>
      </c>
      <c r="G219" s="34">
        <v>4.4444444444444446E-2</v>
      </c>
      <c r="H219" s="34">
        <v>9.375E-2</v>
      </c>
      <c r="I219" s="33" t="s">
        <v>1744</v>
      </c>
      <c r="J219" s="21" t="str">
        <f t="shared" si="6"/>
        <v>PSF</v>
      </c>
      <c r="K219" s="21" t="str">
        <f t="shared" si="7"/>
        <v>LGA</v>
      </c>
    </row>
    <row r="220" spans="1:11" ht="15" customHeight="1">
      <c r="A220" s="32">
        <v>45389</v>
      </c>
      <c r="B220" s="21" t="s">
        <v>276</v>
      </c>
      <c r="C220" s="21" t="s">
        <v>904</v>
      </c>
      <c r="D220" s="21" t="s">
        <v>842</v>
      </c>
      <c r="E220" s="34">
        <v>0.13680555555555554</v>
      </c>
      <c r="F220" s="34">
        <v>1.3888888888888888E-2</v>
      </c>
      <c r="G220" s="34">
        <v>0.875</v>
      </c>
      <c r="H220" s="34">
        <v>1.1805555555555555E-2</v>
      </c>
      <c r="I220" s="33" t="s">
        <v>1586</v>
      </c>
      <c r="J220" s="21" t="str">
        <f t="shared" si="6"/>
        <v>EGE</v>
      </c>
      <c r="K220" s="21" t="str">
        <f t="shared" si="7"/>
        <v>PSF</v>
      </c>
    </row>
    <row r="221" spans="1:11" ht="15" customHeight="1">
      <c r="A221" s="32">
        <v>45388</v>
      </c>
      <c r="B221" s="21" t="s">
        <v>54</v>
      </c>
      <c r="C221" s="21" t="s">
        <v>276</v>
      </c>
      <c r="D221" s="21" t="s">
        <v>842</v>
      </c>
      <c r="E221" s="34">
        <v>7.0833333333333331E-2</v>
      </c>
      <c r="F221" s="34">
        <v>0.74583333333333324</v>
      </c>
      <c r="G221" s="34">
        <v>0.74444444444444446</v>
      </c>
      <c r="H221" s="34">
        <v>0.84375</v>
      </c>
      <c r="I221" s="33" t="s">
        <v>1128</v>
      </c>
      <c r="J221" s="21" t="str">
        <f t="shared" si="6"/>
        <v>DAL</v>
      </c>
      <c r="K221" s="21" t="str">
        <f t="shared" si="7"/>
        <v>EGE</v>
      </c>
    </row>
    <row r="222" spans="1:11" ht="15" customHeight="1">
      <c r="A222" s="32">
        <v>45388</v>
      </c>
      <c r="B222" s="21" t="s">
        <v>54</v>
      </c>
      <c r="C222" s="21" t="s">
        <v>54</v>
      </c>
      <c r="D222" s="21" t="s">
        <v>842</v>
      </c>
      <c r="E222" s="34">
        <v>9.0277777777777787E-3</v>
      </c>
      <c r="F222" s="34">
        <v>0.5</v>
      </c>
      <c r="G222" s="34">
        <v>0.62986111111111109</v>
      </c>
      <c r="H222" s="34">
        <v>0.53749999999999998</v>
      </c>
      <c r="I222" s="33" t="s">
        <v>987</v>
      </c>
      <c r="J222" s="21" t="str">
        <f t="shared" si="6"/>
        <v>DAL</v>
      </c>
      <c r="K222" s="21" t="str">
        <f t="shared" si="7"/>
        <v>DAL</v>
      </c>
    </row>
    <row r="223" spans="1:11" ht="15" customHeight="1">
      <c r="A223" s="32">
        <v>45387</v>
      </c>
      <c r="B223" s="21" t="s">
        <v>905</v>
      </c>
      <c r="C223" s="21" t="s">
        <v>54</v>
      </c>
      <c r="D223" s="21" t="s">
        <v>842</v>
      </c>
      <c r="E223" s="34">
        <v>3.2638888888888891E-2</v>
      </c>
      <c r="F223" s="34">
        <v>0.95416666666666661</v>
      </c>
      <c r="G223" s="34">
        <v>0.95624999999999993</v>
      </c>
      <c r="H223" s="34">
        <v>0.99236111111111114</v>
      </c>
      <c r="I223" s="33" t="s">
        <v>1745</v>
      </c>
      <c r="J223" s="21" t="str">
        <f t="shared" si="6"/>
        <v>GLS</v>
      </c>
      <c r="K223" s="21" t="str">
        <f t="shared" si="7"/>
        <v>DAL</v>
      </c>
    </row>
    <row r="224" spans="1:11" ht="15" customHeight="1">
      <c r="A224" s="32">
        <v>45387</v>
      </c>
      <c r="B224" s="21" t="s">
        <v>518</v>
      </c>
      <c r="C224" s="21" t="s">
        <v>905</v>
      </c>
      <c r="D224" s="21" t="s">
        <v>842</v>
      </c>
      <c r="E224" s="34">
        <v>2.7083333333333334E-2</v>
      </c>
      <c r="F224" s="34">
        <v>0.83333333333333337</v>
      </c>
      <c r="G224" s="34">
        <v>0.89930555555555547</v>
      </c>
      <c r="H224" s="34">
        <v>0.8666666666666667</v>
      </c>
      <c r="I224" s="33" t="s">
        <v>1338</v>
      </c>
      <c r="J224" s="21" t="str">
        <f t="shared" si="6"/>
        <v>SAT</v>
      </c>
      <c r="K224" s="21" t="str">
        <f t="shared" si="7"/>
        <v>GLS</v>
      </c>
    </row>
    <row r="225" spans="1:11" ht="15" customHeight="1">
      <c r="A225" s="32">
        <v>45387</v>
      </c>
      <c r="B225" s="21" t="s">
        <v>54</v>
      </c>
      <c r="C225" s="21" t="s">
        <v>518</v>
      </c>
      <c r="D225" s="21" t="s">
        <v>842</v>
      </c>
      <c r="E225" s="34">
        <v>2.8472222222222222E-2</v>
      </c>
      <c r="F225" s="34">
        <v>0.76874999999999993</v>
      </c>
      <c r="G225" s="34">
        <v>0.75555555555555554</v>
      </c>
      <c r="H225" s="34">
        <v>0.70416666666666661</v>
      </c>
      <c r="I225" s="33" t="s">
        <v>487</v>
      </c>
      <c r="J225" s="21" t="str">
        <f t="shared" si="6"/>
        <v>DAL</v>
      </c>
      <c r="K225" s="21" t="str">
        <f t="shared" si="7"/>
        <v>SAT</v>
      </c>
    </row>
    <row r="226" spans="1:11" ht="15" customHeight="1">
      <c r="A226" s="32">
        <v>45386</v>
      </c>
      <c r="B226" s="21" t="s">
        <v>67</v>
      </c>
      <c r="C226" s="21" t="s">
        <v>54</v>
      </c>
      <c r="D226" s="21" t="s">
        <v>842</v>
      </c>
      <c r="E226" s="34">
        <v>3.8194444444444441E-2</v>
      </c>
      <c r="F226" s="34">
        <v>8.5416666666666655E-2</v>
      </c>
      <c r="G226" s="34">
        <v>4.6527777777777779E-2</v>
      </c>
      <c r="H226" s="34">
        <v>8.5416666666666655E-2</v>
      </c>
      <c r="I226" s="33" t="s">
        <v>1612</v>
      </c>
      <c r="J226" s="21" t="str">
        <f t="shared" si="6"/>
        <v>ICT</v>
      </c>
      <c r="K226" s="21" t="str">
        <f t="shared" si="7"/>
        <v>DAL</v>
      </c>
    </row>
    <row r="227" spans="1:11" ht="15" customHeight="1">
      <c r="A227" s="12">
        <v>45386</v>
      </c>
      <c r="B227" s="13" t="s">
        <v>67</v>
      </c>
      <c r="C227" s="13" t="s">
        <v>67</v>
      </c>
      <c r="D227" s="13" t="s">
        <v>842</v>
      </c>
      <c r="E227" s="15">
        <v>3.2638888888888891E-2</v>
      </c>
      <c r="F227" s="15">
        <v>2.0833333333333332E-2</v>
      </c>
      <c r="G227" s="15">
        <v>0.9770833333333333</v>
      </c>
      <c r="H227" s="15">
        <v>6.6666666666666666E-2</v>
      </c>
      <c r="I227" s="14" t="s">
        <v>1557</v>
      </c>
      <c r="J227" s="13" t="str">
        <f t="shared" si="6"/>
        <v>ICT</v>
      </c>
      <c r="K227" s="13" t="str">
        <f t="shared" si="7"/>
        <v>ICT</v>
      </c>
    </row>
  </sheetData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24325-CB88-4A1F-BC90-D07B883313AE}">
  <sheetPr codeName="Tabelle16"/>
  <dimension ref="A1:K352"/>
  <sheetViews>
    <sheetView tabSelected="1" workbookViewId="0">
      <selection activeCell="G33" sqref="G33"/>
    </sheetView>
  </sheetViews>
  <sheetFormatPr baseColWidth="10" defaultRowHeight="15" customHeight="1"/>
  <cols>
    <col min="1" max="11" width="21.375" customWidth="1"/>
  </cols>
  <sheetData>
    <row r="1" spans="1:11" s="6" customFormat="1" ht="15" customHeight="1">
      <c r="A1" s="28" t="s">
        <v>27</v>
      </c>
      <c r="B1" s="29" t="s">
        <v>28</v>
      </c>
      <c r="C1" s="29" t="s">
        <v>29</v>
      </c>
      <c r="D1" s="29" t="s">
        <v>30</v>
      </c>
      <c r="E1" s="29" t="s">
        <v>31</v>
      </c>
      <c r="F1" s="29" t="s">
        <v>32</v>
      </c>
      <c r="G1" s="29" t="s">
        <v>33</v>
      </c>
      <c r="H1" s="29" t="s">
        <v>34</v>
      </c>
      <c r="I1" s="29" t="s">
        <v>35</v>
      </c>
      <c r="J1" s="30" t="s">
        <v>1266</v>
      </c>
      <c r="K1" s="31" t="s">
        <v>1267</v>
      </c>
    </row>
    <row r="2" spans="1:11" ht="15" customHeight="1">
      <c r="A2" s="32">
        <v>45686</v>
      </c>
      <c r="B2" s="35" t="s">
        <v>225</v>
      </c>
      <c r="C2" s="35" t="s">
        <v>67</v>
      </c>
      <c r="D2" s="35" t="s">
        <v>5407</v>
      </c>
      <c r="E2" s="34">
        <v>0.12708333333333333</v>
      </c>
      <c r="F2" s="34">
        <v>0.85416666666666663</v>
      </c>
      <c r="G2" s="34">
        <v>0.85069444444444453</v>
      </c>
      <c r="H2" s="34">
        <v>0.9916666666666667</v>
      </c>
      <c r="I2" s="33" t="s">
        <v>1228</v>
      </c>
      <c r="J2" s="21" t="str">
        <f t="shared" ref="J2:J64" si="0">LEFT(RIGHT(B2,4),3)</f>
        <v>LGA</v>
      </c>
      <c r="K2" s="21" t="str">
        <f t="shared" ref="K2:K64" si="1">LEFT(RIGHT(C2,4),3)</f>
        <v>ICT</v>
      </c>
    </row>
    <row r="3" spans="1:11" ht="15" customHeight="1">
      <c r="A3" s="32">
        <v>45685</v>
      </c>
      <c r="B3" s="35" t="s">
        <v>168</v>
      </c>
      <c r="C3" s="35" t="s">
        <v>225</v>
      </c>
      <c r="D3" s="35" t="s">
        <v>5407</v>
      </c>
      <c r="E3" s="34">
        <v>0.18263888888888891</v>
      </c>
      <c r="F3" s="34">
        <v>0.90347222222222223</v>
      </c>
      <c r="G3" s="34">
        <v>0.90347222222222223</v>
      </c>
      <c r="H3" s="34">
        <v>8.6111111111111124E-2</v>
      </c>
      <c r="I3" s="33" t="s">
        <v>1605</v>
      </c>
      <c r="J3" s="21" t="str">
        <f t="shared" si="0"/>
        <v>LAX</v>
      </c>
      <c r="K3" s="21" t="str">
        <f t="shared" si="1"/>
        <v>LGA</v>
      </c>
    </row>
    <row r="4" spans="1:11" ht="15" customHeight="1">
      <c r="A4" s="32">
        <v>45685</v>
      </c>
      <c r="B4" s="35" t="s">
        <v>103</v>
      </c>
      <c r="C4" s="35" t="s">
        <v>168</v>
      </c>
      <c r="D4" s="35" t="s">
        <v>5407</v>
      </c>
      <c r="E4" s="34">
        <v>3.4027777777777775E-2</v>
      </c>
      <c r="F4" s="34">
        <v>0.75</v>
      </c>
      <c r="G4" s="34">
        <v>0.74791666666666667</v>
      </c>
      <c r="H4" s="34">
        <v>0.78194444444444444</v>
      </c>
      <c r="I4" s="33" t="s">
        <v>762</v>
      </c>
      <c r="J4" s="21" t="str">
        <f t="shared" si="0"/>
        <v>SJC</v>
      </c>
      <c r="K4" s="21" t="str">
        <f t="shared" si="1"/>
        <v>LAX</v>
      </c>
    </row>
    <row r="5" spans="1:11" ht="15" customHeight="1">
      <c r="A5" s="32">
        <v>45683</v>
      </c>
      <c r="B5" s="35" t="s">
        <v>265</v>
      </c>
      <c r="C5" s="35" t="s">
        <v>103</v>
      </c>
      <c r="D5" s="35" t="s">
        <v>5407</v>
      </c>
      <c r="E5" s="34">
        <v>5.2777777777777778E-2</v>
      </c>
      <c r="F5" s="34">
        <v>0.65</v>
      </c>
      <c r="G5" s="34">
        <v>0.63958333333333328</v>
      </c>
      <c r="H5" s="34">
        <v>0.70416666666666661</v>
      </c>
      <c r="I5" s="33" t="s">
        <v>588</v>
      </c>
      <c r="J5" s="21" t="str">
        <f t="shared" si="0"/>
        <v>PDX</v>
      </c>
      <c r="K5" s="21" t="str">
        <f t="shared" si="1"/>
        <v>SJC</v>
      </c>
    </row>
    <row r="6" spans="1:11" ht="15" customHeight="1">
      <c r="A6" s="32">
        <v>45682</v>
      </c>
      <c r="B6" s="35" t="s">
        <v>281</v>
      </c>
      <c r="C6" s="35" t="s">
        <v>265</v>
      </c>
      <c r="D6" s="33" t="s">
        <v>5408</v>
      </c>
      <c r="E6" s="34">
        <v>0.40347222222222223</v>
      </c>
      <c r="F6" s="34">
        <v>0.41666666666666669</v>
      </c>
      <c r="G6" s="34">
        <v>0.4381944444444445</v>
      </c>
      <c r="H6" s="34">
        <v>0.84305555555555556</v>
      </c>
      <c r="I6" s="33" t="s">
        <v>1422</v>
      </c>
      <c r="J6" s="21" t="str">
        <f t="shared" si="0"/>
        <v>ZRH</v>
      </c>
      <c r="K6" s="21" t="str">
        <f t="shared" si="1"/>
        <v>PDX</v>
      </c>
    </row>
    <row r="7" spans="1:11" ht="15" customHeight="1">
      <c r="A7" s="36">
        <v>45682</v>
      </c>
      <c r="B7" s="37" t="s">
        <v>1042</v>
      </c>
      <c r="C7" s="37" t="s">
        <v>281</v>
      </c>
      <c r="D7" s="38" t="s">
        <v>5408</v>
      </c>
      <c r="E7" s="39">
        <v>1.5277777777777777E-2</v>
      </c>
      <c r="F7" s="39">
        <v>0.30555555555555552</v>
      </c>
      <c r="G7" s="39">
        <v>0.30902777777777779</v>
      </c>
      <c r="H7" s="39">
        <v>0.31944444444444448</v>
      </c>
      <c r="I7" s="38" t="s">
        <v>5409</v>
      </c>
      <c r="J7" s="21" t="str">
        <f t="shared" si="0"/>
        <v>FDH</v>
      </c>
      <c r="K7" s="21" t="str">
        <f t="shared" si="1"/>
        <v>ZRH</v>
      </c>
    </row>
    <row r="8" spans="1:11" ht="15" customHeight="1">
      <c r="A8" s="32">
        <v>45675</v>
      </c>
      <c r="B8" s="35" t="s">
        <v>281</v>
      </c>
      <c r="C8" s="35" t="s">
        <v>1042</v>
      </c>
      <c r="D8" s="33" t="s">
        <v>5408</v>
      </c>
      <c r="E8" s="34">
        <v>1.2499999999999999E-2</v>
      </c>
      <c r="F8" s="34">
        <v>0.53819444444444442</v>
      </c>
      <c r="G8" s="34">
        <v>0.57013888888888886</v>
      </c>
      <c r="H8" s="34">
        <v>0.56041666666666667</v>
      </c>
      <c r="I8" s="33" t="s">
        <v>775</v>
      </c>
      <c r="J8" s="21" t="str">
        <f t="shared" si="0"/>
        <v>ZRH</v>
      </c>
      <c r="K8" s="21" t="str">
        <f t="shared" si="1"/>
        <v>FDH</v>
      </c>
    </row>
    <row r="9" spans="1:11" ht="15" customHeight="1">
      <c r="A9" s="32">
        <v>45675</v>
      </c>
      <c r="B9" s="35" t="s">
        <v>96</v>
      </c>
      <c r="C9" s="35" t="s">
        <v>281</v>
      </c>
      <c r="D9" s="33" t="s">
        <v>5408</v>
      </c>
      <c r="E9" s="34">
        <v>0.4069444444444445</v>
      </c>
      <c r="F9" s="34">
        <v>8.3333333333333329E-2</v>
      </c>
      <c r="G9" s="34">
        <v>0.10972222222222222</v>
      </c>
      <c r="H9" s="34">
        <v>0.4826388888888889</v>
      </c>
      <c r="I9" s="33" t="s">
        <v>5410</v>
      </c>
      <c r="J9" s="21" t="str">
        <f t="shared" si="0"/>
        <v>BFI</v>
      </c>
      <c r="K9" s="21" t="str">
        <f t="shared" si="1"/>
        <v>ZRH</v>
      </c>
    </row>
    <row r="10" spans="1:11" ht="15" customHeight="1">
      <c r="A10" s="32">
        <v>45673</v>
      </c>
      <c r="B10" s="35" t="s">
        <v>441</v>
      </c>
      <c r="C10" s="35" t="s">
        <v>96</v>
      </c>
      <c r="D10" s="35" t="s">
        <v>5407</v>
      </c>
      <c r="E10" s="34">
        <v>5.9722222222222225E-2</v>
      </c>
      <c r="F10" s="34">
        <v>0.94166666666666676</v>
      </c>
      <c r="G10" s="34">
        <v>0.96250000000000002</v>
      </c>
      <c r="H10" s="34">
        <v>1.2499999999999999E-2</v>
      </c>
      <c r="I10" s="33" t="s">
        <v>1536</v>
      </c>
      <c r="J10" s="21" t="str">
        <f t="shared" si="0"/>
        <v>BZN</v>
      </c>
      <c r="K10" s="21" t="str">
        <f t="shared" si="1"/>
        <v>BFI</v>
      </c>
    </row>
    <row r="11" spans="1:11" ht="15" customHeight="1">
      <c r="A11" s="32">
        <v>45673</v>
      </c>
      <c r="B11" s="35" t="s">
        <v>229</v>
      </c>
      <c r="C11" s="35" t="s">
        <v>441</v>
      </c>
      <c r="D11" s="35" t="s">
        <v>5407</v>
      </c>
      <c r="E11" s="34">
        <v>0.21249999999999999</v>
      </c>
      <c r="F11" s="34">
        <v>0.66666666666666663</v>
      </c>
      <c r="G11" s="34">
        <v>0.71111111111111114</v>
      </c>
      <c r="H11" s="34">
        <v>0.87361111111111101</v>
      </c>
      <c r="I11" s="33" t="s">
        <v>1448</v>
      </c>
      <c r="J11" s="21" t="str">
        <f t="shared" si="0"/>
        <v>FLL</v>
      </c>
      <c r="K11" s="21" t="str">
        <f t="shared" si="1"/>
        <v>BZN</v>
      </c>
    </row>
    <row r="12" spans="1:11" ht="15" customHeight="1">
      <c r="A12" s="32">
        <v>45672</v>
      </c>
      <c r="B12" s="35" t="s">
        <v>40</v>
      </c>
      <c r="C12" s="35" t="s">
        <v>229</v>
      </c>
      <c r="D12" s="35" t="s">
        <v>5407</v>
      </c>
      <c r="E12" s="34">
        <v>1.2499999999999999E-2</v>
      </c>
      <c r="F12" s="34">
        <v>0.99375000000000002</v>
      </c>
      <c r="G12" s="34">
        <v>2.5694444444444447E-2</v>
      </c>
      <c r="H12" s="34">
        <v>1.3194444444444444E-2</v>
      </c>
      <c r="I12" s="33" t="s">
        <v>1638</v>
      </c>
      <c r="J12" s="21" t="str">
        <f t="shared" si="0"/>
        <v>PBI</v>
      </c>
      <c r="K12" s="21" t="str">
        <f t="shared" si="1"/>
        <v>FLL</v>
      </c>
    </row>
    <row r="13" spans="1:11" ht="15" customHeight="1">
      <c r="A13" s="32">
        <v>45672</v>
      </c>
      <c r="B13" s="35" t="s">
        <v>396</v>
      </c>
      <c r="C13" s="35" t="s">
        <v>40</v>
      </c>
      <c r="D13" s="35" t="s">
        <v>5407</v>
      </c>
      <c r="E13" s="34">
        <v>0.13333333333333333</v>
      </c>
      <c r="F13" s="34">
        <v>0.75</v>
      </c>
      <c r="G13" s="34">
        <v>0.84305555555555556</v>
      </c>
      <c r="H13" s="34">
        <v>0.89513888888888893</v>
      </c>
      <c r="I13" s="33" t="s">
        <v>1589</v>
      </c>
      <c r="J13" s="21" t="str">
        <f t="shared" si="0"/>
        <v>ASE</v>
      </c>
      <c r="K13" s="21" t="str">
        <f t="shared" si="1"/>
        <v>PBI</v>
      </c>
    </row>
    <row r="14" spans="1:11" ht="15" customHeight="1">
      <c r="A14" s="32">
        <v>45671</v>
      </c>
      <c r="B14" s="35" t="s">
        <v>130</v>
      </c>
      <c r="C14" s="35" t="s">
        <v>396</v>
      </c>
      <c r="D14" s="35" t="s">
        <v>5407</v>
      </c>
      <c r="E14" s="34">
        <v>0.16666666666666666</v>
      </c>
      <c r="F14" s="34">
        <v>0.54166666666666663</v>
      </c>
      <c r="G14" s="34">
        <v>0.57291666666666663</v>
      </c>
      <c r="H14" s="34">
        <v>0.72083333333333333</v>
      </c>
      <c r="I14" s="33" t="s">
        <v>383</v>
      </c>
      <c r="J14" s="21" t="str">
        <f t="shared" si="0"/>
        <v>OPF</v>
      </c>
      <c r="K14" s="21" t="str">
        <f t="shared" si="1"/>
        <v>ASE</v>
      </c>
    </row>
    <row r="15" spans="1:11" ht="15" customHeight="1">
      <c r="A15" s="32">
        <v>45670</v>
      </c>
      <c r="B15" s="35" t="s">
        <v>85</v>
      </c>
      <c r="C15" s="35" t="s">
        <v>130</v>
      </c>
      <c r="D15" s="35" t="s">
        <v>5407</v>
      </c>
      <c r="E15" s="34">
        <v>0.16041666666666668</v>
      </c>
      <c r="F15" s="34">
        <v>0.83333333333333337</v>
      </c>
      <c r="G15" s="34">
        <v>0.8256944444444444</v>
      </c>
      <c r="H15" s="34">
        <v>4.1666666666666666E-3</v>
      </c>
      <c r="I15" s="33" t="s">
        <v>1389</v>
      </c>
      <c r="J15" s="21" t="str">
        <f t="shared" si="0"/>
        <v>LAS</v>
      </c>
      <c r="K15" s="21" t="str">
        <f t="shared" si="1"/>
        <v>OPF</v>
      </c>
    </row>
    <row r="16" spans="1:11" ht="15" customHeight="1">
      <c r="A16" s="32">
        <v>45670</v>
      </c>
      <c r="B16" s="35" t="s">
        <v>105</v>
      </c>
      <c r="C16" s="35" t="s">
        <v>85</v>
      </c>
      <c r="D16" s="35" t="s">
        <v>5407</v>
      </c>
      <c r="E16" s="34">
        <v>4.9305555555555554E-2</v>
      </c>
      <c r="F16" s="34">
        <v>0.73749999999999993</v>
      </c>
      <c r="G16" s="34">
        <v>0.73541666666666661</v>
      </c>
      <c r="H16" s="34">
        <v>0.79166666666666663</v>
      </c>
      <c r="I16" s="33" t="s">
        <v>80</v>
      </c>
      <c r="J16" s="21" t="str">
        <f t="shared" si="0"/>
        <v>SFO</v>
      </c>
      <c r="K16" s="21" t="str">
        <f t="shared" si="1"/>
        <v>LAS</v>
      </c>
    </row>
    <row r="17" spans="1:11" ht="15" customHeight="1">
      <c r="A17" s="32">
        <v>45669</v>
      </c>
      <c r="B17" s="35" t="s">
        <v>47</v>
      </c>
      <c r="C17" s="35" t="s">
        <v>105</v>
      </c>
      <c r="D17" s="35" t="s">
        <v>5407</v>
      </c>
      <c r="E17" s="34">
        <v>0.23194444444444443</v>
      </c>
      <c r="F17" s="34">
        <v>0.58333333333333337</v>
      </c>
      <c r="G17" s="34">
        <v>0.58402777777777781</v>
      </c>
      <c r="H17" s="34">
        <v>0.82916666666666661</v>
      </c>
      <c r="I17" s="33" t="s">
        <v>1128</v>
      </c>
      <c r="J17" s="21" t="str">
        <f t="shared" si="0"/>
        <v>TEB</v>
      </c>
      <c r="K17" s="21" t="str">
        <f t="shared" si="1"/>
        <v>SFO</v>
      </c>
    </row>
    <row r="18" spans="1:11" ht="15" customHeight="1">
      <c r="A18" s="32">
        <v>45668</v>
      </c>
      <c r="B18" s="35" t="s">
        <v>150</v>
      </c>
      <c r="C18" s="35" t="s">
        <v>47</v>
      </c>
      <c r="D18" s="35" t="s">
        <v>5407</v>
      </c>
      <c r="E18" s="34">
        <v>2.9861111111111113E-2</v>
      </c>
      <c r="F18" s="34">
        <v>0.85416666666666663</v>
      </c>
      <c r="G18" s="34">
        <v>0.8520833333333333</v>
      </c>
      <c r="H18" s="34">
        <v>0.90208333333333324</v>
      </c>
      <c r="I18" s="33" t="s">
        <v>1276</v>
      </c>
      <c r="J18" s="21" t="str">
        <f t="shared" si="0"/>
        <v>IAD</v>
      </c>
      <c r="K18" s="21" t="str">
        <f t="shared" si="1"/>
        <v>TEB</v>
      </c>
    </row>
    <row r="19" spans="1:11" ht="15" customHeight="1">
      <c r="A19" s="32">
        <v>45668</v>
      </c>
      <c r="B19" s="35" t="s">
        <v>168</v>
      </c>
      <c r="C19" s="35" t="s">
        <v>150</v>
      </c>
      <c r="D19" s="35" t="s">
        <v>5407</v>
      </c>
      <c r="E19" s="34">
        <v>0.16250000000000001</v>
      </c>
      <c r="F19" s="34">
        <v>0.625</v>
      </c>
      <c r="G19" s="34">
        <v>0.63541666666666663</v>
      </c>
      <c r="H19" s="34">
        <v>0.9</v>
      </c>
      <c r="I19" s="33" t="s">
        <v>996</v>
      </c>
      <c r="J19" s="21" t="str">
        <f t="shared" si="0"/>
        <v>LAX</v>
      </c>
      <c r="K19" s="21" t="str">
        <f t="shared" si="1"/>
        <v>IAD</v>
      </c>
    </row>
    <row r="20" spans="1:11" ht="15" customHeight="1">
      <c r="A20" s="44">
        <v>45666</v>
      </c>
      <c r="B20" s="45" t="s">
        <v>47</v>
      </c>
      <c r="C20" s="45" t="s">
        <v>85</v>
      </c>
      <c r="D20" s="45" t="s">
        <v>5407</v>
      </c>
      <c r="E20" s="47" t="s">
        <v>50</v>
      </c>
      <c r="F20" s="46">
        <v>0.70833333333333337</v>
      </c>
      <c r="G20" s="46">
        <v>0.71736111111111101</v>
      </c>
      <c r="H20" s="46">
        <v>0.9277777777777777</v>
      </c>
      <c r="I20" s="45" t="s">
        <v>5388</v>
      </c>
      <c r="J20" s="21" t="str">
        <f t="shared" si="0"/>
        <v>TEB</v>
      </c>
      <c r="K20" s="21" t="str">
        <f t="shared" si="1"/>
        <v>LAS</v>
      </c>
    </row>
    <row r="21" spans="1:11" ht="15" customHeight="1">
      <c r="A21" s="32">
        <v>45664</v>
      </c>
      <c r="B21" s="35" t="s">
        <v>1198</v>
      </c>
      <c r="C21" s="35" t="s">
        <v>47</v>
      </c>
      <c r="D21" s="33" t="s">
        <v>5408</v>
      </c>
      <c r="E21" s="34">
        <v>0.4236111111111111</v>
      </c>
      <c r="F21" s="34">
        <v>0.56041666666666667</v>
      </c>
      <c r="G21" s="34">
        <v>0.56041666666666667</v>
      </c>
      <c r="H21" s="34">
        <v>0.9194444444444444</v>
      </c>
      <c r="I21" s="33" t="s">
        <v>1559</v>
      </c>
      <c r="J21" s="21" t="str">
        <f t="shared" si="0"/>
        <v>AEP</v>
      </c>
      <c r="K21" s="21" t="str">
        <f t="shared" si="1"/>
        <v>TEB</v>
      </c>
    </row>
    <row r="22" spans="1:11" ht="15" customHeight="1">
      <c r="A22" s="32">
        <v>45664</v>
      </c>
      <c r="B22" s="35" t="s">
        <v>271</v>
      </c>
      <c r="C22" s="35" t="s">
        <v>1198</v>
      </c>
      <c r="D22" s="33" t="s">
        <v>5408</v>
      </c>
      <c r="E22" s="34">
        <v>1.4583333333333332E-2</v>
      </c>
      <c r="F22" s="34">
        <v>0.4381944444444445</v>
      </c>
      <c r="G22" s="34">
        <v>0.4381944444444445</v>
      </c>
      <c r="H22" s="34">
        <v>0.45277777777777778</v>
      </c>
      <c r="I22" s="33" t="s">
        <v>5411</v>
      </c>
      <c r="J22" s="21" t="str">
        <f t="shared" si="0"/>
        <v>EZE</v>
      </c>
      <c r="K22" s="21" t="str">
        <f t="shared" si="1"/>
        <v>AEP</v>
      </c>
    </row>
    <row r="23" spans="1:11" ht="15" customHeight="1">
      <c r="A23" s="32">
        <v>45660</v>
      </c>
      <c r="B23" s="35" t="s">
        <v>939</v>
      </c>
      <c r="C23" s="35" t="s">
        <v>271</v>
      </c>
      <c r="D23" s="33" t="s">
        <v>5408</v>
      </c>
      <c r="E23" s="34">
        <v>3.2638888888888891E-2</v>
      </c>
      <c r="F23" s="34">
        <v>0.85625000000000007</v>
      </c>
      <c r="G23" s="34">
        <v>0.85625000000000007</v>
      </c>
      <c r="H23" s="34">
        <v>0.8881944444444444</v>
      </c>
      <c r="I23" s="33" t="s">
        <v>776</v>
      </c>
      <c r="J23" s="21" t="str">
        <f t="shared" si="0"/>
        <v>PDP</v>
      </c>
      <c r="K23" s="21" t="str">
        <f t="shared" si="1"/>
        <v>EZE</v>
      </c>
    </row>
    <row r="24" spans="1:11" ht="15" customHeight="1">
      <c r="A24" s="32">
        <v>45660</v>
      </c>
      <c r="B24" s="35" t="s">
        <v>271</v>
      </c>
      <c r="C24" s="35" t="s">
        <v>939</v>
      </c>
      <c r="D24" s="33" t="s">
        <v>5408</v>
      </c>
      <c r="E24" s="34">
        <v>2.6388888888888889E-2</v>
      </c>
      <c r="F24" s="34">
        <v>0.77708333333333324</v>
      </c>
      <c r="G24" s="34">
        <v>0.77708333333333324</v>
      </c>
      <c r="H24" s="34">
        <v>0.8041666666666667</v>
      </c>
      <c r="I24" s="33" t="s">
        <v>1175</v>
      </c>
      <c r="J24" s="21" t="str">
        <f t="shared" si="0"/>
        <v>EZE</v>
      </c>
      <c r="K24" s="21" t="str">
        <f t="shared" si="1"/>
        <v>PDP</v>
      </c>
    </row>
    <row r="25" spans="1:11" ht="15" customHeight="1">
      <c r="A25" s="32">
        <v>45659</v>
      </c>
      <c r="B25" s="35" t="s">
        <v>289</v>
      </c>
      <c r="C25" s="35" t="s">
        <v>271</v>
      </c>
      <c r="D25" s="33" t="s">
        <v>5408</v>
      </c>
      <c r="E25" s="34">
        <v>0.12152777777777778</v>
      </c>
      <c r="F25" s="34">
        <v>0.62569444444444444</v>
      </c>
      <c r="G25" s="34">
        <v>0.62569444444444444</v>
      </c>
      <c r="H25" s="34">
        <v>0.74722222222222223</v>
      </c>
      <c r="I25" s="33" t="s">
        <v>1001</v>
      </c>
      <c r="J25" s="21" t="str">
        <f t="shared" si="0"/>
        <v>GIG</v>
      </c>
      <c r="K25" s="21" t="str">
        <f t="shared" si="1"/>
        <v>EZE</v>
      </c>
    </row>
    <row r="26" spans="1:11" ht="15" customHeight="1">
      <c r="A26" s="32">
        <v>45658</v>
      </c>
      <c r="B26" s="35" t="s">
        <v>40</v>
      </c>
      <c r="C26" s="35" t="s">
        <v>289</v>
      </c>
      <c r="D26" s="33" t="s">
        <v>5408</v>
      </c>
      <c r="E26" s="34">
        <v>0.3444444444444445</v>
      </c>
      <c r="F26" s="34">
        <v>0.58333333333333337</v>
      </c>
      <c r="G26" s="34">
        <v>0.58194444444444449</v>
      </c>
      <c r="H26" s="34">
        <v>0.92499999999999993</v>
      </c>
      <c r="I26" s="33" t="s">
        <v>1338</v>
      </c>
      <c r="J26" s="21" t="str">
        <f t="shared" si="0"/>
        <v>PBI</v>
      </c>
      <c r="K26" s="21" t="str">
        <f t="shared" si="1"/>
        <v>GIG</v>
      </c>
    </row>
    <row r="27" spans="1:11" ht="15" customHeight="1">
      <c r="A27" s="32">
        <v>45657</v>
      </c>
      <c r="B27" s="35" t="s">
        <v>156</v>
      </c>
      <c r="C27" s="35" t="s">
        <v>40</v>
      </c>
      <c r="D27" s="35" t="s">
        <v>5407</v>
      </c>
      <c r="E27" s="34">
        <v>8.9583333333333334E-2</v>
      </c>
      <c r="F27" s="34">
        <v>0.65</v>
      </c>
      <c r="G27" s="34">
        <v>0.65069444444444446</v>
      </c>
      <c r="H27" s="34">
        <v>0.74583333333333324</v>
      </c>
      <c r="I27" s="33" t="s">
        <v>383</v>
      </c>
      <c r="J27" s="21" t="str">
        <f t="shared" si="0"/>
        <v>AUS</v>
      </c>
      <c r="K27" s="21" t="str">
        <f t="shared" si="1"/>
        <v>PBI</v>
      </c>
    </row>
    <row r="28" spans="1:11" ht="15" customHeight="1">
      <c r="A28" s="32">
        <v>45656</v>
      </c>
      <c r="B28" s="35" t="s">
        <v>103</v>
      </c>
      <c r="C28" s="35" t="s">
        <v>156</v>
      </c>
      <c r="D28" s="35" t="s">
        <v>5407</v>
      </c>
      <c r="E28" s="34">
        <v>0.10625</v>
      </c>
      <c r="F28" s="34">
        <v>0.78333333333333333</v>
      </c>
      <c r="G28" s="34">
        <v>0.78680555555555554</v>
      </c>
      <c r="H28" s="34">
        <v>0.90277777777777779</v>
      </c>
      <c r="I28" s="33" t="s">
        <v>1652</v>
      </c>
      <c r="J28" s="21" t="str">
        <f t="shared" si="0"/>
        <v>SJC</v>
      </c>
      <c r="K28" s="21" t="str">
        <f t="shared" si="1"/>
        <v>AUS</v>
      </c>
    </row>
    <row r="29" spans="1:11" ht="15" customHeight="1">
      <c r="A29" s="32">
        <v>45656</v>
      </c>
      <c r="B29" s="35" t="s">
        <v>85</v>
      </c>
      <c r="C29" s="35" t="s">
        <v>103</v>
      </c>
      <c r="D29" s="35" t="s">
        <v>5407</v>
      </c>
      <c r="E29" s="34">
        <v>4.5138888888888888E-2</v>
      </c>
      <c r="F29" s="34">
        <v>0.6875</v>
      </c>
      <c r="G29" s="34">
        <v>0.70694444444444438</v>
      </c>
      <c r="H29" s="34">
        <v>0.7416666666666667</v>
      </c>
      <c r="I29" s="33" t="s">
        <v>486</v>
      </c>
      <c r="J29" s="21" t="str">
        <f t="shared" si="0"/>
        <v>LAS</v>
      </c>
      <c r="K29" s="21" t="str">
        <f t="shared" si="1"/>
        <v>SJC</v>
      </c>
    </row>
    <row r="30" spans="1:11" ht="15" customHeight="1">
      <c r="A30" s="32">
        <v>45655</v>
      </c>
      <c r="B30" s="35" t="s">
        <v>96</v>
      </c>
      <c r="C30" s="35" t="s">
        <v>85</v>
      </c>
      <c r="D30" s="35" t="s">
        <v>5407</v>
      </c>
      <c r="E30" s="34">
        <v>7.7083333333333337E-2</v>
      </c>
      <c r="F30" s="34">
        <v>0.66666666666666663</v>
      </c>
      <c r="G30" s="34">
        <v>0.69652777777777775</v>
      </c>
      <c r="H30" s="34">
        <v>0.75208333333333333</v>
      </c>
      <c r="I30" s="33" t="s">
        <v>187</v>
      </c>
      <c r="J30" s="21" t="str">
        <f t="shared" si="0"/>
        <v>BFI</v>
      </c>
      <c r="K30" s="21" t="str">
        <f t="shared" si="1"/>
        <v>LAS</v>
      </c>
    </row>
    <row r="31" spans="1:11" ht="15" customHeight="1">
      <c r="A31" s="32">
        <v>45654</v>
      </c>
      <c r="B31" s="35" t="s">
        <v>381</v>
      </c>
      <c r="C31" s="35" t="s">
        <v>96</v>
      </c>
      <c r="D31" s="35" t="s">
        <v>5407</v>
      </c>
      <c r="E31" s="34">
        <v>9.8611111111111108E-2</v>
      </c>
      <c r="F31" s="34">
        <v>0.72916666666666663</v>
      </c>
      <c r="G31" s="34">
        <v>0.74722222222222223</v>
      </c>
      <c r="H31" s="34">
        <v>0.87083333333333324</v>
      </c>
      <c r="I31" s="33" t="s">
        <v>1282</v>
      </c>
      <c r="J31" s="21" t="str">
        <f t="shared" si="0"/>
        <v>RIL</v>
      </c>
      <c r="K31" s="21" t="str">
        <f t="shared" si="1"/>
        <v>BFI</v>
      </c>
    </row>
    <row r="32" spans="1:11" ht="15" customHeight="1">
      <c r="A32" s="32">
        <v>45654</v>
      </c>
      <c r="B32" s="35" t="s">
        <v>105</v>
      </c>
      <c r="C32" s="35" t="s">
        <v>381</v>
      </c>
      <c r="D32" s="35" t="s">
        <v>5407</v>
      </c>
      <c r="E32" s="34">
        <v>6.805555555555555E-2</v>
      </c>
      <c r="F32" s="34">
        <v>0.60416666666666663</v>
      </c>
      <c r="G32" s="34">
        <v>0.62291666666666667</v>
      </c>
      <c r="H32" s="34">
        <v>0.68333333333333324</v>
      </c>
      <c r="I32" s="33" t="s">
        <v>1309</v>
      </c>
      <c r="J32" s="21" t="str">
        <f t="shared" si="0"/>
        <v>SFO</v>
      </c>
      <c r="K32" s="21" t="str">
        <f t="shared" si="1"/>
        <v>RIL</v>
      </c>
    </row>
    <row r="33" spans="1:11" ht="15" customHeight="1">
      <c r="A33" s="32">
        <v>45654</v>
      </c>
      <c r="B33" s="35" t="s">
        <v>262</v>
      </c>
      <c r="C33" s="35" t="s">
        <v>105</v>
      </c>
      <c r="D33" s="35" t="s">
        <v>5407</v>
      </c>
      <c r="E33" s="34">
        <v>9.6527777777777768E-2</v>
      </c>
      <c r="F33" s="34">
        <v>0.3354166666666667</v>
      </c>
      <c r="G33" s="34">
        <v>0.2388888888888889</v>
      </c>
      <c r="H33" s="34">
        <v>0.3354166666666667</v>
      </c>
      <c r="I33" s="33" t="s">
        <v>5412</v>
      </c>
      <c r="J33" s="21" t="str">
        <f t="shared" si="0"/>
        <v>DEN</v>
      </c>
      <c r="K33" s="21" t="str">
        <f t="shared" si="1"/>
        <v>SFO</v>
      </c>
    </row>
    <row r="34" spans="1:11" ht="15" customHeight="1">
      <c r="A34" s="32">
        <v>45653</v>
      </c>
      <c r="B34" s="35" t="s">
        <v>265</v>
      </c>
      <c r="C34" s="35" t="s">
        <v>262</v>
      </c>
      <c r="D34" s="35" t="s">
        <v>5407</v>
      </c>
      <c r="E34" s="34">
        <v>7.5694444444444439E-2</v>
      </c>
      <c r="F34" s="34">
        <v>0.86805555555555547</v>
      </c>
      <c r="G34" s="34">
        <v>0.86805555555555547</v>
      </c>
      <c r="H34" s="34">
        <v>0.9458333333333333</v>
      </c>
      <c r="I34" s="33" t="s">
        <v>1460</v>
      </c>
      <c r="J34" s="21" t="str">
        <f t="shared" si="0"/>
        <v>PDX</v>
      </c>
      <c r="K34" s="21" t="str">
        <f t="shared" si="1"/>
        <v>DEN</v>
      </c>
    </row>
    <row r="35" spans="1:11" ht="15" customHeight="1">
      <c r="A35" s="32">
        <v>45651</v>
      </c>
      <c r="B35" s="35" t="s">
        <v>180</v>
      </c>
      <c r="C35" s="35" t="s">
        <v>265</v>
      </c>
      <c r="D35" s="35" t="s">
        <v>5407</v>
      </c>
      <c r="E35" s="34">
        <v>8.2638888888888887E-2</v>
      </c>
      <c r="F35" s="34">
        <v>0.85416666666666663</v>
      </c>
      <c r="G35" s="34">
        <v>0.85902777777777783</v>
      </c>
      <c r="H35" s="34">
        <v>0.95000000000000007</v>
      </c>
      <c r="I35" s="33" t="s">
        <v>1277</v>
      </c>
      <c r="J35" s="21" t="str">
        <f t="shared" si="0"/>
        <v>VNY</v>
      </c>
      <c r="K35" s="21" t="str">
        <f t="shared" si="1"/>
        <v>PDX</v>
      </c>
    </row>
    <row r="36" spans="1:11" ht="15" customHeight="1">
      <c r="A36" s="32">
        <v>45642</v>
      </c>
      <c r="B36" s="35" t="s">
        <v>85</v>
      </c>
      <c r="C36" s="35" t="s">
        <v>180</v>
      </c>
      <c r="D36" s="35" t="s">
        <v>5407</v>
      </c>
      <c r="E36" s="34">
        <v>2.8472222222222222E-2</v>
      </c>
      <c r="F36" s="34">
        <v>1.8749999999999999E-2</v>
      </c>
      <c r="G36" s="34">
        <v>0.9902777777777777</v>
      </c>
      <c r="H36" s="34">
        <v>1.8749999999999999E-2</v>
      </c>
      <c r="I36" s="33" t="s">
        <v>1272</v>
      </c>
      <c r="J36" s="21" t="str">
        <f t="shared" si="0"/>
        <v>LAS</v>
      </c>
      <c r="K36" s="21" t="str">
        <f t="shared" si="1"/>
        <v>VNY</v>
      </c>
    </row>
    <row r="37" spans="1:11" ht="15" customHeight="1">
      <c r="A37" s="32">
        <v>45641</v>
      </c>
      <c r="B37" s="35" t="s">
        <v>5413</v>
      </c>
      <c r="C37" s="35" t="s">
        <v>85</v>
      </c>
      <c r="D37" s="35" t="s">
        <v>5407</v>
      </c>
      <c r="E37" s="34">
        <v>4.1666666666666664E-2</v>
      </c>
      <c r="F37" s="34">
        <v>0.8930555555555556</v>
      </c>
      <c r="G37" s="34">
        <v>0.8847222222222223</v>
      </c>
      <c r="H37" s="34">
        <v>0.91249999999999998</v>
      </c>
      <c r="I37" s="33" t="s">
        <v>1338</v>
      </c>
      <c r="J37" s="21" t="str">
        <f t="shared" si="0"/>
        <v>LVK</v>
      </c>
      <c r="K37" s="21" t="str">
        <f t="shared" si="1"/>
        <v>LAS</v>
      </c>
    </row>
    <row r="38" spans="1:11" ht="15" customHeight="1">
      <c r="A38" s="32">
        <v>45641</v>
      </c>
      <c r="B38" s="35" t="s">
        <v>5414</v>
      </c>
      <c r="C38" s="35" t="s">
        <v>5413</v>
      </c>
      <c r="D38" s="35" t="s">
        <v>5407</v>
      </c>
      <c r="E38" s="34">
        <v>6.7361111111111108E-2</v>
      </c>
      <c r="F38" s="34">
        <v>0.75</v>
      </c>
      <c r="G38" s="34">
        <v>0.78263888888888899</v>
      </c>
      <c r="H38" s="34">
        <v>0.81666666666666676</v>
      </c>
      <c r="I38" s="33" t="s">
        <v>1567</v>
      </c>
      <c r="J38" s="21" t="str">
        <f t="shared" si="0"/>
        <v>PRC</v>
      </c>
      <c r="K38" s="21" t="str">
        <f t="shared" si="1"/>
        <v>LVK</v>
      </c>
    </row>
    <row r="39" spans="1:11" ht="15" customHeight="1">
      <c r="A39" s="32">
        <v>45641</v>
      </c>
      <c r="B39" s="35" t="s">
        <v>64</v>
      </c>
      <c r="C39" s="35" t="s">
        <v>5414</v>
      </c>
      <c r="D39" s="35" t="s">
        <v>5407</v>
      </c>
      <c r="E39" s="34">
        <v>5.4166666666666669E-2</v>
      </c>
      <c r="F39" s="34">
        <v>0.64583333333333337</v>
      </c>
      <c r="G39" s="34">
        <v>0.66388888888888886</v>
      </c>
      <c r="H39" s="34">
        <v>0.70416666666666661</v>
      </c>
      <c r="I39" s="33" t="s">
        <v>95</v>
      </c>
      <c r="J39" s="21" t="str">
        <f t="shared" si="0"/>
        <v>MRY</v>
      </c>
      <c r="K39" s="21" t="str">
        <f t="shared" si="1"/>
        <v>PRC</v>
      </c>
    </row>
    <row r="40" spans="1:11" ht="15" customHeight="1">
      <c r="A40" s="32">
        <v>45640</v>
      </c>
      <c r="B40" s="35" t="s">
        <v>96</v>
      </c>
      <c r="C40" s="35" t="s">
        <v>64</v>
      </c>
      <c r="D40" s="35" t="s">
        <v>5407</v>
      </c>
      <c r="E40" s="34">
        <v>7.6388888888888895E-2</v>
      </c>
      <c r="F40" s="34">
        <v>0.77083333333333337</v>
      </c>
      <c r="G40" s="34">
        <v>0.78819444444444453</v>
      </c>
      <c r="H40" s="34">
        <v>0.85</v>
      </c>
      <c r="I40" s="33" t="s">
        <v>1490</v>
      </c>
      <c r="J40" s="21" t="str">
        <f t="shared" si="0"/>
        <v>BFI</v>
      </c>
      <c r="K40" s="21" t="str">
        <f t="shared" si="1"/>
        <v>MRY</v>
      </c>
    </row>
    <row r="41" spans="1:11" ht="15" customHeight="1">
      <c r="A41" s="32">
        <v>45639</v>
      </c>
      <c r="B41" s="35" t="s">
        <v>47</v>
      </c>
      <c r="C41" s="35" t="s">
        <v>96</v>
      </c>
      <c r="D41" s="35" t="s">
        <v>5407</v>
      </c>
      <c r="E41" s="34">
        <v>0.21388888888888891</v>
      </c>
      <c r="F41" s="34">
        <v>0.60416666666666663</v>
      </c>
      <c r="G41" s="34">
        <v>0.67083333333333339</v>
      </c>
      <c r="H41" s="34">
        <v>0.81874999999999998</v>
      </c>
      <c r="I41" s="33" t="s">
        <v>185</v>
      </c>
      <c r="J41" s="21" t="str">
        <f t="shared" si="0"/>
        <v>TEB</v>
      </c>
      <c r="K41" s="21" t="str">
        <f t="shared" si="1"/>
        <v>BFI</v>
      </c>
    </row>
    <row r="42" spans="1:11" ht="15" customHeight="1">
      <c r="A42" s="32">
        <v>45636</v>
      </c>
      <c r="B42" s="35" t="s">
        <v>251</v>
      </c>
      <c r="C42" s="35" t="s">
        <v>47</v>
      </c>
      <c r="D42" s="35" t="s">
        <v>5407</v>
      </c>
      <c r="E42" s="34">
        <v>3.125E-2</v>
      </c>
      <c r="F42" s="34">
        <v>0.85416666666666663</v>
      </c>
      <c r="G42" s="34">
        <v>0.89513888888888893</v>
      </c>
      <c r="H42" s="34">
        <v>0.8305555555555556</v>
      </c>
      <c r="I42" s="33" t="s">
        <v>1338</v>
      </c>
      <c r="J42" s="21" t="str">
        <f t="shared" si="0"/>
        <v>ROC</v>
      </c>
      <c r="K42" s="21" t="str">
        <f t="shared" si="1"/>
        <v>TEB</v>
      </c>
    </row>
    <row r="43" spans="1:11" ht="15" customHeight="1">
      <c r="A43" s="32">
        <v>45636</v>
      </c>
      <c r="B43" s="35" t="s">
        <v>407</v>
      </c>
      <c r="C43" s="35" t="s">
        <v>251</v>
      </c>
      <c r="D43" s="35" t="s">
        <v>5407</v>
      </c>
      <c r="E43" s="34">
        <v>3.8194444444444441E-2</v>
      </c>
      <c r="F43" s="34">
        <v>0.66666666666666663</v>
      </c>
      <c r="G43" s="34">
        <v>0.65763888888888888</v>
      </c>
      <c r="H43" s="34">
        <v>0.79166666666666663</v>
      </c>
      <c r="I43" s="33" t="s">
        <v>1462</v>
      </c>
      <c r="J43" s="21" t="str">
        <f t="shared" si="0"/>
        <v>HVN</v>
      </c>
      <c r="K43" s="21" t="str">
        <f t="shared" si="1"/>
        <v>ROC</v>
      </c>
    </row>
    <row r="44" spans="1:11" ht="15" customHeight="1">
      <c r="A44" s="32">
        <v>45635</v>
      </c>
      <c r="B44" s="35" t="s">
        <v>251</v>
      </c>
      <c r="C44" s="35" t="s">
        <v>407</v>
      </c>
      <c r="D44" s="35" t="s">
        <v>5407</v>
      </c>
      <c r="E44" s="34">
        <v>3.3333333333333333E-2</v>
      </c>
      <c r="F44" s="34">
        <v>0.875</v>
      </c>
      <c r="G44" s="34">
        <v>0.86597222222222225</v>
      </c>
      <c r="H44" s="34">
        <v>0.91666666666666663</v>
      </c>
      <c r="I44" s="33" t="s">
        <v>1217</v>
      </c>
      <c r="J44" s="21" t="str">
        <f t="shared" si="0"/>
        <v>ROC</v>
      </c>
      <c r="K44" s="21" t="str">
        <f t="shared" si="1"/>
        <v>HVN</v>
      </c>
    </row>
    <row r="45" spans="1:11" ht="15" customHeight="1">
      <c r="A45" s="32">
        <v>45635</v>
      </c>
      <c r="B45" s="35" t="s">
        <v>200</v>
      </c>
      <c r="C45" s="35" t="s">
        <v>251</v>
      </c>
      <c r="D45" s="35" t="s">
        <v>5407</v>
      </c>
      <c r="E45" s="34">
        <v>2.7777777777777776E-2</v>
      </c>
      <c r="F45" s="34">
        <v>0.79166666666666663</v>
      </c>
      <c r="G45" s="34">
        <v>0.79791666666666661</v>
      </c>
      <c r="H45" s="34">
        <v>0.83333333333333337</v>
      </c>
      <c r="I45" s="33" t="s">
        <v>75</v>
      </c>
      <c r="J45" s="21" t="str">
        <f t="shared" si="0"/>
        <v>MMU</v>
      </c>
      <c r="K45" s="21" t="str">
        <f t="shared" si="1"/>
        <v>ROC</v>
      </c>
    </row>
    <row r="46" spans="1:11" ht="15" customHeight="1">
      <c r="A46" s="44">
        <v>45635</v>
      </c>
      <c r="B46" s="45" t="s">
        <v>150</v>
      </c>
      <c r="C46" s="45" t="s">
        <v>47</v>
      </c>
      <c r="D46" s="45" t="s">
        <v>5407</v>
      </c>
      <c r="E46" s="47" t="s">
        <v>50</v>
      </c>
      <c r="F46" s="46">
        <v>2.0833333333333332E-2</v>
      </c>
      <c r="G46" s="46">
        <v>4.0972222222222222E-2</v>
      </c>
      <c r="H46" s="46">
        <v>0.14166666666666666</v>
      </c>
      <c r="I46" s="45" t="s">
        <v>738</v>
      </c>
      <c r="J46" s="21" t="str">
        <f t="shared" si="0"/>
        <v>IAD</v>
      </c>
      <c r="K46" s="21" t="str">
        <f t="shared" si="1"/>
        <v>TEB</v>
      </c>
    </row>
    <row r="47" spans="1:11" ht="15" customHeight="1">
      <c r="A47" s="32">
        <v>45634</v>
      </c>
      <c r="B47" s="35" t="s">
        <v>5415</v>
      </c>
      <c r="C47" s="35" t="s">
        <v>150</v>
      </c>
      <c r="D47" s="35" t="s">
        <v>5407</v>
      </c>
      <c r="E47" s="34">
        <v>4.5138888888888888E-2</v>
      </c>
      <c r="F47" s="34">
        <v>0.13333333333333333</v>
      </c>
      <c r="G47" s="34">
        <v>0.14097222222222222</v>
      </c>
      <c r="H47" s="34">
        <v>0.17500000000000002</v>
      </c>
      <c r="I47" s="33" t="s">
        <v>1858</v>
      </c>
      <c r="J47" s="21" t="str">
        <f t="shared" si="0"/>
        <v>NCO</v>
      </c>
      <c r="K47" s="21" t="str">
        <f t="shared" si="1"/>
        <v>IAD</v>
      </c>
    </row>
    <row r="48" spans="1:11" ht="15" customHeight="1">
      <c r="A48" s="32">
        <v>45634</v>
      </c>
      <c r="B48" s="35" t="s">
        <v>5416</v>
      </c>
      <c r="C48" s="35" t="s">
        <v>5415</v>
      </c>
      <c r="D48" s="35" t="s">
        <v>5407</v>
      </c>
      <c r="E48" s="34">
        <v>7.7777777777777779E-2</v>
      </c>
      <c r="F48" s="34">
        <v>9.7916666666666666E-2</v>
      </c>
      <c r="G48" s="34">
        <v>2.013888888888889E-2</v>
      </c>
      <c r="H48" s="34">
        <v>9.7916666666666666E-2</v>
      </c>
      <c r="I48" s="33" t="s">
        <v>1596</v>
      </c>
      <c r="J48" s="21" t="str">
        <f t="shared" si="0"/>
        <v>MCN</v>
      </c>
      <c r="K48" s="21" t="str">
        <f t="shared" si="1"/>
        <v>NCO</v>
      </c>
    </row>
    <row r="49" spans="1:11" ht="15" customHeight="1">
      <c r="A49" s="32">
        <v>45633</v>
      </c>
      <c r="B49" s="35" t="s">
        <v>427</v>
      </c>
      <c r="C49" s="35" t="s">
        <v>5416</v>
      </c>
      <c r="D49" s="35" t="s">
        <v>5407</v>
      </c>
      <c r="E49" s="34">
        <v>2.7777777777777776E-2</v>
      </c>
      <c r="F49" s="34">
        <v>0.875</v>
      </c>
      <c r="G49" s="34">
        <v>0.8666666666666667</v>
      </c>
      <c r="H49" s="34">
        <v>0.91249999999999998</v>
      </c>
      <c r="I49" s="33" t="s">
        <v>1406</v>
      </c>
      <c r="J49" s="21" t="str">
        <f t="shared" si="0"/>
        <v>CLT</v>
      </c>
      <c r="K49" s="21" t="str">
        <f t="shared" si="1"/>
        <v>MCN</v>
      </c>
    </row>
    <row r="50" spans="1:11" ht="15" customHeight="1">
      <c r="A50" s="32">
        <v>45633</v>
      </c>
      <c r="B50" s="35" t="s">
        <v>5417</v>
      </c>
      <c r="C50" s="35" t="s">
        <v>427</v>
      </c>
      <c r="D50" s="35" t="s">
        <v>5407</v>
      </c>
      <c r="E50" s="34">
        <v>2.013888888888889E-2</v>
      </c>
      <c r="F50" s="34">
        <v>7.2916666666666671E-2</v>
      </c>
      <c r="G50" s="34">
        <v>9.1666666666666674E-2</v>
      </c>
      <c r="H50" s="34">
        <v>9.375E-2</v>
      </c>
      <c r="I50" s="33" t="s">
        <v>1304</v>
      </c>
      <c r="J50" s="21" t="str">
        <f t="shared" si="0"/>
        <v>SPA</v>
      </c>
      <c r="K50" s="21" t="str">
        <f t="shared" si="1"/>
        <v>CLT</v>
      </c>
    </row>
    <row r="51" spans="1:11" ht="15" customHeight="1">
      <c r="A51" s="32">
        <v>45633</v>
      </c>
      <c r="B51" s="35" t="s">
        <v>968</v>
      </c>
      <c r="C51" s="35" t="s">
        <v>5417</v>
      </c>
      <c r="D51" s="35" t="s">
        <v>5407</v>
      </c>
      <c r="E51" s="34">
        <v>2.361111111111111E-2</v>
      </c>
      <c r="F51" s="34">
        <v>0</v>
      </c>
      <c r="G51" s="34">
        <v>1.3194444444444444E-2</v>
      </c>
      <c r="H51" s="34">
        <v>2.9166666666666664E-2</v>
      </c>
      <c r="I51" s="33" t="s">
        <v>1766</v>
      </c>
      <c r="J51" s="21" t="str">
        <f t="shared" si="0"/>
        <v>ROA</v>
      </c>
      <c r="K51" s="21" t="str">
        <f t="shared" si="1"/>
        <v>SPA</v>
      </c>
    </row>
    <row r="52" spans="1:11" ht="15" customHeight="1">
      <c r="A52" s="32">
        <v>45632</v>
      </c>
      <c r="B52" s="35" t="s">
        <v>113</v>
      </c>
      <c r="C52" s="35" t="s">
        <v>968</v>
      </c>
      <c r="D52" s="35" t="s">
        <v>5407</v>
      </c>
      <c r="E52" s="34">
        <v>3.125E-2</v>
      </c>
      <c r="F52" s="34">
        <v>0.91666666666666663</v>
      </c>
      <c r="G52" s="34">
        <v>0.9291666666666667</v>
      </c>
      <c r="H52" s="34">
        <v>0.93333333333333324</v>
      </c>
      <c r="I52" s="33" t="s">
        <v>1184</v>
      </c>
      <c r="J52" s="21" t="str">
        <f t="shared" si="0"/>
        <v>CMH</v>
      </c>
      <c r="K52" s="21" t="str">
        <f t="shared" si="1"/>
        <v>ROA</v>
      </c>
    </row>
    <row r="53" spans="1:11" ht="15" customHeight="1">
      <c r="A53" s="36">
        <v>45632</v>
      </c>
      <c r="B53" s="37" t="s">
        <v>40</v>
      </c>
      <c r="C53" s="37" t="s">
        <v>113</v>
      </c>
      <c r="D53" s="37" t="s">
        <v>5407</v>
      </c>
      <c r="E53" s="39">
        <v>8.8888888888888892E-2</v>
      </c>
      <c r="F53" s="39">
        <v>0.72916666666666663</v>
      </c>
      <c r="G53" s="39">
        <v>0.77986111111111101</v>
      </c>
      <c r="H53" s="39">
        <v>0.8208333333333333</v>
      </c>
      <c r="I53" s="38" t="s">
        <v>109</v>
      </c>
      <c r="J53" s="21" t="str">
        <f t="shared" si="0"/>
        <v>PBI</v>
      </c>
      <c r="K53" s="21" t="str">
        <f t="shared" si="1"/>
        <v>CMH</v>
      </c>
    </row>
    <row r="54" spans="1:11" ht="15" customHeight="1">
      <c r="A54" s="32">
        <v>45632</v>
      </c>
      <c r="B54" s="35" t="s">
        <v>1146</v>
      </c>
      <c r="C54" s="35" t="s">
        <v>231</v>
      </c>
      <c r="D54" s="33" t="s">
        <v>5408</v>
      </c>
      <c r="E54" s="34">
        <v>4.3750000000000004E-2</v>
      </c>
      <c r="F54" s="34">
        <v>6.5277777777777782E-2</v>
      </c>
      <c r="G54" s="34">
        <v>2.2222222222222223E-2</v>
      </c>
      <c r="H54" s="34">
        <v>7.9861111111111105E-2</v>
      </c>
      <c r="I54" s="33" t="s">
        <v>1584</v>
      </c>
      <c r="J54" s="21" t="str">
        <f t="shared" si="0"/>
        <v>GCM</v>
      </c>
      <c r="K54" s="21" t="str">
        <f t="shared" si="1"/>
        <v>MIA</v>
      </c>
    </row>
    <row r="55" spans="1:11" ht="15" customHeight="1">
      <c r="A55" s="32">
        <v>45631</v>
      </c>
      <c r="B55" s="35" t="s">
        <v>220</v>
      </c>
      <c r="C55" s="35" t="s">
        <v>1146</v>
      </c>
      <c r="D55" s="33" t="s">
        <v>5408</v>
      </c>
      <c r="E55" s="34">
        <v>0.1388888888888889</v>
      </c>
      <c r="F55" s="34">
        <v>0.83333333333333337</v>
      </c>
      <c r="G55" s="34">
        <v>0.84305555555555556</v>
      </c>
      <c r="H55" s="34">
        <v>0.9819444444444444</v>
      </c>
      <c r="I55" s="33" t="s">
        <v>1312</v>
      </c>
      <c r="J55" s="21" t="str">
        <f t="shared" si="0"/>
        <v>PHL</v>
      </c>
      <c r="K55" s="21" t="str">
        <f t="shared" si="1"/>
        <v>GCM</v>
      </c>
    </row>
    <row r="56" spans="1:11" ht="15" customHeight="1">
      <c r="A56" s="32">
        <v>45631</v>
      </c>
      <c r="B56" s="35" t="s">
        <v>474</v>
      </c>
      <c r="C56" s="35" t="s">
        <v>220</v>
      </c>
      <c r="D56" s="35" t="s">
        <v>5407</v>
      </c>
      <c r="E56" s="34">
        <v>4.3750000000000004E-2</v>
      </c>
      <c r="F56" s="34">
        <v>0.72916666666666663</v>
      </c>
      <c r="G56" s="34">
        <v>0.73055555555555562</v>
      </c>
      <c r="H56" s="34">
        <v>0.77916666666666667</v>
      </c>
      <c r="I56" s="33" t="s">
        <v>1006</v>
      </c>
      <c r="J56" s="21" t="str">
        <f t="shared" si="0"/>
        <v>ILM</v>
      </c>
      <c r="K56" s="21" t="str">
        <f t="shared" si="1"/>
        <v>PHL</v>
      </c>
    </row>
    <row r="57" spans="1:11" ht="15" customHeight="1">
      <c r="A57" s="32">
        <v>45630</v>
      </c>
      <c r="B57" s="35" t="s">
        <v>556</v>
      </c>
      <c r="C57" s="35" t="s">
        <v>474</v>
      </c>
      <c r="D57" s="33" t="s">
        <v>5408</v>
      </c>
      <c r="E57" s="34">
        <v>8.6111111111111124E-2</v>
      </c>
      <c r="F57" s="34">
        <v>0.91666666666666663</v>
      </c>
      <c r="G57" s="34">
        <v>0.91388888888888886</v>
      </c>
      <c r="H57" s="34">
        <v>9.7222222222222224E-3</v>
      </c>
      <c r="I57" s="33" t="s">
        <v>1376</v>
      </c>
      <c r="J57" s="21" t="str">
        <f t="shared" si="0"/>
        <v>BDA</v>
      </c>
      <c r="K57" s="21" t="str">
        <f t="shared" si="1"/>
        <v>ILM</v>
      </c>
    </row>
    <row r="58" spans="1:11" ht="15" customHeight="1">
      <c r="A58" s="32">
        <v>45628</v>
      </c>
      <c r="B58" s="35" t="s">
        <v>474</v>
      </c>
      <c r="C58" s="35" t="s">
        <v>556</v>
      </c>
      <c r="D58" s="33" t="s">
        <v>5408</v>
      </c>
      <c r="E58" s="34">
        <v>6.25E-2</v>
      </c>
      <c r="F58" s="34">
        <v>0.75416666666666676</v>
      </c>
      <c r="G58" s="34">
        <v>0.75416666666666676</v>
      </c>
      <c r="H58" s="34">
        <v>0.82291666666666663</v>
      </c>
      <c r="I58" s="33" t="s">
        <v>912</v>
      </c>
      <c r="J58" s="21" t="str">
        <f t="shared" si="0"/>
        <v>ILM</v>
      </c>
      <c r="K58" s="21" t="str">
        <f t="shared" si="1"/>
        <v>BDA</v>
      </c>
    </row>
    <row r="59" spans="1:11" ht="15" customHeight="1">
      <c r="A59" s="32">
        <v>45628</v>
      </c>
      <c r="B59" s="35" t="s">
        <v>47</v>
      </c>
      <c r="C59" s="35" t="s">
        <v>474</v>
      </c>
      <c r="D59" s="35" t="s">
        <v>5407</v>
      </c>
      <c r="E59" s="34">
        <v>5.6250000000000001E-2</v>
      </c>
      <c r="F59" s="34">
        <v>0.625</v>
      </c>
      <c r="G59" s="34">
        <v>0.64027777777777783</v>
      </c>
      <c r="H59" s="34">
        <v>0.70833333333333337</v>
      </c>
      <c r="I59" s="33" t="s">
        <v>1462</v>
      </c>
      <c r="J59" s="21" t="str">
        <f t="shared" si="0"/>
        <v>TEB</v>
      </c>
      <c r="K59" s="21" t="str">
        <f t="shared" si="1"/>
        <v>ILM</v>
      </c>
    </row>
    <row r="60" spans="1:11" ht="15" customHeight="1">
      <c r="A60" s="36">
        <v>45627</v>
      </c>
      <c r="B60" s="37" t="s">
        <v>942</v>
      </c>
      <c r="C60" s="37" t="s">
        <v>47</v>
      </c>
      <c r="D60" s="38" t="s">
        <v>5408</v>
      </c>
      <c r="E60" s="39">
        <v>0.2902777777777778</v>
      </c>
      <c r="F60" s="39">
        <v>0.91111111111111109</v>
      </c>
      <c r="G60" s="39">
        <v>0.59236111111111112</v>
      </c>
      <c r="H60" s="39">
        <v>0.88263888888888886</v>
      </c>
      <c r="I60" s="38" t="s">
        <v>858</v>
      </c>
      <c r="J60" s="21" t="str">
        <f t="shared" si="0"/>
        <v>BYJ</v>
      </c>
      <c r="K60" s="21" t="str">
        <f t="shared" si="1"/>
        <v>TEB</v>
      </c>
    </row>
    <row r="61" spans="1:11" ht="15" customHeight="1">
      <c r="A61" s="32">
        <v>45623</v>
      </c>
      <c r="B61" s="35" t="s">
        <v>47</v>
      </c>
      <c r="C61" s="35" t="s">
        <v>942</v>
      </c>
      <c r="D61" s="33" t="s">
        <v>5408</v>
      </c>
      <c r="E61" s="34">
        <v>0.26111111111111113</v>
      </c>
      <c r="F61" s="34">
        <v>0.10069444444444443</v>
      </c>
      <c r="G61" s="34">
        <v>0.11180555555555556</v>
      </c>
      <c r="H61" s="34">
        <v>0.37291666666666662</v>
      </c>
      <c r="I61" s="33" t="s">
        <v>1227</v>
      </c>
      <c r="J61" s="21" t="str">
        <f t="shared" si="0"/>
        <v>TEB</v>
      </c>
      <c r="K61" s="21" t="str">
        <f t="shared" si="1"/>
        <v>BYJ</v>
      </c>
    </row>
    <row r="62" spans="1:11" ht="15" customHeight="1">
      <c r="A62" s="32">
        <v>45622</v>
      </c>
      <c r="B62" s="35" t="s">
        <v>115</v>
      </c>
      <c r="C62" s="35" t="s">
        <v>47</v>
      </c>
      <c r="D62" s="35" t="s">
        <v>5407</v>
      </c>
      <c r="E62" s="34">
        <v>9.7222222222222224E-3</v>
      </c>
      <c r="F62" s="34">
        <v>0.8125</v>
      </c>
      <c r="G62" s="34">
        <v>0.82708333333333339</v>
      </c>
      <c r="H62" s="34">
        <v>0.89374999999999993</v>
      </c>
      <c r="I62" s="33" t="s">
        <v>57</v>
      </c>
      <c r="J62" s="21" t="str">
        <f t="shared" si="0"/>
        <v>HPN</v>
      </c>
      <c r="K62" s="21" t="str">
        <f t="shared" si="1"/>
        <v>TEB</v>
      </c>
    </row>
    <row r="63" spans="1:11" ht="15" customHeight="1">
      <c r="A63" s="32">
        <v>45622</v>
      </c>
      <c r="B63" s="35" t="s">
        <v>657</v>
      </c>
      <c r="C63" s="35" t="s">
        <v>115</v>
      </c>
      <c r="D63" s="35" t="s">
        <v>5407</v>
      </c>
      <c r="E63" s="34">
        <v>8.3333333333333329E-2</v>
      </c>
      <c r="F63" s="34">
        <v>0.74930555555555556</v>
      </c>
      <c r="G63" s="34">
        <v>0.66597222222222219</v>
      </c>
      <c r="H63" s="34">
        <v>0.74930555555555556</v>
      </c>
      <c r="I63" s="33" t="s">
        <v>811</v>
      </c>
      <c r="J63" s="21" t="str">
        <f t="shared" si="0"/>
        <v>MCO</v>
      </c>
      <c r="K63" s="21" t="str">
        <f t="shared" si="1"/>
        <v>HPN</v>
      </c>
    </row>
    <row r="64" spans="1:11" ht="15" customHeight="1">
      <c r="A64" s="32">
        <v>45622</v>
      </c>
      <c r="B64" s="35" t="s">
        <v>228</v>
      </c>
      <c r="C64" s="35" t="s">
        <v>657</v>
      </c>
      <c r="D64" s="35" t="s">
        <v>5407</v>
      </c>
      <c r="E64" s="34">
        <v>4.3055555555555562E-2</v>
      </c>
      <c r="F64" s="34">
        <v>0.5708333333333333</v>
      </c>
      <c r="G64" s="34">
        <v>0.55833333333333335</v>
      </c>
      <c r="H64" s="34">
        <v>0.60069444444444442</v>
      </c>
      <c r="I64" s="33" t="s">
        <v>1883</v>
      </c>
      <c r="J64" s="21" t="str">
        <f t="shared" si="0"/>
        <v>PDK</v>
      </c>
      <c r="K64" s="21" t="str">
        <f t="shared" si="1"/>
        <v>MCO</v>
      </c>
    </row>
    <row r="65" spans="1:11" ht="15" customHeight="1">
      <c r="A65" s="32">
        <v>45621</v>
      </c>
      <c r="B65" s="35" t="s">
        <v>43</v>
      </c>
      <c r="C65" s="35" t="s">
        <v>228</v>
      </c>
      <c r="D65" s="33" t="s">
        <v>5408</v>
      </c>
      <c r="E65" s="34">
        <v>9.5833333333333326E-2</v>
      </c>
      <c r="F65" s="34">
        <v>0.66666666666666663</v>
      </c>
      <c r="G65" s="34">
        <v>0.67361111111111116</v>
      </c>
      <c r="H65" s="34">
        <v>0.77708333333333324</v>
      </c>
      <c r="I65" s="33" t="s">
        <v>610</v>
      </c>
      <c r="J65" s="21" t="str">
        <f t="shared" ref="J65:J128" si="2">LEFT(RIGHT(B65,4),3)</f>
        <v>PLS</v>
      </c>
      <c r="K65" s="21" t="str">
        <f t="shared" ref="K65:K128" si="3">LEFT(RIGHT(C65,4),3)</f>
        <v>PDK</v>
      </c>
    </row>
    <row r="66" spans="1:11" ht="15" customHeight="1">
      <c r="A66" s="32">
        <v>45621</v>
      </c>
      <c r="B66" s="35" t="s">
        <v>128</v>
      </c>
      <c r="C66" s="35" t="s">
        <v>43</v>
      </c>
      <c r="D66" s="33" t="s">
        <v>5408</v>
      </c>
      <c r="E66" s="34">
        <v>3.9583333333333331E-2</v>
      </c>
      <c r="F66" s="34">
        <v>0.55208333333333337</v>
      </c>
      <c r="G66" s="34">
        <v>0.55694444444444446</v>
      </c>
      <c r="H66" s="34">
        <v>0.6020833333333333</v>
      </c>
      <c r="I66" s="33" t="s">
        <v>707</v>
      </c>
      <c r="J66" s="21" t="str">
        <f t="shared" si="2"/>
        <v>NAS</v>
      </c>
      <c r="K66" s="21" t="str">
        <f t="shared" si="3"/>
        <v>PLS</v>
      </c>
    </row>
    <row r="67" spans="1:11" ht="15" customHeight="1">
      <c r="A67" s="32">
        <v>45620</v>
      </c>
      <c r="B67" s="35" t="s">
        <v>202</v>
      </c>
      <c r="C67" s="35" t="s">
        <v>128</v>
      </c>
      <c r="D67" s="35" t="s">
        <v>5407</v>
      </c>
      <c r="E67" s="34">
        <v>0.1111111111111111</v>
      </c>
      <c r="F67" s="34">
        <v>0.6875</v>
      </c>
      <c r="G67" s="34">
        <v>0.71111111111111114</v>
      </c>
      <c r="H67" s="34">
        <v>0.8222222222222223</v>
      </c>
      <c r="I67" s="33" t="s">
        <v>1301</v>
      </c>
      <c r="J67" s="21" t="str">
        <f t="shared" si="2"/>
        <v>BOS</v>
      </c>
      <c r="K67" s="21" t="str">
        <f t="shared" si="3"/>
        <v>NAS</v>
      </c>
    </row>
    <row r="68" spans="1:11" ht="15" customHeight="1">
      <c r="A68" s="32">
        <v>45620</v>
      </c>
      <c r="B68" s="35" t="s">
        <v>150</v>
      </c>
      <c r="C68" s="35" t="s">
        <v>202</v>
      </c>
      <c r="D68" s="35" t="s">
        <v>5407</v>
      </c>
      <c r="E68" s="34">
        <v>4.1666666666666664E-2</v>
      </c>
      <c r="F68" s="34">
        <v>0.59166666666666667</v>
      </c>
      <c r="G68" s="34">
        <v>0.6</v>
      </c>
      <c r="H68" s="34">
        <v>0.64583333333333337</v>
      </c>
      <c r="I68" s="33" t="s">
        <v>670</v>
      </c>
      <c r="J68" s="21" t="str">
        <f t="shared" si="2"/>
        <v>IAD</v>
      </c>
      <c r="K68" s="21" t="str">
        <f t="shared" si="3"/>
        <v>BOS</v>
      </c>
    </row>
    <row r="69" spans="1:11" ht="15" customHeight="1">
      <c r="A69" s="36">
        <v>45619</v>
      </c>
      <c r="B69" s="37" t="s">
        <v>180</v>
      </c>
      <c r="C69" s="37" t="s">
        <v>150</v>
      </c>
      <c r="D69" s="37" t="s">
        <v>5407</v>
      </c>
      <c r="E69" s="39">
        <v>0.17013888888888887</v>
      </c>
      <c r="F69" s="39">
        <v>0.63541666666666663</v>
      </c>
      <c r="G69" s="39">
        <v>0.67569444444444438</v>
      </c>
      <c r="H69" s="39">
        <v>0.81736111111111109</v>
      </c>
      <c r="I69" s="38" t="s">
        <v>1282</v>
      </c>
      <c r="J69" s="21" t="str">
        <f t="shared" si="2"/>
        <v>VNY</v>
      </c>
      <c r="K69" s="21" t="str">
        <f t="shared" si="3"/>
        <v>IAD</v>
      </c>
    </row>
    <row r="70" spans="1:11" ht="15" customHeight="1">
      <c r="A70" s="32">
        <v>45618</v>
      </c>
      <c r="B70" s="35" t="s">
        <v>96</v>
      </c>
      <c r="C70" s="35" t="s">
        <v>180</v>
      </c>
      <c r="D70" s="35" t="s">
        <v>5407</v>
      </c>
      <c r="E70" s="34">
        <v>8.9583333333333334E-2</v>
      </c>
      <c r="F70" s="34">
        <v>0.85416666666666663</v>
      </c>
      <c r="G70" s="34">
        <v>0.80069444444444438</v>
      </c>
      <c r="H70" s="34">
        <v>0.9458333333333333</v>
      </c>
      <c r="I70" s="33" t="s">
        <v>1326</v>
      </c>
      <c r="J70" s="21" t="str">
        <f t="shared" si="2"/>
        <v>BFI</v>
      </c>
      <c r="K70" s="21" t="str">
        <f t="shared" si="3"/>
        <v>VNY</v>
      </c>
    </row>
    <row r="71" spans="1:11" ht="15" customHeight="1">
      <c r="A71" s="32">
        <v>45614</v>
      </c>
      <c r="B71" s="35" t="s">
        <v>100</v>
      </c>
      <c r="C71" s="35" t="s">
        <v>96</v>
      </c>
      <c r="D71" s="33" t="s">
        <v>5408</v>
      </c>
      <c r="E71" s="34">
        <v>0.35069444444444442</v>
      </c>
      <c r="F71" s="34">
        <v>0.95347222222222217</v>
      </c>
      <c r="G71" s="34">
        <v>0.60347222222222219</v>
      </c>
      <c r="H71" s="34">
        <v>0.95486111111111116</v>
      </c>
      <c r="I71" s="33" t="s">
        <v>1441</v>
      </c>
      <c r="J71" s="21" t="str">
        <f t="shared" si="2"/>
        <v>HND</v>
      </c>
      <c r="K71" s="21" t="str">
        <f t="shared" si="3"/>
        <v>BFI</v>
      </c>
    </row>
    <row r="72" spans="1:11" ht="15" customHeight="1">
      <c r="A72" s="32">
        <v>45612</v>
      </c>
      <c r="B72" s="35" t="s">
        <v>103</v>
      </c>
      <c r="C72" s="35" t="s">
        <v>100</v>
      </c>
      <c r="D72" s="33" t="s">
        <v>5408</v>
      </c>
      <c r="E72" s="34">
        <v>0.47500000000000003</v>
      </c>
      <c r="F72" s="34">
        <v>0.85416666666666663</v>
      </c>
      <c r="G72" s="34">
        <v>0.85902777777777783</v>
      </c>
      <c r="H72" s="34">
        <v>0.32361111111111113</v>
      </c>
      <c r="I72" s="33" t="s">
        <v>5418</v>
      </c>
      <c r="J72" s="21" t="str">
        <f t="shared" si="2"/>
        <v>SJC</v>
      </c>
      <c r="K72" s="21" t="str">
        <f t="shared" si="3"/>
        <v>HND</v>
      </c>
    </row>
    <row r="73" spans="1:11" ht="15" customHeight="1">
      <c r="A73" s="32">
        <v>45611</v>
      </c>
      <c r="B73" s="35" t="s">
        <v>150</v>
      </c>
      <c r="C73" s="35" t="s">
        <v>103</v>
      </c>
      <c r="D73" s="35" t="s">
        <v>5407</v>
      </c>
      <c r="E73" s="34">
        <v>0.22013888888888888</v>
      </c>
      <c r="F73" s="34">
        <v>0.58333333333333337</v>
      </c>
      <c r="G73" s="34">
        <v>0.59305555555555556</v>
      </c>
      <c r="H73" s="34">
        <v>0.80833333333333324</v>
      </c>
      <c r="I73" s="33" t="s">
        <v>345</v>
      </c>
      <c r="J73" s="21" t="str">
        <f t="shared" si="2"/>
        <v>IAD</v>
      </c>
      <c r="K73" s="21" t="str">
        <f t="shared" si="3"/>
        <v>SJC</v>
      </c>
    </row>
    <row r="74" spans="1:11" ht="15" customHeight="1">
      <c r="A74" s="32">
        <v>45606</v>
      </c>
      <c r="B74" s="35" t="s">
        <v>417</v>
      </c>
      <c r="C74" s="35" t="s">
        <v>150</v>
      </c>
      <c r="D74" s="35" t="s">
        <v>5407</v>
      </c>
      <c r="E74" s="34">
        <v>2.9861111111111113E-2</v>
      </c>
      <c r="F74" s="34">
        <v>0.77083333333333337</v>
      </c>
      <c r="G74" s="34">
        <v>0.7944444444444444</v>
      </c>
      <c r="H74" s="34">
        <v>0.8125</v>
      </c>
      <c r="I74" s="33" t="s">
        <v>1424</v>
      </c>
      <c r="J74" s="21" t="str">
        <f t="shared" si="2"/>
        <v>EWR</v>
      </c>
      <c r="K74" s="21" t="str">
        <f t="shared" si="3"/>
        <v>IAD</v>
      </c>
    </row>
    <row r="75" spans="1:11" ht="15" customHeight="1">
      <c r="A75" s="32">
        <v>45606</v>
      </c>
      <c r="B75" s="35" t="s">
        <v>416</v>
      </c>
      <c r="C75" s="35" t="s">
        <v>417</v>
      </c>
      <c r="D75" s="33" t="s">
        <v>5408</v>
      </c>
      <c r="E75" s="34">
        <v>0.10416666666666667</v>
      </c>
      <c r="F75" s="34">
        <v>0.625</v>
      </c>
      <c r="G75" s="34">
        <v>0.6333333333333333</v>
      </c>
      <c r="H75" s="34">
        <v>0.74444444444444446</v>
      </c>
      <c r="I75" s="33" t="s">
        <v>1444</v>
      </c>
      <c r="J75" s="21" t="str">
        <f t="shared" si="2"/>
        <v>MHH</v>
      </c>
      <c r="K75" s="21" t="str">
        <f t="shared" si="3"/>
        <v>EWR</v>
      </c>
    </row>
    <row r="76" spans="1:11" ht="15" customHeight="1">
      <c r="A76" s="32">
        <v>45606</v>
      </c>
      <c r="B76" s="35" t="s">
        <v>229</v>
      </c>
      <c r="C76" s="35" t="s">
        <v>416</v>
      </c>
      <c r="D76" s="33" t="s">
        <v>5408</v>
      </c>
      <c r="E76" s="34">
        <v>2.2916666666666669E-2</v>
      </c>
      <c r="F76" s="34">
        <v>0.5395833333333333</v>
      </c>
      <c r="G76" s="34">
        <v>0.54652777777777783</v>
      </c>
      <c r="H76" s="34">
        <v>0.57777777777777783</v>
      </c>
      <c r="I76" s="33" t="s">
        <v>884</v>
      </c>
      <c r="J76" s="21" t="str">
        <f t="shared" si="2"/>
        <v>FLL</v>
      </c>
      <c r="K76" s="21" t="str">
        <f t="shared" si="3"/>
        <v>MHH</v>
      </c>
    </row>
    <row r="77" spans="1:11" ht="15" customHeight="1">
      <c r="A77" s="32">
        <v>45604</v>
      </c>
      <c r="B77" s="35" t="s">
        <v>115</v>
      </c>
      <c r="C77" s="35" t="s">
        <v>229</v>
      </c>
      <c r="D77" s="35" t="s">
        <v>5407</v>
      </c>
      <c r="E77" s="34">
        <v>9.7222222222222224E-2</v>
      </c>
      <c r="F77" s="34">
        <v>0.77083333333333337</v>
      </c>
      <c r="G77" s="34">
        <v>0.7993055555555556</v>
      </c>
      <c r="H77" s="34">
        <v>0.87430555555555556</v>
      </c>
      <c r="I77" s="33" t="s">
        <v>190</v>
      </c>
      <c r="J77" s="21" t="str">
        <f t="shared" si="2"/>
        <v>HPN</v>
      </c>
      <c r="K77" s="21" t="str">
        <f t="shared" si="3"/>
        <v>FLL</v>
      </c>
    </row>
    <row r="78" spans="1:11" ht="15" customHeight="1">
      <c r="A78" s="32">
        <v>45603</v>
      </c>
      <c r="B78" s="35" t="s">
        <v>150</v>
      </c>
      <c r="C78" s="35" t="s">
        <v>115</v>
      </c>
      <c r="D78" s="35" t="s">
        <v>5407</v>
      </c>
      <c r="E78" s="34">
        <v>4.027777777777778E-2</v>
      </c>
      <c r="F78" s="34">
        <v>0.89583333333333337</v>
      </c>
      <c r="G78" s="34">
        <v>0.94791666666666663</v>
      </c>
      <c r="H78" s="34">
        <v>0.94305555555555554</v>
      </c>
      <c r="I78" s="33" t="s">
        <v>1771</v>
      </c>
      <c r="J78" s="21" t="str">
        <f t="shared" si="2"/>
        <v>IAD</v>
      </c>
      <c r="K78" s="21" t="str">
        <f t="shared" si="3"/>
        <v>HPN</v>
      </c>
    </row>
    <row r="79" spans="1:11" ht="15" customHeight="1">
      <c r="A79" s="32">
        <v>45601</v>
      </c>
      <c r="B79" s="35" t="s">
        <v>472</v>
      </c>
      <c r="C79" s="35" t="s">
        <v>150</v>
      </c>
      <c r="D79" s="33" t="s">
        <v>5408</v>
      </c>
      <c r="E79" s="34">
        <v>0.3298611111111111</v>
      </c>
      <c r="F79" s="34">
        <v>0.58333333333333337</v>
      </c>
      <c r="G79" s="34">
        <v>0.57847222222222217</v>
      </c>
      <c r="H79" s="34">
        <v>0.91319444444444453</v>
      </c>
      <c r="I79" s="33" t="s">
        <v>1708</v>
      </c>
      <c r="J79" s="21" t="str">
        <f t="shared" si="2"/>
        <v>LUX</v>
      </c>
      <c r="K79" s="21" t="str">
        <f t="shared" si="3"/>
        <v>IAD</v>
      </c>
    </row>
    <row r="80" spans="1:11" ht="15" customHeight="1">
      <c r="A80" s="32">
        <v>45600</v>
      </c>
      <c r="B80" s="35" t="s">
        <v>259</v>
      </c>
      <c r="C80" s="35" t="s">
        <v>472</v>
      </c>
      <c r="D80" s="33" t="s">
        <v>5408</v>
      </c>
      <c r="E80" s="34">
        <v>6.3888888888888884E-2</v>
      </c>
      <c r="F80" s="34">
        <v>0.34722222222222227</v>
      </c>
      <c r="G80" s="34">
        <v>0.35694444444444445</v>
      </c>
      <c r="H80" s="34">
        <v>0.39652777777777781</v>
      </c>
      <c r="I80" s="33" t="s">
        <v>1140</v>
      </c>
      <c r="J80" s="21" t="str">
        <f t="shared" si="2"/>
        <v>LTN</v>
      </c>
      <c r="K80" s="21" t="str">
        <f t="shared" si="3"/>
        <v>LUX</v>
      </c>
    </row>
    <row r="81" spans="1:11" ht="15" customHeight="1">
      <c r="A81" s="32">
        <v>45600</v>
      </c>
      <c r="B81" s="35" t="s">
        <v>359</v>
      </c>
      <c r="C81" s="35" t="s">
        <v>259</v>
      </c>
      <c r="D81" s="35" t="s">
        <v>5407</v>
      </c>
      <c r="E81" s="34">
        <v>0.26458333333333334</v>
      </c>
      <c r="F81" s="34">
        <v>3.4722222222222224E-2</v>
      </c>
      <c r="G81" s="34">
        <v>3.5416666666666666E-2</v>
      </c>
      <c r="H81" s="34">
        <v>0.29236111111111113</v>
      </c>
      <c r="I81" s="33" t="s">
        <v>1619</v>
      </c>
      <c r="J81" s="21" t="str">
        <f t="shared" si="2"/>
        <v>BDL</v>
      </c>
      <c r="K81" s="21" t="str">
        <f t="shared" si="3"/>
        <v>LTN</v>
      </c>
    </row>
    <row r="82" spans="1:11" ht="15" customHeight="1">
      <c r="A82" s="32">
        <v>45599</v>
      </c>
      <c r="B82" s="35" t="s">
        <v>357</v>
      </c>
      <c r="C82" s="35" t="s">
        <v>359</v>
      </c>
      <c r="D82" s="35" t="s">
        <v>5407</v>
      </c>
      <c r="E82" s="34">
        <v>0.1361111111111111</v>
      </c>
      <c r="F82" s="34">
        <v>0.8125</v>
      </c>
      <c r="G82" s="34">
        <v>0.82847222222222217</v>
      </c>
      <c r="H82" s="34">
        <v>0.9590277777777777</v>
      </c>
      <c r="I82" s="33" t="s">
        <v>1351</v>
      </c>
      <c r="J82" s="21" t="str">
        <f t="shared" si="2"/>
        <v>ABQ</v>
      </c>
      <c r="K82" s="21" t="str">
        <f t="shared" si="3"/>
        <v>BDL</v>
      </c>
    </row>
    <row r="83" spans="1:11" ht="15" customHeight="1">
      <c r="A83" s="32">
        <v>45598</v>
      </c>
      <c r="B83" s="35" t="s">
        <v>62</v>
      </c>
      <c r="C83" s="35" t="s">
        <v>357</v>
      </c>
      <c r="D83" s="35" t="s">
        <v>5407</v>
      </c>
      <c r="E83" s="34">
        <v>5.2083333333333336E-2</v>
      </c>
      <c r="F83" s="34">
        <v>0.64583333333333337</v>
      </c>
      <c r="G83" s="34">
        <v>0.62291666666666667</v>
      </c>
      <c r="H83" s="34">
        <v>0.70833333333333337</v>
      </c>
      <c r="I83" s="33" t="s">
        <v>1048</v>
      </c>
      <c r="J83" s="21" t="str">
        <f t="shared" si="2"/>
        <v>SAN</v>
      </c>
      <c r="K83" s="21" t="str">
        <f t="shared" si="3"/>
        <v>ABQ</v>
      </c>
    </row>
    <row r="84" spans="1:11" ht="15" customHeight="1">
      <c r="A84" s="32">
        <v>45595</v>
      </c>
      <c r="B84" s="35" t="s">
        <v>259</v>
      </c>
      <c r="C84" s="35" t="s">
        <v>62</v>
      </c>
      <c r="D84" s="33" t="s">
        <v>5408</v>
      </c>
      <c r="E84" s="34">
        <v>0.4604166666666667</v>
      </c>
      <c r="F84" s="34">
        <v>0.45833333333333331</v>
      </c>
      <c r="G84" s="34">
        <v>0.45694444444444443</v>
      </c>
      <c r="H84" s="34">
        <v>0.9159722222222223</v>
      </c>
      <c r="I84" s="33" t="s">
        <v>846</v>
      </c>
      <c r="J84" s="21" t="str">
        <f t="shared" si="2"/>
        <v>LTN</v>
      </c>
      <c r="K84" s="21" t="str">
        <f t="shared" si="3"/>
        <v>SAN</v>
      </c>
    </row>
    <row r="85" spans="1:11" ht="15" customHeight="1">
      <c r="A85" s="32">
        <v>45593</v>
      </c>
      <c r="B85" s="35" t="s">
        <v>409</v>
      </c>
      <c r="C85" s="35" t="s">
        <v>259</v>
      </c>
      <c r="D85" s="33" t="s">
        <v>5408</v>
      </c>
      <c r="E85" s="34">
        <v>9.7222222222222224E-3</v>
      </c>
      <c r="F85" s="34">
        <v>0.54166666666666663</v>
      </c>
      <c r="G85" s="34">
        <v>0.55694444444444446</v>
      </c>
      <c r="H85" s="34">
        <v>0.56458333333333333</v>
      </c>
      <c r="I85" s="33" t="s">
        <v>605</v>
      </c>
      <c r="J85" s="21" t="str">
        <f t="shared" si="2"/>
        <v>LCY</v>
      </c>
      <c r="K85" s="21" t="str">
        <f t="shared" si="3"/>
        <v>LTN</v>
      </c>
    </row>
    <row r="86" spans="1:11" ht="15" customHeight="1">
      <c r="A86" s="44">
        <v>45593</v>
      </c>
      <c r="B86" s="45" t="s">
        <v>409</v>
      </c>
      <c r="C86" s="45" t="s">
        <v>259</v>
      </c>
      <c r="D86" s="47" t="s">
        <v>5408</v>
      </c>
      <c r="E86" s="47" t="s">
        <v>50</v>
      </c>
      <c r="F86" s="46">
        <v>0.54166666666666663</v>
      </c>
      <c r="G86" s="46">
        <v>0.51736111111111105</v>
      </c>
      <c r="H86" s="46">
        <v>0.56458333333333333</v>
      </c>
      <c r="I86" s="45" t="s">
        <v>5419</v>
      </c>
      <c r="J86" s="21" t="str">
        <f t="shared" si="2"/>
        <v>LCY</v>
      </c>
      <c r="K86" s="21" t="str">
        <f t="shared" si="3"/>
        <v>LTN</v>
      </c>
    </row>
    <row r="87" spans="1:11" ht="15" customHeight="1">
      <c r="A87" s="32">
        <v>45593</v>
      </c>
      <c r="B87" s="35" t="s">
        <v>409</v>
      </c>
      <c r="C87" s="35" t="s">
        <v>409</v>
      </c>
      <c r="D87" s="33" t="s">
        <v>5408</v>
      </c>
      <c r="E87" s="34">
        <v>9.7222222222222224E-3</v>
      </c>
      <c r="F87" s="34">
        <v>0.54166666666666663</v>
      </c>
      <c r="G87" s="34">
        <v>0.49583333333333335</v>
      </c>
      <c r="H87" s="34">
        <v>0.56458333333333333</v>
      </c>
      <c r="I87" s="33" t="s">
        <v>598</v>
      </c>
      <c r="J87" s="21" t="str">
        <f t="shared" si="2"/>
        <v>LCY</v>
      </c>
      <c r="K87" s="21" t="str">
        <f t="shared" si="3"/>
        <v>LCY</v>
      </c>
    </row>
    <row r="88" spans="1:11" ht="15" customHeight="1">
      <c r="A88" s="32">
        <v>45593</v>
      </c>
      <c r="B88" s="35" t="s">
        <v>409</v>
      </c>
      <c r="C88" s="35" t="s">
        <v>409</v>
      </c>
      <c r="D88" s="33" t="s">
        <v>5408</v>
      </c>
      <c r="E88" s="34">
        <v>8.3333333333333332E-3</v>
      </c>
      <c r="F88" s="34">
        <v>0.47916666666666669</v>
      </c>
      <c r="G88" s="34">
        <v>0.47083333333333338</v>
      </c>
      <c r="H88" s="34">
        <v>0.47916666666666669</v>
      </c>
      <c r="I88" s="33" t="s">
        <v>1357</v>
      </c>
      <c r="J88" s="21" t="str">
        <f t="shared" si="2"/>
        <v>LCY</v>
      </c>
      <c r="K88" s="21" t="str">
        <f t="shared" si="3"/>
        <v>LCY</v>
      </c>
    </row>
    <row r="89" spans="1:11" ht="15" customHeight="1">
      <c r="A89" s="32">
        <v>45593</v>
      </c>
      <c r="B89" s="35" t="s">
        <v>409</v>
      </c>
      <c r="C89" s="35" t="s">
        <v>409</v>
      </c>
      <c r="D89" s="33" t="s">
        <v>5408</v>
      </c>
      <c r="E89" s="34">
        <v>9.7222222222222224E-3</v>
      </c>
      <c r="F89" s="34">
        <v>0.45833333333333331</v>
      </c>
      <c r="G89" s="34">
        <v>0.44861111111111113</v>
      </c>
      <c r="H89" s="34">
        <v>0.45833333333333331</v>
      </c>
      <c r="I89" s="33" t="s">
        <v>320</v>
      </c>
      <c r="J89" s="21" t="str">
        <f t="shared" si="2"/>
        <v>LCY</v>
      </c>
      <c r="K89" s="21" t="str">
        <f t="shared" si="3"/>
        <v>LCY</v>
      </c>
    </row>
    <row r="90" spans="1:11" ht="15" customHeight="1">
      <c r="A90" s="32">
        <v>45592</v>
      </c>
      <c r="B90" s="35" t="s">
        <v>115</v>
      </c>
      <c r="C90" s="35" t="s">
        <v>409</v>
      </c>
      <c r="D90" s="33" t="s">
        <v>5408</v>
      </c>
      <c r="E90" s="34">
        <v>0.24374999999999999</v>
      </c>
      <c r="F90" s="34">
        <v>0.5625</v>
      </c>
      <c r="G90" s="34">
        <v>0.56666666666666665</v>
      </c>
      <c r="H90" s="34">
        <v>0.81944444444444453</v>
      </c>
      <c r="I90" s="33" t="s">
        <v>881</v>
      </c>
      <c r="J90" s="21" t="str">
        <f t="shared" si="2"/>
        <v>HPN</v>
      </c>
      <c r="K90" s="21" t="str">
        <f t="shared" si="3"/>
        <v>LCY</v>
      </c>
    </row>
    <row r="91" spans="1:11" ht="15" customHeight="1">
      <c r="A91" s="32">
        <v>45591</v>
      </c>
      <c r="B91" s="35" t="s">
        <v>462</v>
      </c>
      <c r="C91" s="35" t="s">
        <v>115</v>
      </c>
      <c r="D91" s="35" t="s">
        <v>5407</v>
      </c>
      <c r="E91" s="34">
        <v>9.4444444444444442E-2</v>
      </c>
      <c r="F91" s="34">
        <v>0.70833333333333337</v>
      </c>
      <c r="G91" s="34">
        <v>0.7104166666666667</v>
      </c>
      <c r="H91" s="34">
        <v>0.8125</v>
      </c>
      <c r="I91" s="33" t="s">
        <v>1456</v>
      </c>
      <c r="J91" s="21" t="str">
        <f t="shared" si="2"/>
        <v>SRQ</v>
      </c>
      <c r="K91" s="21" t="str">
        <f t="shared" si="3"/>
        <v>HPN</v>
      </c>
    </row>
    <row r="92" spans="1:11" ht="15" customHeight="1">
      <c r="A92" s="32">
        <v>45590</v>
      </c>
      <c r="B92" s="35" t="s">
        <v>86</v>
      </c>
      <c r="C92" s="35" t="s">
        <v>462</v>
      </c>
      <c r="D92" s="35" t="s">
        <v>5407</v>
      </c>
      <c r="E92" s="34">
        <v>0.12152777777777778</v>
      </c>
      <c r="F92" s="34">
        <v>0.85416666666666663</v>
      </c>
      <c r="G92" s="34">
        <v>0.88402777777777775</v>
      </c>
      <c r="H92" s="34">
        <v>7.4999999999999997E-2</v>
      </c>
      <c r="I92" s="33" t="s">
        <v>1283</v>
      </c>
      <c r="J92" s="21" t="str">
        <f t="shared" si="2"/>
        <v>APA</v>
      </c>
      <c r="K92" s="21" t="str">
        <f t="shared" si="3"/>
        <v>SRQ</v>
      </c>
    </row>
    <row r="93" spans="1:11" ht="15" customHeight="1">
      <c r="A93" s="32">
        <v>45590</v>
      </c>
      <c r="B93" s="35" t="s">
        <v>54</v>
      </c>
      <c r="C93" s="35" t="s">
        <v>86</v>
      </c>
      <c r="D93" s="35" t="s">
        <v>5407</v>
      </c>
      <c r="E93" s="34">
        <v>6.6666666666666666E-2</v>
      </c>
      <c r="F93" s="34">
        <v>0.73749999999999993</v>
      </c>
      <c r="G93" s="34">
        <v>0.73263888888888884</v>
      </c>
      <c r="H93" s="34">
        <v>0.80833333333333324</v>
      </c>
      <c r="I93" s="33" t="s">
        <v>308</v>
      </c>
      <c r="J93" s="21" t="str">
        <f t="shared" si="2"/>
        <v>DAL</v>
      </c>
      <c r="K93" s="21" t="str">
        <f t="shared" si="3"/>
        <v>APA</v>
      </c>
    </row>
    <row r="94" spans="1:11" ht="15" customHeight="1">
      <c r="A94" s="32">
        <v>45589</v>
      </c>
      <c r="B94" s="35" t="s">
        <v>194</v>
      </c>
      <c r="C94" s="35" t="s">
        <v>54</v>
      </c>
      <c r="D94" s="35" t="s">
        <v>5407</v>
      </c>
      <c r="E94" s="34">
        <v>1.0416666666666666E-2</v>
      </c>
      <c r="F94" s="34">
        <v>0.8520833333333333</v>
      </c>
      <c r="G94" s="34">
        <v>0.84166666666666667</v>
      </c>
      <c r="H94" s="34">
        <v>0.86875000000000002</v>
      </c>
      <c r="I94" s="33" t="s">
        <v>1568</v>
      </c>
      <c r="J94" s="21" t="str">
        <f t="shared" si="2"/>
        <v>DFW</v>
      </c>
      <c r="K94" s="21" t="str">
        <f t="shared" si="3"/>
        <v>DAL</v>
      </c>
    </row>
    <row r="95" spans="1:11" ht="15" customHeight="1">
      <c r="A95" s="32">
        <v>45589</v>
      </c>
      <c r="B95" s="35" t="s">
        <v>559</v>
      </c>
      <c r="C95" s="35" t="s">
        <v>194</v>
      </c>
      <c r="D95" s="35" t="s">
        <v>5407</v>
      </c>
      <c r="E95" s="34">
        <v>0.13194444444444445</v>
      </c>
      <c r="F95" s="34">
        <v>0.79027777777777775</v>
      </c>
      <c r="G95" s="34">
        <v>0.65833333333333333</v>
      </c>
      <c r="H95" s="34">
        <v>0.79027777777777775</v>
      </c>
      <c r="I95" s="33" t="s">
        <v>1440</v>
      </c>
      <c r="J95" s="21" t="str">
        <f t="shared" si="2"/>
        <v>ORH</v>
      </c>
      <c r="K95" s="21" t="str">
        <f t="shared" si="3"/>
        <v>DFW</v>
      </c>
    </row>
    <row r="96" spans="1:11" ht="15" customHeight="1">
      <c r="A96" s="32">
        <v>45589</v>
      </c>
      <c r="B96" s="35" t="s">
        <v>228</v>
      </c>
      <c r="C96" s="35" t="s">
        <v>559</v>
      </c>
      <c r="D96" s="35" t="s">
        <v>5407</v>
      </c>
      <c r="E96" s="34">
        <v>7.8472222222222221E-2</v>
      </c>
      <c r="F96" s="34">
        <v>0.5229166666666667</v>
      </c>
      <c r="G96" s="34">
        <v>0.53333333333333333</v>
      </c>
      <c r="H96" s="34">
        <v>0.61041666666666672</v>
      </c>
      <c r="I96" s="33" t="s">
        <v>1553</v>
      </c>
      <c r="J96" s="21" t="str">
        <f t="shared" si="2"/>
        <v>PDK</v>
      </c>
      <c r="K96" s="21" t="str">
        <f t="shared" si="3"/>
        <v>ORH</v>
      </c>
    </row>
    <row r="97" spans="1:11" ht="15" customHeight="1">
      <c r="A97" s="32">
        <v>45587</v>
      </c>
      <c r="B97" s="35" t="s">
        <v>67</v>
      </c>
      <c r="C97" s="35" t="s">
        <v>228</v>
      </c>
      <c r="D97" s="35" t="s">
        <v>5407</v>
      </c>
      <c r="E97" s="34">
        <v>6.458333333333334E-2</v>
      </c>
      <c r="F97" s="34">
        <v>0.70833333333333337</v>
      </c>
      <c r="G97" s="34">
        <v>0.71388888888888891</v>
      </c>
      <c r="H97" s="34">
        <v>0.77916666666666667</v>
      </c>
      <c r="I97" s="33" t="s">
        <v>815</v>
      </c>
      <c r="J97" s="21" t="str">
        <f t="shared" si="2"/>
        <v>ICT</v>
      </c>
      <c r="K97" s="21" t="str">
        <f t="shared" si="3"/>
        <v>PDK</v>
      </c>
    </row>
    <row r="98" spans="1:11" ht="15" customHeight="1">
      <c r="A98" s="32">
        <v>45583</v>
      </c>
      <c r="B98" s="35" t="s">
        <v>260</v>
      </c>
      <c r="C98" s="35" t="s">
        <v>67</v>
      </c>
      <c r="D98" s="35" t="s">
        <v>5407</v>
      </c>
      <c r="E98" s="34">
        <v>9.375E-2</v>
      </c>
      <c r="F98" s="34">
        <v>0.83333333333333337</v>
      </c>
      <c r="G98" s="34">
        <v>0.84722222222222221</v>
      </c>
      <c r="H98" s="34">
        <v>0.93680555555555556</v>
      </c>
      <c r="I98" s="33" t="s">
        <v>1187</v>
      </c>
      <c r="J98" s="21" t="str">
        <f t="shared" si="2"/>
        <v>TPA</v>
      </c>
      <c r="K98" s="21" t="str">
        <f t="shared" si="3"/>
        <v>ICT</v>
      </c>
    </row>
    <row r="99" spans="1:11" ht="15" customHeight="1">
      <c r="A99" s="32">
        <v>45583</v>
      </c>
      <c r="B99" s="35" t="s">
        <v>654</v>
      </c>
      <c r="C99" s="35" t="s">
        <v>260</v>
      </c>
      <c r="D99" s="35" t="s">
        <v>5407</v>
      </c>
      <c r="E99" s="34">
        <v>5.4166666666666669E-2</v>
      </c>
      <c r="F99" s="34">
        <v>0.6875</v>
      </c>
      <c r="G99" s="34">
        <v>0.75486111111111109</v>
      </c>
      <c r="H99" s="34">
        <v>0.77916666666666667</v>
      </c>
      <c r="I99" s="33" t="s">
        <v>112</v>
      </c>
      <c r="J99" s="21" t="str">
        <f t="shared" si="2"/>
        <v>TRI</v>
      </c>
      <c r="K99" s="21" t="str">
        <f t="shared" si="3"/>
        <v>TPA</v>
      </c>
    </row>
    <row r="100" spans="1:11" ht="15" customHeight="1">
      <c r="A100" s="36">
        <v>45583</v>
      </c>
      <c r="B100" s="37" t="s">
        <v>40</v>
      </c>
      <c r="C100" s="37" t="s">
        <v>654</v>
      </c>
      <c r="D100" s="37" t="s">
        <v>5407</v>
      </c>
      <c r="E100" s="39">
        <v>5.9722222222222225E-2</v>
      </c>
      <c r="F100" s="39">
        <v>0.56666666666666665</v>
      </c>
      <c r="G100" s="39">
        <v>0.6020833333333333</v>
      </c>
      <c r="H100" s="39">
        <v>0.63750000000000007</v>
      </c>
      <c r="I100" s="38" t="s">
        <v>1445</v>
      </c>
      <c r="J100" s="21" t="str">
        <f t="shared" si="2"/>
        <v>PBI</v>
      </c>
      <c r="K100" s="21" t="str">
        <f t="shared" si="3"/>
        <v>TRI</v>
      </c>
    </row>
    <row r="101" spans="1:11" ht="15" customHeight="1">
      <c r="A101" s="32">
        <v>45581</v>
      </c>
      <c r="B101" s="35" t="s">
        <v>136</v>
      </c>
      <c r="C101" s="35" t="s">
        <v>40</v>
      </c>
      <c r="D101" s="35" t="s">
        <v>5407</v>
      </c>
      <c r="E101" s="34">
        <v>1.8055555555555557E-2</v>
      </c>
      <c r="F101" s="34">
        <v>0.76666666666666661</v>
      </c>
      <c r="G101" s="34">
        <v>0.7631944444444444</v>
      </c>
      <c r="H101" s="34">
        <v>0.83333333333333337</v>
      </c>
      <c r="I101" s="33" t="s">
        <v>877</v>
      </c>
      <c r="J101" s="21" t="str">
        <f t="shared" si="2"/>
        <v>APF</v>
      </c>
      <c r="K101" s="21" t="str">
        <f t="shared" si="3"/>
        <v>PBI</v>
      </c>
    </row>
    <row r="102" spans="1:11" ht="15" customHeight="1">
      <c r="A102" s="32">
        <v>45581</v>
      </c>
      <c r="B102" s="35" t="s">
        <v>47</v>
      </c>
      <c r="C102" s="35" t="s">
        <v>136</v>
      </c>
      <c r="D102" s="35" t="s">
        <v>5407</v>
      </c>
      <c r="E102" s="34">
        <v>0.10902777777777778</v>
      </c>
      <c r="F102" s="34">
        <v>0.58333333333333337</v>
      </c>
      <c r="G102" s="34">
        <v>0.60972222222222217</v>
      </c>
      <c r="H102" s="34">
        <v>0.7583333333333333</v>
      </c>
      <c r="I102" s="33" t="s">
        <v>1345</v>
      </c>
      <c r="J102" s="21" t="str">
        <f t="shared" si="2"/>
        <v>TEB</v>
      </c>
      <c r="K102" s="21" t="str">
        <f t="shared" si="3"/>
        <v>APF</v>
      </c>
    </row>
    <row r="103" spans="1:11" ht="15" customHeight="1">
      <c r="A103" s="32">
        <v>45580</v>
      </c>
      <c r="B103" s="35" t="s">
        <v>402</v>
      </c>
      <c r="C103" s="35" t="s">
        <v>47</v>
      </c>
      <c r="D103" s="35" t="s">
        <v>5407</v>
      </c>
      <c r="E103" s="34">
        <v>4.9999999999999996E-2</v>
      </c>
      <c r="F103" s="34">
        <v>0.875</v>
      </c>
      <c r="G103" s="34">
        <v>0.95277777777777783</v>
      </c>
      <c r="H103" s="34">
        <v>0.93333333333333324</v>
      </c>
      <c r="I103" s="33" t="s">
        <v>803</v>
      </c>
      <c r="J103" s="21" t="str">
        <f t="shared" si="2"/>
        <v>PTK</v>
      </c>
      <c r="K103" s="21" t="str">
        <f t="shared" si="3"/>
        <v>TEB</v>
      </c>
    </row>
    <row r="104" spans="1:11" ht="15" customHeight="1">
      <c r="A104" s="36">
        <v>45579</v>
      </c>
      <c r="B104" s="37" t="s">
        <v>5420</v>
      </c>
      <c r="C104" s="37" t="s">
        <v>402</v>
      </c>
      <c r="D104" s="37" t="s">
        <v>5407</v>
      </c>
      <c r="E104" s="39">
        <v>5.5555555555555552E-2</v>
      </c>
      <c r="F104" s="39">
        <v>0.69305555555555554</v>
      </c>
      <c r="G104" s="39">
        <v>0.63750000000000007</v>
      </c>
      <c r="H104" s="39">
        <v>0.69305555555555554</v>
      </c>
      <c r="I104" s="38" t="s">
        <v>1139</v>
      </c>
      <c r="J104" s="21" t="str">
        <f t="shared" si="2"/>
        <v>CEF</v>
      </c>
      <c r="K104" s="21" t="str">
        <f t="shared" si="3"/>
        <v>PTK</v>
      </c>
    </row>
    <row r="105" spans="1:11" ht="15" customHeight="1">
      <c r="A105" s="32">
        <v>45579</v>
      </c>
      <c r="B105" s="35" t="s">
        <v>150</v>
      </c>
      <c r="C105" s="35" t="s">
        <v>5420</v>
      </c>
      <c r="D105" s="35" t="s">
        <v>5407</v>
      </c>
      <c r="E105" s="34">
        <v>3.888888888888889E-2</v>
      </c>
      <c r="F105" s="34">
        <v>0.54166666666666663</v>
      </c>
      <c r="G105" s="34">
        <v>0.55069444444444449</v>
      </c>
      <c r="H105" s="34">
        <v>0.57916666666666672</v>
      </c>
      <c r="I105" s="33" t="s">
        <v>889</v>
      </c>
      <c r="J105" s="21" t="str">
        <f t="shared" si="2"/>
        <v>IAD</v>
      </c>
      <c r="K105" s="21" t="str">
        <f t="shared" si="3"/>
        <v>CEF</v>
      </c>
    </row>
    <row r="106" spans="1:11" ht="15" customHeight="1">
      <c r="A106" s="32">
        <v>45578</v>
      </c>
      <c r="B106" s="35" t="s">
        <v>5357</v>
      </c>
      <c r="C106" s="35" t="s">
        <v>150</v>
      </c>
      <c r="D106" s="35" t="s">
        <v>5407</v>
      </c>
      <c r="E106" s="34">
        <v>2.361111111111111E-2</v>
      </c>
      <c r="F106" s="34">
        <v>0.9375</v>
      </c>
      <c r="G106" s="34">
        <v>0.94166666666666676</v>
      </c>
      <c r="H106" s="34">
        <v>0.96875</v>
      </c>
      <c r="I106" s="33" t="s">
        <v>1343</v>
      </c>
      <c r="J106" s="21" t="str">
        <f t="shared" si="2"/>
        <v>PHF</v>
      </c>
      <c r="K106" s="21" t="str">
        <f t="shared" si="3"/>
        <v>IAD</v>
      </c>
    </row>
    <row r="107" spans="1:11" ht="15" customHeight="1">
      <c r="A107" s="32">
        <v>45578</v>
      </c>
      <c r="B107" s="35" t="s">
        <v>40</v>
      </c>
      <c r="C107" s="35" t="s">
        <v>5357</v>
      </c>
      <c r="D107" s="35" t="s">
        <v>5407</v>
      </c>
      <c r="E107" s="34">
        <v>6.3194444444444442E-2</v>
      </c>
      <c r="F107" s="34">
        <v>0.83333333333333337</v>
      </c>
      <c r="G107" s="34">
        <v>0.83194444444444438</v>
      </c>
      <c r="H107" s="34">
        <v>0.91249999999999998</v>
      </c>
      <c r="I107" s="33" t="s">
        <v>623</v>
      </c>
      <c r="J107" s="21" t="str">
        <f t="shared" si="2"/>
        <v>PBI</v>
      </c>
      <c r="K107" s="21" t="str">
        <f t="shared" si="3"/>
        <v>PHF</v>
      </c>
    </row>
    <row r="108" spans="1:11" ht="15" customHeight="1">
      <c r="A108" s="32">
        <v>45578</v>
      </c>
      <c r="B108" s="35" t="s">
        <v>150</v>
      </c>
      <c r="C108" s="35" t="s">
        <v>40</v>
      </c>
      <c r="D108" s="35" t="s">
        <v>5407</v>
      </c>
      <c r="E108" s="34">
        <v>8.9583333333333334E-2</v>
      </c>
      <c r="F108" s="34">
        <v>0.5625</v>
      </c>
      <c r="G108" s="34">
        <v>0.61319444444444449</v>
      </c>
      <c r="H108" s="34">
        <v>0.6958333333333333</v>
      </c>
      <c r="I108" s="33" t="s">
        <v>1510</v>
      </c>
      <c r="J108" s="21" t="str">
        <f t="shared" si="2"/>
        <v>IAD</v>
      </c>
      <c r="K108" s="21" t="str">
        <f t="shared" si="3"/>
        <v>PBI</v>
      </c>
    </row>
    <row r="109" spans="1:11" ht="15" customHeight="1">
      <c r="A109" s="32">
        <v>45577</v>
      </c>
      <c r="B109" s="35" t="s">
        <v>427</v>
      </c>
      <c r="C109" s="35" t="s">
        <v>150</v>
      </c>
      <c r="D109" s="35" t="s">
        <v>5407</v>
      </c>
      <c r="E109" s="34">
        <v>3.4722222222222224E-2</v>
      </c>
      <c r="F109" s="34">
        <v>0.80208333333333337</v>
      </c>
      <c r="G109" s="34">
        <v>0.8125</v>
      </c>
      <c r="H109" s="34">
        <v>0.84722222222222221</v>
      </c>
      <c r="I109" s="33" t="s">
        <v>798</v>
      </c>
      <c r="J109" s="21" t="str">
        <f t="shared" si="2"/>
        <v>CLT</v>
      </c>
      <c r="K109" s="21" t="str">
        <f t="shared" si="3"/>
        <v>IAD</v>
      </c>
    </row>
    <row r="110" spans="1:11" ht="15" customHeight="1">
      <c r="A110" s="32">
        <v>45577</v>
      </c>
      <c r="B110" s="35" t="s">
        <v>453</v>
      </c>
      <c r="C110" s="35" t="s">
        <v>427</v>
      </c>
      <c r="D110" s="33" t="s">
        <v>5408</v>
      </c>
      <c r="E110" s="34">
        <v>0.35000000000000003</v>
      </c>
      <c r="F110" s="34">
        <v>0.375</v>
      </c>
      <c r="G110" s="34">
        <v>0.38819444444444445</v>
      </c>
      <c r="H110" s="34">
        <v>0.7270833333333333</v>
      </c>
      <c r="I110" s="33" t="s">
        <v>1007</v>
      </c>
      <c r="J110" s="21" t="str">
        <f t="shared" si="2"/>
        <v>FAB</v>
      </c>
      <c r="K110" s="21" t="str">
        <f t="shared" si="3"/>
        <v>CLT</v>
      </c>
    </row>
    <row r="111" spans="1:11" ht="15" customHeight="1">
      <c r="A111" s="32">
        <v>45575</v>
      </c>
      <c r="B111" s="35" t="s">
        <v>413</v>
      </c>
      <c r="C111" s="35" t="s">
        <v>453</v>
      </c>
      <c r="D111" s="33" t="s">
        <v>5408</v>
      </c>
      <c r="E111" s="34">
        <v>0.33263888888888887</v>
      </c>
      <c r="F111" s="34">
        <v>0.4375</v>
      </c>
      <c r="G111" s="34">
        <v>0.44236111111111115</v>
      </c>
      <c r="H111" s="34">
        <v>0.77013888888888893</v>
      </c>
      <c r="I111" s="33" t="s">
        <v>1006</v>
      </c>
      <c r="J111" s="21" t="str">
        <f t="shared" si="2"/>
        <v>BGI</v>
      </c>
      <c r="K111" s="21" t="str">
        <f t="shared" si="3"/>
        <v>FAB</v>
      </c>
    </row>
    <row r="112" spans="1:11" ht="15" customHeight="1">
      <c r="A112" s="32">
        <v>45574</v>
      </c>
      <c r="B112" s="35" t="s">
        <v>40</v>
      </c>
      <c r="C112" s="35" t="s">
        <v>413</v>
      </c>
      <c r="D112" s="33" t="s">
        <v>5408</v>
      </c>
      <c r="E112" s="34">
        <v>0.1361111111111111</v>
      </c>
      <c r="F112" s="34">
        <v>0.5</v>
      </c>
      <c r="G112" s="34">
        <v>0.4916666666666667</v>
      </c>
      <c r="H112" s="34">
        <v>0.64374999999999993</v>
      </c>
      <c r="I112" s="33" t="s">
        <v>1330</v>
      </c>
      <c r="J112" s="21" t="str">
        <f t="shared" si="2"/>
        <v>PBI</v>
      </c>
      <c r="K112" s="21" t="str">
        <f t="shared" si="3"/>
        <v>BGI</v>
      </c>
    </row>
    <row r="113" spans="1:11" ht="15" customHeight="1">
      <c r="A113" s="32">
        <v>45573</v>
      </c>
      <c r="B113" s="35" t="s">
        <v>115</v>
      </c>
      <c r="C113" s="35" t="s">
        <v>40</v>
      </c>
      <c r="D113" s="35" t="s">
        <v>5407</v>
      </c>
      <c r="E113" s="34">
        <v>0.10069444444444443</v>
      </c>
      <c r="F113" s="34">
        <v>0.90625</v>
      </c>
      <c r="G113" s="34">
        <v>0.89513888888888893</v>
      </c>
      <c r="H113" s="34">
        <v>1.4583333333333332E-2</v>
      </c>
      <c r="I113" s="33" t="s">
        <v>1412</v>
      </c>
      <c r="J113" s="21" t="str">
        <f t="shared" si="2"/>
        <v>HPN</v>
      </c>
      <c r="K113" s="21" t="str">
        <f t="shared" si="3"/>
        <v>PBI</v>
      </c>
    </row>
    <row r="114" spans="1:11" ht="15" customHeight="1">
      <c r="A114" s="32">
        <v>45573</v>
      </c>
      <c r="B114" s="35" t="s">
        <v>1197</v>
      </c>
      <c r="C114" s="35" t="s">
        <v>115</v>
      </c>
      <c r="D114" s="35" t="s">
        <v>5407</v>
      </c>
      <c r="E114" s="34">
        <v>0.12638888888888888</v>
      </c>
      <c r="F114" s="34">
        <v>0.75</v>
      </c>
      <c r="G114" s="34">
        <v>0.73263888888888884</v>
      </c>
      <c r="H114" s="34">
        <v>0.89166666666666661</v>
      </c>
      <c r="I114" s="33" t="s">
        <v>1471</v>
      </c>
      <c r="J114" s="21" t="str">
        <f t="shared" si="2"/>
        <v>COS</v>
      </c>
      <c r="K114" s="21" t="str">
        <f t="shared" si="3"/>
        <v>HPN</v>
      </c>
    </row>
    <row r="115" spans="1:11" ht="15" customHeight="1">
      <c r="A115" s="32">
        <v>45573</v>
      </c>
      <c r="B115" s="35" t="s">
        <v>192</v>
      </c>
      <c r="C115" s="35" t="s">
        <v>1197</v>
      </c>
      <c r="D115" s="35" t="s">
        <v>5407</v>
      </c>
      <c r="E115" s="34">
        <v>4.7916666666666663E-2</v>
      </c>
      <c r="F115" s="34">
        <v>0.625</v>
      </c>
      <c r="G115" s="34">
        <v>0.61805555555555558</v>
      </c>
      <c r="H115" s="34">
        <v>0.6777777777777777</v>
      </c>
      <c r="I115" s="33" t="s">
        <v>141</v>
      </c>
      <c r="J115" s="21" t="str">
        <f t="shared" si="2"/>
        <v>OMA</v>
      </c>
      <c r="K115" s="21" t="str">
        <f t="shared" si="3"/>
        <v>COS</v>
      </c>
    </row>
    <row r="116" spans="1:11" ht="15" customHeight="1">
      <c r="A116" s="32">
        <v>45572</v>
      </c>
      <c r="B116" s="35" t="s">
        <v>86</v>
      </c>
      <c r="C116" s="35" t="s">
        <v>192</v>
      </c>
      <c r="D116" s="35" t="s">
        <v>5407</v>
      </c>
      <c r="E116" s="34">
        <v>4.2361111111111106E-2</v>
      </c>
      <c r="F116" s="34">
        <v>0.62361111111111112</v>
      </c>
      <c r="G116" s="34">
        <v>0.62083333333333335</v>
      </c>
      <c r="H116" s="34">
        <v>0.6777777777777777</v>
      </c>
      <c r="I116" s="33" t="s">
        <v>1722</v>
      </c>
      <c r="J116" s="21" t="str">
        <f t="shared" si="2"/>
        <v>APA</v>
      </c>
      <c r="K116" s="21" t="str">
        <f t="shared" si="3"/>
        <v>OMA</v>
      </c>
    </row>
    <row r="117" spans="1:11" ht="15" customHeight="1">
      <c r="A117" s="36">
        <v>45571</v>
      </c>
      <c r="B117" s="37" t="s">
        <v>1207</v>
      </c>
      <c r="C117" s="37" t="s">
        <v>86</v>
      </c>
      <c r="D117" s="37" t="s">
        <v>5407</v>
      </c>
      <c r="E117" s="39">
        <v>0.14652777777777778</v>
      </c>
      <c r="F117" s="39">
        <v>0.77083333333333337</v>
      </c>
      <c r="G117" s="39">
        <v>0.85069444444444453</v>
      </c>
      <c r="H117" s="39">
        <v>0.92083333333333339</v>
      </c>
      <c r="I117" s="38" t="s">
        <v>1388</v>
      </c>
      <c r="J117" s="21" t="str">
        <f t="shared" si="2"/>
        <v>BTV</v>
      </c>
      <c r="K117" s="21" t="str">
        <f t="shared" si="3"/>
        <v>APA</v>
      </c>
    </row>
    <row r="118" spans="1:11" ht="15" customHeight="1">
      <c r="A118" s="32">
        <v>45569</v>
      </c>
      <c r="B118" s="35" t="s">
        <v>86</v>
      </c>
      <c r="C118" s="35" t="s">
        <v>1207</v>
      </c>
      <c r="D118" s="35" t="s">
        <v>5407</v>
      </c>
      <c r="E118" s="34">
        <v>0.12361111111111112</v>
      </c>
      <c r="F118" s="34">
        <v>0.72916666666666663</v>
      </c>
      <c r="G118" s="34">
        <v>0.84305555555555556</v>
      </c>
      <c r="H118" s="34">
        <v>0.95416666666666661</v>
      </c>
      <c r="I118" s="33" t="s">
        <v>1269</v>
      </c>
      <c r="J118" s="21" t="str">
        <f t="shared" si="2"/>
        <v>APA</v>
      </c>
      <c r="K118" s="21" t="str">
        <f t="shared" si="3"/>
        <v>BTV</v>
      </c>
    </row>
    <row r="119" spans="1:11" ht="15" customHeight="1">
      <c r="A119" s="32">
        <v>45569</v>
      </c>
      <c r="B119" s="35" t="s">
        <v>96</v>
      </c>
      <c r="C119" s="35" t="s">
        <v>86</v>
      </c>
      <c r="D119" s="35" t="s">
        <v>5407</v>
      </c>
      <c r="E119" s="34">
        <v>8.819444444444445E-2</v>
      </c>
      <c r="F119" s="34">
        <v>6.25E-2</v>
      </c>
      <c r="G119" s="34">
        <v>0.99305555555555547</v>
      </c>
      <c r="H119" s="34">
        <v>0.15833333333333333</v>
      </c>
      <c r="I119" s="33" t="s">
        <v>1518</v>
      </c>
      <c r="J119" s="21" t="str">
        <f t="shared" si="2"/>
        <v>BFI</v>
      </c>
      <c r="K119" s="21" t="str">
        <f t="shared" si="3"/>
        <v>APA</v>
      </c>
    </row>
    <row r="120" spans="1:11" ht="15" customHeight="1">
      <c r="A120" s="36">
        <v>45565</v>
      </c>
      <c r="B120" s="37" t="s">
        <v>567</v>
      </c>
      <c r="C120" s="37" t="s">
        <v>96</v>
      </c>
      <c r="D120" s="37" t="s">
        <v>5407</v>
      </c>
      <c r="E120" s="39">
        <v>0.10277777777777779</v>
      </c>
      <c r="F120" s="39">
        <v>0.71250000000000002</v>
      </c>
      <c r="G120" s="39">
        <v>0.70138888888888884</v>
      </c>
      <c r="H120" s="39">
        <v>0.82500000000000007</v>
      </c>
      <c r="I120" s="38" t="s">
        <v>1456</v>
      </c>
      <c r="J120" s="21" t="str">
        <f t="shared" si="2"/>
        <v>PHX</v>
      </c>
      <c r="K120" s="21" t="str">
        <f t="shared" si="3"/>
        <v>BFI</v>
      </c>
    </row>
    <row r="121" spans="1:11" ht="15" customHeight="1">
      <c r="A121" s="32">
        <v>45565</v>
      </c>
      <c r="B121" s="35" t="s">
        <v>427</v>
      </c>
      <c r="C121" s="35" t="s">
        <v>567</v>
      </c>
      <c r="D121" s="35" t="s">
        <v>5407</v>
      </c>
      <c r="E121" s="34">
        <v>0.15555555555555556</v>
      </c>
      <c r="F121" s="34">
        <v>0.47916666666666669</v>
      </c>
      <c r="G121" s="34">
        <v>0.51111111111111118</v>
      </c>
      <c r="H121" s="34">
        <v>0.63194444444444442</v>
      </c>
      <c r="I121" s="33" t="s">
        <v>302</v>
      </c>
      <c r="J121" s="21" t="str">
        <f t="shared" si="2"/>
        <v>CLT</v>
      </c>
      <c r="K121" s="21" t="str">
        <f t="shared" si="3"/>
        <v>PHX</v>
      </c>
    </row>
    <row r="122" spans="1:11" ht="15" customHeight="1">
      <c r="A122" s="32">
        <v>45564</v>
      </c>
      <c r="B122" s="35" t="s">
        <v>115</v>
      </c>
      <c r="C122" s="35" t="s">
        <v>427</v>
      </c>
      <c r="D122" s="35" t="s">
        <v>5407</v>
      </c>
      <c r="E122" s="34">
        <v>5.5555555555555552E-2</v>
      </c>
      <c r="F122" s="34">
        <v>0.85416666666666663</v>
      </c>
      <c r="G122" s="34">
        <v>0.85486111111111107</v>
      </c>
      <c r="H122" s="34">
        <v>0.92083333333333339</v>
      </c>
      <c r="I122" s="33" t="s">
        <v>805</v>
      </c>
      <c r="J122" s="21" t="str">
        <f t="shared" si="2"/>
        <v>HPN</v>
      </c>
      <c r="K122" s="21" t="str">
        <f t="shared" si="3"/>
        <v>CLT</v>
      </c>
    </row>
    <row r="123" spans="1:11" ht="15" customHeight="1">
      <c r="A123" s="32">
        <v>45564</v>
      </c>
      <c r="B123" s="35" t="s">
        <v>411</v>
      </c>
      <c r="C123" s="35" t="s">
        <v>115</v>
      </c>
      <c r="D123" s="35" t="s">
        <v>5407</v>
      </c>
      <c r="E123" s="34">
        <v>7.2916666666666671E-2</v>
      </c>
      <c r="F123" s="34">
        <v>0.6875</v>
      </c>
      <c r="G123" s="34">
        <v>0.73472222222222217</v>
      </c>
      <c r="H123" s="34">
        <v>0.85</v>
      </c>
      <c r="I123" s="33" t="s">
        <v>521</v>
      </c>
      <c r="J123" s="21" t="str">
        <f t="shared" si="2"/>
        <v>SAV</v>
      </c>
      <c r="K123" s="21" t="str">
        <f t="shared" si="3"/>
        <v>HPN</v>
      </c>
    </row>
    <row r="124" spans="1:11" ht="15" customHeight="1">
      <c r="A124" s="32">
        <v>45563</v>
      </c>
      <c r="B124" s="35" t="s">
        <v>115</v>
      </c>
      <c r="C124" s="35" t="s">
        <v>411</v>
      </c>
      <c r="D124" s="35" t="s">
        <v>5407</v>
      </c>
      <c r="E124" s="34">
        <v>7.1527777777777787E-2</v>
      </c>
      <c r="F124" s="34">
        <v>0.65277777777777779</v>
      </c>
      <c r="G124" s="34">
        <v>0.57777777777777783</v>
      </c>
      <c r="H124" s="34">
        <v>0.64930555555555558</v>
      </c>
      <c r="I124" s="33" t="s">
        <v>332</v>
      </c>
      <c r="J124" s="21" t="str">
        <f t="shared" si="2"/>
        <v>HPN</v>
      </c>
      <c r="K124" s="21" t="str">
        <f t="shared" si="3"/>
        <v>SAV</v>
      </c>
    </row>
    <row r="125" spans="1:11" ht="15" customHeight="1">
      <c r="A125" s="32">
        <v>45563</v>
      </c>
      <c r="B125" s="35" t="s">
        <v>47</v>
      </c>
      <c r="C125" s="35" t="s">
        <v>115</v>
      </c>
      <c r="D125" s="35" t="s">
        <v>5407</v>
      </c>
      <c r="E125" s="34">
        <v>1.1111111111111112E-2</v>
      </c>
      <c r="F125" s="34">
        <v>0.53402777777777777</v>
      </c>
      <c r="G125" s="34">
        <v>0.5229166666666667</v>
      </c>
      <c r="H125" s="34">
        <v>0.53402777777777777</v>
      </c>
      <c r="I125" s="33" t="s">
        <v>1133</v>
      </c>
      <c r="J125" s="21" t="str">
        <f t="shared" si="2"/>
        <v>TEB</v>
      </c>
      <c r="K125" s="21" t="str">
        <f t="shared" si="3"/>
        <v>HPN</v>
      </c>
    </row>
    <row r="126" spans="1:11" ht="15" customHeight="1">
      <c r="A126" s="32">
        <v>45562</v>
      </c>
      <c r="B126" s="35" t="s">
        <v>168</v>
      </c>
      <c r="C126" s="35" t="s">
        <v>47</v>
      </c>
      <c r="D126" s="35" t="s">
        <v>5407</v>
      </c>
      <c r="E126" s="34">
        <v>0.20069444444444443</v>
      </c>
      <c r="F126" s="34">
        <v>0.73958333333333337</v>
      </c>
      <c r="G126" s="34">
        <v>0.73958333333333337</v>
      </c>
      <c r="H126" s="34">
        <v>0.93541666666666667</v>
      </c>
      <c r="I126" s="33" t="s">
        <v>1118</v>
      </c>
      <c r="J126" s="21" t="str">
        <f t="shared" si="2"/>
        <v>LAX</v>
      </c>
      <c r="K126" s="21" t="str">
        <f t="shared" si="3"/>
        <v>TEB</v>
      </c>
    </row>
    <row r="127" spans="1:11" ht="15" customHeight="1">
      <c r="A127" s="32">
        <v>45562</v>
      </c>
      <c r="B127" s="35" t="s">
        <v>180</v>
      </c>
      <c r="C127" s="35" t="s">
        <v>168</v>
      </c>
      <c r="D127" s="35" t="s">
        <v>5407</v>
      </c>
      <c r="E127" s="34">
        <v>8.3333333333333332E-3</v>
      </c>
      <c r="F127" s="34">
        <v>0.67708333333333337</v>
      </c>
      <c r="G127" s="34">
        <v>0.67222222222222217</v>
      </c>
      <c r="H127" s="34">
        <v>0.69374999999999998</v>
      </c>
      <c r="I127" s="33" t="s">
        <v>914</v>
      </c>
      <c r="J127" s="21" t="str">
        <f t="shared" si="2"/>
        <v>VNY</v>
      </c>
      <c r="K127" s="21" t="str">
        <f t="shared" si="3"/>
        <v>LAX</v>
      </c>
    </row>
    <row r="128" spans="1:11" ht="15" customHeight="1">
      <c r="A128" s="32">
        <v>45561</v>
      </c>
      <c r="B128" s="35" t="s">
        <v>47</v>
      </c>
      <c r="C128" s="35" t="s">
        <v>180</v>
      </c>
      <c r="D128" s="35" t="s">
        <v>5407</v>
      </c>
      <c r="E128" s="34">
        <v>0.21041666666666667</v>
      </c>
      <c r="F128" s="34">
        <v>0.75</v>
      </c>
      <c r="G128" s="34">
        <v>0.75694444444444453</v>
      </c>
      <c r="H128" s="34">
        <v>0.97499999999999998</v>
      </c>
      <c r="I128" s="33" t="s">
        <v>5391</v>
      </c>
      <c r="J128" s="21" t="str">
        <f t="shared" si="2"/>
        <v>TEB</v>
      </c>
      <c r="K128" s="21" t="str">
        <f t="shared" si="3"/>
        <v>VNY</v>
      </c>
    </row>
    <row r="129" spans="1:11" ht="15" customHeight="1">
      <c r="A129" s="32">
        <v>45560</v>
      </c>
      <c r="B129" s="35" t="s">
        <v>85</v>
      </c>
      <c r="C129" s="35" t="s">
        <v>47</v>
      </c>
      <c r="D129" s="35" t="s">
        <v>5407</v>
      </c>
      <c r="E129" s="34">
        <v>0.17708333333333334</v>
      </c>
      <c r="F129" s="34">
        <v>0.97916666666666663</v>
      </c>
      <c r="G129" s="34">
        <v>1.1805555555555555E-2</v>
      </c>
      <c r="H129" s="34">
        <v>0.16180555555555556</v>
      </c>
      <c r="I129" s="33" t="s">
        <v>1180</v>
      </c>
      <c r="J129" s="21" t="str">
        <f t="shared" ref="J129:J192" si="4">LEFT(RIGHT(B129,4),3)</f>
        <v>LAS</v>
      </c>
      <c r="K129" s="21" t="str">
        <f t="shared" ref="K129:K192" si="5">LEFT(RIGHT(C129,4),3)</f>
        <v>TEB</v>
      </c>
    </row>
    <row r="130" spans="1:11" ht="15" customHeight="1">
      <c r="A130" s="32">
        <v>45560</v>
      </c>
      <c r="B130" s="35" t="s">
        <v>60</v>
      </c>
      <c r="C130" s="35" t="s">
        <v>85</v>
      </c>
      <c r="D130" s="35" t="s">
        <v>5407</v>
      </c>
      <c r="E130" s="34">
        <v>4.5833333333333337E-2</v>
      </c>
      <c r="F130" s="34">
        <v>0.88750000000000007</v>
      </c>
      <c r="G130" s="34">
        <v>0.8930555555555556</v>
      </c>
      <c r="H130" s="34">
        <v>0.93819444444444444</v>
      </c>
      <c r="I130" s="33" t="s">
        <v>1071</v>
      </c>
      <c r="J130" s="21" t="str">
        <f t="shared" si="4"/>
        <v>APC</v>
      </c>
      <c r="K130" s="21" t="str">
        <f t="shared" si="5"/>
        <v>LAS</v>
      </c>
    </row>
    <row r="131" spans="1:11" ht="15" customHeight="1">
      <c r="A131" s="32">
        <v>45560</v>
      </c>
      <c r="B131" s="35" t="s">
        <v>58</v>
      </c>
      <c r="C131" s="35" t="s">
        <v>60</v>
      </c>
      <c r="D131" s="35" t="s">
        <v>5407</v>
      </c>
      <c r="E131" s="34">
        <v>3.8194444444444441E-2</v>
      </c>
      <c r="F131" s="34">
        <v>0.79861111111111116</v>
      </c>
      <c r="G131" s="34">
        <v>0.80486111111111114</v>
      </c>
      <c r="H131" s="34">
        <v>0.84305555555555556</v>
      </c>
      <c r="I131" s="33" t="s">
        <v>1106</v>
      </c>
      <c r="J131" s="21" t="str">
        <f t="shared" si="4"/>
        <v>BUR</v>
      </c>
      <c r="K131" s="21" t="str">
        <f t="shared" si="5"/>
        <v>APC</v>
      </c>
    </row>
    <row r="132" spans="1:11" ht="15" customHeight="1">
      <c r="A132" s="32">
        <v>45559</v>
      </c>
      <c r="B132" s="35" t="s">
        <v>186</v>
      </c>
      <c r="C132" s="35" t="s">
        <v>58</v>
      </c>
      <c r="D132" s="35" t="s">
        <v>5407</v>
      </c>
      <c r="E132" s="34">
        <v>0.14444444444444446</v>
      </c>
      <c r="F132" s="34">
        <v>0.77083333333333337</v>
      </c>
      <c r="G132" s="34">
        <v>0.82152777777777775</v>
      </c>
      <c r="H132" s="34">
        <v>0.92222222222222217</v>
      </c>
      <c r="I132" s="33" t="s">
        <v>1269</v>
      </c>
      <c r="J132" s="21" t="str">
        <f t="shared" si="4"/>
        <v>MDW</v>
      </c>
      <c r="K132" s="21" t="str">
        <f t="shared" si="5"/>
        <v>BUR</v>
      </c>
    </row>
    <row r="133" spans="1:11" ht="15" customHeight="1">
      <c r="A133" s="32">
        <v>45558</v>
      </c>
      <c r="B133" s="35" t="s">
        <v>171</v>
      </c>
      <c r="C133" s="35" t="s">
        <v>186</v>
      </c>
      <c r="D133" s="35" t="s">
        <v>5407</v>
      </c>
      <c r="E133" s="34">
        <v>6.3888888888888884E-2</v>
      </c>
      <c r="F133" s="34">
        <v>0.9194444444444444</v>
      </c>
      <c r="G133" s="34">
        <v>0.9194444444444444</v>
      </c>
      <c r="H133" s="34">
        <v>0.97569444444444453</v>
      </c>
      <c r="I133" s="33" t="s">
        <v>1120</v>
      </c>
      <c r="J133" s="21" t="str">
        <f t="shared" si="4"/>
        <v>ATL</v>
      </c>
      <c r="K133" s="21" t="str">
        <f t="shared" si="5"/>
        <v>MDW</v>
      </c>
    </row>
    <row r="134" spans="1:11" ht="15" customHeight="1">
      <c r="A134" s="32">
        <v>45557</v>
      </c>
      <c r="B134" s="35" t="s">
        <v>411</v>
      </c>
      <c r="C134" s="35" t="s">
        <v>171</v>
      </c>
      <c r="D134" s="35" t="s">
        <v>5407</v>
      </c>
      <c r="E134" s="34">
        <v>2.7777777777777776E-2</v>
      </c>
      <c r="F134" s="34">
        <v>0.82500000000000007</v>
      </c>
      <c r="G134" s="34">
        <v>0.8340277777777777</v>
      </c>
      <c r="H134" s="34">
        <v>0.8618055555555556</v>
      </c>
      <c r="I134" s="33" t="s">
        <v>1544</v>
      </c>
      <c r="J134" s="21" t="str">
        <f t="shared" si="4"/>
        <v>SAV</v>
      </c>
      <c r="K134" s="21" t="str">
        <f t="shared" si="5"/>
        <v>ATL</v>
      </c>
    </row>
    <row r="135" spans="1:11" ht="15" customHeight="1">
      <c r="A135" s="32">
        <v>45557</v>
      </c>
      <c r="B135" s="35" t="s">
        <v>413</v>
      </c>
      <c r="C135" s="35" t="s">
        <v>411</v>
      </c>
      <c r="D135" s="33" t="s">
        <v>5408</v>
      </c>
      <c r="E135" s="34">
        <v>0.16874999999999998</v>
      </c>
      <c r="F135" s="34">
        <v>0.7944444444444444</v>
      </c>
      <c r="G135" s="34">
        <v>0.62569444444444444</v>
      </c>
      <c r="H135" s="34">
        <v>0.79722222222222217</v>
      </c>
      <c r="I135" s="33" t="s">
        <v>151</v>
      </c>
      <c r="J135" s="21" t="str">
        <f t="shared" si="4"/>
        <v>BGI</v>
      </c>
      <c r="K135" s="21" t="str">
        <f t="shared" si="5"/>
        <v>SAV</v>
      </c>
    </row>
    <row r="136" spans="1:11" ht="15" customHeight="1">
      <c r="A136" s="32">
        <v>45556</v>
      </c>
      <c r="B136" s="35" t="s">
        <v>5421</v>
      </c>
      <c r="C136" s="35" t="s">
        <v>413</v>
      </c>
      <c r="D136" s="33" t="s">
        <v>5408</v>
      </c>
      <c r="E136" s="34">
        <v>2.4305555555555556E-2</v>
      </c>
      <c r="F136" s="34">
        <v>0.99513888888888891</v>
      </c>
      <c r="G136" s="34">
        <v>0.97013888888888899</v>
      </c>
      <c r="H136" s="34">
        <v>0.99513888888888891</v>
      </c>
      <c r="I136" s="33" t="s">
        <v>1741</v>
      </c>
      <c r="J136" s="21" t="str">
        <f t="shared" si="4"/>
        <v>POS</v>
      </c>
      <c r="K136" s="21" t="str">
        <f t="shared" si="5"/>
        <v>BGI</v>
      </c>
    </row>
    <row r="137" spans="1:11" ht="15" customHeight="1">
      <c r="A137" s="32">
        <v>45556</v>
      </c>
      <c r="B137" s="35" t="s">
        <v>653</v>
      </c>
      <c r="C137" s="35" t="s">
        <v>5421</v>
      </c>
      <c r="D137" s="33" t="s">
        <v>5408</v>
      </c>
      <c r="E137" s="34">
        <v>0.10555555555555556</v>
      </c>
      <c r="F137" s="34">
        <v>0.75</v>
      </c>
      <c r="G137" s="34">
        <v>0.77500000000000002</v>
      </c>
      <c r="H137" s="34">
        <v>0.8618055555555556</v>
      </c>
      <c r="I137" s="33" t="s">
        <v>1732</v>
      </c>
      <c r="J137" s="21" t="str">
        <f t="shared" si="4"/>
        <v>MBJ</v>
      </c>
      <c r="K137" s="21" t="str">
        <f t="shared" si="5"/>
        <v>POS</v>
      </c>
    </row>
    <row r="138" spans="1:11" ht="15" customHeight="1">
      <c r="A138" s="32">
        <v>45556</v>
      </c>
      <c r="B138" s="35" t="s">
        <v>54</v>
      </c>
      <c r="C138" s="35" t="s">
        <v>653</v>
      </c>
      <c r="D138" s="33" t="s">
        <v>5408</v>
      </c>
      <c r="E138" s="34">
        <v>0.13472222222222222</v>
      </c>
      <c r="F138" s="34">
        <v>0.55208333333333337</v>
      </c>
      <c r="G138" s="34">
        <v>0.56458333333333333</v>
      </c>
      <c r="H138" s="34">
        <v>0.70138888888888884</v>
      </c>
      <c r="I138" s="33" t="s">
        <v>874</v>
      </c>
      <c r="J138" s="21" t="str">
        <f t="shared" si="4"/>
        <v>DAL</v>
      </c>
      <c r="K138" s="21" t="str">
        <f t="shared" si="5"/>
        <v>MBJ</v>
      </c>
    </row>
    <row r="139" spans="1:11" ht="15" customHeight="1">
      <c r="A139" s="32">
        <v>45553</v>
      </c>
      <c r="B139" s="35" t="s">
        <v>5422</v>
      </c>
      <c r="C139" s="35" t="s">
        <v>54</v>
      </c>
      <c r="D139" s="35" t="s">
        <v>5407</v>
      </c>
      <c r="E139" s="34">
        <v>3.5416666666666666E-2</v>
      </c>
      <c r="F139" s="34">
        <v>0.89166666666666661</v>
      </c>
      <c r="G139" s="34">
        <v>0.87777777777777777</v>
      </c>
      <c r="H139" s="34">
        <v>0.9375</v>
      </c>
      <c r="I139" s="33" t="s">
        <v>1404</v>
      </c>
      <c r="J139" s="21" t="str">
        <f t="shared" si="4"/>
        <v>BKG</v>
      </c>
      <c r="K139" s="21" t="str">
        <f t="shared" si="5"/>
        <v>DAL</v>
      </c>
    </row>
    <row r="140" spans="1:11" ht="15" customHeight="1">
      <c r="A140" s="32">
        <v>45553</v>
      </c>
      <c r="B140" s="35" t="s">
        <v>397</v>
      </c>
      <c r="C140" s="35" t="s">
        <v>5422</v>
      </c>
      <c r="D140" s="35" t="s">
        <v>5407</v>
      </c>
      <c r="E140" s="34">
        <v>4.5833333333333337E-2</v>
      </c>
      <c r="F140" s="34">
        <v>0.72916666666666663</v>
      </c>
      <c r="G140" s="34">
        <v>0.79861111111111116</v>
      </c>
      <c r="H140" s="34">
        <v>0.78333333333333333</v>
      </c>
      <c r="I140" s="33" t="s">
        <v>1121</v>
      </c>
      <c r="J140" s="21" t="str">
        <f t="shared" si="4"/>
        <v>IAH</v>
      </c>
      <c r="K140" s="21" t="str">
        <f t="shared" si="5"/>
        <v>BKG</v>
      </c>
    </row>
    <row r="141" spans="1:11" ht="15" customHeight="1">
      <c r="A141" s="32">
        <v>45553</v>
      </c>
      <c r="B141" s="35" t="s">
        <v>5423</v>
      </c>
      <c r="C141" s="35" t="s">
        <v>397</v>
      </c>
      <c r="D141" s="35" t="s">
        <v>5407</v>
      </c>
      <c r="E141" s="34">
        <v>8.2638888888888887E-2</v>
      </c>
      <c r="F141" s="34">
        <v>0.58750000000000002</v>
      </c>
      <c r="G141" s="34">
        <v>0.59444444444444444</v>
      </c>
      <c r="H141" s="34">
        <v>0.67708333333333337</v>
      </c>
      <c r="I141" s="33" t="s">
        <v>619</v>
      </c>
      <c r="J141" s="21" t="str">
        <f t="shared" si="4"/>
        <v>USA</v>
      </c>
      <c r="K141" s="21" t="str">
        <f t="shared" si="5"/>
        <v>IAH</v>
      </c>
    </row>
    <row r="142" spans="1:11" ht="15" customHeight="1">
      <c r="A142" s="32">
        <v>45552</v>
      </c>
      <c r="B142" s="35" t="s">
        <v>200</v>
      </c>
      <c r="C142" s="35" t="s">
        <v>5423</v>
      </c>
      <c r="D142" s="35" t="s">
        <v>5407</v>
      </c>
      <c r="E142" s="34">
        <v>5.0694444444444452E-2</v>
      </c>
      <c r="F142" s="34">
        <v>0.72916666666666663</v>
      </c>
      <c r="G142" s="34">
        <v>0.73819444444444438</v>
      </c>
      <c r="H142" s="34">
        <v>0.76666666666666661</v>
      </c>
      <c r="I142" s="33" t="s">
        <v>727</v>
      </c>
      <c r="J142" s="21" t="str">
        <f t="shared" si="4"/>
        <v>MMU</v>
      </c>
      <c r="K142" s="21" t="str">
        <f t="shared" si="5"/>
        <v>USA</v>
      </c>
    </row>
    <row r="143" spans="1:11" ht="15" customHeight="1">
      <c r="A143" s="32">
        <v>45552</v>
      </c>
      <c r="B143" s="35" t="s">
        <v>47</v>
      </c>
      <c r="C143" s="35" t="s">
        <v>200</v>
      </c>
      <c r="D143" s="35" t="s">
        <v>5407</v>
      </c>
      <c r="E143" s="34">
        <v>1.3888888888888888E-2</v>
      </c>
      <c r="F143" s="34">
        <v>0.66805555555555562</v>
      </c>
      <c r="G143" s="34">
        <v>0.65347222222222223</v>
      </c>
      <c r="H143" s="34">
        <v>0.66805555555555562</v>
      </c>
      <c r="I143" s="33" t="s">
        <v>1464</v>
      </c>
      <c r="J143" s="21" t="str">
        <f t="shared" si="4"/>
        <v>TEB</v>
      </c>
      <c r="K143" s="21" t="str">
        <f t="shared" si="5"/>
        <v>MMU</v>
      </c>
    </row>
    <row r="144" spans="1:11" ht="15" customHeight="1">
      <c r="A144" s="32">
        <v>45552</v>
      </c>
      <c r="B144" s="35" t="s">
        <v>113</v>
      </c>
      <c r="C144" s="35" t="s">
        <v>47</v>
      </c>
      <c r="D144" s="35" t="s">
        <v>5407</v>
      </c>
      <c r="E144" s="34">
        <v>5.7638888888888885E-2</v>
      </c>
      <c r="F144" s="34">
        <v>0.47916666666666669</v>
      </c>
      <c r="G144" s="34">
        <v>0.48680555555555555</v>
      </c>
      <c r="H144" s="34">
        <v>0.53749999999999998</v>
      </c>
      <c r="I144" s="33" t="s">
        <v>129</v>
      </c>
      <c r="J144" s="21" t="str">
        <f t="shared" si="4"/>
        <v>CMH</v>
      </c>
      <c r="K144" s="21" t="str">
        <f t="shared" si="5"/>
        <v>TEB</v>
      </c>
    </row>
    <row r="145" spans="1:11" ht="15" customHeight="1">
      <c r="A145" s="32">
        <v>45551</v>
      </c>
      <c r="B145" s="35" t="s">
        <v>47</v>
      </c>
      <c r="C145" s="35" t="s">
        <v>113</v>
      </c>
      <c r="D145" s="35" t="s">
        <v>5407</v>
      </c>
      <c r="E145" s="34">
        <v>5.347222222222222E-2</v>
      </c>
      <c r="F145" s="34">
        <v>0.82916666666666661</v>
      </c>
      <c r="G145" s="34">
        <v>0.82152777777777775</v>
      </c>
      <c r="H145" s="34">
        <v>0.88750000000000007</v>
      </c>
      <c r="I145" s="33" t="s">
        <v>1191</v>
      </c>
      <c r="J145" s="21" t="str">
        <f t="shared" si="4"/>
        <v>TEB</v>
      </c>
      <c r="K145" s="21" t="str">
        <f t="shared" si="5"/>
        <v>CMH</v>
      </c>
    </row>
    <row r="146" spans="1:11" ht="15" customHeight="1">
      <c r="A146" s="32">
        <v>45551</v>
      </c>
      <c r="B146" s="35" t="s">
        <v>168</v>
      </c>
      <c r="C146" s="35" t="s">
        <v>47</v>
      </c>
      <c r="D146" s="35" t="s">
        <v>5407</v>
      </c>
      <c r="E146" s="34">
        <v>0.1875</v>
      </c>
      <c r="F146" s="34">
        <v>0.5625</v>
      </c>
      <c r="G146" s="34">
        <v>0.59652777777777777</v>
      </c>
      <c r="H146" s="34">
        <v>0.78402777777777777</v>
      </c>
      <c r="I146" s="33" t="s">
        <v>487</v>
      </c>
      <c r="J146" s="21" t="str">
        <f t="shared" si="4"/>
        <v>LAX</v>
      </c>
      <c r="K146" s="21" t="str">
        <f t="shared" si="5"/>
        <v>TEB</v>
      </c>
    </row>
    <row r="147" spans="1:11" ht="15" customHeight="1">
      <c r="A147" s="32">
        <v>45549</v>
      </c>
      <c r="B147" s="35" t="s">
        <v>208</v>
      </c>
      <c r="C147" s="35" t="s">
        <v>168</v>
      </c>
      <c r="D147" s="35" t="s">
        <v>5407</v>
      </c>
      <c r="E147" s="34">
        <v>0.1423611111111111</v>
      </c>
      <c r="F147" s="34">
        <v>0.97499999999999998</v>
      </c>
      <c r="G147" s="34">
        <v>0.99791666666666667</v>
      </c>
      <c r="H147" s="34">
        <v>0.14027777777777778</v>
      </c>
      <c r="I147" s="33" t="s">
        <v>1821</v>
      </c>
      <c r="J147" s="21" t="str">
        <f t="shared" si="4"/>
        <v>DLH</v>
      </c>
      <c r="K147" s="21" t="str">
        <f t="shared" si="5"/>
        <v>LAX</v>
      </c>
    </row>
    <row r="148" spans="1:11" ht="15" customHeight="1">
      <c r="A148" s="32">
        <v>45549</v>
      </c>
      <c r="B148" s="35" t="s">
        <v>257</v>
      </c>
      <c r="C148" s="35" t="s">
        <v>208</v>
      </c>
      <c r="D148" s="33" t="s">
        <v>5408</v>
      </c>
      <c r="E148" s="34">
        <v>0.42708333333333331</v>
      </c>
      <c r="F148" s="34">
        <v>0.5</v>
      </c>
      <c r="G148" s="34">
        <v>0.52986111111111112</v>
      </c>
      <c r="H148" s="34">
        <v>0.95763888888888893</v>
      </c>
      <c r="I148" s="33" t="s">
        <v>1423</v>
      </c>
      <c r="J148" s="21" t="str">
        <f t="shared" si="4"/>
        <v>ATH</v>
      </c>
      <c r="K148" s="21" t="str">
        <f t="shared" si="5"/>
        <v>DLH</v>
      </c>
    </row>
    <row r="149" spans="1:11" ht="15" customHeight="1">
      <c r="A149" s="32">
        <v>45548</v>
      </c>
      <c r="B149" s="35" t="s">
        <v>49</v>
      </c>
      <c r="C149" s="35" t="s">
        <v>257</v>
      </c>
      <c r="D149" s="33" t="s">
        <v>5408</v>
      </c>
      <c r="E149" s="34">
        <v>0.10833333333333334</v>
      </c>
      <c r="F149" s="34">
        <v>0.3298611111111111</v>
      </c>
      <c r="G149" s="34">
        <v>0.35416666666666669</v>
      </c>
      <c r="H149" s="34">
        <v>0.44027777777777777</v>
      </c>
      <c r="I149" s="33" t="s">
        <v>1871</v>
      </c>
      <c r="J149" s="21" t="str">
        <f t="shared" si="4"/>
        <v>LBG</v>
      </c>
      <c r="K149" s="21" t="str">
        <f t="shared" si="5"/>
        <v>ATH</v>
      </c>
    </row>
    <row r="150" spans="1:11" ht="15" customHeight="1">
      <c r="A150" s="32">
        <v>45547</v>
      </c>
      <c r="B150" s="35" t="s">
        <v>168</v>
      </c>
      <c r="C150" s="35" t="s">
        <v>49</v>
      </c>
      <c r="D150" s="33" t="s">
        <v>5408</v>
      </c>
      <c r="E150" s="34">
        <v>0.4152777777777778</v>
      </c>
      <c r="F150" s="34">
        <v>4.1666666666666664E-2</v>
      </c>
      <c r="G150" s="34">
        <v>5.0694444444444452E-2</v>
      </c>
      <c r="H150" s="34">
        <v>0.4548611111111111</v>
      </c>
      <c r="I150" s="33" t="s">
        <v>1352</v>
      </c>
      <c r="J150" s="21" t="str">
        <f t="shared" si="4"/>
        <v>LAX</v>
      </c>
      <c r="K150" s="21" t="str">
        <f t="shared" si="5"/>
        <v>LBG</v>
      </c>
    </row>
    <row r="151" spans="1:11" ht="15" customHeight="1">
      <c r="A151" s="32">
        <v>45545</v>
      </c>
      <c r="B151" s="35" t="s">
        <v>277</v>
      </c>
      <c r="C151" s="35" t="s">
        <v>168</v>
      </c>
      <c r="D151" s="35" t="s">
        <v>5407</v>
      </c>
      <c r="E151" s="34">
        <v>3.5416666666666666E-2</v>
      </c>
      <c r="F151" s="34">
        <v>0.66041666666666665</v>
      </c>
      <c r="G151" s="34">
        <v>0.68888888888888899</v>
      </c>
      <c r="H151" s="34">
        <v>0.70277777777777783</v>
      </c>
      <c r="I151" s="33" t="s">
        <v>1472</v>
      </c>
      <c r="J151" s="21" t="str">
        <f t="shared" si="4"/>
        <v>OAK</v>
      </c>
      <c r="K151" s="21" t="str">
        <f t="shared" si="5"/>
        <v>LAX</v>
      </c>
    </row>
    <row r="152" spans="1:11" ht="15" customHeight="1">
      <c r="A152" s="32">
        <v>45545</v>
      </c>
      <c r="B152" s="35" t="s">
        <v>180</v>
      </c>
      <c r="C152" s="35" t="s">
        <v>277</v>
      </c>
      <c r="D152" s="35" t="s">
        <v>5407</v>
      </c>
      <c r="E152" s="34">
        <v>3.5416666666666666E-2</v>
      </c>
      <c r="F152" s="34">
        <v>0.59375</v>
      </c>
      <c r="G152" s="34">
        <v>0.59930555555555554</v>
      </c>
      <c r="H152" s="34">
        <v>0.63472222222222219</v>
      </c>
      <c r="I152" s="33" t="s">
        <v>304</v>
      </c>
      <c r="J152" s="21" t="str">
        <f t="shared" si="4"/>
        <v>VNY</v>
      </c>
      <c r="K152" s="21" t="str">
        <f t="shared" si="5"/>
        <v>OAK</v>
      </c>
    </row>
    <row r="153" spans="1:11" ht="15" customHeight="1">
      <c r="A153" s="32">
        <v>45544</v>
      </c>
      <c r="B153" s="35" t="s">
        <v>233</v>
      </c>
      <c r="C153" s="35" t="s">
        <v>180</v>
      </c>
      <c r="D153" s="35" t="s">
        <v>5407</v>
      </c>
      <c r="E153" s="34">
        <v>5.6250000000000001E-2</v>
      </c>
      <c r="F153" s="34">
        <v>0.85416666666666663</v>
      </c>
      <c r="G153" s="34">
        <v>0.83124999999999993</v>
      </c>
      <c r="H153" s="34">
        <v>0.92083333333333339</v>
      </c>
      <c r="I153" s="33" t="s">
        <v>1493</v>
      </c>
      <c r="J153" s="21" t="str">
        <f t="shared" si="4"/>
        <v>SLC</v>
      </c>
      <c r="K153" s="21" t="str">
        <f t="shared" si="5"/>
        <v>VNY</v>
      </c>
    </row>
    <row r="154" spans="1:11" ht="15" customHeight="1">
      <c r="A154" s="32">
        <v>45542</v>
      </c>
      <c r="B154" s="35" t="s">
        <v>108</v>
      </c>
      <c r="C154" s="35" t="s">
        <v>233</v>
      </c>
      <c r="D154" s="35" t="s">
        <v>5407</v>
      </c>
      <c r="E154" s="34">
        <v>0.1111111111111111</v>
      </c>
      <c r="F154" s="34">
        <v>0.5625</v>
      </c>
      <c r="G154" s="34">
        <v>0.59166666666666667</v>
      </c>
      <c r="H154" s="34">
        <v>0.68125000000000002</v>
      </c>
      <c r="I154" s="33" t="s">
        <v>1510</v>
      </c>
      <c r="J154" s="21" t="str">
        <f t="shared" si="4"/>
        <v>ORD</v>
      </c>
      <c r="K154" s="21" t="str">
        <f t="shared" si="5"/>
        <v>SLC</v>
      </c>
    </row>
    <row r="155" spans="1:11" ht="15" customHeight="1">
      <c r="A155" s="32">
        <v>45540</v>
      </c>
      <c r="B155" s="35" t="s">
        <v>186</v>
      </c>
      <c r="C155" s="35" t="s">
        <v>108</v>
      </c>
      <c r="D155" s="35" t="s">
        <v>5407</v>
      </c>
      <c r="E155" s="34">
        <v>1.1805555555555555E-2</v>
      </c>
      <c r="F155" s="34">
        <v>0.66666666666666663</v>
      </c>
      <c r="G155" s="34">
        <v>0.6791666666666667</v>
      </c>
      <c r="H155" s="34">
        <v>0.68194444444444446</v>
      </c>
      <c r="I155" s="33" t="s">
        <v>1309</v>
      </c>
      <c r="J155" s="21" t="str">
        <f t="shared" si="4"/>
        <v>MDW</v>
      </c>
      <c r="K155" s="21" t="str">
        <f t="shared" si="5"/>
        <v>ORD</v>
      </c>
    </row>
    <row r="156" spans="1:11" ht="15" customHeight="1">
      <c r="A156" s="32">
        <v>45538</v>
      </c>
      <c r="B156" s="35" t="s">
        <v>182</v>
      </c>
      <c r="C156" s="35" t="s">
        <v>186</v>
      </c>
      <c r="D156" s="35" t="s">
        <v>5407</v>
      </c>
      <c r="E156" s="34">
        <v>0.13125000000000001</v>
      </c>
      <c r="F156" s="34">
        <v>0.77083333333333337</v>
      </c>
      <c r="G156" s="34">
        <v>0.7993055555555556</v>
      </c>
      <c r="H156" s="34">
        <v>0.93125000000000002</v>
      </c>
      <c r="I156" s="33" t="s">
        <v>1319</v>
      </c>
      <c r="J156" s="21" t="str">
        <f t="shared" si="4"/>
        <v>SNA</v>
      </c>
      <c r="K156" s="21" t="str">
        <f t="shared" si="5"/>
        <v>MDW</v>
      </c>
    </row>
    <row r="157" spans="1:11" ht="15" customHeight="1">
      <c r="A157" s="32">
        <v>45538</v>
      </c>
      <c r="B157" s="35" t="s">
        <v>85</v>
      </c>
      <c r="C157" s="35" t="s">
        <v>182</v>
      </c>
      <c r="D157" s="35" t="s">
        <v>5407</v>
      </c>
      <c r="E157" s="34">
        <v>2.7777777777777776E-2</v>
      </c>
      <c r="F157" s="34">
        <v>0.6875</v>
      </c>
      <c r="G157" s="34">
        <v>0.72222222222222221</v>
      </c>
      <c r="H157" s="34">
        <v>0.72152777777777777</v>
      </c>
      <c r="I157" s="33" t="s">
        <v>709</v>
      </c>
      <c r="J157" s="21" t="str">
        <f t="shared" si="4"/>
        <v>LAS</v>
      </c>
      <c r="K157" s="21" t="str">
        <f t="shared" si="5"/>
        <v>SNA</v>
      </c>
    </row>
    <row r="158" spans="1:11" ht="15" customHeight="1">
      <c r="A158" s="32">
        <v>45538</v>
      </c>
      <c r="B158" s="35" t="s">
        <v>103</v>
      </c>
      <c r="C158" s="35" t="s">
        <v>85</v>
      </c>
      <c r="D158" s="35" t="s">
        <v>5407</v>
      </c>
      <c r="E158" s="34">
        <v>4.2361111111111106E-2</v>
      </c>
      <c r="F158" s="34">
        <v>0.59166666666666667</v>
      </c>
      <c r="G158" s="34">
        <v>0.62430555555555556</v>
      </c>
      <c r="H158" s="34">
        <v>0.66666666666666663</v>
      </c>
      <c r="I158" s="33" t="s">
        <v>302</v>
      </c>
      <c r="J158" s="21" t="str">
        <f t="shared" si="4"/>
        <v>SJC</v>
      </c>
      <c r="K158" s="21" t="str">
        <f t="shared" si="5"/>
        <v>LAS</v>
      </c>
    </row>
    <row r="159" spans="1:11" ht="15" customHeight="1">
      <c r="A159" s="36">
        <v>45537</v>
      </c>
      <c r="B159" s="37" t="s">
        <v>72</v>
      </c>
      <c r="C159" s="37" t="s">
        <v>103</v>
      </c>
      <c r="D159" s="37" t="s">
        <v>5407</v>
      </c>
      <c r="E159" s="39">
        <v>8.4722222222222213E-2</v>
      </c>
      <c r="F159" s="39">
        <v>0.85416666666666663</v>
      </c>
      <c r="G159" s="39">
        <v>0.87847222222222221</v>
      </c>
      <c r="H159" s="39">
        <v>0.92499999999999993</v>
      </c>
      <c r="I159" s="38" t="s">
        <v>1468</v>
      </c>
      <c r="J159" s="21" t="str">
        <f t="shared" si="4"/>
        <v>FCA</v>
      </c>
      <c r="K159" s="21" t="str">
        <f t="shared" si="5"/>
        <v>SJC</v>
      </c>
    </row>
    <row r="160" spans="1:11" ht="15" customHeight="1">
      <c r="A160" s="36">
        <v>45537</v>
      </c>
      <c r="B160" s="37" t="s">
        <v>96</v>
      </c>
      <c r="C160" s="37" t="s">
        <v>72</v>
      </c>
      <c r="D160" s="37" t="s">
        <v>5407</v>
      </c>
      <c r="E160" s="39">
        <v>3.8194444444444441E-2</v>
      </c>
      <c r="F160" s="39">
        <v>0.7416666666666667</v>
      </c>
      <c r="G160" s="39">
        <v>0.73819444444444438</v>
      </c>
      <c r="H160" s="39">
        <v>0.78749999999999998</v>
      </c>
      <c r="I160" s="38" t="s">
        <v>911</v>
      </c>
      <c r="J160" s="21" t="str">
        <f t="shared" si="4"/>
        <v>BFI</v>
      </c>
      <c r="K160" s="21" t="str">
        <f t="shared" si="5"/>
        <v>FCA</v>
      </c>
    </row>
    <row r="161" spans="1:11" ht="15" customHeight="1">
      <c r="A161" s="32">
        <v>45534</v>
      </c>
      <c r="B161" s="35" t="s">
        <v>765</v>
      </c>
      <c r="C161" s="35" t="s">
        <v>96</v>
      </c>
      <c r="D161" s="33" t="s">
        <v>5408</v>
      </c>
      <c r="E161" s="34">
        <v>0.41250000000000003</v>
      </c>
      <c r="F161" s="34">
        <v>0.64583333333333337</v>
      </c>
      <c r="G161" s="34">
        <v>0.65416666666666667</v>
      </c>
      <c r="H161" s="34">
        <v>5.9722222222222225E-2</v>
      </c>
      <c r="I161" s="33" t="s">
        <v>1656</v>
      </c>
      <c r="J161" s="21" t="str">
        <f t="shared" si="4"/>
        <v>PRG</v>
      </c>
      <c r="K161" s="21" t="str">
        <f t="shared" si="5"/>
        <v>BFI</v>
      </c>
    </row>
    <row r="162" spans="1:11" ht="15" customHeight="1">
      <c r="A162" s="32">
        <v>45532</v>
      </c>
      <c r="B162" s="35" t="s">
        <v>96</v>
      </c>
      <c r="C162" s="35" t="s">
        <v>765</v>
      </c>
      <c r="D162" s="33" t="s">
        <v>5408</v>
      </c>
      <c r="E162" s="34">
        <v>0.39166666666666666</v>
      </c>
      <c r="F162" s="34">
        <v>0.1423611111111111</v>
      </c>
      <c r="G162" s="34">
        <v>0.14722222222222223</v>
      </c>
      <c r="H162" s="34">
        <v>0.52708333333333335</v>
      </c>
      <c r="I162" s="33" t="s">
        <v>1322</v>
      </c>
      <c r="J162" s="21" t="str">
        <f t="shared" si="4"/>
        <v>BFI</v>
      </c>
      <c r="K162" s="21" t="str">
        <f t="shared" si="5"/>
        <v>PRG</v>
      </c>
    </row>
    <row r="163" spans="1:11" ht="15" customHeight="1">
      <c r="A163" s="32">
        <v>45530</v>
      </c>
      <c r="B163" s="35" t="s">
        <v>54</v>
      </c>
      <c r="C163" s="35" t="s">
        <v>96</v>
      </c>
      <c r="D163" s="35" t="s">
        <v>5407</v>
      </c>
      <c r="E163" s="34">
        <v>0.14375000000000002</v>
      </c>
      <c r="F163" s="34">
        <v>0.97916666666666663</v>
      </c>
      <c r="G163" s="34">
        <v>0.82152777777777775</v>
      </c>
      <c r="H163" s="34">
        <v>0.13333333333333333</v>
      </c>
      <c r="I163" s="33" t="s">
        <v>1343</v>
      </c>
      <c r="J163" s="21" t="str">
        <f t="shared" si="4"/>
        <v>DAL</v>
      </c>
      <c r="K163" s="21" t="str">
        <f t="shared" si="5"/>
        <v>BFI</v>
      </c>
    </row>
    <row r="164" spans="1:11" ht="15" customHeight="1">
      <c r="A164" s="32">
        <v>45529</v>
      </c>
      <c r="B164" s="35" t="s">
        <v>64</v>
      </c>
      <c r="C164" s="35" t="s">
        <v>54</v>
      </c>
      <c r="D164" s="35" t="s">
        <v>5407</v>
      </c>
      <c r="E164" s="34">
        <v>0.11944444444444445</v>
      </c>
      <c r="F164" s="34">
        <v>0.89583333333333337</v>
      </c>
      <c r="G164" s="34">
        <v>0.93611111111111101</v>
      </c>
      <c r="H164" s="34">
        <v>1.8749999999999999E-2</v>
      </c>
      <c r="I164" s="33" t="s">
        <v>1774</v>
      </c>
      <c r="J164" s="21" t="str">
        <f t="shared" si="4"/>
        <v>MRY</v>
      </c>
      <c r="K164" s="21" t="str">
        <f t="shared" si="5"/>
        <v>DAL</v>
      </c>
    </row>
    <row r="165" spans="1:11" ht="15" customHeight="1">
      <c r="A165" s="44">
        <v>45528</v>
      </c>
      <c r="B165" s="45" t="s">
        <v>105</v>
      </c>
      <c r="C165" s="45" t="s">
        <v>103</v>
      </c>
      <c r="D165" s="45" t="s">
        <v>5407</v>
      </c>
      <c r="E165" s="46">
        <v>1.4583333333333332E-2</v>
      </c>
      <c r="F165" s="46">
        <v>0.15</v>
      </c>
      <c r="G165" s="46">
        <v>0.16944444444444443</v>
      </c>
      <c r="H165" s="46">
        <v>0.17083333333333331</v>
      </c>
      <c r="I165" s="47" t="s">
        <v>1726</v>
      </c>
      <c r="J165" s="21" t="str">
        <f t="shared" si="4"/>
        <v>SFO</v>
      </c>
      <c r="K165" s="21" t="str">
        <f t="shared" si="5"/>
        <v>SJC</v>
      </c>
    </row>
    <row r="166" spans="1:11" ht="15" customHeight="1">
      <c r="A166" s="32">
        <v>45527</v>
      </c>
      <c r="B166" s="35" t="s">
        <v>539</v>
      </c>
      <c r="C166" s="35" t="s">
        <v>105</v>
      </c>
      <c r="D166" s="35" t="s">
        <v>5407</v>
      </c>
      <c r="E166" s="34">
        <v>0.23819444444444446</v>
      </c>
      <c r="F166" s="34">
        <v>0.82291666666666663</v>
      </c>
      <c r="G166" s="34">
        <v>0.86805555555555547</v>
      </c>
      <c r="H166" s="34">
        <v>0.10416666666666667</v>
      </c>
      <c r="I166" s="33" t="s">
        <v>1578</v>
      </c>
      <c r="J166" s="21" t="str">
        <f t="shared" si="4"/>
        <v>MVY</v>
      </c>
      <c r="K166" s="21" t="str">
        <f t="shared" si="5"/>
        <v>SFO</v>
      </c>
    </row>
    <row r="167" spans="1:11" ht="15" customHeight="1">
      <c r="A167" s="36">
        <v>45527</v>
      </c>
      <c r="B167" s="37" t="s">
        <v>47</v>
      </c>
      <c r="C167" s="37" t="s">
        <v>539</v>
      </c>
      <c r="D167" s="37" t="s">
        <v>5407</v>
      </c>
      <c r="E167" s="39">
        <v>2.7083333333333334E-2</v>
      </c>
      <c r="F167" s="39">
        <v>0.75</v>
      </c>
      <c r="G167" s="39">
        <v>0.75138888888888899</v>
      </c>
      <c r="H167" s="39">
        <v>0.78333333333333333</v>
      </c>
      <c r="I167" s="38" t="s">
        <v>815</v>
      </c>
      <c r="J167" s="21" t="str">
        <f t="shared" si="4"/>
        <v>TEB</v>
      </c>
      <c r="K167" s="21" t="str">
        <f t="shared" si="5"/>
        <v>MVY</v>
      </c>
    </row>
    <row r="168" spans="1:11" ht="15" customHeight="1">
      <c r="A168" s="32">
        <v>45526</v>
      </c>
      <c r="B168" s="35" t="s">
        <v>251</v>
      </c>
      <c r="C168" s="35" t="s">
        <v>47</v>
      </c>
      <c r="D168" s="35" t="s">
        <v>5407</v>
      </c>
      <c r="E168" s="34">
        <v>2.7777777777777776E-2</v>
      </c>
      <c r="F168" s="34">
        <v>0.54166666666666663</v>
      </c>
      <c r="G168" s="34">
        <v>0.54375000000000007</v>
      </c>
      <c r="H168" s="34">
        <v>0.62083333333333335</v>
      </c>
      <c r="I168" s="33" t="s">
        <v>981</v>
      </c>
      <c r="J168" s="21" t="str">
        <f t="shared" si="4"/>
        <v>ROC</v>
      </c>
      <c r="K168" s="21" t="str">
        <f t="shared" si="5"/>
        <v>TEB</v>
      </c>
    </row>
    <row r="169" spans="1:11" ht="15" customHeight="1">
      <c r="A169" s="36">
        <v>45525</v>
      </c>
      <c r="B169" s="37" t="s">
        <v>444</v>
      </c>
      <c r="C169" s="37" t="s">
        <v>251</v>
      </c>
      <c r="D169" s="37" t="s">
        <v>5407</v>
      </c>
      <c r="E169" s="39">
        <v>5.0694444444444452E-2</v>
      </c>
      <c r="F169" s="39">
        <v>0.76041666666666663</v>
      </c>
      <c r="G169" s="39">
        <v>0.71805555555555556</v>
      </c>
      <c r="H169" s="39">
        <v>0.82291666666666663</v>
      </c>
      <c r="I169" s="38" t="s">
        <v>1047</v>
      </c>
      <c r="J169" s="21" t="str">
        <f t="shared" si="4"/>
        <v>PWK</v>
      </c>
      <c r="K169" s="21" t="str">
        <f t="shared" si="5"/>
        <v>ROC</v>
      </c>
    </row>
    <row r="170" spans="1:11" ht="15" customHeight="1">
      <c r="A170" s="32">
        <v>45525</v>
      </c>
      <c r="B170" s="35" t="s">
        <v>704</v>
      </c>
      <c r="C170" s="35" t="s">
        <v>444</v>
      </c>
      <c r="D170" s="35" t="s">
        <v>5407</v>
      </c>
      <c r="E170" s="34">
        <v>8.4027777777777771E-2</v>
      </c>
      <c r="F170" s="34">
        <v>0.6791666666666667</v>
      </c>
      <c r="G170" s="34">
        <v>0.59583333333333333</v>
      </c>
      <c r="H170" s="34">
        <v>0.6791666666666667</v>
      </c>
      <c r="I170" s="33" t="s">
        <v>581</v>
      </c>
      <c r="J170" s="21" t="str">
        <f t="shared" si="4"/>
        <v>ACK</v>
      </c>
      <c r="K170" s="21" t="str">
        <f t="shared" si="5"/>
        <v>PWK</v>
      </c>
    </row>
    <row r="171" spans="1:11" ht="15" customHeight="1">
      <c r="A171" s="36">
        <v>45525</v>
      </c>
      <c r="B171" s="37" t="s">
        <v>115</v>
      </c>
      <c r="C171" s="37" t="s">
        <v>704</v>
      </c>
      <c r="D171" s="37" t="s">
        <v>5407</v>
      </c>
      <c r="E171" s="39">
        <v>2.8472222222222222E-2</v>
      </c>
      <c r="F171" s="39">
        <v>0.53472222222222221</v>
      </c>
      <c r="G171" s="39">
        <v>0.53472222222222221</v>
      </c>
      <c r="H171" s="39">
        <v>0.56319444444444444</v>
      </c>
      <c r="I171" s="38" t="s">
        <v>781</v>
      </c>
      <c r="J171" s="21" t="str">
        <f t="shared" si="4"/>
        <v>HPN</v>
      </c>
      <c r="K171" s="21" t="str">
        <f t="shared" si="5"/>
        <v>ACK</v>
      </c>
    </row>
    <row r="172" spans="1:11" ht="15" customHeight="1">
      <c r="A172" s="44">
        <v>45524</v>
      </c>
      <c r="B172" s="45" t="s">
        <v>393</v>
      </c>
      <c r="C172" s="45" t="s">
        <v>5424</v>
      </c>
      <c r="D172" s="47" t="s">
        <v>5408</v>
      </c>
      <c r="E172" s="47" t="s">
        <v>203</v>
      </c>
      <c r="F172" s="46">
        <v>0.64583333333333337</v>
      </c>
      <c r="G172" s="46">
        <v>0.67361111111111116</v>
      </c>
      <c r="H172" s="46">
        <v>0.85416666666666663</v>
      </c>
      <c r="I172" s="45" t="s">
        <v>790</v>
      </c>
      <c r="J172" s="21" t="str">
        <f t="shared" si="4"/>
        <v>TLC</v>
      </c>
      <c r="K172" s="21" t="str">
        <f t="shared" si="5"/>
        <v>PHN</v>
      </c>
    </row>
    <row r="173" spans="1:11" ht="15" customHeight="1">
      <c r="A173" s="32">
        <v>45523</v>
      </c>
      <c r="B173" s="35" t="s">
        <v>189</v>
      </c>
      <c r="C173" s="35" t="s">
        <v>393</v>
      </c>
      <c r="D173" s="35" t="s">
        <v>5407</v>
      </c>
      <c r="E173" s="34">
        <v>0.10694444444444444</v>
      </c>
      <c r="F173" s="34">
        <v>0.54166666666666663</v>
      </c>
      <c r="G173" s="34">
        <v>0.55625000000000002</v>
      </c>
      <c r="H173" s="34">
        <v>0.66805555555555562</v>
      </c>
      <c r="I173" s="33" t="s">
        <v>1722</v>
      </c>
      <c r="J173" s="21" t="str">
        <f t="shared" si="4"/>
        <v>LAL</v>
      </c>
      <c r="K173" s="21" t="str">
        <f t="shared" si="5"/>
        <v>TLC</v>
      </c>
    </row>
    <row r="174" spans="1:11" ht="15" customHeight="1">
      <c r="A174" s="32">
        <v>45522</v>
      </c>
      <c r="B174" s="35" t="s">
        <v>5382</v>
      </c>
      <c r="C174" s="35" t="s">
        <v>189</v>
      </c>
      <c r="D174" s="35" t="s">
        <v>5407</v>
      </c>
      <c r="E174" s="34">
        <v>8.5416666666666655E-2</v>
      </c>
      <c r="F174" s="34">
        <v>0.5625</v>
      </c>
      <c r="G174" s="34">
        <v>0.55763888888888891</v>
      </c>
      <c r="H174" s="34">
        <v>0.66249999999999998</v>
      </c>
      <c r="I174" s="33" t="s">
        <v>1447</v>
      </c>
      <c r="J174" s="21" t="str">
        <f t="shared" si="4"/>
        <v>DET</v>
      </c>
      <c r="K174" s="21" t="str">
        <f t="shared" si="5"/>
        <v>LAL</v>
      </c>
    </row>
    <row r="175" spans="1:11" ht="15" customHeight="1">
      <c r="A175" s="32">
        <v>45522</v>
      </c>
      <c r="B175" s="35" t="s">
        <v>115</v>
      </c>
      <c r="C175" s="35" t="s">
        <v>5382</v>
      </c>
      <c r="D175" s="35" t="s">
        <v>5407</v>
      </c>
      <c r="E175" s="34">
        <v>5.0694444444444452E-2</v>
      </c>
      <c r="F175" s="34">
        <v>0.45833333333333331</v>
      </c>
      <c r="G175" s="34">
        <v>0.46736111111111112</v>
      </c>
      <c r="H175" s="34">
        <v>0.51666666666666672</v>
      </c>
      <c r="I175" s="33" t="s">
        <v>5425</v>
      </c>
      <c r="J175" s="21" t="str">
        <f t="shared" si="4"/>
        <v>HPN</v>
      </c>
      <c r="K175" s="21" t="str">
        <f t="shared" si="5"/>
        <v>DET</v>
      </c>
    </row>
    <row r="176" spans="1:11" ht="15" customHeight="1">
      <c r="A176" s="32">
        <v>45521</v>
      </c>
      <c r="B176" s="35" t="s">
        <v>94</v>
      </c>
      <c r="C176" s="35" t="s">
        <v>115</v>
      </c>
      <c r="D176" s="33" t="s">
        <v>5408</v>
      </c>
      <c r="E176" s="34">
        <v>0.25208333333333333</v>
      </c>
      <c r="F176" s="34">
        <v>0.625</v>
      </c>
      <c r="G176" s="34">
        <v>0.62083333333333335</v>
      </c>
      <c r="H176" s="34">
        <v>0.90416666666666667</v>
      </c>
      <c r="I176" s="33" t="s">
        <v>1325</v>
      </c>
      <c r="J176" s="21" t="str">
        <f t="shared" si="4"/>
        <v>ANC</v>
      </c>
      <c r="K176" s="21" t="str">
        <f t="shared" si="5"/>
        <v>HPN</v>
      </c>
    </row>
    <row r="177" spans="1:11" ht="15" customHeight="1">
      <c r="A177" s="32">
        <v>45521</v>
      </c>
      <c r="B177" s="35" t="s">
        <v>5426</v>
      </c>
      <c r="C177" s="35" t="s">
        <v>94</v>
      </c>
      <c r="D177" s="33" t="s">
        <v>5408</v>
      </c>
      <c r="E177" s="34">
        <v>3.6111111111111115E-2</v>
      </c>
      <c r="F177" s="34">
        <v>0</v>
      </c>
      <c r="G177" s="34">
        <v>1.3888888888888889E-3</v>
      </c>
      <c r="H177" s="34">
        <v>4.3750000000000004E-2</v>
      </c>
      <c r="I177" s="33" t="s">
        <v>1795</v>
      </c>
      <c r="J177" s="21" t="str">
        <f t="shared" si="4"/>
        <v>DLG</v>
      </c>
      <c r="K177" s="21" t="str">
        <f t="shared" si="5"/>
        <v>ANC</v>
      </c>
    </row>
    <row r="178" spans="1:11" ht="15" customHeight="1">
      <c r="A178" s="32">
        <v>45520</v>
      </c>
      <c r="B178" s="35" t="s">
        <v>103</v>
      </c>
      <c r="C178" s="35" t="s">
        <v>5426</v>
      </c>
      <c r="D178" s="33" t="s">
        <v>5408</v>
      </c>
      <c r="E178" s="34">
        <v>0.18333333333333335</v>
      </c>
      <c r="F178" s="34">
        <v>0.74375000000000002</v>
      </c>
      <c r="G178" s="34">
        <v>0.75694444444444453</v>
      </c>
      <c r="H178" s="34">
        <v>0.9472222222222223</v>
      </c>
      <c r="I178" s="33" t="s">
        <v>1118</v>
      </c>
      <c r="J178" s="21" t="str">
        <f t="shared" si="4"/>
        <v>SJC</v>
      </c>
      <c r="K178" s="21" t="str">
        <f t="shared" si="5"/>
        <v>DLG</v>
      </c>
    </row>
    <row r="179" spans="1:11" ht="15" customHeight="1">
      <c r="A179" s="32">
        <v>45519</v>
      </c>
      <c r="B179" s="35" t="s">
        <v>93</v>
      </c>
      <c r="C179" s="35" t="s">
        <v>103</v>
      </c>
      <c r="D179" s="35" t="s">
        <v>5407</v>
      </c>
      <c r="E179" s="34">
        <v>1.9444444444444445E-2</v>
      </c>
      <c r="F179" s="34">
        <v>0.84166666666666667</v>
      </c>
      <c r="G179" s="34">
        <v>0.85</v>
      </c>
      <c r="H179" s="34">
        <v>0.8652777777777777</v>
      </c>
      <c r="I179" s="33" t="s">
        <v>109</v>
      </c>
      <c r="J179" s="21" t="str">
        <f t="shared" si="4"/>
        <v>STS</v>
      </c>
      <c r="K179" s="21" t="str">
        <f t="shared" si="5"/>
        <v>SJC</v>
      </c>
    </row>
    <row r="180" spans="1:11" ht="15" customHeight="1">
      <c r="A180" s="32">
        <v>45519</v>
      </c>
      <c r="B180" s="35" t="s">
        <v>200</v>
      </c>
      <c r="C180" s="35" t="s">
        <v>93</v>
      </c>
      <c r="D180" s="35" t="s">
        <v>5407</v>
      </c>
      <c r="E180" s="34">
        <v>0.21736111111111112</v>
      </c>
      <c r="F180" s="34">
        <v>0.58333333333333337</v>
      </c>
      <c r="G180" s="34">
        <v>0.59444444444444444</v>
      </c>
      <c r="H180" s="34">
        <v>0.81666666666666676</v>
      </c>
      <c r="I180" s="33" t="s">
        <v>509</v>
      </c>
      <c r="J180" s="21" t="str">
        <f t="shared" si="4"/>
        <v>MMU</v>
      </c>
      <c r="K180" s="21" t="str">
        <f t="shared" si="5"/>
        <v>STS</v>
      </c>
    </row>
    <row r="181" spans="1:11" ht="15" customHeight="1">
      <c r="A181" s="32">
        <v>45518</v>
      </c>
      <c r="B181" s="35" t="s">
        <v>539</v>
      </c>
      <c r="C181" s="35" t="s">
        <v>200</v>
      </c>
      <c r="D181" s="35" t="s">
        <v>5407</v>
      </c>
      <c r="E181" s="34">
        <v>3.8194444444444441E-2</v>
      </c>
      <c r="F181" s="34">
        <v>0.92708333333333337</v>
      </c>
      <c r="G181" s="34">
        <v>0.90694444444444444</v>
      </c>
      <c r="H181" s="34">
        <v>0.9916666666666667</v>
      </c>
      <c r="I181" s="33" t="s">
        <v>1614</v>
      </c>
      <c r="J181" s="21" t="str">
        <f t="shared" si="4"/>
        <v>MVY</v>
      </c>
      <c r="K181" s="21" t="str">
        <f t="shared" si="5"/>
        <v>MMU</v>
      </c>
    </row>
    <row r="182" spans="1:11" ht="15" customHeight="1">
      <c r="A182" s="36">
        <v>45518</v>
      </c>
      <c r="B182" s="37" t="s">
        <v>527</v>
      </c>
      <c r="C182" s="37" t="s">
        <v>539</v>
      </c>
      <c r="D182" s="37" t="s">
        <v>5407</v>
      </c>
      <c r="E182" s="39">
        <v>8.0555555555555561E-2</v>
      </c>
      <c r="F182" s="39">
        <v>0.80833333333333324</v>
      </c>
      <c r="G182" s="39">
        <v>0.7944444444444444</v>
      </c>
      <c r="H182" s="39">
        <v>0.9</v>
      </c>
      <c r="I182" s="38" t="s">
        <v>1191</v>
      </c>
      <c r="J182" s="21" t="str">
        <f t="shared" si="4"/>
        <v>BNA</v>
      </c>
      <c r="K182" s="21" t="str">
        <f t="shared" si="5"/>
        <v>MVY</v>
      </c>
    </row>
    <row r="183" spans="1:11" ht="15" customHeight="1">
      <c r="A183" s="36">
        <v>45518</v>
      </c>
      <c r="B183" s="37" t="s">
        <v>86</v>
      </c>
      <c r="C183" s="37" t="s">
        <v>527</v>
      </c>
      <c r="D183" s="37" t="s">
        <v>5407</v>
      </c>
      <c r="E183" s="39">
        <v>8.6805555555555566E-2</v>
      </c>
      <c r="F183" s="39">
        <v>0.67083333333333339</v>
      </c>
      <c r="G183" s="39">
        <v>0.6645833333333333</v>
      </c>
      <c r="H183" s="39">
        <v>0.76250000000000007</v>
      </c>
      <c r="I183" s="38" t="s">
        <v>324</v>
      </c>
      <c r="J183" s="21" t="str">
        <f t="shared" si="4"/>
        <v>APA</v>
      </c>
      <c r="K183" s="21" t="str">
        <f t="shared" si="5"/>
        <v>BNA</v>
      </c>
    </row>
    <row r="184" spans="1:11" ht="15" customHeight="1">
      <c r="A184" s="32">
        <v>45518</v>
      </c>
      <c r="B184" s="35" t="s">
        <v>357</v>
      </c>
      <c r="C184" s="35" t="s">
        <v>86</v>
      </c>
      <c r="D184" s="35" t="s">
        <v>5407</v>
      </c>
      <c r="E184" s="34">
        <v>3.1944444444444449E-2</v>
      </c>
      <c r="F184" s="34">
        <v>0.58333333333333337</v>
      </c>
      <c r="G184" s="34">
        <v>0.57986111111111105</v>
      </c>
      <c r="H184" s="34">
        <v>0.625</v>
      </c>
      <c r="I184" s="33" t="s">
        <v>1553</v>
      </c>
      <c r="J184" s="21" t="str">
        <f t="shared" si="4"/>
        <v>ABQ</v>
      </c>
      <c r="K184" s="21" t="str">
        <f t="shared" si="5"/>
        <v>APA</v>
      </c>
    </row>
    <row r="185" spans="1:11" ht="15" customHeight="1">
      <c r="A185" s="32">
        <v>45517</v>
      </c>
      <c r="B185" s="35" t="s">
        <v>54</v>
      </c>
      <c r="C185" s="35" t="s">
        <v>357</v>
      </c>
      <c r="D185" s="35" t="s">
        <v>5407</v>
      </c>
      <c r="E185" s="34">
        <v>5.2777777777777778E-2</v>
      </c>
      <c r="F185" s="34">
        <v>0.91666666666666663</v>
      </c>
      <c r="G185" s="34">
        <v>0.93263888888888891</v>
      </c>
      <c r="H185" s="34">
        <v>0</v>
      </c>
      <c r="I185" s="33" t="s">
        <v>1451</v>
      </c>
      <c r="J185" s="21" t="str">
        <f t="shared" si="4"/>
        <v>DAL</v>
      </c>
      <c r="K185" s="21" t="str">
        <f t="shared" si="5"/>
        <v>ABQ</v>
      </c>
    </row>
    <row r="186" spans="1:11" ht="15" customHeight="1">
      <c r="A186" s="32">
        <v>45515</v>
      </c>
      <c r="B186" s="35" t="s">
        <v>56</v>
      </c>
      <c r="C186" s="35" t="s">
        <v>54</v>
      </c>
      <c r="D186" s="35" t="s">
        <v>5407</v>
      </c>
      <c r="E186" s="34">
        <v>2.8472222222222222E-2</v>
      </c>
      <c r="F186" s="34">
        <v>0.17708333333333334</v>
      </c>
      <c r="G186" s="34">
        <v>0.20902777777777778</v>
      </c>
      <c r="H186" s="34">
        <v>0.21458333333333335</v>
      </c>
      <c r="I186" s="33" t="s">
        <v>1838</v>
      </c>
      <c r="J186" s="21" t="str">
        <f t="shared" si="4"/>
        <v>HOU</v>
      </c>
      <c r="K186" s="21" t="str">
        <f t="shared" si="5"/>
        <v>DAL</v>
      </c>
    </row>
    <row r="187" spans="1:11" ht="15" customHeight="1">
      <c r="A187" s="36">
        <v>45514</v>
      </c>
      <c r="B187" s="37" t="s">
        <v>103</v>
      </c>
      <c r="C187" s="37" t="s">
        <v>56</v>
      </c>
      <c r="D187" s="37" t="s">
        <v>5407</v>
      </c>
      <c r="E187" s="39">
        <v>0.1361111111111111</v>
      </c>
      <c r="F187" s="39">
        <v>0.9916666666666667</v>
      </c>
      <c r="G187" s="39">
        <v>3.472222222222222E-3</v>
      </c>
      <c r="H187" s="39">
        <v>0.13333333333333333</v>
      </c>
      <c r="I187" s="38" t="s">
        <v>1765</v>
      </c>
      <c r="J187" s="21" t="str">
        <f t="shared" si="4"/>
        <v>SJC</v>
      </c>
      <c r="K187" s="21" t="str">
        <f t="shared" si="5"/>
        <v>HOU</v>
      </c>
    </row>
    <row r="188" spans="1:11" ht="15" customHeight="1">
      <c r="A188" s="32">
        <v>45514</v>
      </c>
      <c r="B188" s="35" t="s">
        <v>105</v>
      </c>
      <c r="C188" s="35" t="s">
        <v>103</v>
      </c>
      <c r="D188" s="35" t="s">
        <v>5407</v>
      </c>
      <c r="E188" s="34">
        <v>1.1805555555555555E-2</v>
      </c>
      <c r="F188" s="34">
        <v>3.7499999999999999E-2</v>
      </c>
      <c r="G188" s="34">
        <v>2.9861111111111113E-2</v>
      </c>
      <c r="H188" s="34">
        <v>6.25E-2</v>
      </c>
      <c r="I188" s="33" t="s">
        <v>1339</v>
      </c>
      <c r="J188" s="21" t="str">
        <f t="shared" si="4"/>
        <v>SFO</v>
      </c>
      <c r="K188" s="21" t="str">
        <f t="shared" si="5"/>
        <v>SJC</v>
      </c>
    </row>
    <row r="189" spans="1:11" ht="15" customHeight="1">
      <c r="A189" s="32">
        <v>45513</v>
      </c>
      <c r="B189" s="35" t="s">
        <v>106</v>
      </c>
      <c r="C189" s="35" t="s">
        <v>105</v>
      </c>
      <c r="D189" s="33" t="s">
        <v>5408</v>
      </c>
      <c r="E189" s="34">
        <v>0.17569444444444446</v>
      </c>
      <c r="F189" s="34">
        <v>0.79166666666666663</v>
      </c>
      <c r="G189" s="34">
        <v>0.79652777777777783</v>
      </c>
      <c r="H189" s="34">
        <v>0.97986111111111107</v>
      </c>
      <c r="I189" s="33" t="s">
        <v>1679</v>
      </c>
      <c r="J189" s="21" t="str">
        <f t="shared" si="4"/>
        <v>KOA</v>
      </c>
      <c r="K189" s="21" t="str">
        <f t="shared" si="5"/>
        <v>SFO</v>
      </c>
    </row>
    <row r="190" spans="1:11" ht="15" customHeight="1">
      <c r="A190" s="32">
        <v>45513</v>
      </c>
      <c r="B190" s="35" t="s">
        <v>165</v>
      </c>
      <c r="C190" s="35" t="s">
        <v>106</v>
      </c>
      <c r="D190" s="33" t="s">
        <v>5408</v>
      </c>
      <c r="E190" s="34">
        <v>1.5972222222222224E-2</v>
      </c>
      <c r="F190" s="34">
        <v>0.72222222222222221</v>
      </c>
      <c r="G190" s="34">
        <v>0.7270833333333333</v>
      </c>
      <c r="H190" s="34">
        <v>0.74583333333333324</v>
      </c>
      <c r="I190" s="33" t="s">
        <v>1317</v>
      </c>
      <c r="J190" s="21" t="str">
        <f t="shared" si="4"/>
        <v>OGG</v>
      </c>
      <c r="K190" s="21" t="str">
        <f t="shared" si="5"/>
        <v>KOA</v>
      </c>
    </row>
    <row r="191" spans="1:11" ht="15" customHeight="1">
      <c r="A191" s="36">
        <v>45512</v>
      </c>
      <c r="B191" s="37" t="s">
        <v>96</v>
      </c>
      <c r="C191" s="37" t="s">
        <v>165</v>
      </c>
      <c r="D191" s="38" t="s">
        <v>5408</v>
      </c>
      <c r="E191" s="39">
        <v>0.22152777777777777</v>
      </c>
      <c r="F191" s="39">
        <v>0.70833333333333337</v>
      </c>
      <c r="G191" s="39">
        <v>0.72291666666666676</v>
      </c>
      <c r="H191" s="39">
        <v>0.93333333333333324</v>
      </c>
      <c r="I191" s="38" t="s">
        <v>1614</v>
      </c>
      <c r="J191" s="21" t="str">
        <f t="shared" si="4"/>
        <v>BFI</v>
      </c>
      <c r="K191" s="21" t="str">
        <f t="shared" si="5"/>
        <v>OGG</v>
      </c>
    </row>
    <row r="192" spans="1:11" ht="15" customHeight="1">
      <c r="A192" s="32">
        <v>45510</v>
      </c>
      <c r="B192" s="35" t="s">
        <v>388</v>
      </c>
      <c r="C192" s="35" t="s">
        <v>96</v>
      </c>
      <c r="D192" s="35" t="s">
        <v>5407</v>
      </c>
      <c r="E192" s="34">
        <v>9.7222222222222224E-3</v>
      </c>
      <c r="F192" s="34">
        <v>4.3750000000000004E-2</v>
      </c>
      <c r="G192" s="34">
        <v>7.6388888888888886E-3</v>
      </c>
      <c r="H192" s="34">
        <v>6.0416666666666667E-2</v>
      </c>
      <c r="I192" s="33" t="s">
        <v>1293</v>
      </c>
      <c r="J192" s="21" t="str">
        <f t="shared" si="4"/>
        <v>SEA</v>
      </c>
      <c r="K192" s="21" t="str">
        <f t="shared" si="5"/>
        <v>BFI</v>
      </c>
    </row>
    <row r="193" spans="1:11" ht="15" customHeight="1">
      <c r="A193" s="44">
        <v>45510</v>
      </c>
      <c r="B193" s="45" t="s">
        <v>388</v>
      </c>
      <c r="C193" s="45" t="s">
        <v>96</v>
      </c>
      <c r="D193" s="45" t="s">
        <v>5407</v>
      </c>
      <c r="E193" s="46">
        <v>9.7222222222222224E-3</v>
      </c>
      <c r="F193" s="46">
        <v>4.3750000000000004E-2</v>
      </c>
      <c r="G193" s="46">
        <v>7.6388888888888886E-3</v>
      </c>
      <c r="H193" s="46">
        <v>6.0416666666666667E-2</v>
      </c>
      <c r="I193" s="47" t="s">
        <v>1293</v>
      </c>
      <c r="J193" s="21" t="str">
        <f t="shared" ref="J193:J256" si="6">LEFT(RIGHT(B193,4),3)</f>
        <v>SEA</v>
      </c>
      <c r="K193" s="21" t="str">
        <f t="shared" ref="K193:K256" si="7">LEFT(RIGHT(C193,4),3)</f>
        <v>BFI</v>
      </c>
    </row>
    <row r="194" spans="1:11" ht="15" customHeight="1">
      <c r="A194" s="32">
        <v>45509</v>
      </c>
      <c r="B194" s="35" t="s">
        <v>58</v>
      </c>
      <c r="C194" s="35" t="s">
        <v>388</v>
      </c>
      <c r="D194" s="35" t="s">
        <v>5407</v>
      </c>
      <c r="E194" s="34">
        <v>8.3333333333333329E-2</v>
      </c>
      <c r="F194" s="34">
        <v>0.84375</v>
      </c>
      <c r="G194" s="34">
        <v>0.89097222222222217</v>
      </c>
      <c r="H194" s="34">
        <v>0.99791666666666667</v>
      </c>
      <c r="I194" s="33" t="s">
        <v>1364</v>
      </c>
      <c r="J194" s="21" t="str">
        <f t="shared" si="6"/>
        <v>BUR</v>
      </c>
      <c r="K194" s="21" t="str">
        <f t="shared" si="7"/>
        <v>SEA</v>
      </c>
    </row>
    <row r="195" spans="1:11" ht="15" customHeight="1">
      <c r="A195" s="32">
        <v>45509</v>
      </c>
      <c r="B195" s="35" t="s">
        <v>180</v>
      </c>
      <c r="C195" s="35" t="s">
        <v>58</v>
      </c>
      <c r="D195" s="35" t="s">
        <v>5407</v>
      </c>
      <c r="E195" s="34">
        <v>4.8611111111111112E-3</v>
      </c>
      <c r="F195" s="34">
        <v>0.77083333333333337</v>
      </c>
      <c r="G195" s="34">
        <v>0.78611111111111109</v>
      </c>
      <c r="H195" s="34">
        <v>0.78333333333333333</v>
      </c>
      <c r="I195" s="33" t="s">
        <v>1052</v>
      </c>
      <c r="J195" s="21" t="str">
        <f t="shared" si="6"/>
        <v>VNY</v>
      </c>
      <c r="K195" s="21" t="str">
        <f t="shared" si="7"/>
        <v>BUR</v>
      </c>
    </row>
    <row r="196" spans="1:11" ht="15" customHeight="1">
      <c r="A196" s="32">
        <v>45509</v>
      </c>
      <c r="B196" s="35" t="s">
        <v>96</v>
      </c>
      <c r="C196" s="35" t="s">
        <v>180</v>
      </c>
      <c r="D196" s="35" t="s">
        <v>5407</v>
      </c>
      <c r="E196" s="34">
        <v>8.6111111111111124E-2</v>
      </c>
      <c r="F196" s="34">
        <v>0</v>
      </c>
      <c r="G196" s="34">
        <v>5.2083333333333336E-2</v>
      </c>
      <c r="H196" s="34">
        <v>9.5833333333333326E-2</v>
      </c>
      <c r="I196" s="33" t="s">
        <v>1815</v>
      </c>
      <c r="J196" s="21" t="str">
        <f t="shared" si="6"/>
        <v>BFI</v>
      </c>
      <c r="K196" s="21" t="str">
        <f t="shared" si="7"/>
        <v>VNY</v>
      </c>
    </row>
    <row r="197" spans="1:11" ht="15" customHeight="1">
      <c r="A197" s="32">
        <v>45507</v>
      </c>
      <c r="B197" s="35" t="s">
        <v>67</v>
      </c>
      <c r="C197" s="35" t="s">
        <v>96</v>
      </c>
      <c r="D197" s="35" t="s">
        <v>5407</v>
      </c>
      <c r="E197" s="34">
        <v>0.12986111111111112</v>
      </c>
      <c r="F197" s="34">
        <v>0.77500000000000002</v>
      </c>
      <c r="G197" s="34">
        <v>0.77777777777777779</v>
      </c>
      <c r="H197" s="34">
        <v>0.90763888888888899</v>
      </c>
      <c r="I197" s="33" t="s">
        <v>608</v>
      </c>
      <c r="J197" s="21" t="str">
        <f t="shared" si="6"/>
        <v>ICT</v>
      </c>
      <c r="K197" s="21" t="str">
        <f t="shared" si="7"/>
        <v>BFI</v>
      </c>
    </row>
    <row r="198" spans="1:11" ht="15" customHeight="1" thickBot="1">
      <c r="A198" s="44">
        <v>45499</v>
      </c>
      <c r="B198" s="47" t="s">
        <v>50</v>
      </c>
      <c r="C198" s="47" t="s">
        <v>50</v>
      </c>
      <c r="D198" s="47" t="s">
        <v>5427</v>
      </c>
      <c r="E198" s="47" t="s">
        <v>203</v>
      </c>
      <c r="F198" s="47" t="s">
        <v>50</v>
      </c>
      <c r="G198" s="47" t="s">
        <v>50</v>
      </c>
      <c r="H198" s="47" t="s">
        <v>50</v>
      </c>
      <c r="I198" s="47" t="s">
        <v>152</v>
      </c>
      <c r="J198" s="21" t="str">
        <f t="shared" si="6"/>
        <v>—</v>
      </c>
      <c r="K198" s="21" t="str">
        <f t="shared" si="7"/>
        <v>—</v>
      </c>
    </row>
    <row r="199" spans="1:11" ht="15" customHeight="1">
      <c r="A199" s="60">
        <v>45498</v>
      </c>
      <c r="B199" s="66" t="s">
        <v>192</v>
      </c>
      <c r="C199" s="66" t="s">
        <v>67</v>
      </c>
      <c r="D199" s="66" t="s">
        <v>5407</v>
      </c>
      <c r="E199" s="67">
        <v>2.6388888888888889E-2</v>
      </c>
      <c r="F199" s="67">
        <v>0.8520833333333333</v>
      </c>
      <c r="G199" s="67">
        <v>0.85486111111111107</v>
      </c>
      <c r="H199" s="67">
        <v>0.88958333333333339</v>
      </c>
      <c r="I199" s="61" t="s">
        <v>1732</v>
      </c>
      <c r="J199" s="21" t="str">
        <f t="shared" si="6"/>
        <v>OMA</v>
      </c>
      <c r="K199" s="21" t="str">
        <f t="shared" si="7"/>
        <v>ICT</v>
      </c>
    </row>
    <row r="200" spans="1:11" ht="15" customHeight="1">
      <c r="A200" s="32">
        <v>45498</v>
      </c>
      <c r="B200" s="35" t="s">
        <v>335</v>
      </c>
      <c r="C200" s="35" t="s">
        <v>192</v>
      </c>
      <c r="D200" s="35" t="s">
        <v>5407</v>
      </c>
      <c r="E200" s="34">
        <v>3.0555555555555555E-2</v>
      </c>
      <c r="F200" s="34">
        <v>0.7583333333333333</v>
      </c>
      <c r="G200" s="34">
        <v>0.78541666666666676</v>
      </c>
      <c r="H200" s="34">
        <v>0.79583333333333339</v>
      </c>
      <c r="I200" s="33" t="s">
        <v>1849</v>
      </c>
      <c r="J200" s="21" t="str">
        <f t="shared" si="6"/>
        <v>MSP</v>
      </c>
      <c r="K200" s="21" t="str">
        <f t="shared" si="7"/>
        <v>OMA</v>
      </c>
    </row>
    <row r="201" spans="1:11" ht="15" customHeight="1">
      <c r="A201" s="32">
        <v>45498</v>
      </c>
      <c r="B201" s="35" t="s">
        <v>400</v>
      </c>
      <c r="C201" s="35" t="s">
        <v>335</v>
      </c>
      <c r="D201" s="33" t="s">
        <v>5408</v>
      </c>
      <c r="E201" s="34">
        <v>0.28750000000000003</v>
      </c>
      <c r="F201" s="34">
        <v>0.72777777777777775</v>
      </c>
      <c r="G201" s="34">
        <v>0.43958333333333338</v>
      </c>
      <c r="H201" s="34">
        <v>0.73125000000000007</v>
      </c>
      <c r="I201" s="33" t="s">
        <v>1378</v>
      </c>
      <c r="J201" s="21" t="str">
        <f t="shared" si="6"/>
        <v>INV</v>
      </c>
      <c r="K201" s="21" t="str">
        <f t="shared" si="7"/>
        <v>MSP</v>
      </c>
    </row>
    <row r="202" spans="1:11" ht="15" customHeight="1">
      <c r="A202" s="32">
        <v>45498</v>
      </c>
      <c r="B202" s="35" t="s">
        <v>533</v>
      </c>
      <c r="C202" s="35" t="s">
        <v>400</v>
      </c>
      <c r="D202" s="33" t="s">
        <v>5408</v>
      </c>
      <c r="E202" s="34">
        <v>5.9722222222222225E-2</v>
      </c>
      <c r="F202" s="34">
        <v>0.28819444444444448</v>
      </c>
      <c r="G202" s="34">
        <v>0.29375000000000001</v>
      </c>
      <c r="H202" s="34">
        <v>0.35694444444444445</v>
      </c>
      <c r="I202" s="33" t="s">
        <v>849</v>
      </c>
      <c r="J202" s="21" t="str">
        <f t="shared" si="6"/>
        <v>BRU</v>
      </c>
      <c r="K202" s="21" t="str">
        <f t="shared" si="7"/>
        <v>INV</v>
      </c>
    </row>
    <row r="203" spans="1:11" ht="15" customHeight="1">
      <c r="A203" s="32">
        <v>45496</v>
      </c>
      <c r="B203" s="35" t="s">
        <v>47</v>
      </c>
      <c r="C203" s="35" t="s">
        <v>533</v>
      </c>
      <c r="D203" s="33" t="s">
        <v>5408</v>
      </c>
      <c r="E203" s="34">
        <v>0.25763888888888892</v>
      </c>
      <c r="F203" s="34">
        <v>4.1666666666666664E-2</v>
      </c>
      <c r="G203" s="34">
        <v>4.8611111111111112E-2</v>
      </c>
      <c r="H203" s="34">
        <v>0.31319444444444444</v>
      </c>
      <c r="I203" s="33" t="s">
        <v>5428</v>
      </c>
      <c r="J203" s="21" t="str">
        <f t="shared" si="6"/>
        <v>TEB</v>
      </c>
      <c r="K203" s="21" t="str">
        <f t="shared" si="7"/>
        <v>BRU</v>
      </c>
    </row>
    <row r="204" spans="1:11" ht="15" customHeight="1">
      <c r="A204" s="32">
        <v>45495</v>
      </c>
      <c r="B204" s="35" t="s">
        <v>530</v>
      </c>
      <c r="C204" s="35" t="s">
        <v>47</v>
      </c>
      <c r="D204" s="35" t="s">
        <v>5407</v>
      </c>
      <c r="E204" s="34">
        <v>8.7500000000000008E-2</v>
      </c>
      <c r="F204" s="34">
        <v>0.91666666666666663</v>
      </c>
      <c r="G204" s="34">
        <v>0.91111111111111109</v>
      </c>
      <c r="H204" s="34">
        <v>8.3333333333333332E-3</v>
      </c>
      <c r="I204" s="33" t="s">
        <v>1721</v>
      </c>
      <c r="J204" s="21" t="str">
        <f t="shared" si="6"/>
        <v>STP</v>
      </c>
      <c r="K204" s="21" t="str">
        <f t="shared" si="7"/>
        <v>TEB</v>
      </c>
    </row>
    <row r="205" spans="1:11" ht="15" customHeight="1">
      <c r="A205" s="32">
        <v>45494</v>
      </c>
      <c r="B205" s="35" t="s">
        <v>1025</v>
      </c>
      <c r="C205" s="35" t="s">
        <v>530</v>
      </c>
      <c r="D205" s="33" t="s">
        <v>5408</v>
      </c>
      <c r="E205" s="34">
        <v>0.29583333333333334</v>
      </c>
      <c r="F205" s="34">
        <v>0.83333333333333337</v>
      </c>
      <c r="G205" s="34">
        <v>0.84930555555555554</v>
      </c>
      <c r="H205" s="34">
        <v>0.1451388888888889</v>
      </c>
      <c r="I205" s="33" t="s">
        <v>1574</v>
      </c>
      <c r="J205" s="21" t="str">
        <f t="shared" si="6"/>
        <v>PIK</v>
      </c>
      <c r="K205" s="21" t="str">
        <f t="shared" si="7"/>
        <v>STP</v>
      </c>
    </row>
    <row r="206" spans="1:11" ht="15" customHeight="1">
      <c r="A206" s="32">
        <v>45493</v>
      </c>
      <c r="B206" s="35" t="s">
        <v>1202</v>
      </c>
      <c r="C206" s="35" t="s">
        <v>1025</v>
      </c>
      <c r="D206" s="33" t="s">
        <v>5408</v>
      </c>
      <c r="E206" s="34">
        <v>0.1111111111111111</v>
      </c>
      <c r="F206" s="34">
        <v>0.77083333333333337</v>
      </c>
      <c r="G206" s="34">
        <v>0.78125</v>
      </c>
      <c r="H206" s="34">
        <v>0.89166666666666661</v>
      </c>
      <c r="I206" s="33" t="s">
        <v>1676</v>
      </c>
      <c r="J206" s="21" t="str">
        <f t="shared" si="6"/>
        <v>AGP</v>
      </c>
      <c r="K206" s="21" t="str">
        <f t="shared" si="7"/>
        <v>PIK</v>
      </c>
    </row>
    <row r="207" spans="1:11" ht="15" customHeight="1">
      <c r="A207" s="32">
        <v>45492</v>
      </c>
      <c r="B207" s="35" t="s">
        <v>219</v>
      </c>
      <c r="C207" s="35" t="s">
        <v>1202</v>
      </c>
      <c r="D207" s="33" t="s">
        <v>5408</v>
      </c>
      <c r="E207" s="34">
        <v>0.28611111111111115</v>
      </c>
      <c r="F207" s="34">
        <v>0.73958333333333337</v>
      </c>
      <c r="G207" s="34">
        <v>0.75763888888888886</v>
      </c>
      <c r="H207" s="34">
        <v>3.2638888888888891E-2</v>
      </c>
      <c r="I207" s="33" t="s">
        <v>1535</v>
      </c>
      <c r="J207" s="21" t="str">
        <f t="shared" si="6"/>
        <v>FOK</v>
      </c>
      <c r="K207" s="21" t="str">
        <f t="shared" si="7"/>
        <v>AGP</v>
      </c>
    </row>
    <row r="208" spans="1:11" ht="15" customHeight="1">
      <c r="A208" s="32">
        <v>45492</v>
      </c>
      <c r="B208" s="35" t="s">
        <v>47</v>
      </c>
      <c r="C208" s="35" t="s">
        <v>219</v>
      </c>
      <c r="D208" s="35" t="s">
        <v>5407</v>
      </c>
      <c r="E208" s="34">
        <v>2.1527777777777781E-2</v>
      </c>
      <c r="F208" s="34">
        <v>0.64583333333333337</v>
      </c>
      <c r="G208" s="34">
        <v>0.64930555555555558</v>
      </c>
      <c r="H208" s="34">
        <v>0.67083333333333339</v>
      </c>
      <c r="I208" s="33" t="s">
        <v>880</v>
      </c>
      <c r="J208" s="21" t="str">
        <f t="shared" si="6"/>
        <v>TEB</v>
      </c>
      <c r="K208" s="21" t="str">
        <f t="shared" si="7"/>
        <v>FOK</v>
      </c>
    </row>
    <row r="209" spans="1:11" ht="15" customHeight="1">
      <c r="A209" s="32">
        <v>45491</v>
      </c>
      <c r="B209" s="35" t="s">
        <v>307</v>
      </c>
      <c r="C209" s="35" t="s">
        <v>47</v>
      </c>
      <c r="D209" s="35" t="s">
        <v>5407</v>
      </c>
      <c r="E209" s="34">
        <v>1.3888888888888888E-2</v>
      </c>
      <c r="F209" s="34">
        <v>0.91666666666666663</v>
      </c>
      <c r="G209" s="34">
        <v>0.88750000000000007</v>
      </c>
      <c r="H209" s="34">
        <v>0.94166666666666676</v>
      </c>
      <c r="I209" s="33" t="s">
        <v>482</v>
      </c>
      <c r="J209" s="21" t="str">
        <f t="shared" si="6"/>
        <v>BLM</v>
      </c>
      <c r="K209" s="21" t="str">
        <f t="shared" si="7"/>
        <v>TEB</v>
      </c>
    </row>
    <row r="210" spans="1:11" ht="15" customHeight="1">
      <c r="A210" s="32">
        <v>45491</v>
      </c>
      <c r="B210" s="35" t="s">
        <v>252</v>
      </c>
      <c r="C210" s="35" t="s">
        <v>307</v>
      </c>
      <c r="D210" s="35" t="s">
        <v>5407</v>
      </c>
      <c r="E210" s="34">
        <v>9.7222222222222224E-3</v>
      </c>
      <c r="F210" s="34">
        <v>0.84583333333333333</v>
      </c>
      <c r="G210" s="34">
        <v>0.84513888888888899</v>
      </c>
      <c r="H210" s="34">
        <v>0.87083333333333324</v>
      </c>
      <c r="I210" s="33" t="s">
        <v>1517</v>
      </c>
      <c r="J210" s="21" t="str">
        <f t="shared" si="6"/>
        <v>TTN</v>
      </c>
      <c r="K210" s="21" t="str">
        <f t="shared" si="7"/>
        <v>BLM</v>
      </c>
    </row>
    <row r="211" spans="1:11" ht="15" customHeight="1">
      <c r="A211" s="32">
        <v>45491</v>
      </c>
      <c r="B211" s="35" t="s">
        <v>236</v>
      </c>
      <c r="C211" s="35" t="s">
        <v>252</v>
      </c>
      <c r="D211" s="33" t="s">
        <v>5408</v>
      </c>
      <c r="E211" s="34">
        <v>0.33958333333333335</v>
      </c>
      <c r="F211" s="34">
        <v>0.45833333333333331</v>
      </c>
      <c r="G211" s="34">
        <v>0.4694444444444445</v>
      </c>
      <c r="H211" s="34">
        <v>0.79722222222222217</v>
      </c>
      <c r="I211" s="33" t="s">
        <v>112</v>
      </c>
      <c r="J211" s="21" t="str">
        <f t="shared" si="6"/>
        <v>PMI</v>
      </c>
      <c r="K211" s="21" t="str">
        <f t="shared" si="7"/>
        <v>TTN</v>
      </c>
    </row>
    <row r="212" spans="1:11" ht="15" customHeight="1">
      <c r="A212" s="32">
        <v>45491</v>
      </c>
      <c r="B212" s="35" t="s">
        <v>640</v>
      </c>
      <c r="C212" s="35" t="s">
        <v>236</v>
      </c>
      <c r="D212" s="33" t="s">
        <v>5408</v>
      </c>
      <c r="E212" s="34">
        <v>2.4999999999999998E-2</v>
      </c>
      <c r="F212" s="34">
        <v>0.36805555555555558</v>
      </c>
      <c r="G212" s="34">
        <v>0.37013888888888885</v>
      </c>
      <c r="H212" s="34">
        <v>0.41180555555555554</v>
      </c>
      <c r="I212" s="33" t="s">
        <v>155</v>
      </c>
      <c r="J212" s="21" t="str">
        <f t="shared" si="6"/>
        <v>VLC</v>
      </c>
      <c r="K212" s="21" t="str">
        <f t="shared" si="7"/>
        <v>PMI</v>
      </c>
    </row>
    <row r="213" spans="1:11" ht="15" customHeight="1">
      <c r="A213" s="32">
        <v>45490</v>
      </c>
      <c r="B213" s="35" t="s">
        <v>49</v>
      </c>
      <c r="C213" s="35" t="s">
        <v>640</v>
      </c>
      <c r="D213" s="33" t="s">
        <v>5408</v>
      </c>
      <c r="E213" s="34">
        <v>7.4999999999999997E-2</v>
      </c>
      <c r="F213" s="34">
        <v>0.41666666666666669</v>
      </c>
      <c r="G213" s="34">
        <v>0.42083333333333334</v>
      </c>
      <c r="H213" s="34">
        <v>0.49236111111111108</v>
      </c>
      <c r="I213" s="33" t="s">
        <v>5429</v>
      </c>
      <c r="J213" s="21" t="str">
        <f t="shared" si="6"/>
        <v>LBG</v>
      </c>
      <c r="K213" s="21" t="str">
        <f t="shared" si="7"/>
        <v>VLC</v>
      </c>
    </row>
    <row r="214" spans="1:11" ht="15" customHeight="1">
      <c r="A214" s="32">
        <v>45489</v>
      </c>
      <c r="B214" s="35" t="s">
        <v>47</v>
      </c>
      <c r="C214" s="35" t="s">
        <v>49</v>
      </c>
      <c r="D214" s="33" t="s">
        <v>5408</v>
      </c>
      <c r="E214" s="34">
        <v>0.26944444444444443</v>
      </c>
      <c r="F214" s="34">
        <v>8.3333333333333329E-2</v>
      </c>
      <c r="G214" s="34">
        <v>8.1250000000000003E-2</v>
      </c>
      <c r="H214" s="34">
        <v>0.35902777777777778</v>
      </c>
      <c r="I214" s="33" t="s">
        <v>1190</v>
      </c>
      <c r="J214" s="21" t="str">
        <f t="shared" si="6"/>
        <v>TEB</v>
      </c>
      <c r="K214" s="21" t="str">
        <f t="shared" si="7"/>
        <v>LBG</v>
      </c>
    </row>
    <row r="215" spans="1:11" ht="15" customHeight="1">
      <c r="A215" s="32">
        <v>45487</v>
      </c>
      <c r="B215" s="35" t="s">
        <v>5403</v>
      </c>
      <c r="C215" s="35" t="s">
        <v>47</v>
      </c>
      <c r="D215" s="35" t="s">
        <v>5407</v>
      </c>
      <c r="E215" s="34">
        <v>6.3194444444444442E-2</v>
      </c>
      <c r="F215" s="34">
        <v>0.9</v>
      </c>
      <c r="G215" s="34">
        <v>0.91875000000000007</v>
      </c>
      <c r="H215" s="34">
        <v>3.3333333333333333E-2</v>
      </c>
      <c r="I215" s="33" t="s">
        <v>1312</v>
      </c>
      <c r="J215" s="21" t="str">
        <f t="shared" si="6"/>
        <v>MKE</v>
      </c>
      <c r="K215" s="21" t="str">
        <f t="shared" si="7"/>
        <v>TEB</v>
      </c>
    </row>
    <row r="216" spans="1:11" ht="15" customHeight="1">
      <c r="A216" s="32">
        <v>45487</v>
      </c>
      <c r="B216" s="35" t="s">
        <v>47</v>
      </c>
      <c r="C216" s="35" t="s">
        <v>5403</v>
      </c>
      <c r="D216" s="35" t="s">
        <v>5407</v>
      </c>
      <c r="E216" s="34">
        <v>6.7361111111111108E-2</v>
      </c>
      <c r="F216" s="34">
        <v>0.85833333333333339</v>
      </c>
      <c r="G216" s="34">
        <v>0.7909722222222223</v>
      </c>
      <c r="H216" s="34">
        <v>0.85833333333333339</v>
      </c>
      <c r="I216" s="33" t="s">
        <v>1289</v>
      </c>
      <c r="J216" s="21" t="str">
        <f t="shared" si="6"/>
        <v>TEB</v>
      </c>
      <c r="K216" s="21" t="str">
        <f t="shared" si="7"/>
        <v>MKE</v>
      </c>
    </row>
    <row r="217" spans="1:11" ht="15" customHeight="1">
      <c r="A217" s="32">
        <v>45487</v>
      </c>
      <c r="B217" s="35" t="s">
        <v>115</v>
      </c>
      <c r="C217" s="35" t="s">
        <v>47</v>
      </c>
      <c r="D217" s="35" t="s">
        <v>5407</v>
      </c>
      <c r="E217" s="34">
        <v>1.0416666666666666E-2</v>
      </c>
      <c r="F217" s="34">
        <v>0.68333333333333324</v>
      </c>
      <c r="G217" s="34">
        <v>0.6791666666666667</v>
      </c>
      <c r="H217" s="34">
        <v>0.70000000000000007</v>
      </c>
      <c r="I217" s="33" t="s">
        <v>714</v>
      </c>
      <c r="J217" s="21" t="str">
        <f t="shared" si="6"/>
        <v>HPN</v>
      </c>
      <c r="K217" s="21" t="str">
        <f t="shared" si="7"/>
        <v>TEB</v>
      </c>
    </row>
    <row r="218" spans="1:11" ht="15" customHeight="1">
      <c r="A218" s="44">
        <v>45486</v>
      </c>
      <c r="B218" s="47" t="s">
        <v>50</v>
      </c>
      <c r="C218" s="47" t="s">
        <v>50</v>
      </c>
      <c r="D218" s="47" t="s">
        <v>5427</v>
      </c>
      <c r="E218" s="47" t="s">
        <v>203</v>
      </c>
      <c r="F218" s="47" t="s">
        <v>50</v>
      </c>
      <c r="G218" s="47" t="s">
        <v>50</v>
      </c>
      <c r="H218" s="47" t="s">
        <v>50</v>
      </c>
      <c r="I218" s="47" t="s">
        <v>152</v>
      </c>
      <c r="J218" s="21" t="str">
        <f t="shared" si="6"/>
        <v>—</v>
      </c>
      <c r="K218" s="21" t="str">
        <f t="shared" si="7"/>
        <v>—</v>
      </c>
    </row>
    <row r="219" spans="1:11" ht="15" customHeight="1">
      <c r="A219" s="32">
        <v>45486</v>
      </c>
      <c r="B219" s="33" t="s">
        <v>50</v>
      </c>
      <c r="C219" s="33" t="s">
        <v>50</v>
      </c>
      <c r="D219" s="33" t="s">
        <v>5427</v>
      </c>
      <c r="E219" s="33" t="s">
        <v>203</v>
      </c>
      <c r="F219" s="33" t="s">
        <v>50</v>
      </c>
      <c r="G219" s="33" t="s">
        <v>50</v>
      </c>
      <c r="H219" s="33" t="s">
        <v>50</v>
      </c>
      <c r="I219" s="33" t="s">
        <v>152</v>
      </c>
      <c r="J219" s="21" t="str">
        <f t="shared" si="6"/>
        <v>—</v>
      </c>
      <c r="K219" s="21" t="str">
        <f t="shared" si="7"/>
        <v>—</v>
      </c>
    </row>
    <row r="220" spans="1:11" ht="15" customHeight="1">
      <c r="A220" s="32">
        <v>45486</v>
      </c>
      <c r="B220" s="33" t="s">
        <v>50</v>
      </c>
      <c r="C220" s="33" t="s">
        <v>50</v>
      </c>
      <c r="D220" s="33" t="s">
        <v>5427</v>
      </c>
      <c r="E220" s="33" t="s">
        <v>203</v>
      </c>
      <c r="F220" s="33" t="s">
        <v>50</v>
      </c>
      <c r="G220" s="33" t="s">
        <v>50</v>
      </c>
      <c r="H220" s="33" t="s">
        <v>50</v>
      </c>
      <c r="I220" s="33" t="s">
        <v>152</v>
      </c>
      <c r="J220" s="21" t="str">
        <f t="shared" si="6"/>
        <v>—</v>
      </c>
      <c r="K220" s="21" t="str">
        <f t="shared" si="7"/>
        <v>—</v>
      </c>
    </row>
    <row r="221" spans="1:11" ht="15" customHeight="1" thickBot="1">
      <c r="A221" s="44">
        <v>45484</v>
      </c>
      <c r="B221" s="45" t="s">
        <v>214</v>
      </c>
      <c r="C221" s="45" t="s">
        <v>115</v>
      </c>
      <c r="D221" s="45" t="s">
        <v>5407</v>
      </c>
      <c r="E221" s="46">
        <v>4.3750000000000004E-2</v>
      </c>
      <c r="F221" s="46">
        <v>0.97916666666666663</v>
      </c>
      <c r="G221" s="46">
        <v>2.0833333333333333E-3</v>
      </c>
      <c r="H221" s="46">
        <v>2.6388888888888889E-2</v>
      </c>
      <c r="I221" s="47" t="s">
        <v>1547</v>
      </c>
      <c r="J221" s="21" t="str">
        <f t="shared" si="6"/>
        <v>BGR</v>
      </c>
      <c r="K221" s="21" t="str">
        <f t="shared" si="7"/>
        <v>HPN</v>
      </c>
    </row>
    <row r="222" spans="1:11" ht="15" customHeight="1">
      <c r="A222" s="60">
        <v>45484</v>
      </c>
      <c r="B222" s="66" t="s">
        <v>200</v>
      </c>
      <c r="C222" s="66" t="s">
        <v>54</v>
      </c>
      <c r="D222" s="66" t="s">
        <v>5407</v>
      </c>
      <c r="E222" s="61" t="s">
        <v>203</v>
      </c>
      <c r="F222" s="67">
        <v>0.82986111111111116</v>
      </c>
      <c r="G222" s="67">
        <v>0.81944444444444453</v>
      </c>
      <c r="H222" s="67">
        <v>0.94444444444444453</v>
      </c>
      <c r="I222" s="66" t="s">
        <v>5430</v>
      </c>
      <c r="J222" s="21" t="str">
        <f t="shared" si="6"/>
        <v>MMU</v>
      </c>
      <c r="K222" s="21" t="str">
        <f t="shared" si="7"/>
        <v>DAL</v>
      </c>
    </row>
    <row r="223" spans="1:11" ht="15" customHeight="1">
      <c r="A223" s="32">
        <v>45484</v>
      </c>
      <c r="B223" s="35" t="s">
        <v>117</v>
      </c>
      <c r="C223" s="35" t="s">
        <v>200</v>
      </c>
      <c r="D223" s="35" t="s">
        <v>5407</v>
      </c>
      <c r="E223" s="34">
        <v>9.3055555555555558E-2</v>
      </c>
      <c r="F223" s="34">
        <v>0.64583333333333337</v>
      </c>
      <c r="G223" s="34">
        <v>0.67083333333333339</v>
      </c>
      <c r="H223" s="34">
        <v>0.74791666666666667</v>
      </c>
      <c r="I223" s="33" t="s">
        <v>494</v>
      </c>
      <c r="J223" s="21" t="str">
        <f t="shared" si="6"/>
        <v>BCT</v>
      </c>
      <c r="K223" s="21" t="str">
        <f t="shared" si="7"/>
        <v>MMU</v>
      </c>
    </row>
    <row r="224" spans="1:11" ht="15" customHeight="1">
      <c r="A224" s="32">
        <v>45484</v>
      </c>
      <c r="B224" s="35" t="s">
        <v>40</v>
      </c>
      <c r="C224" s="35" t="s">
        <v>117</v>
      </c>
      <c r="D224" s="35" t="s">
        <v>5407</v>
      </c>
      <c r="E224" s="34">
        <v>1.1111111111111112E-2</v>
      </c>
      <c r="F224" s="34">
        <v>0.60416666666666663</v>
      </c>
      <c r="G224" s="34">
        <v>0.60138888888888886</v>
      </c>
      <c r="H224" s="34">
        <v>0.62083333333333335</v>
      </c>
      <c r="I224" s="33" t="s">
        <v>1016</v>
      </c>
      <c r="J224" s="21" t="str">
        <f t="shared" si="6"/>
        <v>PBI</v>
      </c>
      <c r="K224" s="21" t="str">
        <f t="shared" si="7"/>
        <v>BCT</v>
      </c>
    </row>
    <row r="225" spans="1:11" ht="15" customHeight="1">
      <c r="A225" s="32">
        <v>45481</v>
      </c>
      <c r="B225" s="35" t="s">
        <v>189</v>
      </c>
      <c r="C225" s="35" t="s">
        <v>40</v>
      </c>
      <c r="D225" s="35" t="s">
        <v>5407</v>
      </c>
      <c r="E225" s="34">
        <v>2.361111111111111E-2</v>
      </c>
      <c r="F225" s="34">
        <v>0.58333333333333337</v>
      </c>
      <c r="G225" s="34">
        <v>0.57916666666666672</v>
      </c>
      <c r="H225" s="34">
        <v>0.61249999999999993</v>
      </c>
      <c r="I225" s="33" t="s">
        <v>146</v>
      </c>
      <c r="J225" s="21" t="str">
        <f t="shared" si="6"/>
        <v>LAL</v>
      </c>
      <c r="K225" s="21" t="str">
        <f t="shared" si="7"/>
        <v>PBI</v>
      </c>
    </row>
    <row r="226" spans="1:11" ht="15" customHeight="1">
      <c r="A226" s="32">
        <v>45480</v>
      </c>
      <c r="B226" s="35" t="s">
        <v>401</v>
      </c>
      <c r="C226" s="35" t="s">
        <v>189</v>
      </c>
      <c r="D226" s="33" t="s">
        <v>5408</v>
      </c>
      <c r="E226" s="34">
        <v>0.26111111111111113</v>
      </c>
      <c r="F226" s="34">
        <v>0.66666666666666663</v>
      </c>
      <c r="G226" s="34">
        <v>0.70694444444444438</v>
      </c>
      <c r="H226" s="34">
        <v>0.93680555555555556</v>
      </c>
      <c r="I226" s="33" t="s">
        <v>1478</v>
      </c>
      <c r="J226" s="21" t="str">
        <f t="shared" si="6"/>
        <v>JNU</v>
      </c>
      <c r="K226" s="21" t="str">
        <f t="shared" si="7"/>
        <v>LAL</v>
      </c>
    </row>
    <row r="227" spans="1:11" ht="15" customHeight="1">
      <c r="A227" s="36">
        <v>45480</v>
      </c>
      <c r="B227" s="37" t="s">
        <v>94</v>
      </c>
      <c r="C227" s="37" t="s">
        <v>401</v>
      </c>
      <c r="D227" s="38" t="s">
        <v>5408</v>
      </c>
      <c r="E227" s="39">
        <v>5.1388888888888894E-2</v>
      </c>
      <c r="F227" s="39">
        <v>0.54791666666666672</v>
      </c>
      <c r="G227" s="39">
        <v>0.57916666666666672</v>
      </c>
      <c r="H227" s="39">
        <v>0.6069444444444444</v>
      </c>
      <c r="I227" s="38" t="s">
        <v>872</v>
      </c>
      <c r="J227" s="21" t="str">
        <f t="shared" si="6"/>
        <v>ANC</v>
      </c>
      <c r="K227" s="21" t="str">
        <f t="shared" si="7"/>
        <v>JNU</v>
      </c>
    </row>
    <row r="228" spans="1:11" ht="15" customHeight="1">
      <c r="A228" s="32">
        <v>45478</v>
      </c>
      <c r="B228" s="35" t="s">
        <v>928</v>
      </c>
      <c r="C228" s="35" t="s">
        <v>94</v>
      </c>
      <c r="D228" s="33" t="s">
        <v>5408</v>
      </c>
      <c r="E228" s="34">
        <v>0.31666666666666665</v>
      </c>
      <c r="F228" s="34">
        <v>0.375</v>
      </c>
      <c r="G228" s="34">
        <v>0.3840277777777778</v>
      </c>
      <c r="H228" s="34">
        <v>0.69652777777777775</v>
      </c>
      <c r="I228" s="33" t="s">
        <v>908</v>
      </c>
      <c r="J228" s="21" t="str">
        <f t="shared" si="6"/>
        <v>GMP</v>
      </c>
      <c r="K228" s="21" t="str">
        <f t="shared" si="7"/>
        <v>ANC</v>
      </c>
    </row>
    <row r="229" spans="1:11" ht="15" customHeight="1">
      <c r="A229" s="32">
        <v>45477</v>
      </c>
      <c r="B229" s="35" t="s">
        <v>94</v>
      </c>
      <c r="C229" s="35" t="s">
        <v>928</v>
      </c>
      <c r="D229" s="33" t="s">
        <v>5408</v>
      </c>
      <c r="E229" s="34">
        <v>0.34236111111111112</v>
      </c>
      <c r="F229" s="34">
        <v>0.15972222222222224</v>
      </c>
      <c r="G229" s="34">
        <v>0.14027777777777778</v>
      </c>
      <c r="H229" s="34">
        <v>0.51180555555555551</v>
      </c>
      <c r="I229" s="33" t="s">
        <v>5431</v>
      </c>
      <c r="J229" s="21" t="str">
        <f t="shared" si="6"/>
        <v>ANC</v>
      </c>
      <c r="K229" s="21" t="str">
        <f t="shared" si="7"/>
        <v>GMP</v>
      </c>
    </row>
    <row r="230" spans="1:11" ht="15" customHeight="1">
      <c r="A230" s="32">
        <v>45476</v>
      </c>
      <c r="B230" s="35" t="s">
        <v>407</v>
      </c>
      <c r="C230" s="35" t="s">
        <v>94</v>
      </c>
      <c r="D230" s="33" t="s">
        <v>5408</v>
      </c>
      <c r="E230" s="34">
        <v>0.27361111111111108</v>
      </c>
      <c r="F230" s="34">
        <v>0.82291666666666663</v>
      </c>
      <c r="G230" s="34">
        <v>0.78888888888888886</v>
      </c>
      <c r="H230" s="34">
        <v>0.10208333333333335</v>
      </c>
      <c r="I230" s="33" t="s">
        <v>1371</v>
      </c>
      <c r="J230" s="21" t="str">
        <f t="shared" si="6"/>
        <v>HVN</v>
      </c>
      <c r="K230" s="21" t="str">
        <f t="shared" si="7"/>
        <v>ANC</v>
      </c>
    </row>
    <row r="231" spans="1:11" ht="15" customHeight="1">
      <c r="A231" s="32">
        <v>45473</v>
      </c>
      <c r="B231" s="35" t="s">
        <v>54</v>
      </c>
      <c r="C231" s="35" t="s">
        <v>407</v>
      </c>
      <c r="D231" s="35" t="s">
        <v>5407</v>
      </c>
      <c r="E231" s="34">
        <v>0.12430555555555556</v>
      </c>
      <c r="F231" s="34">
        <v>0.85416666666666663</v>
      </c>
      <c r="G231" s="34">
        <v>0.85138888888888886</v>
      </c>
      <c r="H231" s="34">
        <v>0.9916666666666667</v>
      </c>
      <c r="I231" s="33" t="s">
        <v>1364</v>
      </c>
      <c r="J231" s="21" t="str">
        <f t="shared" si="6"/>
        <v>DAL</v>
      </c>
      <c r="K231" s="21" t="str">
        <f t="shared" si="7"/>
        <v>HVN</v>
      </c>
    </row>
    <row r="232" spans="1:11" ht="15" customHeight="1">
      <c r="A232" s="32">
        <v>45461</v>
      </c>
      <c r="B232" s="35" t="s">
        <v>186</v>
      </c>
      <c r="C232" s="35" t="s">
        <v>54</v>
      </c>
      <c r="D232" s="35" t="s">
        <v>5407</v>
      </c>
      <c r="E232" s="34">
        <v>7.4305555555555555E-2</v>
      </c>
      <c r="F232" s="34">
        <v>0.8833333333333333</v>
      </c>
      <c r="G232" s="34">
        <v>0.90486111111111101</v>
      </c>
      <c r="H232" s="34">
        <v>0.96666666666666667</v>
      </c>
      <c r="I232" s="33" t="s">
        <v>1560</v>
      </c>
      <c r="J232" s="21" t="str">
        <f t="shared" si="6"/>
        <v>MDW</v>
      </c>
      <c r="K232" s="21" t="str">
        <f t="shared" si="7"/>
        <v>DAL</v>
      </c>
    </row>
    <row r="233" spans="1:11" ht="15" customHeight="1">
      <c r="A233" s="32">
        <v>45461</v>
      </c>
      <c r="B233" s="35" t="s">
        <v>407</v>
      </c>
      <c r="C233" s="35" t="s">
        <v>186</v>
      </c>
      <c r="D233" s="35" t="s">
        <v>5407</v>
      </c>
      <c r="E233" s="34">
        <v>7.8472222222222221E-2</v>
      </c>
      <c r="F233" s="34">
        <v>0.75</v>
      </c>
      <c r="G233" s="34">
        <v>0.76874999999999993</v>
      </c>
      <c r="H233" s="34">
        <v>0.83750000000000002</v>
      </c>
      <c r="I233" s="33" t="s">
        <v>798</v>
      </c>
      <c r="J233" s="21" t="str">
        <f t="shared" si="6"/>
        <v>HVN</v>
      </c>
      <c r="K233" s="21" t="str">
        <f t="shared" si="7"/>
        <v>MDW</v>
      </c>
    </row>
    <row r="234" spans="1:11" ht="15" customHeight="1">
      <c r="A234" s="32">
        <v>45461</v>
      </c>
      <c r="B234" s="35" t="s">
        <v>326</v>
      </c>
      <c r="C234" s="35" t="s">
        <v>407</v>
      </c>
      <c r="D234" s="35" t="s">
        <v>5407</v>
      </c>
      <c r="E234" s="34">
        <v>1.1805555555555555E-2</v>
      </c>
      <c r="F234" s="34">
        <v>0.64583333333333337</v>
      </c>
      <c r="G234" s="34">
        <v>0.65347222222222223</v>
      </c>
      <c r="H234" s="34">
        <v>0.66249999999999998</v>
      </c>
      <c r="I234" s="33" t="s">
        <v>687</v>
      </c>
      <c r="J234" s="21" t="str">
        <f t="shared" si="6"/>
        <v>FRG</v>
      </c>
      <c r="K234" s="21" t="str">
        <f t="shared" si="7"/>
        <v>HVN</v>
      </c>
    </row>
    <row r="235" spans="1:11" ht="15" customHeight="1">
      <c r="A235" s="32">
        <v>45461</v>
      </c>
      <c r="B235" s="35" t="s">
        <v>201</v>
      </c>
      <c r="C235" s="35" t="s">
        <v>326</v>
      </c>
      <c r="D235" s="35" t="s">
        <v>5407</v>
      </c>
      <c r="E235" s="34">
        <v>2.6388888888888889E-2</v>
      </c>
      <c r="F235" s="34">
        <v>0.52083333333333337</v>
      </c>
      <c r="G235" s="34">
        <v>0.55694444444444446</v>
      </c>
      <c r="H235" s="34">
        <v>0.5625</v>
      </c>
      <c r="I235" s="33" t="s">
        <v>915</v>
      </c>
      <c r="J235" s="21" t="str">
        <f t="shared" si="6"/>
        <v>BED</v>
      </c>
      <c r="K235" s="21" t="str">
        <f t="shared" si="7"/>
        <v>FRG</v>
      </c>
    </row>
    <row r="236" spans="1:11" ht="15" customHeight="1">
      <c r="A236" s="32">
        <v>45461</v>
      </c>
      <c r="B236" s="35" t="s">
        <v>214</v>
      </c>
      <c r="C236" s="35" t="s">
        <v>201</v>
      </c>
      <c r="D236" s="35" t="s">
        <v>5407</v>
      </c>
      <c r="E236" s="34">
        <v>2.361111111111111E-2</v>
      </c>
      <c r="F236" s="34">
        <v>0.44166666666666665</v>
      </c>
      <c r="G236" s="34">
        <v>0.47430555555555554</v>
      </c>
      <c r="H236" s="34">
        <v>0.49791666666666662</v>
      </c>
      <c r="I236" s="33" t="s">
        <v>5432</v>
      </c>
      <c r="J236" s="21" t="str">
        <f t="shared" si="6"/>
        <v>BGR</v>
      </c>
      <c r="K236" s="21" t="str">
        <f t="shared" si="7"/>
        <v>BED</v>
      </c>
    </row>
    <row r="237" spans="1:11" ht="15" customHeight="1">
      <c r="A237" s="32">
        <v>45460</v>
      </c>
      <c r="B237" s="35" t="s">
        <v>257</v>
      </c>
      <c r="C237" s="35" t="s">
        <v>214</v>
      </c>
      <c r="D237" s="33" t="s">
        <v>5408</v>
      </c>
      <c r="E237" s="34">
        <v>0.37291666666666662</v>
      </c>
      <c r="F237" s="34">
        <v>0.20833333333333334</v>
      </c>
      <c r="G237" s="34">
        <v>0.23333333333333331</v>
      </c>
      <c r="H237" s="34">
        <v>0.58750000000000002</v>
      </c>
      <c r="I237" s="33" t="s">
        <v>294</v>
      </c>
      <c r="J237" s="21" t="str">
        <f t="shared" si="6"/>
        <v>ATH</v>
      </c>
      <c r="K237" s="21" t="str">
        <f t="shared" si="7"/>
        <v>BGR</v>
      </c>
    </row>
    <row r="238" spans="1:11" ht="15" customHeight="1">
      <c r="A238" s="32">
        <v>45459</v>
      </c>
      <c r="B238" s="35" t="s">
        <v>115</v>
      </c>
      <c r="C238" s="35" t="s">
        <v>257</v>
      </c>
      <c r="D238" s="33" t="s">
        <v>5408</v>
      </c>
      <c r="E238" s="34">
        <v>0.3527777777777778</v>
      </c>
      <c r="F238" s="34">
        <v>3.472222222222222E-3</v>
      </c>
      <c r="G238" s="34">
        <v>6.2499999999999995E-3</v>
      </c>
      <c r="H238" s="34">
        <v>0.36458333333333331</v>
      </c>
      <c r="I238" s="33" t="s">
        <v>1851</v>
      </c>
      <c r="J238" s="21" t="str">
        <f t="shared" si="6"/>
        <v>HPN</v>
      </c>
      <c r="K238" s="21" t="str">
        <f t="shared" si="7"/>
        <v>ATH</v>
      </c>
    </row>
    <row r="239" spans="1:11" ht="15" customHeight="1">
      <c r="A239" s="32">
        <v>45458</v>
      </c>
      <c r="B239" s="35" t="s">
        <v>47</v>
      </c>
      <c r="C239" s="35" t="s">
        <v>115</v>
      </c>
      <c r="D239" s="35" t="s">
        <v>5407</v>
      </c>
      <c r="E239" s="34">
        <v>1.5277777777777777E-2</v>
      </c>
      <c r="F239" s="34">
        <v>0.5625</v>
      </c>
      <c r="G239" s="34">
        <v>0.55555555555555558</v>
      </c>
      <c r="H239" s="34">
        <v>0.58333333333333337</v>
      </c>
      <c r="I239" s="33" t="s">
        <v>1170</v>
      </c>
      <c r="J239" s="21" t="str">
        <f t="shared" si="6"/>
        <v>TEB</v>
      </c>
      <c r="K239" s="21" t="str">
        <f t="shared" si="7"/>
        <v>HPN</v>
      </c>
    </row>
    <row r="240" spans="1:11" ht="15" customHeight="1">
      <c r="A240" s="32">
        <v>45457</v>
      </c>
      <c r="B240" s="35" t="s">
        <v>541</v>
      </c>
      <c r="C240" s="35" t="s">
        <v>47</v>
      </c>
      <c r="D240" s="35" t="s">
        <v>5407</v>
      </c>
      <c r="E240" s="34">
        <v>4.8611111111111112E-2</v>
      </c>
      <c r="F240" s="34">
        <v>0.94791666666666663</v>
      </c>
      <c r="G240" s="34">
        <v>0.99513888888888891</v>
      </c>
      <c r="H240" s="34">
        <v>0.99375000000000002</v>
      </c>
      <c r="I240" s="33" t="s">
        <v>1535</v>
      </c>
      <c r="J240" s="21" t="str">
        <f t="shared" si="6"/>
        <v>PWM</v>
      </c>
      <c r="K240" s="21" t="str">
        <f t="shared" si="7"/>
        <v>TEB</v>
      </c>
    </row>
    <row r="241" spans="1:11" ht="15" customHeight="1">
      <c r="A241" s="32">
        <v>45457</v>
      </c>
      <c r="B241" s="35" t="s">
        <v>115</v>
      </c>
      <c r="C241" s="35" t="s">
        <v>541</v>
      </c>
      <c r="D241" s="35" t="s">
        <v>5407</v>
      </c>
      <c r="E241" s="34">
        <v>3.4722222222222224E-2</v>
      </c>
      <c r="F241" s="34">
        <v>0.81597222222222221</v>
      </c>
      <c r="G241" s="34">
        <v>0.83472222222222225</v>
      </c>
      <c r="H241" s="34">
        <v>0.85416666666666663</v>
      </c>
      <c r="I241" s="33" t="s">
        <v>109</v>
      </c>
      <c r="J241" s="21" t="str">
        <f t="shared" si="6"/>
        <v>HPN</v>
      </c>
      <c r="K241" s="21" t="str">
        <f t="shared" si="7"/>
        <v>PWM</v>
      </c>
    </row>
    <row r="242" spans="1:11" ht="15" customHeight="1">
      <c r="A242" s="44">
        <v>45457</v>
      </c>
      <c r="B242" s="45" t="s">
        <v>115</v>
      </c>
      <c r="C242" s="45" t="s">
        <v>541</v>
      </c>
      <c r="D242" s="45" t="s">
        <v>5407</v>
      </c>
      <c r="E242" s="46">
        <v>6.25E-2</v>
      </c>
      <c r="F242" s="46">
        <v>0.7416666666666667</v>
      </c>
      <c r="G242" s="46">
        <v>0.79236111111111107</v>
      </c>
      <c r="H242" s="46">
        <v>0.85416666666666663</v>
      </c>
      <c r="I242" s="47" t="s">
        <v>1380</v>
      </c>
      <c r="J242" s="21" t="str">
        <f t="shared" si="6"/>
        <v>HPN</v>
      </c>
      <c r="K242" s="21" t="str">
        <f t="shared" si="7"/>
        <v>PWM</v>
      </c>
    </row>
    <row r="243" spans="1:11" ht="15" customHeight="1">
      <c r="A243" s="32">
        <v>45457</v>
      </c>
      <c r="B243" s="35" t="s">
        <v>130</v>
      </c>
      <c r="C243" s="35" t="s">
        <v>115</v>
      </c>
      <c r="D243" s="35" t="s">
        <v>5407</v>
      </c>
      <c r="E243" s="34">
        <v>9.8611111111111108E-2</v>
      </c>
      <c r="F243" s="34">
        <v>0.54166666666666663</v>
      </c>
      <c r="G243" s="34">
        <v>0.59444444444444444</v>
      </c>
      <c r="H243" s="34">
        <v>0.6958333333333333</v>
      </c>
      <c r="I243" s="33" t="s">
        <v>1139</v>
      </c>
      <c r="J243" s="21" t="str">
        <f t="shared" si="6"/>
        <v>OPF</v>
      </c>
      <c r="K243" s="21" t="str">
        <f t="shared" si="7"/>
        <v>HPN</v>
      </c>
    </row>
    <row r="244" spans="1:11" ht="15" customHeight="1">
      <c r="A244" s="32">
        <v>45456</v>
      </c>
      <c r="B244" s="35" t="s">
        <v>1051</v>
      </c>
      <c r="C244" s="35" t="s">
        <v>130</v>
      </c>
      <c r="D244" s="33" t="s">
        <v>5408</v>
      </c>
      <c r="E244" s="34">
        <v>0.13749999999999998</v>
      </c>
      <c r="F244" s="34">
        <v>0.78125</v>
      </c>
      <c r="G244" s="34">
        <v>0.83750000000000002</v>
      </c>
      <c r="H244" s="34">
        <v>0.92499999999999993</v>
      </c>
      <c r="I244" s="33" t="s">
        <v>1364</v>
      </c>
      <c r="J244" s="21" t="str">
        <f t="shared" si="6"/>
        <v>CIW</v>
      </c>
      <c r="K244" s="21" t="str">
        <f t="shared" si="7"/>
        <v>OPF</v>
      </c>
    </row>
    <row r="245" spans="1:11" ht="15" customHeight="1">
      <c r="A245" s="32">
        <v>45456</v>
      </c>
      <c r="B245" s="35" t="s">
        <v>150</v>
      </c>
      <c r="C245" s="35" t="s">
        <v>1051</v>
      </c>
      <c r="D245" s="33" t="s">
        <v>5408</v>
      </c>
      <c r="E245" s="34">
        <v>0.17430555555555557</v>
      </c>
      <c r="F245" s="34">
        <v>0.54166666666666663</v>
      </c>
      <c r="G245" s="34">
        <v>0.57361111111111118</v>
      </c>
      <c r="H245" s="34">
        <v>0.73055555555555562</v>
      </c>
      <c r="I245" s="33" t="s">
        <v>1186</v>
      </c>
      <c r="J245" s="21" t="str">
        <f t="shared" si="6"/>
        <v>IAD</v>
      </c>
      <c r="K245" s="21" t="str">
        <f t="shared" si="7"/>
        <v>CIW</v>
      </c>
    </row>
    <row r="246" spans="1:11" ht="15" customHeight="1">
      <c r="A246" s="32">
        <v>45455</v>
      </c>
      <c r="B246" s="35" t="s">
        <v>49</v>
      </c>
      <c r="C246" s="35" t="s">
        <v>150</v>
      </c>
      <c r="D246" s="33" t="s">
        <v>5408</v>
      </c>
      <c r="E246" s="34">
        <v>0.32777777777777778</v>
      </c>
      <c r="F246" s="34">
        <v>0.375</v>
      </c>
      <c r="G246" s="34">
        <v>0.39652777777777781</v>
      </c>
      <c r="H246" s="34">
        <v>0.70347222222222217</v>
      </c>
      <c r="I246" s="33" t="s">
        <v>380</v>
      </c>
      <c r="J246" s="21" t="str">
        <f t="shared" si="6"/>
        <v>LBG</v>
      </c>
      <c r="K246" s="21" t="str">
        <f t="shared" si="7"/>
        <v>IAD</v>
      </c>
    </row>
    <row r="247" spans="1:11" ht="15" customHeight="1">
      <c r="A247" s="32">
        <v>45454</v>
      </c>
      <c r="B247" s="35" t="s">
        <v>259</v>
      </c>
      <c r="C247" s="35" t="s">
        <v>49</v>
      </c>
      <c r="D247" s="33" t="s">
        <v>5408</v>
      </c>
      <c r="E247" s="34">
        <v>3.5416666666666666E-2</v>
      </c>
      <c r="F247" s="34">
        <v>0.47916666666666669</v>
      </c>
      <c r="G247" s="34">
        <v>0.48680555555555555</v>
      </c>
      <c r="H247" s="34">
        <v>0.52361111111111114</v>
      </c>
      <c r="I247" s="33" t="s">
        <v>1749</v>
      </c>
      <c r="J247" s="21" t="str">
        <f t="shared" si="6"/>
        <v>LTN</v>
      </c>
      <c r="K247" s="21" t="str">
        <f t="shared" si="7"/>
        <v>LBG</v>
      </c>
    </row>
    <row r="248" spans="1:11" ht="15" customHeight="1">
      <c r="A248" s="32">
        <v>45453</v>
      </c>
      <c r="B248" s="35" t="s">
        <v>639</v>
      </c>
      <c r="C248" s="35" t="s">
        <v>259</v>
      </c>
      <c r="D248" s="33" t="s">
        <v>5408</v>
      </c>
      <c r="E248" s="34">
        <v>0.24236111111111111</v>
      </c>
      <c r="F248" s="34">
        <v>0.58333333333333337</v>
      </c>
      <c r="G248" s="34">
        <v>0.57500000000000007</v>
      </c>
      <c r="H248" s="34">
        <v>0.84097222222222223</v>
      </c>
      <c r="I248" s="33" t="s">
        <v>1238</v>
      </c>
      <c r="J248" s="21" t="str">
        <f t="shared" si="6"/>
        <v>ALB</v>
      </c>
      <c r="K248" s="21" t="str">
        <f t="shared" si="7"/>
        <v>LTN</v>
      </c>
    </row>
    <row r="249" spans="1:11" ht="15" customHeight="1">
      <c r="A249" s="32">
        <v>45452</v>
      </c>
      <c r="B249" s="35" t="s">
        <v>54</v>
      </c>
      <c r="C249" s="35" t="s">
        <v>639</v>
      </c>
      <c r="D249" s="35" t="s">
        <v>5407</v>
      </c>
      <c r="E249" s="34">
        <v>0.11041666666666666</v>
      </c>
      <c r="F249" s="34">
        <v>0.9375</v>
      </c>
      <c r="G249" s="34">
        <v>0.97569444444444453</v>
      </c>
      <c r="H249" s="34">
        <v>0.96666666666666667</v>
      </c>
      <c r="I249" s="33" t="s">
        <v>1605</v>
      </c>
      <c r="J249" s="21" t="str">
        <f t="shared" si="6"/>
        <v>DAL</v>
      </c>
      <c r="K249" s="21" t="str">
        <f t="shared" si="7"/>
        <v>ALB</v>
      </c>
    </row>
    <row r="250" spans="1:11" ht="15" customHeight="1">
      <c r="A250" s="32">
        <v>45448</v>
      </c>
      <c r="B250" s="35" t="s">
        <v>663</v>
      </c>
      <c r="C250" s="35" t="s">
        <v>54</v>
      </c>
      <c r="D250" s="35" t="s">
        <v>5407</v>
      </c>
      <c r="E250" s="34">
        <v>6.3888888888888884E-2</v>
      </c>
      <c r="F250" s="34">
        <v>0.83750000000000002</v>
      </c>
      <c r="G250" s="34">
        <v>0.82361111111111107</v>
      </c>
      <c r="H250" s="34">
        <v>0.95833333333333337</v>
      </c>
      <c r="I250" s="33" t="s">
        <v>1493</v>
      </c>
      <c r="J250" s="21" t="str">
        <f t="shared" si="6"/>
        <v>FTY</v>
      </c>
      <c r="K250" s="21" t="str">
        <f t="shared" si="7"/>
        <v>DAL</v>
      </c>
    </row>
    <row r="251" spans="1:11" ht="15" customHeight="1">
      <c r="A251" s="32">
        <v>45448</v>
      </c>
      <c r="B251" s="35" t="s">
        <v>421</v>
      </c>
      <c r="C251" s="35" t="s">
        <v>663</v>
      </c>
      <c r="D251" s="35" t="s">
        <v>5407</v>
      </c>
      <c r="E251" s="34">
        <v>6.5972222222222224E-2</v>
      </c>
      <c r="F251" s="34">
        <v>0.70833333333333337</v>
      </c>
      <c r="G251" s="34">
        <v>0.7270833333333333</v>
      </c>
      <c r="H251" s="34">
        <v>0.79305555555555562</v>
      </c>
      <c r="I251" s="33" t="s">
        <v>1409</v>
      </c>
      <c r="J251" s="21" t="str">
        <f t="shared" si="6"/>
        <v>YYZ</v>
      </c>
      <c r="K251" s="21" t="str">
        <f t="shared" si="7"/>
        <v>FTY</v>
      </c>
    </row>
    <row r="252" spans="1:11" ht="15" customHeight="1">
      <c r="A252" s="32">
        <v>45448</v>
      </c>
      <c r="B252" s="35" t="s">
        <v>150</v>
      </c>
      <c r="C252" s="35" t="s">
        <v>421</v>
      </c>
      <c r="D252" s="35" t="s">
        <v>5407</v>
      </c>
      <c r="E252" s="34">
        <v>4.0972222222222222E-2</v>
      </c>
      <c r="F252" s="34">
        <v>0.6166666666666667</v>
      </c>
      <c r="G252" s="34">
        <v>0.60972222222222217</v>
      </c>
      <c r="H252" s="34">
        <v>0.66527777777777775</v>
      </c>
      <c r="I252" s="33" t="s">
        <v>949</v>
      </c>
      <c r="J252" s="21" t="str">
        <f t="shared" si="6"/>
        <v>IAD</v>
      </c>
      <c r="K252" s="21" t="str">
        <f t="shared" si="7"/>
        <v>YYZ</v>
      </c>
    </row>
    <row r="253" spans="1:11" ht="15" customHeight="1">
      <c r="A253" s="32">
        <v>45447</v>
      </c>
      <c r="B253" s="35" t="s">
        <v>49</v>
      </c>
      <c r="C253" s="35" t="s">
        <v>150</v>
      </c>
      <c r="D253" s="33" t="s">
        <v>5408</v>
      </c>
      <c r="E253" s="34">
        <v>0.30486111111111108</v>
      </c>
      <c r="F253" s="34">
        <v>0.5</v>
      </c>
      <c r="G253" s="34">
        <v>0.53611111111111109</v>
      </c>
      <c r="H253" s="34">
        <v>0.80972222222222223</v>
      </c>
      <c r="I253" s="33" t="s">
        <v>1014</v>
      </c>
      <c r="J253" s="21" t="str">
        <f t="shared" si="6"/>
        <v>LBG</v>
      </c>
      <c r="K253" s="21" t="str">
        <f t="shared" si="7"/>
        <v>IAD</v>
      </c>
    </row>
    <row r="254" spans="1:11" ht="15" customHeight="1">
      <c r="A254" s="32">
        <v>45445</v>
      </c>
      <c r="B254" s="35" t="s">
        <v>415</v>
      </c>
      <c r="C254" s="35" t="s">
        <v>49</v>
      </c>
      <c r="D254" s="33" t="s">
        <v>5408</v>
      </c>
      <c r="E254" s="34">
        <v>0.37222222222222223</v>
      </c>
      <c r="F254" s="34">
        <v>0.79166666666666663</v>
      </c>
      <c r="G254" s="34">
        <v>0.79305555555555562</v>
      </c>
      <c r="H254" s="34">
        <v>0.16944444444444443</v>
      </c>
      <c r="I254" s="33" t="s">
        <v>1793</v>
      </c>
      <c r="J254" s="21" t="str">
        <f t="shared" si="6"/>
        <v>SGR</v>
      </c>
      <c r="K254" s="21" t="str">
        <f t="shared" si="7"/>
        <v>LBG</v>
      </c>
    </row>
    <row r="255" spans="1:11" ht="15" customHeight="1">
      <c r="A255" s="32">
        <v>45445</v>
      </c>
      <c r="B255" s="35" t="s">
        <v>54</v>
      </c>
      <c r="C255" s="35" t="s">
        <v>415</v>
      </c>
      <c r="D255" s="35" t="s">
        <v>5407</v>
      </c>
      <c r="E255" s="34">
        <v>3.0555555555555555E-2</v>
      </c>
      <c r="F255" s="34">
        <v>0.58333333333333337</v>
      </c>
      <c r="G255" s="34">
        <v>0.61458333333333337</v>
      </c>
      <c r="H255" s="34">
        <v>0.62083333333333335</v>
      </c>
      <c r="I255" s="33" t="s">
        <v>118</v>
      </c>
      <c r="J255" s="21" t="str">
        <f t="shared" si="6"/>
        <v>DAL</v>
      </c>
      <c r="K255" s="21" t="str">
        <f t="shared" si="7"/>
        <v>SGR</v>
      </c>
    </row>
    <row r="256" spans="1:11" ht="15" customHeight="1">
      <c r="A256" s="36">
        <v>45443</v>
      </c>
      <c r="B256" s="37" t="s">
        <v>195</v>
      </c>
      <c r="C256" s="37" t="s">
        <v>54</v>
      </c>
      <c r="D256" s="37" t="s">
        <v>5407</v>
      </c>
      <c r="E256" s="39">
        <v>3.7499999999999999E-2</v>
      </c>
      <c r="F256" s="39">
        <v>0.5</v>
      </c>
      <c r="G256" s="39">
        <v>0.51458333333333328</v>
      </c>
      <c r="H256" s="39">
        <v>0.54027777777777775</v>
      </c>
      <c r="I256" s="38" t="s">
        <v>574</v>
      </c>
      <c r="J256" s="21" t="str">
        <f t="shared" si="6"/>
        <v>MAF</v>
      </c>
      <c r="K256" s="21" t="str">
        <f t="shared" si="7"/>
        <v>DAL</v>
      </c>
    </row>
    <row r="257" spans="1:11" ht="15" customHeight="1">
      <c r="A257" s="36">
        <v>45440</v>
      </c>
      <c r="B257" s="37" t="s">
        <v>415</v>
      </c>
      <c r="C257" s="37" t="s">
        <v>195</v>
      </c>
      <c r="D257" s="37" t="s">
        <v>5407</v>
      </c>
      <c r="E257" s="39">
        <v>4.3750000000000004E-2</v>
      </c>
      <c r="F257" s="39">
        <v>0.5625</v>
      </c>
      <c r="G257" s="39">
        <v>0.56111111111111112</v>
      </c>
      <c r="H257" s="39">
        <v>0.61249999999999993</v>
      </c>
      <c r="I257" s="38" t="s">
        <v>620</v>
      </c>
      <c r="J257" s="21" t="str">
        <f t="shared" ref="J257:J322" si="8">LEFT(RIGHT(B257,4),3)</f>
        <v>SGR</v>
      </c>
      <c r="K257" s="21" t="str">
        <f t="shared" ref="K257:K322" si="9">LEFT(RIGHT(C257,4),3)</f>
        <v>MAF</v>
      </c>
    </row>
    <row r="258" spans="1:11" ht="15" customHeight="1">
      <c r="A258" s="32">
        <v>45439</v>
      </c>
      <c r="B258" s="35" t="s">
        <v>474</v>
      </c>
      <c r="C258" s="35" t="s">
        <v>415</v>
      </c>
      <c r="D258" s="35" t="s">
        <v>5407</v>
      </c>
      <c r="E258" s="34">
        <v>0.10694444444444444</v>
      </c>
      <c r="F258" s="34">
        <v>0.66666666666666663</v>
      </c>
      <c r="G258" s="34">
        <v>0.69166666666666676</v>
      </c>
      <c r="H258" s="34">
        <v>0.77500000000000002</v>
      </c>
      <c r="I258" s="33" t="s">
        <v>1295</v>
      </c>
      <c r="J258" s="21" t="str">
        <f t="shared" si="8"/>
        <v>ILM</v>
      </c>
      <c r="K258" s="21" t="str">
        <f t="shared" si="9"/>
        <v>SGR</v>
      </c>
    </row>
    <row r="259" spans="1:11" ht="15" customHeight="1">
      <c r="A259" s="32">
        <v>45439</v>
      </c>
      <c r="B259" s="35" t="s">
        <v>40</v>
      </c>
      <c r="C259" s="35" t="s">
        <v>474</v>
      </c>
      <c r="D259" s="35" t="s">
        <v>5407</v>
      </c>
      <c r="E259" s="34">
        <v>5.0694444444444452E-2</v>
      </c>
      <c r="F259" s="34">
        <v>0.62430555555555556</v>
      </c>
      <c r="G259" s="34">
        <v>0.57013888888888886</v>
      </c>
      <c r="H259" s="34">
        <v>0.62083333333333335</v>
      </c>
      <c r="I259" s="33" t="s">
        <v>569</v>
      </c>
      <c r="J259" s="21" t="str">
        <f t="shared" si="8"/>
        <v>PBI</v>
      </c>
      <c r="K259" s="21" t="str">
        <f t="shared" si="9"/>
        <v>ILM</v>
      </c>
    </row>
    <row r="260" spans="1:11" ht="15" customHeight="1">
      <c r="A260" s="32">
        <v>45438</v>
      </c>
      <c r="B260" s="35" t="s">
        <v>289</v>
      </c>
      <c r="C260" s="35" t="s">
        <v>40</v>
      </c>
      <c r="D260" s="33" t="s">
        <v>5408</v>
      </c>
      <c r="E260" s="34">
        <v>0.3527777777777778</v>
      </c>
      <c r="F260" s="34">
        <v>0.82013888888888886</v>
      </c>
      <c r="G260" s="34">
        <v>0.46666666666666662</v>
      </c>
      <c r="H260" s="34">
        <v>0.81458333333333333</v>
      </c>
      <c r="I260" s="33" t="s">
        <v>1333</v>
      </c>
      <c r="J260" s="21" t="str">
        <f t="shared" si="8"/>
        <v>GIG</v>
      </c>
      <c r="K260" s="21" t="str">
        <f t="shared" si="9"/>
        <v>PBI</v>
      </c>
    </row>
    <row r="261" spans="1:11" ht="15" customHeight="1">
      <c r="A261" s="32">
        <v>45437</v>
      </c>
      <c r="B261" s="35" t="s">
        <v>243</v>
      </c>
      <c r="C261" s="35" t="s">
        <v>289</v>
      </c>
      <c r="D261" s="33" t="s">
        <v>5408</v>
      </c>
      <c r="E261" s="34">
        <v>2.2916666666666669E-2</v>
      </c>
      <c r="F261" s="34">
        <v>0.52361111111111114</v>
      </c>
      <c r="G261" s="34">
        <v>0.50069444444444444</v>
      </c>
      <c r="H261" s="34">
        <v>0.52361111111111114</v>
      </c>
      <c r="I261" s="33" t="s">
        <v>5433</v>
      </c>
      <c r="J261" s="21" t="str">
        <f t="shared" si="8"/>
        <v>GRU</v>
      </c>
      <c r="K261" s="21" t="str">
        <f t="shared" si="9"/>
        <v>GIG</v>
      </c>
    </row>
    <row r="262" spans="1:11" ht="15" customHeight="1">
      <c r="A262" s="32">
        <v>45437</v>
      </c>
      <c r="B262" s="35" t="s">
        <v>47</v>
      </c>
      <c r="C262" s="35" t="s">
        <v>243</v>
      </c>
      <c r="D262" s="33" t="s">
        <v>5408</v>
      </c>
      <c r="E262" s="34">
        <v>0.38125000000000003</v>
      </c>
      <c r="F262" s="34">
        <v>4.1666666666666664E-2</v>
      </c>
      <c r="G262" s="34">
        <v>7.0833333333333331E-2</v>
      </c>
      <c r="H262" s="34">
        <v>0.4513888888888889</v>
      </c>
      <c r="I262" s="33" t="s">
        <v>5434</v>
      </c>
      <c r="J262" s="21" t="str">
        <f t="shared" si="8"/>
        <v>TEB</v>
      </c>
      <c r="K262" s="21" t="str">
        <f t="shared" si="9"/>
        <v>GRU</v>
      </c>
    </row>
    <row r="263" spans="1:11" ht="15" customHeight="1">
      <c r="A263" s="32">
        <v>45436</v>
      </c>
      <c r="B263" s="35" t="s">
        <v>40</v>
      </c>
      <c r="C263" s="35" t="s">
        <v>47</v>
      </c>
      <c r="D263" s="35" t="s">
        <v>5407</v>
      </c>
      <c r="E263" s="34">
        <v>0.10347222222222223</v>
      </c>
      <c r="F263" s="34">
        <v>0.72916666666666663</v>
      </c>
      <c r="G263" s="34">
        <v>0.75555555555555554</v>
      </c>
      <c r="H263" s="34">
        <v>0.85833333333333339</v>
      </c>
      <c r="I263" s="33" t="s">
        <v>1289</v>
      </c>
      <c r="J263" s="21" t="str">
        <f t="shared" si="8"/>
        <v>PBI</v>
      </c>
      <c r="K263" s="21" t="str">
        <f t="shared" si="9"/>
        <v>TEB</v>
      </c>
    </row>
    <row r="264" spans="1:11" ht="15" customHeight="1">
      <c r="A264" s="32">
        <v>45436</v>
      </c>
      <c r="B264" s="35" t="s">
        <v>202</v>
      </c>
      <c r="C264" s="35" t="s">
        <v>40</v>
      </c>
      <c r="D264" s="35" t="s">
        <v>5407</v>
      </c>
      <c r="E264" s="34">
        <v>0.10902777777777778</v>
      </c>
      <c r="F264" s="34">
        <v>0.52083333333333337</v>
      </c>
      <c r="G264" s="34">
        <v>0.54791666666666672</v>
      </c>
      <c r="H264" s="34">
        <v>0.64166666666666672</v>
      </c>
      <c r="I264" s="33" t="s">
        <v>578</v>
      </c>
      <c r="J264" s="21" t="str">
        <f t="shared" si="8"/>
        <v>BOS</v>
      </c>
      <c r="K264" s="21" t="str">
        <f t="shared" si="9"/>
        <v>PBI</v>
      </c>
    </row>
    <row r="265" spans="1:11" ht="15" customHeight="1">
      <c r="A265" s="32">
        <v>45436</v>
      </c>
      <c r="B265" s="35" t="s">
        <v>385</v>
      </c>
      <c r="C265" s="35" t="s">
        <v>202</v>
      </c>
      <c r="D265" s="35" t="s">
        <v>5407</v>
      </c>
      <c r="E265" s="34">
        <v>2.6388888888888889E-2</v>
      </c>
      <c r="F265" s="34">
        <v>0.44166666666666665</v>
      </c>
      <c r="G265" s="34">
        <v>0.42986111111111108</v>
      </c>
      <c r="H265" s="34">
        <v>0.47500000000000003</v>
      </c>
      <c r="I265" s="33" t="s">
        <v>5435</v>
      </c>
      <c r="J265" s="21" t="str">
        <f t="shared" si="8"/>
        <v>BHB</v>
      </c>
      <c r="K265" s="21" t="str">
        <f t="shared" si="9"/>
        <v>BOS</v>
      </c>
    </row>
    <row r="266" spans="1:11" ht="15" customHeight="1">
      <c r="A266" s="32">
        <v>45435</v>
      </c>
      <c r="B266" s="35" t="s">
        <v>150</v>
      </c>
      <c r="C266" s="35" t="s">
        <v>385</v>
      </c>
      <c r="D266" s="35" t="s">
        <v>5407</v>
      </c>
      <c r="E266" s="34">
        <v>4.9999999999999996E-2</v>
      </c>
      <c r="F266" s="34">
        <v>0.8125</v>
      </c>
      <c r="G266" s="34">
        <v>0.86111111111111116</v>
      </c>
      <c r="H266" s="34">
        <v>0.9</v>
      </c>
      <c r="I266" s="33" t="s">
        <v>1219</v>
      </c>
      <c r="J266" s="21" t="str">
        <f t="shared" si="8"/>
        <v>IAD</v>
      </c>
      <c r="K266" s="21" t="str">
        <f t="shared" si="9"/>
        <v>BHB</v>
      </c>
    </row>
    <row r="267" spans="1:11" ht="15" customHeight="1">
      <c r="A267" s="32">
        <v>45435</v>
      </c>
      <c r="B267" s="35" t="s">
        <v>527</v>
      </c>
      <c r="C267" s="35" t="s">
        <v>150</v>
      </c>
      <c r="D267" s="35" t="s">
        <v>5407</v>
      </c>
      <c r="E267" s="34">
        <v>4.7222222222222221E-2</v>
      </c>
      <c r="F267" s="34">
        <v>0.70833333333333337</v>
      </c>
      <c r="G267" s="34">
        <v>0.68263888888888891</v>
      </c>
      <c r="H267" s="34">
        <v>0.76666666666666661</v>
      </c>
      <c r="I267" s="33" t="s">
        <v>484</v>
      </c>
      <c r="J267" s="21" t="str">
        <f t="shared" si="8"/>
        <v>BNA</v>
      </c>
      <c r="K267" s="21" t="str">
        <f t="shared" si="9"/>
        <v>IAD</v>
      </c>
    </row>
    <row r="268" spans="1:11" ht="15" customHeight="1">
      <c r="A268" s="32">
        <v>45433</v>
      </c>
      <c r="B268" s="35" t="s">
        <v>5436</v>
      </c>
      <c r="C268" s="35" t="s">
        <v>527</v>
      </c>
      <c r="D268" s="35" t="s">
        <v>5407</v>
      </c>
      <c r="E268" s="34">
        <v>4.6527777777777779E-2</v>
      </c>
      <c r="F268" s="34">
        <v>0.9243055555555556</v>
      </c>
      <c r="G268" s="34">
        <v>0.9277777777777777</v>
      </c>
      <c r="H268" s="34">
        <v>0.9784722222222223</v>
      </c>
      <c r="I268" s="33" t="s">
        <v>1463</v>
      </c>
      <c r="J268" s="21" t="str">
        <f t="shared" si="8"/>
        <v>SOP</v>
      </c>
      <c r="K268" s="21" t="str">
        <f t="shared" si="9"/>
        <v>BNA</v>
      </c>
    </row>
    <row r="269" spans="1:11" ht="15" customHeight="1">
      <c r="A269" s="32">
        <v>45428</v>
      </c>
      <c r="B269" s="35" t="s">
        <v>168</v>
      </c>
      <c r="C269" s="35" t="s">
        <v>5436</v>
      </c>
      <c r="D269" s="35" t="s">
        <v>5407</v>
      </c>
      <c r="E269" s="34">
        <v>0.16874999999999998</v>
      </c>
      <c r="F269" s="34">
        <v>0.625</v>
      </c>
      <c r="G269" s="34">
        <v>0.61458333333333337</v>
      </c>
      <c r="H269" s="34">
        <v>0.8041666666666667</v>
      </c>
      <c r="I269" s="33" t="s">
        <v>916</v>
      </c>
      <c r="J269" s="21" t="str">
        <f t="shared" si="8"/>
        <v>LAX</v>
      </c>
      <c r="K269" s="21" t="str">
        <f t="shared" si="9"/>
        <v>SOP</v>
      </c>
    </row>
    <row r="270" spans="1:11" ht="15" customHeight="1">
      <c r="A270" s="32">
        <v>45427</v>
      </c>
      <c r="B270" s="35" t="s">
        <v>545</v>
      </c>
      <c r="C270" s="35" t="s">
        <v>168</v>
      </c>
      <c r="D270" s="35" t="s">
        <v>5407</v>
      </c>
      <c r="E270" s="34">
        <v>5.4166666666666669E-2</v>
      </c>
      <c r="F270" s="34">
        <v>0.89583333333333337</v>
      </c>
      <c r="G270" s="34">
        <v>0.90625</v>
      </c>
      <c r="H270" s="34">
        <v>0.94166666666666676</v>
      </c>
      <c r="I270" s="33" t="s">
        <v>1184</v>
      </c>
      <c r="J270" s="21" t="str">
        <f t="shared" si="8"/>
        <v>PVU</v>
      </c>
      <c r="K270" s="21" t="str">
        <f t="shared" si="9"/>
        <v>LAX</v>
      </c>
    </row>
    <row r="271" spans="1:11" ht="15" customHeight="1">
      <c r="A271" s="32">
        <v>45426</v>
      </c>
      <c r="B271" s="35" t="s">
        <v>545</v>
      </c>
      <c r="C271" s="35" t="s">
        <v>545</v>
      </c>
      <c r="D271" s="35" t="s">
        <v>5407</v>
      </c>
      <c r="E271" s="34">
        <v>4.6527777777777779E-2</v>
      </c>
      <c r="F271" s="34">
        <v>0.875</v>
      </c>
      <c r="G271" s="34">
        <v>0.91249999999999998</v>
      </c>
      <c r="H271" s="34">
        <v>0.92291666666666661</v>
      </c>
      <c r="I271" s="33" t="s">
        <v>1686</v>
      </c>
      <c r="J271" s="21" t="str">
        <f t="shared" si="8"/>
        <v>PVU</v>
      </c>
      <c r="K271" s="21" t="str">
        <f t="shared" si="9"/>
        <v>PVU</v>
      </c>
    </row>
    <row r="272" spans="1:11" ht="15" customHeight="1">
      <c r="A272" s="32">
        <v>45416</v>
      </c>
      <c r="B272" s="35" t="s">
        <v>545</v>
      </c>
      <c r="C272" s="35" t="s">
        <v>545</v>
      </c>
      <c r="D272" s="35" t="s">
        <v>5407</v>
      </c>
      <c r="E272" s="34">
        <v>4.2361111111111106E-2</v>
      </c>
      <c r="F272" s="34">
        <v>0.86805555555555547</v>
      </c>
      <c r="G272" s="34">
        <v>0.86736111111111114</v>
      </c>
      <c r="H272" s="34">
        <v>0.91180555555555554</v>
      </c>
      <c r="I272" s="33" t="s">
        <v>1427</v>
      </c>
      <c r="J272" s="21" t="str">
        <f t="shared" si="8"/>
        <v>PVU</v>
      </c>
      <c r="K272" s="21" t="str">
        <f t="shared" si="9"/>
        <v>PVU</v>
      </c>
    </row>
    <row r="273" spans="1:11" ht="15" customHeight="1">
      <c r="A273" s="44">
        <v>45391</v>
      </c>
      <c r="B273" s="45" t="s">
        <v>545</v>
      </c>
      <c r="C273" s="47" t="s">
        <v>50</v>
      </c>
      <c r="D273" s="45" t="s">
        <v>5407</v>
      </c>
      <c r="E273" s="47" t="s">
        <v>203</v>
      </c>
      <c r="F273" s="46">
        <v>0.84930555555555554</v>
      </c>
      <c r="G273" s="47" t="s">
        <v>50</v>
      </c>
      <c r="H273" s="47" t="s">
        <v>50</v>
      </c>
      <c r="I273" s="47" t="s">
        <v>152</v>
      </c>
      <c r="J273" s="21" t="str">
        <f t="shared" si="8"/>
        <v>PVU</v>
      </c>
      <c r="K273" s="21" t="str">
        <f t="shared" si="9"/>
        <v>—</v>
      </c>
    </row>
    <row r="274" spans="1:11" ht="15" customHeight="1">
      <c r="A274" s="32">
        <v>45369</v>
      </c>
      <c r="B274" s="35" t="s">
        <v>432</v>
      </c>
      <c r="C274" s="35" t="s">
        <v>545</v>
      </c>
      <c r="D274" s="35" t="s">
        <v>5407</v>
      </c>
      <c r="E274" s="34">
        <v>0.16666666666666666</v>
      </c>
      <c r="F274" s="34">
        <v>0.70833333333333337</v>
      </c>
      <c r="G274" s="34">
        <v>0.69236111111111109</v>
      </c>
      <c r="H274" s="34">
        <v>0.85833333333333339</v>
      </c>
      <c r="I274" s="33" t="s">
        <v>1289</v>
      </c>
      <c r="J274" s="21" t="str">
        <f t="shared" si="8"/>
        <v>RDU</v>
      </c>
      <c r="K274" s="21" t="str">
        <f t="shared" si="9"/>
        <v>PVU</v>
      </c>
    </row>
    <row r="275" spans="1:11" ht="15" customHeight="1">
      <c r="A275" s="44">
        <v>45368</v>
      </c>
      <c r="B275" s="45" t="s">
        <v>150</v>
      </c>
      <c r="C275" s="45" t="s">
        <v>56</v>
      </c>
      <c r="D275" s="45" t="s">
        <v>5407</v>
      </c>
      <c r="E275" s="47" t="s">
        <v>203</v>
      </c>
      <c r="F275" s="46">
        <v>0.6875</v>
      </c>
      <c r="G275" s="46">
        <v>0.81319444444444444</v>
      </c>
      <c r="H275" s="46">
        <v>0.81666666666666676</v>
      </c>
      <c r="I275" s="45" t="s">
        <v>712</v>
      </c>
      <c r="J275" s="21" t="str">
        <f t="shared" si="8"/>
        <v>IAD</v>
      </c>
      <c r="K275" s="21" t="str">
        <f t="shared" si="9"/>
        <v>HOU</v>
      </c>
    </row>
    <row r="276" spans="1:11" ht="15" customHeight="1">
      <c r="A276" s="32">
        <v>45368</v>
      </c>
      <c r="B276" s="35" t="s">
        <v>47</v>
      </c>
      <c r="C276" s="35" t="s">
        <v>150</v>
      </c>
      <c r="D276" s="35" t="s">
        <v>5407</v>
      </c>
      <c r="E276" s="34">
        <v>3.5416666666666666E-2</v>
      </c>
      <c r="F276" s="34">
        <v>0.60416666666666663</v>
      </c>
      <c r="G276" s="34">
        <v>0.61111111111111105</v>
      </c>
      <c r="H276" s="34">
        <v>0.64166666666666672</v>
      </c>
      <c r="I276" s="33" t="s">
        <v>520</v>
      </c>
      <c r="J276" s="21" t="str">
        <f t="shared" si="8"/>
        <v>TEB</v>
      </c>
      <c r="K276" s="21" t="str">
        <f t="shared" si="9"/>
        <v>IAD</v>
      </c>
    </row>
    <row r="277" spans="1:11" ht="15" customHeight="1">
      <c r="A277" s="32">
        <v>45367</v>
      </c>
      <c r="B277" s="35" t="s">
        <v>740</v>
      </c>
      <c r="C277" s="35" t="s">
        <v>47</v>
      </c>
      <c r="D277" s="33" t="s">
        <v>5408</v>
      </c>
      <c r="E277" s="34">
        <v>0.28819444444444448</v>
      </c>
      <c r="F277" s="34">
        <v>0.66666666666666663</v>
      </c>
      <c r="G277" s="34">
        <v>0.66666666666666663</v>
      </c>
      <c r="H277" s="34">
        <v>0.95763888888888893</v>
      </c>
      <c r="I277" s="33" t="s">
        <v>1279</v>
      </c>
      <c r="J277" s="21" t="str">
        <f t="shared" si="8"/>
        <v>BRS</v>
      </c>
      <c r="K277" s="21" t="str">
        <f t="shared" si="9"/>
        <v>TEB</v>
      </c>
    </row>
    <row r="278" spans="1:11" ht="15" customHeight="1">
      <c r="A278" s="36">
        <v>45365</v>
      </c>
      <c r="B278" s="37" t="s">
        <v>49</v>
      </c>
      <c r="C278" s="37" t="s">
        <v>740</v>
      </c>
      <c r="D278" s="38" t="s">
        <v>5408</v>
      </c>
      <c r="E278" s="39">
        <v>3.1944444444444449E-2</v>
      </c>
      <c r="F278" s="39">
        <v>0.6875</v>
      </c>
      <c r="G278" s="39">
        <v>0.71388888888888891</v>
      </c>
      <c r="H278" s="39">
        <v>0.72361111111111109</v>
      </c>
      <c r="I278" s="38" t="s">
        <v>1594</v>
      </c>
      <c r="J278" s="21" t="str">
        <f t="shared" si="8"/>
        <v>LBG</v>
      </c>
      <c r="K278" s="21" t="str">
        <f t="shared" si="9"/>
        <v>BRS</v>
      </c>
    </row>
    <row r="279" spans="1:11" ht="15" customHeight="1">
      <c r="A279" s="32">
        <v>45364</v>
      </c>
      <c r="B279" s="35" t="s">
        <v>47</v>
      </c>
      <c r="C279" s="35" t="s">
        <v>49</v>
      </c>
      <c r="D279" s="33" t="s">
        <v>5408</v>
      </c>
      <c r="E279" s="34">
        <v>0.28541666666666665</v>
      </c>
      <c r="F279" s="34">
        <v>0.58333333333333337</v>
      </c>
      <c r="G279" s="34">
        <v>0.57847222222222217</v>
      </c>
      <c r="H279" s="34">
        <v>0.86736111111111114</v>
      </c>
      <c r="I279" s="33" t="s">
        <v>1010</v>
      </c>
      <c r="J279" s="21" t="str">
        <f t="shared" si="8"/>
        <v>TEB</v>
      </c>
      <c r="K279" s="21" t="str">
        <f t="shared" si="9"/>
        <v>LBG</v>
      </c>
    </row>
    <row r="280" spans="1:11" ht="15" customHeight="1">
      <c r="A280" s="32">
        <v>45363</v>
      </c>
      <c r="B280" s="35" t="s">
        <v>180</v>
      </c>
      <c r="C280" s="35" t="s">
        <v>47</v>
      </c>
      <c r="D280" s="35" t="s">
        <v>5407</v>
      </c>
      <c r="E280" s="34">
        <v>0.18333333333333335</v>
      </c>
      <c r="F280" s="34">
        <v>2.1527777777777781E-2</v>
      </c>
      <c r="G280" s="34">
        <v>0.83472222222222225</v>
      </c>
      <c r="H280" s="34">
        <v>1.8055555555555557E-2</v>
      </c>
      <c r="I280" s="33" t="s">
        <v>1379</v>
      </c>
      <c r="J280" s="21" t="str">
        <f t="shared" si="8"/>
        <v>VNY</v>
      </c>
      <c r="K280" s="21" t="str">
        <f t="shared" si="9"/>
        <v>TEB</v>
      </c>
    </row>
    <row r="281" spans="1:11" ht="15" customHeight="1">
      <c r="A281" s="32">
        <v>45362</v>
      </c>
      <c r="B281" s="35" t="s">
        <v>62</v>
      </c>
      <c r="C281" s="35" t="s">
        <v>180</v>
      </c>
      <c r="D281" s="35" t="s">
        <v>5407</v>
      </c>
      <c r="E281" s="34">
        <v>2.4999999999999998E-2</v>
      </c>
      <c r="F281" s="34">
        <v>0.72777777777777775</v>
      </c>
      <c r="G281" s="34">
        <v>0.72777777777777775</v>
      </c>
      <c r="H281" s="34">
        <v>0.75277777777777777</v>
      </c>
      <c r="I281" s="33" t="s">
        <v>590</v>
      </c>
      <c r="J281" s="21" t="str">
        <f t="shared" si="8"/>
        <v>SAN</v>
      </c>
      <c r="K281" s="21" t="str">
        <f t="shared" si="9"/>
        <v>VNY</v>
      </c>
    </row>
    <row r="282" spans="1:11" ht="15" customHeight="1">
      <c r="A282" s="32">
        <v>45361</v>
      </c>
      <c r="B282" s="35" t="s">
        <v>115</v>
      </c>
      <c r="C282" s="35" t="s">
        <v>62</v>
      </c>
      <c r="D282" s="35" t="s">
        <v>5407</v>
      </c>
      <c r="E282" s="34">
        <v>0.21111111111111111</v>
      </c>
      <c r="F282" s="34">
        <v>0.91666666666666663</v>
      </c>
      <c r="G282" s="34">
        <v>0.94791666666666663</v>
      </c>
      <c r="H282" s="34">
        <v>0.15</v>
      </c>
      <c r="I282" s="33" t="s">
        <v>1540</v>
      </c>
      <c r="J282" s="21" t="str">
        <f t="shared" si="8"/>
        <v>HPN</v>
      </c>
      <c r="K282" s="21" t="str">
        <f t="shared" si="9"/>
        <v>SAN</v>
      </c>
    </row>
    <row r="283" spans="1:11" ht="15" customHeight="1">
      <c r="A283" s="44">
        <v>45361</v>
      </c>
      <c r="B283" s="45" t="s">
        <v>67</v>
      </c>
      <c r="C283" s="45" t="s">
        <v>47</v>
      </c>
      <c r="D283" s="45" t="s">
        <v>5407</v>
      </c>
      <c r="E283" s="47" t="s">
        <v>203</v>
      </c>
      <c r="F283" s="46">
        <v>0.76250000000000007</v>
      </c>
      <c r="G283" s="46">
        <v>0.77361111111111114</v>
      </c>
      <c r="H283" s="46">
        <v>0.83958333333333324</v>
      </c>
      <c r="I283" s="45" t="s">
        <v>790</v>
      </c>
      <c r="J283" s="21" t="str">
        <f t="shared" si="8"/>
        <v>ICT</v>
      </c>
      <c r="K283" s="21" t="str">
        <f t="shared" si="9"/>
        <v>TEB</v>
      </c>
    </row>
    <row r="284" spans="1:11" ht="15" customHeight="1">
      <c r="A284" s="36">
        <v>45357</v>
      </c>
      <c r="B284" s="37" t="s">
        <v>67</v>
      </c>
      <c r="C284" s="37" t="s">
        <v>67</v>
      </c>
      <c r="D284" s="37" t="s">
        <v>5407</v>
      </c>
      <c r="E284" s="39">
        <v>1.5972222222222224E-2</v>
      </c>
      <c r="F284" s="39">
        <v>0.99305555555555547</v>
      </c>
      <c r="G284" s="39">
        <v>0.9868055555555556</v>
      </c>
      <c r="H284" s="39">
        <v>1.5972222222222224E-2</v>
      </c>
      <c r="I284" s="38" t="s">
        <v>803</v>
      </c>
      <c r="J284" s="21" t="str">
        <f t="shared" si="8"/>
        <v>ICT</v>
      </c>
      <c r="K284" s="21" t="str">
        <f t="shared" si="9"/>
        <v>ICT</v>
      </c>
    </row>
    <row r="285" spans="1:11" ht="15" customHeight="1">
      <c r="A285" s="32">
        <v>45356</v>
      </c>
      <c r="B285" s="35" t="s">
        <v>273</v>
      </c>
      <c r="C285" s="35" t="s">
        <v>67</v>
      </c>
      <c r="D285" s="35" t="s">
        <v>5407</v>
      </c>
      <c r="E285" s="34">
        <v>2.6388888888888889E-2</v>
      </c>
      <c r="F285" s="34">
        <v>0.9375</v>
      </c>
      <c r="G285" s="34">
        <v>0.96111111111111114</v>
      </c>
      <c r="H285" s="34">
        <v>0.97499999999999998</v>
      </c>
      <c r="I285" s="33" t="s">
        <v>592</v>
      </c>
      <c r="J285" s="21" t="str">
        <f t="shared" si="8"/>
        <v>MKC</v>
      </c>
      <c r="K285" s="21" t="str">
        <f t="shared" si="9"/>
        <v>ICT</v>
      </c>
    </row>
    <row r="286" spans="1:11" ht="15" customHeight="1">
      <c r="A286" s="44">
        <v>45356</v>
      </c>
      <c r="B286" s="45" t="s">
        <v>86</v>
      </c>
      <c r="C286" s="45" t="s">
        <v>85</v>
      </c>
      <c r="D286" s="45" t="s">
        <v>5407</v>
      </c>
      <c r="E286" s="47" t="s">
        <v>203</v>
      </c>
      <c r="F286" s="46">
        <v>0.75</v>
      </c>
      <c r="G286" s="46">
        <v>0.84722222222222221</v>
      </c>
      <c r="H286" s="46">
        <v>0.8208333333333333</v>
      </c>
      <c r="I286" s="45" t="s">
        <v>5437</v>
      </c>
      <c r="J286" s="21" t="str">
        <f t="shared" si="8"/>
        <v>APA</v>
      </c>
      <c r="K286" s="21" t="str">
        <f t="shared" si="9"/>
        <v>LAS</v>
      </c>
    </row>
    <row r="287" spans="1:11" ht="15" customHeight="1">
      <c r="A287" s="32">
        <v>45355</v>
      </c>
      <c r="B287" s="35" t="s">
        <v>202</v>
      </c>
      <c r="C287" s="35" t="s">
        <v>86</v>
      </c>
      <c r="D287" s="35" t="s">
        <v>5407</v>
      </c>
      <c r="E287" s="34">
        <v>0.16250000000000001</v>
      </c>
      <c r="F287" s="34">
        <v>0.72499999999999998</v>
      </c>
      <c r="G287" s="34">
        <v>0.78333333333333333</v>
      </c>
      <c r="H287" s="34">
        <v>0.9</v>
      </c>
      <c r="I287" s="33" t="s">
        <v>1769</v>
      </c>
      <c r="J287" s="21" t="str">
        <f t="shared" si="8"/>
        <v>BOS</v>
      </c>
      <c r="K287" s="21" t="str">
        <f t="shared" si="9"/>
        <v>APA</v>
      </c>
    </row>
    <row r="288" spans="1:11" ht="15" customHeight="1">
      <c r="A288" s="36">
        <v>45355</v>
      </c>
      <c r="B288" s="37" t="s">
        <v>267</v>
      </c>
      <c r="C288" s="37" t="s">
        <v>202</v>
      </c>
      <c r="D288" s="38" t="s">
        <v>5408</v>
      </c>
      <c r="E288" s="39">
        <v>0.44166666666666665</v>
      </c>
      <c r="F288" s="39">
        <v>0.25</v>
      </c>
      <c r="G288" s="39">
        <v>0.28194444444444444</v>
      </c>
      <c r="H288" s="39">
        <v>0.69027777777777777</v>
      </c>
      <c r="I288" s="38" t="s">
        <v>888</v>
      </c>
      <c r="J288" s="21" t="str">
        <f t="shared" si="8"/>
        <v>ACC</v>
      </c>
      <c r="K288" s="21" t="str">
        <f t="shared" si="9"/>
        <v>BOS</v>
      </c>
    </row>
    <row r="289" spans="1:11" ht="15" customHeight="1">
      <c r="A289" s="32">
        <v>45354</v>
      </c>
      <c r="B289" s="35" t="s">
        <v>47</v>
      </c>
      <c r="C289" s="35" t="s">
        <v>267</v>
      </c>
      <c r="D289" s="33" t="s">
        <v>5408</v>
      </c>
      <c r="E289" s="34">
        <v>0.38194444444444442</v>
      </c>
      <c r="F289" s="34">
        <v>0.16666666666666666</v>
      </c>
      <c r="G289" s="34">
        <v>0.14375000000000002</v>
      </c>
      <c r="H289" s="34">
        <v>0.55902777777777779</v>
      </c>
      <c r="I289" s="33" t="s">
        <v>5438</v>
      </c>
      <c r="J289" s="21" t="str">
        <f t="shared" si="8"/>
        <v>TEB</v>
      </c>
      <c r="K289" s="21" t="str">
        <f t="shared" si="9"/>
        <v>ACC</v>
      </c>
    </row>
    <row r="290" spans="1:11" ht="15" customHeight="1">
      <c r="A290" s="32">
        <v>45353</v>
      </c>
      <c r="B290" s="35" t="s">
        <v>115</v>
      </c>
      <c r="C290" s="35" t="s">
        <v>47</v>
      </c>
      <c r="D290" s="35" t="s">
        <v>5407</v>
      </c>
      <c r="E290" s="34">
        <v>1.5277777777777777E-2</v>
      </c>
      <c r="F290" s="34">
        <v>0.64583333333333337</v>
      </c>
      <c r="G290" s="34">
        <v>0.64583333333333337</v>
      </c>
      <c r="H290" s="34">
        <v>0.66249999999999998</v>
      </c>
      <c r="I290" s="33" t="s">
        <v>1445</v>
      </c>
      <c r="J290" s="21" t="str">
        <f t="shared" si="8"/>
        <v>HPN</v>
      </c>
      <c r="K290" s="21" t="str">
        <f t="shared" si="9"/>
        <v>TEB</v>
      </c>
    </row>
    <row r="291" spans="1:11" ht="15" customHeight="1">
      <c r="A291" s="36">
        <v>45350</v>
      </c>
      <c r="B291" s="37" t="s">
        <v>202</v>
      </c>
      <c r="C291" s="37" t="s">
        <v>115</v>
      </c>
      <c r="D291" s="37" t="s">
        <v>5407</v>
      </c>
      <c r="E291" s="39">
        <v>2.7083333333333334E-2</v>
      </c>
      <c r="F291" s="39">
        <v>0.46875</v>
      </c>
      <c r="G291" s="39">
        <v>0.74722222222222223</v>
      </c>
      <c r="H291" s="39">
        <v>0.77430555555555547</v>
      </c>
      <c r="I291" s="38" t="s">
        <v>1315</v>
      </c>
      <c r="J291" s="21" t="str">
        <f t="shared" si="8"/>
        <v>BOS</v>
      </c>
      <c r="K291" s="21" t="str">
        <f t="shared" si="9"/>
        <v>HPN</v>
      </c>
    </row>
    <row r="292" spans="1:11" ht="15" customHeight="1">
      <c r="A292" s="32">
        <v>45352</v>
      </c>
      <c r="B292" s="35" t="s">
        <v>200</v>
      </c>
      <c r="C292" s="35" t="s">
        <v>202</v>
      </c>
      <c r="D292" s="35" t="s">
        <v>5407</v>
      </c>
      <c r="E292" s="34">
        <v>3.4027777777777775E-2</v>
      </c>
      <c r="F292" s="34">
        <v>0.625</v>
      </c>
      <c r="G292" s="34">
        <v>0.63958333333333328</v>
      </c>
      <c r="H292" s="34">
        <v>0.66249999999999998</v>
      </c>
      <c r="I292" s="33" t="s">
        <v>571</v>
      </c>
      <c r="J292" s="21" t="str">
        <f t="shared" si="8"/>
        <v>MMU</v>
      </c>
      <c r="K292" s="21" t="str">
        <f t="shared" si="9"/>
        <v>BOS</v>
      </c>
    </row>
    <row r="293" spans="1:11" ht="15" customHeight="1">
      <c r="A293" s="36">
        <v>45350</v>
      </c>
      <c r="B293" s="37" t="s">
        <v>661</v>
      </c>
      <c r="C293" s="37" t="s">
        <v>200</v>
      </c>
      <c r="D293" s="37" t="s">
        <v>5407</v>
      </c>
      <c r="E293" s="39">
        <v>6.3888888888888884E-2</v>
      </c>
      <c r="F293" s="39">
        <v>0.45624999999999999</v>
      </c>
      <c r="G293" s="39">
        <v>0.97083333333333333</v>
      </c>
      <c r="H293" s="39">
        <v>3.4722222222222224E-2</v>
      </c>
      <c r="I293" s="38" t="s">
        <v>1280</v>
      </c>
      <c r="J293" s="21" t="str">
        <f t="shared" si="8"/>
        <v>VDI</v>
      </c>
      <c r="K293" s="21" t="str">
        <f t="shared" si="9"/>
        <v>MMU</v>
      </c>
    </row>
    <row r="294" spans="1:11" ht="15" customHeight="1">
      <c r="A294" s="32">
        <v>45351</v>
      </c>
      <c r="B294" s="35" t="s">
        <v>150</v>
      </c>
      <c r="C294" s="35" t="s">
        <v>661</v>
      </c>
      <c r="D294" s="35" t="s">
        <v>5407</v>
      </c>
      <c r="E294" s="34">
        <v>5.9027777777777783E-2</v>
      </c>
      <c r="F294" s="34">
        <v>0.72083333333333333</v>
      </c>
      <c r="G294" s="34">
        <v>0.75624999999999998</v>
      </c>
      <c r="H294" s="34">
        <v>0.78749999999999998</v>
      </c>
      <c r="I294" s="33" t="s">
        <v>818</v>
      </c>
      <c r="J294" s="21" t="str">
        <f t="shared" si="8"/>
        <v>IAD</v>
      </c>
      <c r="K294" s="21" t="str">
        <f t="shared" si="9"/>
        <v>VDI</v>
      </c>
    </row>
    <row r="295" spans="1:11" ht="15" customHeight="1">
      <c r="A295" s="32">
        <v>45349</v>
      </c>
      <c r="B295" s="35" t="s">
        <v>130</v>
      </c>
      <c r="C295" s="35" t="s">
        <v>150</v>
      </c>
      <c r="D295" s="35" t="s">
        <v>5407</v>
      </c>
      <c r="E295" s="34">
        <v>9.4444444444444442E-2</v>
      </c>
      <c r="F295" s="34">
        <v>0.84375</v>
      </c>
      <c r="G295" s="34">
        <v>0.8569444444444444</v>
      </c>
      <c r="H295" s="34">
        <v>0.93541666666666667</v>
      </c>
      <c r="I295" s="33" t="s">
        <v>1387</v>
      </c>
      <c r="J295" s="21" t="str">
        <f t="shared" si="8"/>
        <v>OPF</v>
      </c>
      <c r="K295" s="21" t="str">
        <f t="shared" si="9"/>
        <v>IAD</v>
      </c>
    </row>
    <row r="296" spans="1:11" ht="15" customHeight="1">
      <c r="A296" s="36">
        <v>45349</v>
      </c>
      <c r="B296" s="37" t="s">
        <v>40</v>
      </c>
      <c r="C296" s="37" t="s">
        <v>130</v>
      </c>
      <c r="D296" s="37" t="s">
        <v>5407</v>
      </c>
      <c r="E296" s="39">
        <v>1.8749999999999999E-2</v>
      </c>
      <c r="F296" s="39">
        <v>0.77708333333333324</v>
      </c>
      <c r="G296" s="39">
        <v>0.78055555555555556</v>
      </c>
      <c r="H296" s="39">
        <v>0.79791666666666661</v>
      </c>
      <c r="I296" s="38" t="s">
        <v>308</v>
      </c>
      <c r="J296" s="21" t="str">
        <f t="shared" si="8"/>
        <v>PBI</v>
      </c>
      <c r="K296" s="21" t="str">
        <f t="shared" si="9"/>
        <v>OPF</v>
      </c>
    </row>
    <row r="297" spans="1:11" ht="15" customHeight="1">
      <c r="A297" s="36">
        <v>45349</v>
      </c>
      <c r="B297" s="37" t="s">
        <v>326</v>
      </c>
      <c r="C297" s="37" t="s">
        <v>40</v>
      </c>
      <c r="D297" s="37" t="s">
        <v>5407</v>
      </c>
      <c r="E297" s="39">
        <v>9.2361111111111116E-2</v>
      </c>
      <c r="F297" s="39">
        <v>0.58333333333333337</v>
      </c>
      <c r="G297" s="39">
        <v>0.59930555555555554</v>
      </c>
      <c r="H297" s="39">
        <v>0.6958333333333333</v>
      </c>
      <c r="I297" s="38" t="s">
        <v>68</v>
      </c>
      <c r="J297" s="21" t="str">
        <f t="shared" si="8"/>
        <v>FRG</v>
      </c>
      <c r="K297" s="21" t="str">
        <f t="shared" si="9"/>
        <v>PBI</v>
      </c>
    </row>
    <row r="298" spans="1:11" ht="15" customHeight="1">
      <c r="A298" s="36">
        <v>45348</v>
      </c>
      <c r="B298" s="37" t="s">
        <v>47</v>
      </c>
      <c r="C298" s="37" t="s">
        <v>326</v>
      </c>
      <c r="D298" s="37" t="s">
        <v>5407</v>
      </c>
      <c r="E298" s="39">
        <v>2.1527777777777781E-2</v>
      </c>
      <c r="F298" s="39">
        <v>0.87291666666666667</v>
      </c>
      <c r="G298" s="39">
        <v>0.85555555555555562</v>
      </c>
      <c r="H298" s="39">
        <v>0.8979166666666667</v>
      </c>
      <c r="I298" s="38" t="s">
        <v>470</v>
      </c>
      <c r="J298" s="21" t="str">
        <f t="shared" si="8"/>
        <v>TEB</v>
      </c>
      <c r="K298" s="21" t="str">
        <f t="shared" si="9"/>
        <v>FRG</v>
      </c>
    </row>
    <row r="299" spans="1:11" ht="15" customHeight="1">
      <c r="A299" s="36">
        <v>45348</v>
      </c>
      <c r="B299" s="37" t="s">
        <v>130</v>
      </c>
      <c r="C299" s="37" t="s">
        <v>47</v>
      </c>
      <c r="D299" s="37" t="s">
        <v>5407</v>
      </c>
      <c r="E299" s="39">
        <v>0.10069444444444443</v>
      </c>
      <c r="F299" s="39">
        <v>0.66249999999999998</v>
      </c>
      <c r="G299" s="39">
        <v>0.71805555555555556</v>
      </c>
      <c r="H299" s="39">
        <v>0.6791666666666667</v>
      </c>
      <c r="I299" s="38" t="s">
        <v>998</v>
      </c>
      <c r="J299" s="21" t="str">
        <f t="shared" si="8"/>
        <v>OPF</v>
      </c>
      <c r="K299" s="21" t="str">
        <f t="shared" si="9"/>
        <v>TEB</v>
      </c>
    </row>
    <row r="300" spans="1:11" ht="15" customHeight="1">
      <c r="A300" s="36">
        <v>45348</v>
      </c>
      <c r="B300" s="37" t="s">
        <v>150</v>
      </c>
      <c r="C300" s="37" t="s">
        <v>130</v>
      </c>
      <c r="D300" s="37" t="s">
        <v>5407</v>
      </c>
      <c r="E300" s="39">
        <v>8.8888888888888892E-2</v>
      </c>
      <c r="F300" s="39">
        <v>0.52083333333333337</v>
      </c>
      <c r="G300" s="39">
        <v>0.54027777777777775</v>
      </c>
      <c r="H300" s="39">
        <v>0.6166666666666667</v>
      </c>
      <c r="I300" s="38" t="s">
        <v>860</v>
      </c>
      <c r="J300" s="21" t="str">
        <f t="shared" si="8"/>
        <v>IAD</v>
      </c>
      <c r="K300" s="21" t="str">
        <f t="shared" si="9"/>
        <v>OPF</v>
      </c>
    </row>
    <row r="301" spans="1:11" ht="15" customHeight="1">
      <c r="A301" s="36">
        <v>45347</v>
      </c>
      <c r="B301" s="37" t="s">
        <v>220</v>
      </c>
      <c r="C301" s="37" t="s">
        <v>150</v>
      </c>
      <c r="D301" s="37" t="s">
        <v>5407</v>
      </c>
      <c r="E301" s="39">
        <v>2.2916666666666669E-2</v>
      </c>
      <c r="F301" s="39">
        <v>0.89166666666666661</v>
      </c>
      <c r="G301" s="39">
        <v>6.3194444444444442E-2</v>
      </c>
      <c r="H301" s="39">
        <v>3.9583333333333331E-2</v>
      </c>
      <c r="I301" s="38" t="s">
        <v>1605</v>
      </c>
      <c r="J301" s="21" t="str">
        <f t="shared" si="8"/>
        <v>PHL</v>
      </c>
      <c r="K301" s="21" t="str">
        <f t="shared" si="9"/>
        <v>IAD</v>
      </c>
    </row>
    <row r="302" spans="1:11" ht="15" customHeight="1">
      <c r="A302" s="36">
        <v>45347</v>
      </c>
      <c r="B302" s="37" t="s">
        <v>40</v>
      </c>
      <c r="C302" s="37" t="s">
        <v>220</v>
      </c>
      <c r="D302" s="37" t="s">
        <v>5407</v>
      </c>
      <c r="E302" s="39">
        <v>8.4722222222222213E-2</v>
      </c>
      <c r="F302" s="39">
        <v>0.75</v>
      </c>
      <c r="G302" s="39">
        <v>0.94513888888888886</v>
      </c>
      <c r="H302" s="39">
        <v>0.84583333333333333</v>
      </c>
      <c r="I302" s="38" t="s">
        <v>1410</v>
      </c>
      <c r="J302" s="21" t="str">
        <f t="shared" si="8"/>
        <v>PBI</v>
      </c>
      <c r="K302" s="21" t="str">
        <f t="shared" si="9"/>
        <v>PHL</v>
      </c>
    </row>
    <row r="303" spans="1:11" ht="15" customHeight="1">
      <c r="A303" s="48">
        <v>45346</v>
      </c>
      <c r="B303" s="49" t="s">
        <v>40</v>
      </c>
      <c r="C303" s="49" t="s">
        <v>270</v>
      </c>
      <c r="D303" s="49" t="s">
        <v>5407</v>
      </c>
      <c r="E303" s="51">
        <v>9.5833333333333326E-2</v>
      </c>
      <c r="F303" s="51">
        <v>0.70833333333333337</v>
      </c>
      <c r="G303" s="51">
        <v>0.71250000000000002</v>
      </c>
      <c r="H303" s="51">
        <v>0.80833333333333324</v>
      </c>
      <c r="I303" s="50" t="s">
        <v>677</v>
      </c>
      <c r="J303" s="21" t="str">
        <f t="shared" si="8"/>
        <v>PBI</v>
      </c>
      <c r="K303" s="21" t="str">
        <f t="shared" si="9"/>
        <v>PNE</v>
      </c>
    </row>
    <row r="304" spans="1:11" ht="15" customHeight="1">
      <c r="A304" s="36">
        <v>45346</v>
      </c>
      <c r="B304" s="37" t="s">
        <v>228</v>
      </c>
      <c r="C304" s="37" t="s">
        <v>40</v>
      </c>
      <c r="D304" s="37" t="s">
        <v>5407</v>
      </c>
      <c r="E304" s="39">
        <v>6.1111111111111116E-2</v>
      </c>
      <c r="F304" s="39">
        <v>1.5277777777777777E-2</v>
      </c>
      <c r="G304" s="39">
        <v>0.95416666666666661</v>
      </c>
      <c r="H304" s="39">
        <v>1.5277777777777777E-2</v>
      </c>
      <c r="I304" s="38" t="s">
        <v>1386</v>
      </c>
      <c r="J304" s="21" t="str">
        <f t="shared" si="8"/>
        <v>PDK</v>
      </c>
      <c r="K304" s="21" t="str">
        <f t="shared" si="9"/>
        <v>PBI</v>
      </c>
    </row>
    <row r="305" spans="1:11" ht="15" customHeight="1">
      <c r="A305" s="36">
        <v>45345</v>
      </c>
      <c r="B305" s="37" t="s">
        <v>396</v>
      </c>
      <c r="C305" s="37" t="s">
        <v>228</v>
      </c>
      <c r="D305" s="37" t="s">
        <v>5346</v>
      </c>
      <c r="E305" s="39">
        <v>9.930555555555555E-2</v>
      </c>
      <c r="F305" s="39">
        <v>0.72916666666666663</v>
      </c>
      <c r="G305" s="39">
        <v>0.80972222222222223</v>
      </c>
      <c r="H305" s="39">
        <v>0.87916666666666676</v>
      </c>
      <c r="I305" s="38" t="s">
        <v>119</v>
      </c>
      <c r="J305" s="21" t="str">
        <f t="shared" si="8"/>
        <v>ASE</v>
      </c>
      <c r="K305" s="21" t="str">
        <f t="shared" si="9"/>
        <v>PDK</v>
      </c>
    </row>
    <row r="306" spans="1:11" ht="15" customHeight="1">
      <c r="A306" s="36">
        <v>45345</v>
      </c>
      <c r="B306" s="37" t="s">
        <v>105</v>
      </c>
      <c r="C306" s="37" t="s">
        <v>396</v>
      </c>
      <c r="D306" s="37" t="s">
        <v>5407</v>
      </c>
      <c r="E306" s="39">
        <v>6.7361111111111108E-2</v>
      </c>
      <c r="F306" s="39">
        <v>0.6875</v>
      </c>
      <c r="G306" s="39">
        <v>0.61944444444444446</v>
      </c>
      <c r="H306" s="39">
        <v>0.6875</v>
      </c>
      <c r="I306" s="38" t="s">
        <v>602</v>
      </c>
      <c r="J306" s="21" t="str">
        <f t="shared" si="8"/>
        <v>SFO</v>
      </c>
      <c r="K306" s="21" t="str">
        <f t="shared" si="9"/>
        <v>ASE</v>
      </c>
    </row>
    <row r="307" spans="1:11" ht="15" customHeight="1">
      <c r="A307" s="36">
        <v>45345</v>
      </c>
      <c r="B307" s="37" t="s">
        <v>72</v>
      </c>
      <c r="C307" s="37" t="s">
        <v>105</v>
      </c>
      <c r="D307" s="37" t="s">
        <v>5407</v>
      </c>
      <c r="E307" s="39">
        <v>8.2638888888888887E-2</v>
      </c>
      <c r="F307" s="39">
        <v>4.1666666666666664E-2</v>
      </c>
      <c r="G307" s="39">
        <v>0.20694444444444446</v>
      </c>
      <c r="H307" s="39">
        <v>0.12916666666666668</v>
      </c>
      <c r="I307" s="38" t="s">
        <v>1784</v>
      </c>
      <c r="J307" s="21" t="str">
        <f t="shared" si="8"/>
        <v>FCA</v>
      </c>
      <c r="K307" s="21" t="str">
        <f t="shared" si="9"/>
        <v>SFO</v>
      </c>
    </row>
    <row r="308" spans="1:11" ht="15" customHeight="1">
      <c r="A308" s="48">
        <v>45344</v>
      </c>
      <c r="B308" s="49" t="s">
        <v>72</v>
      </c>
      <c r="C308" s="49" t="s">
        <v>168</v>
      </c>
      <c r="D308" s="49" t="s">
        <v>5407</v>
      </c>
      <c r="E308" s="51">
        <v>0.15416666666666667</v>
      </c>
      <c r="F308" s="51">
        <v>2.4999999999999998E-2</v>
      </c>
      <c r="G308" s="51">
        <v>0.96666666666666667</v>
      </c>
      <c r="H308" s="51">
        <v>0.125</v>
      </c>
      <c r="I308" s="50" t="s">
        <v>1329</v>
      </c>
      <c r="J308" s="21" t="str">
        <f t="shared" si="8"/>
        <v>FCA</v>
      </c>
      <c r="K308" s="21" t="str">
        <f t="shared" si="9"/>
        <v>LAX</v>
      </c>
    </row>
    <row r="309" spans="1:11" ht="15" customHeight="1">
      <c r="A309" s="36">
        <v>45341</v>
      </c>
      <c r="B309" s="37" t="s">
        <v>500</v>
      </c>
      <c r="C309" s="37" t="s">
        <v>72</v>
      </c>
      <c r="D309" s="37" t="s">
        <v>5407</v>
      </c>
      <c r="E309" s="39">
        <v>0.13125000000000001</v>
      </c>
      <c r="F309" s="39">
        <v>0.72916666666666663</v>
      </c>
      <c r="G309" s="39">
        <v>0.72638888888888886</v>
      </c>
      <c r="H309" s="39">
        <v>0.87916666666666676</v>
      </c>
      <c r="I309" s="38" t="s">
        <v>1582</v>
      </c>
      <c r="J309" s="21" t="str">
        <f t="shared" si="8"/>
        <v>IND</v>
      </c>
      <c r="K309" s="21" t="str">
        <f t="shared" si="9"/>
        <v>FCA</v>
      </c>
    </row>
    <row r="310" spans="1:11" ht="15" customHeight="1">
      <c r="A310" s="36">
        <v>45341</v>
      </c>
      <c r="B310" s="37" t="s">
        <v>402</v>
      </c>
      <c r="C310" s="37" t="s">
        <v>500</v>
      </c>
      <c r="D310" s="37" t="s">
        <v>5407</v>
      </c>
      <c r="E310" s="39">
        <v>3.1944444444444449E-2</v>
      </c>
      <c r="F310" s="39">
        <v>0.66666666666666663</v>
      </c>
      <c r="G310" s="39">
        <v>0.66805555555555562</v>
      </c>
      <c r="H310" s="39">
        <v>0.70416666666666661</v>
      </c>
      <c r="I310" s="38" t="s">
        <v>908</v>
      </c>
      <c r="J310" s="21" t="str">
        <f t="shared" si="8"/>
        <v>PTK</v>
      </c>
      <c r="K310" s="21" t="str">
        <f t="shared" si="9"/>
        <v>IND</v>
      </c>
    </row>
    <row r="311" spans="1:11" ht="15" customHeight="1">
      <c r="A311" s="36">
        <v>45341</v>
      </c>
      <c r="B311" s="37" t="s">
        <v>47</v>
      </c>
      <c r="C311" s="37" t="s">
        <v>402</v>
      </c>
      <c r="D311" s="37" t="s">
        <v>5407</v>
      </c>
      <c r="E311" s="39">
        <v>5.6944444444444443E-2</v>
      </c>
      <c r="F311" s="39">
        <v>0.55833333333333335</v>
      </c>
      <c r="G311" s="39">
        <v>0.55625000000000002</v>
      </c>
      <c r="H311" s="39">
        <v>0.62083333333333335</v>
      </c>
      <c r="I311" s="38" t="s">
        <v>1239</v>
      </c>
      <c r="J311" s="21" t="str">
        <f t="shared" si="8"/>
        <v>TEB</v>
      </c>
      <c r="K311" s="21" t="str">
        <f t="shared" si="9"/>
        <v>PTK</v>
      </c>
    </row>
    <row r="312" spans="1:11" ht="15" customHeight="1">
      <c r="A312" s="36">
        <v>45340</v>
      </c>
      <c r="B312" s="37" t="s">
        <v>731</v>
      </c>
      <c r="C312" s="37" t="s">
        <v>47</v>
      </c>
      <c r="D312" s="38" t="s">
        <v>5408</v>
      </c>
      <c r="E312" s="39">
        <v>0.27916666666666667</v>
      </c>
      <c r="F312" s="39">
        <v>0.54861111111111105</v>
      </c>
      <c r="G312" s="39">
        <v>0.55694444444444446</v>
      </c>
      <c r="H312" s="39">
        <v>0.84722222222222221</v>
      </c>
      <c r="I312" s="38" t="s">
        <v>57</v>
      </c>
      <c r="J312" s="21" t="str">
        <f t="shared" si="8"/>
        <v>DUB</v>
      </c>
      <c r="K312" s="21" t="str">
        <f t="shared" si="9"/>
        <v>TEB</v>
      </c>
    </row>
    <row r="313" spans="1:11" ht="15" customHeight="1">
      <c r="A313" s="36">
        <v>45340</v>
      </c>
      <c r="B313" s="37" t="s">
        <v>893</v>
      </c>
      <c r="C313" s="37" t="s">
        <v>731</v>
      </c>
      <c r="D313" s="38" t="s">
        <v>5408</v>
      </c>
      <c r="E313" s="39">
        <v>5.1388888888888894E-2</v>
      </c>
      <c r="F313" s="39">
        <v>0.45833333333333331</v>
      </c>
      <c r="G313" s="39">
        <v>0.45208333333333334</v>
      </c>
      <c r="H313" s="39">
        <v>0.50902777777777775</v>
      </c>
      <c r="I313" s="38" t="s">
        <v>1003</v>
      </c>
      <c r="J313" s="21" t="str">
        <f t="shared" si="8"/>
        <v>ANR</v>
      </c>
      <c r="K313" s="21" t="str">
        <f t="shared" si="9"/>
        <v>DUB</v>
      </c>
    </row>
    <row r="314" spans="1:11" ht="15" customHeight="1" thickBot="1">
      <c r="A314" s="48">
        <v>45339</v>
      </c>
      <c r="B314" s="50" t="s">
        <v>50</v>
      </c>
      <c r="C314" s="50" t="s">
        <v>50</v>
      </c>
      <c r="D314" s="50" t="s">
        <v>5408</v>
      </c>
      <c r="E314" s="50" t="s">
        <v>203</v>
      </c>
      <c r="F314" s="50" t="s">
        <v>50</v>
      </c>
      <c r="G314" s="50" t="s">
        <v>50</v>
      </c>
      <c r="H314" s="50" t="s">
        <v>50</v>
      </c>
      <c r="I314" s="50" t="s">
        <v>152</v>
      </c>
      <c r="J314" s="21" t="str">
        <f t="shared" si="8"/>
        <v>—</v>
      </c>
      <c r="K314" s="21" t="str">
        <f t="shared" si="9"/>
        <v>—</v>
      </c>
    </row>
    <row r="315" spans="1:11" ht="15" customHeight="1">
      <c r="A315" s="56">
        <v>45339</v>
      </c>
      <c r="B315" s="57" t="s">
        <v>527</v>
      </c>
      <c r="C315" s="57" t="s">
        <v>893</v>
      </c>
      <c r="D315" s="58" t="s">
        <v>5408</v>
      </c>
      <c r="E315" s="59">
        <v>0.30277777777777776</v>
      </c>
      <c r="F315" s="59">
        <v>0.38263888888888892</v>
      </c>
      <c r="G315" s="59">
        <v>7.9861111111111105E-2</v>
      </c>
      <c r="H315" s="59">
        <v>0.38263888888888892</v>
      </c>
      <c r="I315" s="58" t="s">
        <v>5439</v>
      </c>
      <c r="J315" s="21" t="str">
        <f t="shared" si="8"/>
        <v>BNA</v>
      </c>
      <c r="K315" s="21" t="str">
        <f t="shared" si="9"/>
        <v>ANR</v>
      </c>
    </row>
    <row r="316" spans="1:11" ht="15" customHeight="1">
      <c r="A316" s="36">
        <v>45338</v>
      </c>
      <c r="B316" s="37" t="s">
        <v>156</v>
      </c>
      <c r="C316" s="37" t="s">
        <v>527</v>
      </c>
      <c r="D316" s="37" t="s">
        <v>5407</v>
      </c>
      <c r="E316" s="39">
        <v>5.6944444444444443E-2</v>
      </c>
      <c r="F316" s="39">
        <v>0.85</v>
      </c>
      <c r="G316" s="39">
        <v>0.77916666666666667</v>
      </c>
      <c r="H316" s="39">
        <v>0.92083333333333339</v>
      </c>
      <c r="I316" s="38" t="s">
        <v>57</v>
      </c>
      <c r="J316" s="21" t="str">
        <f t="shared" si="8"/>
        <v>AUS</v>
      </c>
      <c r="K316" s="21" t="str">
        <f t="shared" si="9"/>
        <v>BNA</v>
      </c>
    </row>
    <row r="317" spans="1:11" ht="15" customHeight="1">
      <c r="A317" s="36">
        <v>45338</v>
      </c>
      <c r="B317" s="37" t="s">
        <v>201</v>
      </c>
      <c r="C317" s="37" t="s">
        <v>156</v>
      </c>
      <c r="D317" s="37" t="s">
        <v>5407</v>
      </c>
      <c r="E317" s="39">
        <v>0.17013888888888887</v>
      </c>
      <c r="F317" s="39">
        <v>0.54166666666666663</v>
      </c>
      <c r="G317" s="39">
        <v>0.57500000000000007</v>
      </c>
      <c r="H317" s="39">
        <v>0.80833333333333324</v>
      </c>
      <c r="I317" s="38" t="s">
        <v>991</v>
      </c>
      <c r="J317" s="21" t="str">
        <f t="shared" si="8"/>
        <v>BED</v>
      </c>
      <c r="K317" s="21" t="str">
        <f t="shared" si="9"/>
        <v>AUS</v>
      </c>
    </row>
    <row r="318" spans="1:11" ht="15" customHeight="1">
      <c r="A318" s="36">
        <v>45337</v>
      </c>
      <c r="B318" s="37" t="s">
        <v>235</v>
      </c>
      <c r="C318" s="37" t="s">
        <v>201</v>
      </c>
      <c r="D318" s="37" t="s">
        <v>5407</v>
      </c>
      <c r="E318" s="39">
        <v>0.12569444444444444</v>
      </c>
      <c r="F318" s="39">
        <v>0.97916666666666663</v>
      </c>
      <c r="G318" s="39">
        <v>1.1111111111111112E-2</v>
      </c>
      <c r="H318" s="39">
        <v>0.125</v>
      </c>
      <c r="I318" s="38" t="s">
        <v>1773</v>
      </c>
      <c r="J318" s="21" t="str">
        <f t="shared" si="8"/>
        <v>BJC</v>
      </c>
      <c r="K318" s="21" t="str">
        <f t="shared" si="9"/>
        <v>BED</v>
      </c>
    </row>
    <row r="319" spans="1:11" ht="15" customHeight="1">
      <c r="A319" s="36">
        <v>45336</v>
      </c>
      <c r="B319" s="37" t="s">
        <v>106</v>
      </c>
      <c r="C319" s="37" t="s">
        <v>235</v>
      </c>
      <c r="D319" s="38" t="s">
        <v>5408</v>
      </c>
      <c r="E319" s="39">
        <v>0.23611111111111113</v>
      </c>
      <c r="F319" s="39">
        <v>0.88541666666666663</v>
      </c>
      <c r="G319" s="39">
        <v>0.89722222222222225</v>
      </c>
      <c r="H319" s="39">
        <v>0.13472222222222222</v>
      </c>
      <c r="I319" s="38" t="s">
        <v>1699</v>
      </c>
      <c r="J319" s="21" t="str">
        <f t="shared" si="8"/>
        <v>KOA</v>
      </c>
      <c r="K319" s="21" t="str">
        <f t="shared" si="9"/>
        <v>BJC</v>
      </c>
    </row>
    <row r="320" spans="1:11" ht="15" customHeight="1">
      <c r="A320" s="36">
        <v>45336</v>
      </c>
      <c r="B320" s="37" t="s">
        <v>165</v>
      </c>
      <c r="C320" s="37" t="s">
        <v>106</v>
      </c>
      <c r="D320" s="38" t="s">
        <v>5408</v>
      </c>
      <c r="E320" s="39">
        <v>1.6666666666666666E-2</v>
      </c>
      <c r="F320" s="39">
        <v>0.79166666666666663</v>
      </c>
      <c r="G320" s="39">
        <v>0.81805555555555554</v>
      </c>
      <c r="H320" s="39">
        <v>0.81527777777777777</v>
      </c>
      <c r="I320" s="38" t="s">
        <v>668</v>
      </c>
      <c r="J320" s="21" t="str">
        <f t="shared" si="8"/>
        <v>OGG</v>
      </c>
      <c r="K320" s="21" t="str">
        <f t="shared" si="9"/>
        <v>KOA</v>
      </c>
    </row>
    <row r="321" spans="1:11" ht="15" customHeight="1">
      <c r="A321" s="36">
        <v>45323</v>
      </c>
      <c r="B321" s="37" t="s">
        <v>277</v>
      </c>
      <c r="C321" s="37" t="s">
        <v>165</v>
      </c>
      <c r="D321" s="38" t="s">
        <v>5408</v>
      </c>
      <c r="E321" s="39">
        <v>0.22916666666666666</v>
      </c>
      <c r="F321" s="39">
        <v>0.80902777777777779</v>
      </c>
      <c r="G321" s="39">
        <v>0.83611111111111114</v>
      </c>
      <c r="H321" s="39">
        <v>3.4027777777777775E-2</v>
      </c>
      <c r="I321" s="38" t="s">
        <v>1584</v>
      </c>
      <c r="J321" s="21" t="str">
        <f t="shared" si="8"/>
        <v>OAK</v>
      </c>
      <c r="K321" s="21" t="str">
        <f t="shared" si="9"/>
        <v>OGG</v>
      </c>
    </row>
    <row r="322" spans="1:11" ht="15" customHeight="1">
      <c r="A322" s="22">
        <v>45323</v>
      </c>
      <c r="B322" s="18" t="s">
        <v>85</v>
      </c>
      <c r="C322" s="18" t="s">
        <v>182</v>
      </c>
      <c r="D322" s="18" t="s">
        <v>5407</v>
      </c>
      <c r="E322" s="19" t="s">
        <v>203</v>
      </c>
      <c r="F322" s="20">
        <v>0.66666666666666663</v>
      </c>
      <c r="G322" s="20">
        <v>0.6875</v>
      </c>
      <c r="H322" s="20">
        <v>0.76666666666666661</v>
      </c>
      <c r="I322" s="18" t="s">
        <v>894</v>
      </c>
      <c r="J322" s="13" t="str">
        <f t="shared" si="8"/>
        <v>LAS</v>
      </c>
      <c r="K322" s="13" t="str">
        <f t="shared" si="9"/>
        <v>SNA</v>
      </c>
    </row>
    <row r="323" spans="1:11" ht="15" customHeight="1">
      <c r="J323" s="13"/>
      <c r="K323" s="13"/>
    </row>
    <row r="324" spans="1:11" ht="15" customHeight="1">
      <c r="J324" s="13"/>
      <c r="K324" s="13"/>
    </row>
    <row r="325" spans="1:11" ht="15" customHeight="1">
      <c r="J325" s="13"/>
      <c r="K325" s="13"/>
    </row>
    <row r="326" spans="1:11" ht="15" customHeight="1">
      <c r="J326" s="13"/>
      <c r="K326" s="13"/>
    </row>
    <row r="327" spans="1:11" ht="15" customHeight="1">
      <c r="J327" s="13"/>
      <c r="K327" s="13"/>
    </row>
    <row r="328" spans="1:11" ht="15" customHeight="1">
      <c r="J328" s="13"/>
      <c r="K328" s="13"/>
    </row>
    <row r="329" spans="1:11" ht="15" customHeight="1">
      <c r="J329" s="13"/>
      <c r="K329" s="13"/>
    </row>
    <row r="330" spans="1:11" ht="15" customHeight="1">
      <c r="J330" s="13"/>
      <c r="K330" s="13"/>
    </row>
    <row r="331" spans="1:11" ht="15" customHeight="1">
      <c r="J331" s="13"/>
      <c r="K331" s="13"/>
    </row>
    <row r="332" spans="1:11" ht="15" customHeight="1">
      <c r="J332" s="13"/>
      <c r="K332" s="13"/>
    </row>
    <row r="333" spans="1:11" ht="15" customHeight="1">
      <c r="J333" s="13"/>
      <c r="K333" s="13"/>
    </row>
    <row r="334" spans="1:11" ht="15" customHeight="1">
      <c r="J334" s="13"/>
      <c r="K334" s="13"/>
    </row>
    <row r="335" spans="1:11" ht="15" customHeight="1">
      <c r="J335" s="13"/>
      <c r="K335" s="13"/>
    </row>
    <row r="336" spans="1:11" ht="15" customHeight="1">
      <c r="J336" s="13"/>
      <c r="K336" s="13"/>
    </row>
    <row r="337" spans="10:11" ht="15" customHeight="1">
      <c r="J337" s="13"/>
      <c r="K337" s="13"/>
    </row>
    <row r="338" spans="10:11" ht="15" customHeight="1">
      <c r="J338" s="13"/>
      <c r="K338" s="13"/>
    </row>
    <row r="339" spans="10:11" ht="15" customHeight="1">
      <c r="J339" s="13"/>
      <c r="K339" s="13"/>
    </row>
    <row r="340" spans="10:11" ht="15" customHeight="1">
      <c r="J340" s="13"/>
      <c r="K340" s="13"/>
    </row>
    <row r="341" spans="10:11" ht="15" customHeight="1">
      <c r="J341" s="13"/>
      <c r="K341" s="13"/>
    </row>
    <row r="342" spans="10:11" ht="15" customHeight="1">
      <c r="J342" s="13"/>
      <c r="K342" s="13"/>
    </row>
    <row r="343" spans="10:11" ht="15" customHeight="1">
      <c r="J343" s="13"/>
      <c r="K343" s="13"/>
    </row>
    <row r="344" spans="10:11" ht="15" customHeight="1">
      <c r="J344" s="13"/>
      <c r="K344" s="13"/>
    </row>
    <row r="345" spans="10:11" ht="15" customHeight="1">
      <c r="J345" s="13"/>
      <c r="K345" s="13"/>
    </row>
    <row r="346" spans="10:11" ht="15" customHeight="1">
      <c r="J346" s="13"/>
      <c r="K346" s="13"/>
    </row>
    <row r="347" spans="10:11" ht="15" customHeight="1">
      <c r="J347" s="13"/>
      <c r="K347" s="13"/>
    </row>
    <row r="348" spans="10:11" ht="15" customHeight="1">
      <c r="J348" s="13"/>
      <c r="K348" s="13"/>
    </row>
    <row r="349" spans="10:11" ht="15" customHeight="1">
      <c r="J349" s="13"/>
      <c r="K349" s="13"/>
    </row>
    <row r="350" spans="10:11" ht="15" customHeight="1">
      <c r="J350" s="13"/>
      <c r="K350" s="13"/>
    </row>
    <row r="351" spans="10:11" ht="15" customHeight="1">
      <c r="J351" s="13"/>
      <c r="K351" s="13"/>
    </row>
    <row r="352" spans="10:11" ht="15" customHeight="1">
      <c r="J352" s="13"/>
      <c r="K352" s="13"/>
    </row>
  </sheetData>
  <hyperlinks>
    <hyperlink ref="B2" r:id="rId1" display="https://www.flightradar24.com/data/airports/lga" xr:uid="{87594A35-B9C8-4C56-90CA-A7578F4BA006}"/>
    <hyperlink ref="C2" r:id="rId2" display="https://www.flightradar24.com/data/airports/ict" xr:uid="{A15D3FC3-B759-4463-A48F-C6EE7D1BCA8E}"/>
    <hyperlink ref="D2" r:id="rId3" display="https://www.flightradar24.com/data/flights/eja167" xr:uid="{C7B622FF-726A-4B7B-AC0B-6A7208FB4950}"/>
    <hyperlink ref="B3" r:id="rId4" display="https://www.flightradar24.com/data/airports/lax" xr:uid="{23F1537D-619D-46BC-A902-B5F61D703929}"/>
    <hyperlink ref="C3" r:id="rId5" display="https://www.flightradar24.com/data/airports/lga" xr:uid="{F11686BF-A0D6-4BB8-B7DF-9E89A22064B0}"/>
    <hyperlink ref="D3" r:id="rId6" display="https://www.flightradar24.com/data/flights/eja167" xr:uid="{DDB4E6AF-0C11-40E4-86B8-FF66D4465A26}"/>
    <hyperlink ref="B4" r:id="rId7" display="https://www.flightradar24.com/data/airports/sjc" xr:uid="{55577A58-4821-4336-9CF0-25B680C87AF5}"/>
    <hyperlink ref="C4" r:id="rId8" display="https://www.flightradar24.com/data/airports/lax" xr:uid="{11EC0B2A-4571-4A3E-A54A-B69FE3E121E7}"/>
    <hyperlink ref="D4" r:id="rId9" display="https://www.flightradar24.com/data/flights/eja167" xr:uid="{152EEC18-CB21-4CBD-B336-2AAD6BAD3F39}"/>
    <hyperlink ref="B5" r:id="rId10" display="https://www.flightradar24.com/data/airports/pdx" xr:uid="{1F3F1A94-001F-424F-A49C-85BA764663D5}"/>
    <hyperlink ref="C5" r:id="rId11" display="https://www.flightradar24.com/data/airports/sjc" xr:uid="{16FD043B-AFF3-4FE5-87D6-DC3808A6E95F}"/>
    <hyperlink ref="D5" r:id="rId12" display="https://www.flightradar24.com/data/flights/eja167" xr:uid="{7A9189F7-E0EF-4C7A-96FA-71594B202AE3}"/>
    <hyperlink ref="B6" r:id="rId13" display="https://www.flightradar24.com/data/airports/zrh" xr:uid="{BDE9C41A-3BE5-443E-AB6C-11ED4CF8BFC3}"/>
    <hyperlink ref="C6" r:id="rId14" display="https://www.flightradar24.com/data/airports/pdx" xr:uid="{16B5963F-14AE-4A0B-A846-CE9773EE12AD}"/>
    <hyperlink ref="B7" r:id="rId15" display="https://www.flightradar24.com/data/airports/fdh" xr:uid="{38D9AD0D-F831-49D6-A825-EBBEDD614667}"/>
    <hyperlink ref="C7" r:id="rId16" display="https://www.flightradar24.com/data/airports/zrh" xr:uid="{B8F8ACEC-40D5-480B-91DE-36A6F5A2C433}"/>
    <hyperlink ref="B8" r:id="rId17" display="https://www.flightradar24.com/data/airports/zrh" xr:uid="{3174B55A-DDC0-45A7-A21D-65F46AFFCFD4}"/>
    <hyperlink ref="C8" r:id="rId18" display="https://www.flightradar24.com/data/airports/fdh" xr:uid="{4663BE7C-B23F-4B53-975A-61146896D6EC}"/>
    <hyperlink ref="B9" r:id="rId19" display="https://www.flightradar24.com/data/airports/bfi" xr:uid="{D888C29D-A0DE-4DE4-9A22-AB559F74BE1C}"/>
    <hyperlink ref="C9" r:id="rId20" display="https://www.flightradar24.com/data/airports/zrh" xr:uid="{7CC5566B-696D-44FE-8238-CFCCC8F38D83}"/>
    <hyperlink ref="B10" r:id="rId21" display="https://www.flightradar24.com/data/airports/bzn" xr:uid="{BA30B0C3-DD8A-4D7B-9AB5-76EEC5D4FF82}"/>
    <hyperlink ref="C10" r:id="rId22" display="https://www.flightradar24.com/data/airports/bfi" xr:uid="{F8323364-9597-4AAC-B01E-8F8CC008F834}"/>
    <hyperlink ref="D10" r:id="rId23" display="https://www.flightradar24.com/data/flights/eja167" xr:uid="{FA06C019-7C8E-4A01-A23E-DE532CF2AEB6}"/>
    <hyperlink ref="B11" r:id="rId24" display="https://www.flightradar24.com/data/airports/fll" xr:uid="{D9AD45E8-3C7A-4BF0-8D96-FBBAEC658459}"/>
    <hyperlink ref="C11" r:id="rId25" display="https://www.flightradar24.com/data/airports/bzn" xr:uid="{A68BCEBD-4C44-47D4-B2E5-976224803E66}"/>
    <hyperlink ref="D11" r:id="rId26" display="https://www.flightradar24.com/data/flights/eja167" xr:uid="{83F51926-AA11-4582-A84C-97DA5F8BCEFF}"/>
    <hyperlink ref="B12" r:id="rId27" display="https://www.flightradar24.com/data/airports/pbi" xr:uid="{93CD2CC7-C1F8-4051-B74F-DBDBE35CBEA7}"/>
    <hyperlink ref="C12" r:id="rId28" display="https://www.flightradar24.com/data/airports/fll" xr:uid="{C65574B9-B057-4B21-9DDE-1E8E360C6088}"/>
    <hyperlink ref="D12" r:id="rId29" display="https://www.flightradar24.com/data/flights/eja167" xr:uid="{080DB7B3-5021-4A6F-A63E-997A8FC4BF47}"/>
    <hyperlink ref="B13" r:id="rId30" display="https://www.flightradar24.com/data/airports/ase" xr:uid="{FDCCB3EC-B0A9-45C8-92BC-2AFFE580CBED}"/>
    <hyperlink ref="C13" r:id="rId31" display="https://www.flightradar24.com/data/airports/pbi" xr:uid="{E469CBC5-D229-4C9E-86FD-6900E89554AE}"/>
    <hyperlink ref="D13" r:id="rId32" display="https://www.flightradar24.com/data/flights/eja167" xr:uid="{B323FE5F-104B-4D23-AC4C-0995D3467BD4}"/>
    <hyperlink ref="B14" r:id="rId33" display="https://www.flightradar24.com/data/airports/opf" xr:uid="{3E826890-CE29-47C4-8C6C-0D7207479A2B}"/>
    <hyperlink ref="C14" r:id="rId34" display="https://www.flightradar24.com/data/airports/ase" xr:uid="{014CDDFA-0F5B-4A9A-BDC2-C1BC69879817}"/>
    <hyperlink ref="D14" r:id="rId35" display="https://www.flightradar24.com/data/flights/eja167" xr:uid="{F5056757-0340-4C81-A8D9-36CE38BBB10B}"/>
    <hyperlink ref="B15" r:id="rId36" display="https://www.flightradar24.com/data/airports/las" xr:uid="{9DAA2207-64F1-43A9-BAC0-AF4B1B1483A2}"/>
    <hyperlink ref="C15" r:id="rId37" display="https://www.flightradar24.com/data/airports/opf" xr:uid="{FFAAAFDC-1D84-4FAF-A988-D42F072B6C82}"/>
    <hyperlink ref="D15" r:id="rId38" display="https://www.flightradar24.com/data/flights/eja167" xr:uid="{40DAC3A6-AE90-4EF2-ADBD-7C5E9592F8F9}"/>
    <hyperlink ref="B16" r:id="rId39" display="https://www.flightradar24.com/data/airports/sfo" xr:uid="{07943ADA-205C-4E71-8A18-99C773CBA07E}"/>
    <hyperlink ref="C16" r:id="rId40" display="https://www.flightradar24.com/data/airports/las" xr:uid="{4B45DBDB-82BC-4992-A636-EE1784D6C8EF}"/>
    <hyperlink ref="D16" r:id="rId41" display="https://www.flightradar24.com/data/flights/eja167" xr:uid="{4B771AE9-610B-4DE8-8FE1-94390AA300C2}"/>
    <hyperlink ref="B17" r:id="rId42" display="https://www.flightradar24.com/data/airports/teb" xr:uid="{9409ED4E-7311-473E-AEA9-81F9C9ED773D}"/>
    <hyperlink ref="C17" r:id="rId43" display="https://www.flightradar24.com/data/airports/sfo" xr:uid="{A5BC7328-65B5-4C9A-AC9D-9F601BC10C8B}"/>
    <hyperlink ref="D17" r:id="rId44" display="https://www.flightradar24.com/data/flights/eja167" xr:uid="{187675C0-9199-4560-9C39-AEED913CA64A}"/>
    <hyperlink ref="B18" r:id="rId45" display="https://www.flightradar24.com/data/airports/iad" xr:uid="{A406B9CB-2B96-43FD-8C77-6EBC18C27E8E}"/>
    <hyperlink ref="C18" r:id="rId46" display="https://www.flightradar24.com/data/airports/teb" xr:uid="{4BB3F370-9319-498B-864A-B852B53BFD0B}"/>
    <hyperlink ref="D18" r:id="rId47" display="https://www.flightradar24.com/data/flights/eja167" xr:uid="{C38A1DCC-309F-4360-9663-891855054A49}"/>
    <hyperlink ref="B19" r:id="rId48" display="https://www.flightradar24.com/data/airports/lax" xr:uid="{CD312963-D45D-4F1A-ADEF-154DC9C58D18}"/>
    <hyperlink ref="C19" r:id="rId49" display="https://www.flightradar24.com/data/airports/iad" xr:uid="{A0E37239-5BAF-4340-A012-AB24007F17CE}"/>
    <hyperlink ref="D19" r:id="rId50" display="https://www.flightradar24.com/data/flights/eja167" xr:uid="{9D32FFE0-E551-49F5-BBC4-3B159BE7125C}"/>
    <hyperlink ref="B20" r:id="rId51" display="https://www.flightradar24.com/data/airports/teb" xr:uid="{7805FF68-DC15-44D4-885C-9FAFB9DEFA43}"/>
    <hyperlink ref="C20" r:id="rId52" display="https://www.flightradar24.com/data/airports/las" xr:uid="{B689FD06-FE79-469F-BAB1-3A7A2AF1FB05}"/>
    <hyperlink ref="D20" r:id="rId53" display="https://www.flightradar24.com/data/flights/eja167" xr:uid="{7A5648C5-ABAA-41B0-9814-30ED44BFCF34}"/>
    <hyperlink ref="I20" r:id="rId54" tooltip="Los Angeles, United States" display="https://www.flightradar24.com/data/airports/lax" xr:uid="{758D82A8-81DC-47C5-B07B-8927A103C71B}"/>
    <hyperlink ref="B21" r:id="rId55" display="https://www.flightradar24.com/data/airports/aep" xr:uid="{09EC446E-8531-456D-959D-AFC20CB8F7BB}"/>
    <hyperlink ref="C21" r:id="rId56" display="https://www.flightradar24.com/data/airports/teb" xr:uid="{6B92833A-FA16-46EE-B60E-BDC545D1E0A4}"/>
    <hyperlink ref="B22" r:id="rId57" display="https://www.flightradar24.com/data/airports/eze" xr:uid="{62F89C68-4838-4ED7-BE19-94F38CA12076}"/>
    <hyperlink ref="C22" r:id="rId58" display="https://www.flightradar24.com/data/airports/aep" xr:uid="{B7912515-8A63-4D68-A31F-D0372ED044E8}"/>
    <hyperlink ref="B23" r:id="rId59" display="https://www.flightradar24.com/data/airports/pdp" xr:uid="{77A67FBA-2651-4934-A530-292ADDBFAC90}"/>
    <hyperlink ref="C23" r:id="rId60" display="https://www.flightradar24.com/data/airports/eze" xr:uid="{11B6BBCA-59B5-41FE-827E-4FF946D5B267}"/>
    <hyperlink ref="B24" r:id="rId61" display="https://www.flightradar24.com/data/airports/eze" xr:uid="{8BF3E93F-416D-4B1A-8166-C82DD6968478}"/>
    <hyperlink ref="C24" r:id="rId62" display="https://www.flightradar24.com/data/airports/pdp" xr:uid="{CA7A65E6-5DFC-4D9E-95A2-A8ED2DAF4B57}"/>
    <hyperlink ref="B25" r:id="rId63" display="https://www.flightradar24.com/data/airports/gig" xr:uid="{F66BA562-FAEE-4057-A5EB-1CE74C433C32}"/>
    <hyperlink ref="C25" r:id="rId64" display="https://www.flightradar24.com/data/airports/eze" xr:uid="{CF8EEEE4-B21C-4697-88D6-1BA1265A2DD6}"/>
    <hyperlink ref="B26" r:id="rId65" display="https://www.flightradar24.com/data/airports/pbi" xr:uid="{BD28FBA0-BA1D-4DC9-A672-A952BB190940}"/>
    <hyperlink ref="C26" r:id="rId66" display="https://www.flightradar24.com/data/airports/gig" xr:uid="{D97E8B5C-B6DA-4458-9C8E-A52615A56136}"/>
    <hyperlink ref="B27" r:id="rId67" display="https://www.flightradar24.com/data/airports/aus" xr:uid="{F167FC54-CFC5-4ECF-AC42-FF7B2F7CC200}"/>
    <hyperlink ref="C27" r:id="rId68" display="https://www.flightradar24.com/data/airports/pbi" xr:uid="{8B3F4A25-FAB2-44AB-ABF4-BE14170322DF}"/>
    <hyperlink ref="D27" r:id="rId69" display="https://www.flightradar24.com/data/flights/eja167" xr:uid="{C7CD3A23-7247-424B-8E7C-35116F4D4E7C}"/>
    <hyperlink ref="B28" r:id="rId70" display="https://www.flightradar24.com/data/airports/sjc" xr:uid="{2C0D9419-A630-4718-A494-F51CFC037255}"/>
    <hyperlink ref="C28" r:id="rId71" display="https://www.flightradar24.com/data/airports/aus" xr:uid="{9B3DD6B7-F2E9-4961-BF3D-01B53BDA5B87}"/>
    <hyperlink ref="D28" r:id="rId72" display="https://www.flightradar24.com/data/flights/eja167" xr:uid="{61E3F515-C3C1-47C6-BD4C-C1DCBFC5F57B}"/>
    <hyperlink ref="B29" r:id="rId73" display="https://www.flightradar24.com/data/airports/las" xr:uid="{09A496F6-4FE7-4A59-B565-E8A9C1BF3C76}"/>
    <hyperlink ref="C29" r:id="rId74" display="https://www.flightradar24.com/data/airports/sjc" xr:uid="{1D030CC0-CC6F-44F7-92D3-123CB3F97099}"/>
    <hyperlink ref="D29" r:id="rId75" display="https://www.flightradar24.com/data/flights/eja167" xr:uid="{95645AFC-CDB7-466A-A496-868BF9736BB0}"/>
    <hyperlink ref="B30" r:id="rId76" display="https://www.flightradar24.com/data/airports/bfi" xr:uid="{BDE942B6-F7DC-497D-BC24-AB101C0C8519}"/>
    <hyperlink ref="C30" r:id="rId77" display="https://www.flightradar24.com/data/airports/las" xr:uid="{ED595FF9-97EC-4654-A19D-644772C48435}"/>
    <hyperlink ref="D30" r:id="rId78" display="https://www.flightradar24.com/data/flights/eja167" xr:uid="{D6FE8D4F-15BC-4C7D-9A06-652100DD7794}"/>
    <hyperlink ref="B31" r:id="rId79" display="https://www.flightradar24.com/data/airports/ril" xr:uid="{C38F6188-715E-48A4-955D-576F8EDEBB41}"/>
    <hyperlink ref="C31" r:id="rId80" display="https://www.flightradar24.com/data/airports/bfi" xr:uid="{8D28AC18-98CE-42BC-8929-14A348B8A0BD}"/>
    <hyperlink ref="D31" r:id="rId81" display="https://www.flightradar24.com/data/flights/eja167" xr:uid="{8D0BDE4D-4CAA-4453-8510-80656BCD53D6}"/>
    <hyperlink ref="B32" r:id="rId82" display="https://www.flightradar24.com/data/airports/sfo" xr:uid="{F8149B02-4DFA-47B3-81F2-C9A26E51A292}"/>
    <hyperlink ref="C32" r:id="rId83" display="https://www.flightradar24.com/data/airports/ril" xr:uid="{C4800B67-AAC8-4147-9355-B8444986B909}"/>
    <hyperlink ref="D32" r:id="rId84" display="https://www.flightradar24.com/data/flights/eja167" xr:uid="{FF118F0D-986E-4F9E-A253-9758AD87FE2F}"/>
    <hyperlink ref="B33" r:id="rId85" display="https://www.flightradar24.com/data/airports/den" xr:uid="{388F67E3-1AD5-483E-BDE2-D1FBEF98418C}"/>
    <hyperlink ref="C33" r:id="rId86" display="https://www.flightradar24.com/data/airports/sfo" xr:uid="{6E331CDF-D7B6-4C5F-B967-80DA359A0F95}"/>
    <hyperlink ref="D33" r:id="rId87" display="https://www.flightradar24.com/data/flights/eja167" xr:uid="{6EFB657E-CF31-40BB-A10D-7EC37A4BE377}"/>
    <hyperlink ref="B34" r:id="rId88" display="https://www.flightradar24.com/data/airports/pdx" xr:uid="{E13366E3-E1F9-41CA-A9F3-2D1F0F9459FA}"/>
    <hyperlink ref="C34" r:id="rId89" display="https://www.flightradar24.com/data/airports/den" xr:uid="{77BCCF84-0966-4A3B-A980-3305234CDEC1}"/>
    <hyperlink ref="D34" r:id="rId90" display="https://www.flightradar24.com/data/flights/eja167" xr:uid="{16AF7FAB-527D-4801-B07A-7748D08BE51F}"/>
    <hyperlink ref="B35" r:id="rId91" display="https://www.flightradar24.com/data/airports/vny" xr:uid="{1DBA0609-4154-48BD-BAF5-9C4DC0ED84CC}"/>
    <hyperlink ref="C35" r:id="rId92" display="https://www.flightradar24.com/data/airports/pdx" xr:uid="{6B799DBD-1AD0-49E9-9CB2-CECD36249743}"/>
    <hyperlink ref="D35" r:id="rId93" display="https://www.flightradar24.com/data/flights/eja167" xr:uid="{D39CD7C8-9A61-4F66-A0D6-368E15DD92A6}"/>
    <hyperlink ref="B36" r:id="rId94" display="https://www.flightradar24.com/data/airports/las" xr:uid="{9A8786DA-9B90-4D51-88CC-80722F6605DF}"/>
    <hyperlink ref="C36" r:id="rId95" display="https://www.flightradar24.com/data/airports/vny" xr:uid="{35DD664A-0CB7-4CDE-8A97-0740DFFE2B2B}"/>
    <hyperlink ref="D36" r:id="rId96" display="https://www.flightradar24.com/data/flights/eja167" xr:uid="{DDA97BCB-A4B2-4BFB-A3CB-EDEF42A2ACCE}"/>
    <hyperlink ref="B37" r:id="rId97" display="https://www.flightradar24.com/data/airports/lvk" xr:uid="{89BC82E2-0FB8-4E2F-A3C2-6449F927B683}"/>
    <hyperlink ref="C37" r:id="rId98" display="https://www.flightradar24.com/data/airports/las" xr:uid="{8FE20F97-BB17-4867-8958-02EC9893D1A7}"/>
    <hyperlink ref="D37" r:id="rId99" display="https://www.flightradar24.com/data/flights/eja167" xr:uid="{4E2EF1FA-88F6-45BD-8BD3-E41896944947}"/>
    <hyperlink ref="B38" r:id="rId100" display="https://www.flightradar24.com/data/airports/prc" xr:uid="{5C09A91E-917B-43F0-9801-AD7AC2E8D95E}"/>
    <hyperlink ref="C38" r:id="rId101" display="https://www.flightradar24.com/data/airports/lvk" xr:uid="{2C23AA30-5538-4820-B1F8-12F4358208A0}"/>
    <hyperlink ref="D38" r:id="rId102" display="https://www.flightradar24.com/data/flights/eja167" xr:uid="{D8D4BF6A-9D2F-46EA-8241-35885BD6670D}"/>
    <hyperlink ref="B39" r:id="rId103" display="https://www.flightradar24.com/data/airports/mry" xr:uid="{6AA0584A-7CEB-4DE3-AC17-F5BEEFFD8825}"/>
    <hyperlink ref="C39" r:id="rId104" display="https://www.flightradar24.com/data/airports/prc" xr:uid="{D851A0F7-5081-4877-AD35-F8852969C187}"/>
    <hyperlink ref="D39" r:id="rId105" display="https://www.flightradar24.com/data/flights/eja167" xr:uid="{43207A8D-7EF1-42CA-92B1-B3F773D890DD}"/>
    <hyperlink ref="B40" r:id="rId106" display="https://www.flightradar24.com/data/airports/bfi" xr:uid="{1254E13C-485D-40BC-9E7A-EBD993F038DA}"/>
    <hyperlink ref="C40" r:id="rId107" display="https://www.flightradar24.com/data/airports/mry" xr:uid="{45EDF7B2-C5BA-44EC-8EC6-24E38EA2CDBE}"/>
    <hyperlink ref="D40" r:id="rId108" display="https://www.flightradar24.com/data/flights/eja167" xr:uid="{D988080E-0585-491A-A856-38C5DA88E64C}"/>
    <hyperlink ref="B41" r:id="rId109" display="https://www.flightradar24.com/data/airports/teb" xr:uid="{37DFBFF9-05A8-4EA0-A08E-40E32092C43E}"/>
    <hyperlink ref="C41" r:id="rId110" display="https://www.flightradar24.com/data/airports/bfi" xr:uid="{1755F660-02A7-4BB0-9BEF-E579D70C152E}"/>
    <hyperlink ref="D41" r:id="rId111" display="https://www.flightradar24.com/data/flights/eja167" xr:uid="{471C13AE-9000-43BE-AEA6-DCFB3299B0EA}"/>
    <hyperlink ref="B42" r:id="rId112" display="https://www.flightradar24.com/data/airports/roc" xr:uid="{8B91F913-1AAB-4525-AAC5-E33CB7501490}"/>
    <hyperlink ref="C42" r:id="rId113" display="https://www.flightradar24.com/data/airports/teb" xr:uid="{22FC03B2-2BDB-47AC-91BD-14BDABE78490}"/>
    <hyperlink ref="D42" r:id="rId114" display="https://www.flightradar24.com/data/flights/eja167" xr:uid="{ADEF463E-BB19-4E16-9E72-8F7C6843052F}"/>
    <hyperlink ref="B43" r:id="rId115" display="https://www.flightradar24.com/data/airports/hvn" xr:uid="{EC85CB53-F583-4024-A775-24BDF92A8CFF}"/>
    <hyperlink ref="C43" r:id="rId116" display="https://www.flightradar24.com/data/airports/roc" xr:uid="{351A2605-97E0-4818-B9AE-AAB0B5F0D470}"/>
    <hyperlink ref="D43" r:id="rId117" display="https://www.flightradar24.com/data/flights/eja167" xr:uid="{61CA67FD-31E3-46CA-82C4-708CB79DCC6A}"/>
    <hyperlink ref="B44" r:id="rId118" display="https://www.flightradar24.com/data/airports/roc" xr:uid="{9E43234D-501D-4F87-B1C0-0F7FAAD44393}"/>
    <hyperlink ref="C44" r:id="rId119" display="https://www.flightradar24.com/data/airports/hvn" xr:uid="{BB58BA22-D401-400A-BD2B-D12B19AC6E97}"/>
    <hyperlink ref="D44" r:id="rId120" display="https://www.flightradar24.com/data/flights/eja167" xr:uid="{B16F1815-8D22-471D-9683-D37A873E527C}"/>
    <hyperlink ref="B45" r:id="rId121" display="https://www.flightradar24.com/data/airports/mmu" xr:uid="{2E9B4F07-274D-4C5E-9A42-55F8D5386187}"/>
    <hyperlink ref="C45" r:id="rId122" display="https://www.flightradar24.com/data/airports/roc" xr:uid="{5B072880-4729-4B0A-817F-5A3BCDF7E589}"/>
    <hyperlink ref="D45" r:id="rId123" display="https://www.flightradar24.com/data/flights/eja167" xr:uid="{3A7A8A43-0885-4010-BFE2-57DEB6491D04}"/>
    <hyperlink ref="B46" r:id="rId124" display="https://www.flightradar24.com/data/airports/iad" xr:uid="{EAAE2A8F-7697-4393-91BE-95274BC15438}"/>
    <hyperlink ref="C46" r:id="rId125" display="https://www.flightradar24.com/data/airports/teb" xr:uid="{BB852738-0A9B-4DCF-8C74-9570D6D69AFE}"/>
    <hyperlink ref="D46" r:id="rId126" display="https://www.flightradar24.com/data/flights/eja167" xr:uid="{43707F21-0398-4E54-B647-B7E8B56787FC}"/>
    <hyperlink ref="I46" r:id="rId127" tooltip="Morristown, United States" display="https://www.flightradar24.com/data/airports/mmu" xr:uid="{74D5FFD7-0961-4ABD-ACD7-8B95D614A9CD}"/>
    <hyperlink ref="B47" r:id="rId128" display="https://www.flightradar24.com/data/airports/nco" xr:uid="{3A75171A-7CD6-462D-8C81-6D9A4C51BAE7}"/>
    <hyperlink ref="C47" r:id="rId129" display="https://www.flightradar24.com/data/airports/iad" xr:uid="{1677D608-F86E-4261-8AEB-DA0C60BA2CD0}"/>
    <hyperlink ref="D47" r:id="rId130" display="https://www.flightradar24.com/data/flights/eja167" xr:uid="{F4C93D30-CE74-4994-B5CB-271089FD420E}"/>
    <hyperlink ref="B48" r:id="rId131" display="https://www.flightradar24.com/data/airports/mcn" xr:uid="{844E065E-4B1B-4507-A967-8C8E85FCCF16}"/>
    <hyperlink ref="C48" r:id="rId132" display="https://www.flightradar24.com/data/airports/nco" xr:uid="{4985F1FA-DE4F-4D45-A360-BBEABC64D6D3}"/>
    <hyperlink ref="D48" r:id="rId133" display="https://www.flightradar24.com/data/flights/eja167" xr:uid="{EC9E61FD-A924-489C-BD02-34E40DDA4EEB}"/>
    <hyperlink ref="B49" r:id="rId134" display="https://www.flightradar24.com/data/airports/clt" xr:uid="{23DD8C93-F0AB-41E4-A98F-59EE0BB2C1CF}"/>
    <hyperlink ref="C49" r:id="rId135" display="https://www.flightradar24.com/data/airports/mcn" xr:uid="{ED21B726-61C4-4086-A03A-B483547DFEAE}"/>
    <hyperlink ref="D49" r:id="rId136" display="https://www.flightradar24.com/data/flights/eja167" xr:uid="{1C0EC654-29E0-431F-AEC4-F0A56371F01D}"/>
    <hyperlink ref="B50" r:id="rId137" display="https://www.flightradar24.com/data/airports/spa" xr:uid="{29262719-21C6-48DB-B5E0-517F737B0E2A}"/>
    <hyperlink ref="C50" r:id="rId138" display="https://www.flightradar24.com/data/airports/clt" xr:uid="{BFDA563C-821A-4ABA-B9B4-138347E83E67}"/>
    <hyperlink ref="D50" r:id="rId139" display="https://www.flightradar24.com/data/flights/eja167" xr:uid="{6BF6685C-BC41-4642-AF7A-302A29A7BA93}"/>
    <hyperlink ref="B51" r:id="rId140" display="https://www.flightradar24.com/data/airports/roa" xr:uid="{6B802210-A03B-4733-878C-9DC8E0E3939D}"/>
    <hyperlink ref="C51" r:id="rId141" display="https://www.flightradar24.com/data/airports/spa" xr:uid="{4A37FE71-8031-4F0F-A3EA-E83279804130}"/>
    <hyperlink ref="D51" r:id="rId142" display="https://www.flightradar24.com/data/flights/eja167" xr:uid="{2DBD849D-B478-4AAF-919C-130373D56859}"/>
    <hyperlink ref="B52" r:id="rId143" display="https://www.flightradar24.com/data/airports/cmh" xr:uid="{294F874F-4D82-4DC8-BB1F-99DF6AC26925}"/>
    <hyperlink ref="C52" r:id="rId144" display="https://www.flightradar24.com/data/airports/roa" xr:uid="{66EF36A8-EE72-4B57-8721-432CDF51A000}"/>
    <hyperlink ref="D52" r:id="rId145" display="https://www.flightradar24.com/data/flights/eja167" xr:uid="{9B71FA1F-C844-493D-A932-6789E5A6A59F}"/>
    <hyperlink ref="B53" r:id="rId146" display="https://www.flightradar24.com/data/airports/pbi" xr:uid="{E4272482-BECC-413D-A6BF-93F59D1A768D}"/>
    <hyperlink ref="C53" r:id="rId147" display="https://www.flightradar24.com/data/airports/cmh" xr:uid="{C23B818E-43EA-445E-8602-7980375178F4}"/>
    <hyperlink ref="D53" r:id="rId148" display="https://www.flightradar24.com/data/flights/eja167" xr:uid="{D650509E-63AB-4647-B418-389F97E6274E}"/>
    <hyperlink ref="B54" r:id="rId149" display="https://www.flightradar24.com/data/airports/gcm" xr:uid="{322A81D0-5588-4A9F-99CB-6D4EF9278EFB}"/>
    <hyperlink ref="C54" r:id="rId150" display="https://www.flightradar24.com/data/airports/mia" xr:uid="{F78D0011-9E12-40B0-AE4F-28F80928CAA8}"/>
    <hyperlink ref="B55" r:id="rId151" display="https://www.flightradar24.com/data/airports/phl" xr:uid="{FBCD45D8-5DDA-472C-B6B9-6F4E6015D6D6}"/>
    <hyperlink ref="C55" r:id="rId152" display="https://www.flightradar24.com/data/airports/gcm" xr:uid="{67DB274F-F9EA-4624-979D-5486A3D59C2A}"/>
    <hyperlink ref="B56" r:id="rId153" display="https://www.flightradar24.com/data/airports/ilm" xr:uid="{731550C5-5F7F-4F1F-8042-4025010A9017}"/>
    <hyperlink ref="C56" r:id="rId154" display="https://www.flightradar24.com/data/airports/phl" xr:uid="{EC3F9024-8484-4B53-9DAE-319F36D158A9}"/>
    <hyperlink ref="D56" r:id="rId155" display="https://www.flightradar24.com/data/flights/eja167" xr:uid="{A5D2C038-4B30-4678-944A-43E4A981D4F1}"/>
    <hyperlink ref="B57" r:id="rId156" display="https://www.flightradar24.com/data/airports/bda" xr:uid="{EF80E85D-0335-40FC-8EE4-2EA1B750AA08}"/>
    <hyperlink ref="C57" r:id="rId157" display="https://www.flightradar24.com/data/airports/ilm" xr:uid="{E2097948-CD2E-4838-91D4-722420A7DE10}"/>
    <hyperlink ref="B58" r:id="rId158" display="https://www.flightradar24.com/data/airports/ilm" xr:uid="{33414608-DE14-479B-972B-CE4D3AC69482}"/>
    <hyperlink ref="C58" r:id="rId159" display="https://www.flightradar24.com/data/airports/bda" xr:uid="{EE835656-CE73-4EBD-B991-B4EFB4572C7A}"/>
    <hyperlink ref="B59" r:id="rId160" display="https://www.flightradar24.com/data/airports/teb" xr:uid="{08455AD7-0C17-4B7D-8CE9-810AD81B106E}"/>
    <hyperlink ref="C59" r:id="rId161" display="https://www.flightradar24.com/data/airports/ilm" xr:uid="{9384687C-2B8D-4B6F-B09B-491354587D80}"/>
    <hyperlink ref="D59" r:id="rId162" display="https://www.flightradar24.com/data/flights/eja167" xr:uid="{3F021A75-1240-488A-BCD8-AC24E51FF289}"/>
    <hyperlink ref="B60" r:id="rId163" display="https://www.flightradar24.com/data/airports/byj" xr:uid="{0ABEDBB5-B172-40E7-B84B-69A6CA59B999}"/>
    <hyperlink ref="C60" r:id="rId164" display="https://www.flightradar24.com/data/airports/teb" xr:uid="{0C49953F-9A16-45BF-9660-87FB2404C2A0}"/>
    <hyperlink ref="B61" r:id="rId165" display="https://www.flightradar24.com/data/airports/teb" xr:uid="{1908FF2F-99EB-4107-98EE-70DF9702B9F7}"/>
    <hyperlink ref="C61" r:id="rId166" display="https://www.flightradar24.com/data/airports/byj" xr:uid="{9551EF1C-6273-4909-AA57-E24F4060FD19}"/>
    <hyperlink ref="B62" r:id="rId167" display="https://www.flightradar24.com/data/airports/hpn" xr:uid="{7BA67E1F-5935-4A9B-A98B-5E6D4DE08632}"/>
    <hyperlink ref="C62" r:id="rId168" display="https://www.flightradar24.com/data/airports/teb" xr:uid="{F8545F69-46E3-477E-B7D9-B363A42B595B}"/>
    <hyperlink ref="D62" r:id="rId169" display="https://www.flightradar24.com/data/flights/eja167" xr:uid="{9AD9F0C0-A36C-4345-9FCB-A833F02AA5E7}"/>
    <hyperlink ref="B63" r:id="rId170" display="https://www.flightradar24.com/data/airports/mco" xr:uid="{3625B72C-C0A8-4406-8F1B-3F819D6A3DFF}"/>
    <hyperlink ref="C63" r:id="rId171" display="https://www.flightradar24.com/data/airports/hpn" xr:uid="{ACE2715D-FA06-4E28-BC97-A89F7D7E154D}"/>
    <hyperlink ref="D63" r:id="rId172" display="https://www.flightradar24.com/data/flights/eja167" xr:uid="{9EF3CE25-CCEF-4998-AC0C-02AAADDA9E7C}"/>
    <hyperlink ref="B64" r:id="rId173" display="https://www.flightradar24.com/data/airports/pdk" xr:uid="{1DC0FFCE-5201-4EAB-9B4C-D5B14965C61F}"/>
    <hyperlink ref="C64" r:id="rId174" display="https://www.flightradar24.com/data/airports/mco" xr:uid="{30B29A0C-FE09-4BEB-9B82-92A465B0D072}"/>
    <hyperlink ref="D64" r:id="rId175" display="https://www.flightradar24.com/data/flights/eja167" xr:uid="{D356BE4C-82E5-46F9-AAB4-C7E4A1A1ECD0}"/>
    <hyperlink ref="B65" r:id="rId176" display="https://www.flightradar24.com/data/airports/pls" xr:uid="{1BD6E38C-D6D8-4A5F-A635-7647B3347A60}"/>
    <hyperlink ref="C65" r:id="rId177" display="https://www.flightradar24.com/data/airports/pdk" xr:uid="{4B66DE7C-9A26-46BF-9CD4-0A40C0A78DE7}"/>
    <hyperlink ref="B66" r:id="rId178" display="https://www.flightradar24.com/data/airports/nas" xr:uid="{71EFF5D8-05FB-4A02-8FCA-09BEE8568DBF}"/>
    <hyperlink ref="C66" r:id="rId179" display="https://www.flightradar24.com/data/airports/pls" xr:uid="{B80A87D2-7889-434D-98C7-090480047EA0}"/>
    <hyperlink ref="B67" r:id="rId180" display="https://www.flightradar24.com/data/airports/bos" xr:uid="{3CF2BA51-52E3-41EF-90BC-DB93ED70B2CE}"/>
    <hyperlink ref="C67" r:id="rId181" display="https://www.flightradar24.com/data/airports/nas" xr:uid="{FC237E6A-7631-4F76-8E33-8BD976C0D688}"/>
    <hyperlink ref="D67" r:id="rId182" display="https://www.flightradar24.com/data/flights/eja167" xr:uid="{A304A291-F33F-4227-828D-1FDBE51B40EA}"/>
    <hyperlink ref="B68" r:id="rId183" display="https://www.flightradar24.com/data/airports/iad" xr:uid="{29548DC8-DD3F-4E04-8D4A-C44EB09B5588}"/>
    <hyperlink ref="C68" r:id="rId184" display="https://www.flightradar24.com/data/airports/bos" xr:uid="{BFED1623-AF46-4ACC-B4E2-E3AED72F5AD6}"/>
    <hyperlink ref="D68" r:id="rId185" display="https://www.flightradar24.com/data/flights/eja167" xr:uid="{62E22F06-519E-4A7F-ADAC-89E2E32D6AB2}"/>
    <hyperlink ref="B69" r:id="rId186" display="https://www.flightradar24.com/data/airports/vny" xr:uid="{0ADC1B04-3CD5-48DA-90EF-EDDC4C4F46B4}"/>
    <hyperlink ref="C69" r:id="rId187" display="https://www.flightradar24.com/data/airports/iad" xr:uid="{184569BD-03FF-4E1E-976D-E91C70C97F7E}"/>
    <hyperlink ref="D69" r:id="rId188" display="https://www.flightradar24.com/data/flights/eja167" xr:uid="{5A5BB040-048D-4565-92C9-7CA588019ECA}"/>
    <hyperlink ref="B70" r:id="rId189" display="https://www.flightradar24.com/data/airports/bfi" xr:uid="{683D4564-68EF-443A-A5ED-29B09681C840}"/>
    <hyperlink ref="C70" r:id="rId190" display="https://www.flightradar24.com/data/airports/vny" xr:uid="{9A9AF5AB-BDAD-409B-B885-16B8D0259F07}"/>
    <hyperlink ref="D70" r:id="rId191" display="https://www.flightradar24.com/data/flights/eja167" xr:uid="{9EBB72C0-E788-4036-A638-BDF5E763D6E7}"/>
    <hyperlink ref="B71" r:id="rId192" display="https://www.flightradar24.com/data/airports/hnd" xr:uid="{B86BA8A6-58FE-4104-B629-FD9E5B79AEA9}"/>
    <hyperlink ref="C71" r:id="rId193" display="https://www.flightradar24.com/data/airports/bfi" xr:uid="{185F6F87-2C7A-42FB-ABF1-8D024E44465B}"/>
    <hyperlink ref="B72" r:id="rId194" display="https://www.flightradar24.com/data/airports/sjc" xr:uid="{85453E89-31A9-464E-B3B1-5C16A2DEABB7}"/>
    <hyperlink ref="C72" r:id="rId195" display="https://www.flightradar24.com/data/airports/hnd" xr:uid="{87DC2A05-D049-4535-97B2-F7608993EFB9}"/>
    <hyperlink ref="B73" r:id="rId196" display="https://www.flightradar24.com/data/airports/iad" xr:uid="{918790E1-75B2-4650-BC2C-A173528F88A1}"/>
    <hyperlink ref="C73" r:id="rId197" display="https://www.flightradar24.com/data/airports/sjc" xr:uid="{D206F09B-B95C-4E9C-96CC-B1AD071BD795}"/>
    <hyperlink ref="D73" r:id="rId198" display="https://www.flightradar24.com/data/flights/eja167" xr:uid="{206D3474-46B7-4853-A126-1B65B804CC6D}"/>
    <hyperlink ref="B74" r:id="rId199" display="https://www.flightradar24.com/data/airports/ewr" xr:uid="{3E9AFB0C-9C7E-400C-B455-348FFF489F7E}"/>
    <hyperlink ref="C74" r:id="rId200" display="https://www.flightradar24.com/data/airports/iad" xr:uid="{D234565B-E815-486D-A224-C1D046808F7D}"/>
    <hyperlink ref="D74" r:id="rId201" display="https://www.flightradar24.com/data/flights/eja167" xr:uid="{74E6254E-029B-41DD-AA2A-D235FB3539CF}"/>
    <hyperlink ref="B75" r:id="rId202" display="https://www.flightradar24.com/data/airports/mhh" xr:uid="{94C379B6-16EE-4802-A8CC-10891DDB525C}"/>
    <hyperlink ref="C75" r:id="rId203" display="https://www.flightradar24.com/data/airports/ewr" xr:uid="{E55F5821-168F-4B7E-8165-D9F54A0B43C4}"/>
    <hyperlink ref="B76" r:id="rId204" display="https://www.flightradar24.com/data/airports/fll" xr:uid="{BBCF92C0-9CF2-4CC7-B37C-B0BEE26CA90B}"/>
    <hyperlink ref="C76" r:id="rId205" display="https://www.flightradar24.com/data/airports/mhh" xr:uid="{3F8AD775-E313-4DDB-A16E-3607B0E65ABA}"/>
    <hyperlink ref="B77" r:id="rId206" display="https://www.flightradar24.com/data/airports/hpn" xr:uid="{7D3AD264-373A-4EF0-872F-39CE5DFD40D0}"/>
    <hyperlink ref="C77" r:id="rId207" display="https://www.flightradar24.com/data/airports/fll" xr:uid="{4BEDF879-B451-463A-9BEE-03FD946A85A5}"/>
    <hyperlink ref="D77" r:id="rId208" display="https://www.flightradar24.com/data/flights/eja167" xr:uid="{81B35B5D-AA57-49A6-8446-A4B364DE89F7}"/>
    <hyperlink ref="B78" r:id="rId209" display="https://www.flightradar24.com/data/airports/iad" xr:uid="{AA61E427-5252-4523-944D-452F4013F308}"/>
    <hyperlink ref="C78" r:id="rId210" display="https://www.flightradar24.com/data/airports/hpn" xr:uid="{125D0F2A-886B-4824-809D-39C01793DCCD}"/>
    <hyperlink ref="D78" r:id="rId211" display="https://www.flightradar24.com/data/flights/eja167" xr:uid="{FF9F2942-7E6A-4D29-B460-6D33CA38339E}"/>
    <hyperlink ref="B79" r:id="rId212" display="https://www.flightradar24.com/data/airports/lux" xr:uid="{77E7E15F-C797-451F-9BD8-CAA2980E7DEB}"/>
    <hyperlink ref="C79" r:id="rId213" display="https://www.flightradar24.com/data/airports/iad" xr:uid="{E76D7AED-53B0-47C2-8398-8D5A7C0AF232}"/>
    <hyperlink ref="B80" r:id="rId214" display="https://www.flightradar24.com/data/airports/ltn" xr:uid="{B96E38C3-DED5-47CA-A181-76E59F3E3520}"/>
    <hyperlink ref="C80" r:id="rId215" display="https://www.flightradar24.com/data/airports/lux" xr:uid="{CFE79A9F-910D-4C3B-8754-60B3B6C9EAE8}"/>
    <hyperlink ref="B81" r:id="rId216" display="https://www.flightradar24.com/data/airports/bdl" xr:uid="{6B3A016A-95BB-4D65-BA2A-A85B5FFC7957}"/>
    <hyperlink ref="C81" r:id="rId217" display="https://www.flightradar24.com/data/airports/ltn" xr:uid="{332FA4A1-32B4-4781-B4B3-4D4B4A7E2CD0}"/>
    <hyperlink ref="D81" r:id="rId218" display="https://www.flightradar24.com/data/flights/eja167" xr:uid="{57187B6E-D235-467E-8E5B-357EFD40BA86}"/>
    <hyperlink ref="B82" r:id="rId219" display="https://www.flightradar24.com/data/airports/abq" xr:uid="{23B3C1C8-6EDC-4A2D-B16F-24495A320C31}"/>
    <hyperlink ref="C82" r:id="rId220" display="https://www.flightradar24.com/data/airports/bdl" xr:uid="{9C8E9617-05EB-4A16-A396-0ABAB6E8822C}"/>
    <hyperlink ref="D82" r:id="rId221" display="https://www.flightradar24.com/data/flights/eja167" xr:uid="{B5B5B681-F160-4E37-BCC9-96961E9AF97B}"/>
    <hyperlink ref="B83" r:id="rId222" display="https://www.flightradar24.com/data/airports/san" xr:uid="{60BD7399-694F-4742-A532-64CB5CDA35B1}"/>
    <hyperlink ref="C83" r:id="rId223" display="https://www.flightradar24.com/data/airports/abq" xr:uid="{931EF76E-D6B8-47DA-A50F-C2B23F698AE4}"/>
    <hyperlink ref="D83" r:id="rId224" display="https://www.flightradar24.com/data/flights/eja167" xr:uid="{5EBD79B9-69FA-450D-A8DD-AF2357A979E5}"/>
    <hyperlink ref="B84" r:id="rId225" display="https://www.flightradar24.com/data/airports/ltn" xr:uid="{4EFF148F-1858-4F61-A358-FAE185A7427F}"/>
    <hyperlink ref="C84" r:id="rId226" display="https://www.flightradar24.com/data/airports/san" xr:uid="{AD1DBBA5-6305-4E0E-BE64-4337F5479616}"/>
    <hyperlink ref="B85" r:id="rId227" display="https://www.flightradar24.com/data/airports/lcy" xr:uid="{8736B04C-C2ED-43C5-9908-F8D8BFB553A6}"/>
    <hyperlink ref="C85" r:id="rId228" display="https://www.flightradar24.com/data/airports/ltn" xr:uid="{768B016F-39ED-4090-A223-E98383F23AD8}"/>
    <hyperlink ref="B86" r:id="rId229" display="https://www.flightradar24.com/data/airports/lcy" xr:uid="{7D210E2C-8559-41C3-BDE2-4A249D16E407}"/>
    <hyperlink ref="C86" r:id="rId230" display="https://www.flightradar24.com/data/airports/ltn" xr:uid="{4DA8D6E4-247B-405A-9346-730294FEE6FD}"/>
    <hyperlink ref="I86" r:id="rId231" tooltip="London, United Kingdom" display="https://www.flightradar24.com/data/airports/lcy" xr:uid="{B370E710-86E7-4CA8-8F94-679F4A49C198}"/>
    <hyperlink ref="B87" r:id="rId232" display="https://www.flightradar24.com/data/airports/lcy" xr:uid="{E4A98D14-4729-45A9-87EE-A711634406F6}"/>
    <hyperlink ref="C87" r:id="rId233" display="https://www.flightradar24.com/data/airports/lcy" xr:uid="{EA1DAB07-C0E1-4BDE-9E83-FB7F85BE07F4}"/>
    <hyperlink ref="B88" r:id="rId234" display="https://www.flightradar24.com/data/airports/lcy" xr:uid="{B590054E-2C1F-4B92-8F39-9079EA3DDEE7}"/>
    <hyperlink ref="C88" r:id="rId235" display="https://www.flightradar24.com/data/airports/lcy" xr:uid="{FB910A70-D359-4FDA-9919-F560EFC2E6E7}"/>
    <hyperlink ref="B89" r:id="rId236" display="https://www.flightradar24.com/data/airports/lcy" xr:uid="{923B1876-FA23-4518-8B46-DB9CD988B209}"/>
    <hyperlink ref="C89" r:id="rId237" display="https://www.flightradar24.com/data/airports/lcy" xr:uid="{D26EC8A2-189C-45EB-9595-DFBD2F63D91C}"/>
    <hyperlink ref="B90" r:id="rId238" display="https://www.flightradar24.com/data/airports/hpn" xr:uid="{BAF8AB2A-B996-4FAB-B762-E4129294A51E}"/>
    <hyperlink ref="C90" r:id="rId239" display="https://www.flightradar24.com/data/airports/lcy" xr:uid="{C5234C0F-4169-4B3E-A5B3-96239A92D54D}"/>
    <hyperlink ref="B91" r:id="rId240" display="https://www.flightradar24.com/data/airports/srq" xr:uid="{8239C048-2AA5-46FF-B252-4C022BB9861D}"/>
    <hyperlink ref="C91" r:id="rId241" display="https://www.flightradar24.com/data/airports/hpn" xr:uid="{73D1A8D2-36A6-4866-BCC9-A907A0AD63C9}"/>
    <hyperlink ref="D91" r:id="rId242" display="https://www.flightradar24.com/data/flights/eja167" xr:uid="{9AF32DA8-FD36-4508-A905-AEA58CDFF4F5}"/>
    <hyperlink ref="B92" r:id="rId243" display="https://www.flightradar24.com/data/airports/apa" xr:uid="{04B92143-C59F-4D10-AC85-306C6422E9FF}"/>
    <hyperlink ref="C92" r:id="rId244" display="https://www.flightradar24.com/data/airports/srq" xr:uid="{220EE806-1025-4181-BAFE-0235F4D7ABB4}"/>
    <hyperlink ref="D92" r:id="rId245" display="https://www.flightradar24.com/data/flights/eja167" xr:uid="{0F05649E-B666-40A7-8995-4AA44EAB5DE4}"/>
    <hyperlink ref="B93" r:id="rId246" display="https://www.flightradar24.com/data/airports/dal" xr:uid="{86B6D5EF-7923-4327-811A-6BB5A025A7DF}"/>
    <hyperlink ref="C93" r:id="rId247" display="https://www.flightradar24.com/data/airports/apa" xr:uid="{278A616D-A7E6-442D-8AFE-CBB4879E5788}"/>
    <hyperlink ref="D93" r:id="rId248" display="https://www.flightradar24.com/data/flights/eja167" xr:uid="{8608CE53-F898-4E7B-BE9B-46E0B68403AF}"/>
    <hyperlink ref="B94" r:id="rId249" display="https://www.flightradar24.com/data/airports/dfw" xr:uid="{53F7A07D-9396-4115-97A9-B4CF57098E71}"/>
    <hyperlink ref="C94" r:id="rId250" display="https://www.flightradar24.com/data/airports/dal" xr:uid="{88E10FD8-BB22-4482-B2A6-CA74A554E29C}"/>
    <hyperlink ref="D94" r:id="rId251" display="https://www.flightradar24.com/data/flights/eja167" xr:uid="{A6AFA215-379E-47CE-B759-E467C233EBA6}"/>
    <hyperlink ref="B95" r:id="rId252" display="https://www.flightradar24.com/data/airports/orh" xr:uid="{0FE7AB62-8F65-46E1-9E7B-89ABA09050B5}"/>
    <hyperlink ref="C95" r:id="rId253" display="https://www.flightradar24.com/data/airports/dfw" xr:uid="{0491A33B-E095-47F7-9FA0-AAA2EA6D4DDC}"/>
    <hyperlink ref="D95" r:id="rId254" display="https://www.flightradar24.com/data/flights/eja167" xr:uid="{549BFDC7-ACE9-4366-8770-76FD024A5783}"/>
    <hyperlink ref="B96" r:id="rId255" display="https://www.flightradar24.com/data/airports/pdk" xr:uid="{43054E68-836E-40FC-8B14-011EE0583432}"/>
    <hyperlink ref="C96" r:id="rId256" display="https://www.flightradar24.com/data/airports/orh" xr:uid="{5F01C95D-8DE8-4A80-8B48-8E29B8245B50}"/>
    <hyperlink ref="D96" r:id="rId257" display="https://www.flightradar24.com/data/flights/eja167" xr:uid="{F1F41282-49E5-49F1-A6BE-1F896195B65C}"/>
    <hyperlink ref="B97" r:id="rId258" display="https://www.flightradar24.com/data/airports/ict" xr:uid="{BB09980B-3463-41FE-B237-89E360F6699A}"/>
    <hyperlink ref="C97" r:id="rId259" display="https://www.flightradar24.com/data/airports/pdk" xr:uid="{3C2042F9-763E-41BD-AB0B-D18083F7B9F0}"/>
    <hyperlink ref="D97" r:id="rId260" display="https://www.flightradar24.com/data/flights/eja167" xr:uid="{328B86C5-21B9-42B3-B6BD-4F19B0EDF4C0}"/>
    <hyperlink ref="B98" r:id="rId261" display="https://www.flightradar24.com/data/airports/tpa" xr:uid="{65430604-AE16-4988-BFC8-522164813C6B}"/>
    <hyperlink ref="C98" r:id="rId262" display="https://www.flightradar24.com/data/airports/ict" xr:uid="{384A0DE1-A4E7-4E73-ACC1-5FDD83ADE967}"/>
    <hyperlink ref="D98" r:id="rId263" display="https://www.flightradar24.com/data/flights/eja167" xr:uid="{833AD1DF-AACB-4247-87C7-8EDC528C6A96}"/>
    <hyperlink ref="B99" r:id="rId264" display="https://www.flightradar24.com/data/airports/tri" xr:uid="{3EB50121-835A-49EF-B8D3-A5424109A257}"/>
    <hyperlink ref="C99" r:id="rId265" display="https://www.flightradar24.com/data/airports/tpa" xr:uid="{9887AF80-029B-4707-A5B6-0D559C3DD12D}"/>
    <hyperlink ref="D99" r:id="rId266" display="https://www.flightradar24.com/data/flights/eja167" xr:uid="{F7DD61DC-DFBF-4643-88BC-447C4F87DF10}"/>
    <hyperlink ref="B100" r:id="rId267" display="https://www.flightradar24.com/data/airports/pbi" xr:uid="{9770DBC6-3DCC-47B5-B777-CABC02735664}"/>
    <hyperlink ref="C100" r:id="rId268" display="https://www.flightradar24.com/data/airports/tri" xr:uid="{EE0CA900-6B30-480D-839E-F80FE924365E}"/>
    <hyperlink ref="D100" r:id="rId269" display="https://www.flightradar24.com/data/flights/eja167" xr:uid="{C76DB7CF-D607-454D-AB92-E64E1DFF396A}"/>
    <hyperlink ref="B101" r:id="rId270" display="https://www.flightradar24.com/data/airports/apf" xr:uid="{4EAEF005-5787-43BC-AD9D-3C152E2E081A}"/>
    <hyperlink ref="C101" r:id="rId271" display="https://www.flightradar24.com/data/airports/pbi" xr:uid="{98AF8D8F-3FA7-4778-B2FB-CC437F57B4D3}"/>
    <hyperlink ref="D101" r:id="rId272" display="https://www.flightradar24.com/data/flights/eja167" xr:uid="{E0416427-CAAE-4CEA-BEF6-E4510E74FA6F}"/>
    <hyperlink ref="B102" r:id="rId273" display="https://www.flightradar24.com/data/airports/teb" xr:uid="{42AE7322-9460-4584-B8BB-A2DA2C6BE38E}"/>
    <hyperlink ref="C102" r:id="rId274" display="https://www.flightradar24.com/data/airports/apf" xr:uid="{5F08B313-9D22-4A65-8999-F07DB145AF5D}"/>
    <hyperlink ref="D102" r:id="rId275" display="https://www.flightradar24.com/data/flights/eja167" xr:uid="{AD56C62B-CA40-49DF-9D24-06BB782EBACF}"/>
    <hyperlink ref="B103" r:id="rId276" display="https://www.flightradar24.com/data/airports/ptk" xr:uid="{157F2289-D297-432A-B71D-ADC02F2202D3}"/>
    <hyperlink ref="C103" r:id="rId277" display="https://www.flightradar24.com/data/airports/teb" xr:uid="{9381F2CD-9D0E-4F04-A1DA-2B2AD405395E}"/>
    <hyperlink ref="D103" r:id="rId278" display="https://www.flightradar24.com/data/flights/eja167" xr:uid="{B4FAFAFE-6E10-4E77-86CA-E60E280B4A24}"/>
    <hyperlink ref="B104" r:id="rId279" display="https://www.flightradar24.com/data/airports/cef" xr:uid="{BA85317A-ACEC-4E68-B77A-8CC27389D7A5}"/>
    <hyperlink ref="C104" r:id="rId280" display="https://www.flightradar24.com/data/airports/ptk" xr:uid="{71FDC5FB-5DCB-4A78-8843-1858C89C2814}"/>
    <hyperlink ref="D104" r:id="rId281" display="https://www.flightradar24.com/data/flights/eja167" xr:uid="{793DEB77-0867-4D32-97A6-4DFDC8A559D2}"/>
    <hyperlink ref="B105" r:id="rId282" display="https://www.flightradar24.com/data/airports/iad" xr:uid="{32A74B42-C036-4884-97DC-B885B024C90C}"/>
    <hyperlink ref="C105" r:id="rId283" display="https://www.flightradar24.com/data/airports/cef" xr:uid="{6C73503C-1DE8-4B5B-A576-763D5CAA7FFB}"/>
    <hyperlink ref="D105" r:id="rId284" display="https://www.flightradar24.com/data/flights/eja167" xr:uid="{0D77A24E-4904-4309-8E5A-DD8722E766F8}"/>
    <hyperlink ref="B106" r:id="rId285" display="https://www.flightradar24.com/data/airports/phf" xr:uid="{FF606362-CB3E-42E2-83AA-CFA7A9102BEA}"/>
    <hyperlink ref="C106" r:id="rId286" display="https://www.flightradar24.com/data/airports/iad" xr:uid="{5AEF18C7-2659-4CC5-9DE8-55E6BE74E8D9}"/>
    <hyperlink ref="D106" r:id="rId287" display="https://www.flightradar24.com/data/flights/eja167" xr:uid="{630F2569-E26D-47AC-BF97-438BCBB96C7A}"/>
    <hyperlink ref="B107" r:id="rId288" display="https://www.flightradar24.com/data/airports/pbi" xr:uid="{70D65C56-BB89-4ADA-BD62-E665C1077310}"/>
    <hyperlink ref="C107" r:id="rId289" display="https://www.flightradar24.com/data/airports/phf" xr:uid="{9E9F9D8F-E812-475C-BC8F-AB845A69AE0F}"/>
    <hyperlink ref="D107" r:id="rId290" display="https://www.flightradar24.com/data/flights/eja167" xr:uid="{A5E221B3-20B7-40CA-9344-5206DEB89F42}"/>
    <hyperlink ref="B108" r:id="rId291" display="https://www.flightradar24.com/data/airports/iad" xr:uid="{2B192CFB-3992-40E2-9B95-37263B615686}"/>
    <hyperlink ref="C108" r:id="rId292" display="https://www.flightradar24.com/data/airports/pbi" xr:uid="{C58EAA50-40B9-4624-8BF9-CD945C16FE65}"/>
    <hyperlink ref="D108" r:id="rId293" display="https://www.flightradar24.com/data/flights/eja167" xr:uid="{43BFBD64-2958-4F1F-818D-FE48B41BBF6C}"/>
    <hyperlink ref="B109" r:id="rId294" display="https://www.flightradar24.com/data/airports/clt" xr:uid="{BA1B3733-7451-406C-9E47-6B1884424AF3}"/>
    <hyperlink ref="C109" r:id="rId295" display="https://www.flightradar24.com/data/airports/iad" xr:uid="{C657702D-4989-404C-B467-6725C308604D}"/>
    <hyperlink ref="D109" r:id="rId296" display="https://www.flightradar24.com/data/flights/eja167" xr:uid="{C7E164C3-CF78-460F-B80A-5D6BD477523D}"/>
    <hyperlink ref="B110" r:id="rId297" display="https://www.flightradar24.com/data/airports/fab" xr:uid="{C89C0D88-2332-463C-B7A7-F2A001D02D56}"/>
    <hyperlink ref="C110" r:id="rId298" display="https://www.flightradar24.com/data/airports/clt" xr:uid="{21F7E261-0A1A-4A66-BB33-B29154BA7E66}"/>
    <hyperlink ref="B111" r:id="rId299" display="https://www.flightradar24.com/data/airports/bgi" xr:uid="{B3ED5465-3473-4DB9-BE09-95D720A501A5}"/>
    <hyperlink ref="C111" r:id="rId300" display="https://www.flightradar24.com/data/airports/fab" xr:uid="{C2BA85C0-A50B-464B-941C-3693C7247C75}"/>
    <hyperlink ref="B112" r:id="rId301" display="https://www.flightradar24.com/data/airports/pbi" xr:uid="{601761C3-AB95-4066-BAA9-64449383D426}"/>
    <hyperlink ref="C112" r:id="rId302" display="https://www.flightradar24.com/data/airports/bgi" xr:uid="{D4467AA2-61CD-477C-B7FF-E7F7E55F4FD9}"/>
    <hyperlink ref="B113" r:id="rId303" display="https://www.flightradar24.com/data/airports/hpn" xr:uid="{D8A38F9C-1707-4002-8B33-9BF37616544C}"/>
    <hyperlink ref="C113" r:id="rId304" display="https://www.flightradar24.com/data/airports/pbi" xr:uid="{393DAA7B-18AE-44CF-90F6-233CC0E01BA9}"/>
    <hyperlink ref="D113" r:id="rId305" display="https://www.flightradar24.com/data/flights/eja167" xr:uid="{7EB983ED-9F0A-486F-AF21-95A530AFDEF1}"/>
    <hyperlink ref="B114" r:id="rId306" display="https://www.flightradar24.com/data/airports/cos" xr:uid="{B4A4B7D4-EAE0-4E4A-80A7-B81B8D818637}"/>
    <hyperlink ref="C114" r:id="rId307" display="https://www.flightradar24.com/data/airports/hpn" xr:uid="{34AF9B66-CBE0-436F-8BBE-27508FEB25F3}"/>
    <hyperlink ref="D114" r:id="rId308" display="https://www.flightradar24.com/data/flights/eja167" xr:uid="{31501147-B0DC-48F4-A65E-B711BBCFCE1B}"/>
    <hyperlink ref="B115" r:id="rId309" display="https://www.flightradar24.com/data/airports/oma" xr:uid="{764DD86C-E340-4977-9A5D-69A741FE3E61}"/>
    <hyperlink ref="C115" r:id="rId310" display="https://www.flightradar24.com/data/airports/cos" xr:uid="{C55AE6AB-867C-490A-833E-8BCBD31B9814}"/>
    <hyperlink ref="D115" r:id="rId311" display="https://www.flightradar24.com/data/flights/eja167" xr:uid="{593B1DD4-BCB5-4431-A372-008BDB1A3436}"/>
    <hyperlink ref="B116" r:id="rId312" display="https://www.flightradar24.com/data/airports/apa" xr:uid="{2E4C6DFB-62AD-4EC1-8398-71CED866B69B}"/>
    <hyperlink ref="C116" r:id="rId313" display="https://www.flightradar24.com/data/airports/oma" xr:uid="{159E84FA-07C8-4A0E-94F8-7F3A9E600620}"/>
    <hyperlink ref="D116" r:id="rId314" display="https://www.flightradar24.com/data/flights/eja167" xr:uid="{92C0317E-2713-451E-A8F5-B4058CB5FFDD}"/>
    <hyperlink ref="B117" r:id="rId315" display="https://www.flightradar24.com/data/airports/btv" xr:uid="{DFAA9C44-A847-4084-9D2D-470092843933}"/>
    <hyperlink ref="C117" r:id="rId316" display="https://www.flightradar24.com/data/airports/apa" xr:uid="{40F222D0-6927-40BB-B0AB-E5EB02EC5844}"/>
    <hyperlink ref="D117" r:id="rId317" display="https://www.flightradar24.com/data/flights/eja167" xr:uid="{2B0E95B7-41E8-456D-B388-1456430C8779}"/>
    <hyperlink ref="B118" r:id="rId318" display="https://www.flightradar24.com/data/airports/apa" xr:uid="{FC563493-278E-4B64-85E1-8B9E2B0781D2}"/>
    <hyperlink ref="C118" r:id="rId319" display="https://www.flightradar24.com/data/airports/btv" xr:uid="{F42B2E25-F552-4143-BBBD-A0B896EC32DE}"/>
    <hyperlink ref="D118" r:id="rId320" display="https://www.flightradar24.com/data/flights/eja167" xr:uid="{38E56F62-CA6F-4A77-8BAF-4428880E9556}"/>
    <hyperlink ref="B119" r:id="rId321" display="https://www.flightradar24.com/data/airports/bfi" xr:uid="{4DCFCB8E-3D87-4938-8047-9B6949DE6143}"/>
    <hyperlink ref="C119" r:id="rId322" display="https://www.flightradar24.com/data/airports/apa" xr:uid="{D302562E-1700-4F93-B086-4D222B9F1562}"/>
    <hyperlink ref="D119" r:id="rId323" display="https://www.flightradar24.com/data/flights/eja167" xr:uid="{9DE7356D-6C9D-4513-B5F4-CD3C2DDCDD7C}"/>
    <hyperlink ref="B120" r:id="rId324" display="https://www.flightradar24.com/data/airports/phx" xr:uid="{2A08BC30-6413-4A36-8766-47A69AE20F92}"/>
    <hyperlink ref="C120" r:id="rId325" display="https://www.flightradar24.com/data/airports/bfi" xr:uid="{48EE6E7E-604A-4790-81F3-C91CD052A731}"/>
    <hyperlink ref="D120" r:id="rId326" display="https://www.flightradar24.com/data/flights/eja167" xr:uid="{F46BE294-2A49-4741-89D0-1B73D2AF8FBB}"/>
    <hyperlink ref="B121" r:id="rId327" display="https://www.flightradar24.com/data/airports/clt" xr:uid="{92B6F8EA-D97F-498F-92CA-DD233C2C09FD}"/>
    <hyperlink ref="C121" r:id="rId328" display="https://www.flightradar24.com/data/airports/phx" xr:uid="{43D7CA16-4CA0-46E8-B7AE-8FC96F8B22EE}"/>
    <hyperlink ref="D121" r:id="rId329" display="https://www.flightradar24.com/data/flights/eja167" xr:uid="{424936CB-34AC-4AD6-80FE-B2F14D35B358}"/>
    <hyperlink ref="B122" r:id="rId330" display="https://www.flightradar24.com/data/airports/hpn" xr:uid="{8B7EAE4A-165B-4B19-A4E7-7FAD10D0ADEA}"/>
    <hyperlink ref="C122" r:id="rId331" display="https://www.flightradar24.com/data/airports/clt" xr:uid="{23E2FFB9-906A-4508-8C9E-D5FDFBC5E2B1}"/>
    <hyperlink ref="D122" r:id="rId332" display="https://www.flightradar24.com/data/flights/eja167" xr:uid="{0C7D1B65-FF7A-4F14-920B-6917F6F7C05B}"/>
    <hyperlink ref="B123" r:id="rId333" display="https://www.flightradar24.com/data/airports/sav" xr:uid="{25A38ACC-CC72-4A48-AF43-1B7AD5757262}"/>
    <hyperlink ref="C123" r:id="rId334" display="https://www.flightradar24.com/data/airports/hpn" xr:uid="{EB812A7C-4AC8-4227-81EA-0EEFE2C8B05A}"/>
    <hyperlink ref="D123" r:id="rId335" display="https://www.flightradar24.com/data/flights/eja167" xr:uid="{FA690020-B002-44E6-93B0-F5E861D97CAD}"/>
    <hyperlink ref="B124" r:id="rId336" display="https://www.flightradar24.com/data/airports/hpn" xr:uid="{085EDE24-2E56-4B4C-A262-A72CF7C7F0FD}"/>
    <hyperlink ref="C124" r:id="rId337" display="https://www.flightradar24.com/data/airports/sav" xr:uid="{ACB79B14-29A9-4E3C-9DAC-F4988971AA49}"/>
    <hyperlink ref="D124" r:id="rId338" display="https://www.flightradar24.com/data/flights/eja167" xr:uid="{0E3FC9D5-71B6-4F38-98AD-BDF571726814}"/>
    <hyperlink ref="B125" r:id="rId339" display="https://www.flightradar24.com/data/airports/teb" xr:uid="{F8180D7B-2E76-4B52-B4F7-CFA82B67EEC6}"/>
    <hyperlink ref="C125" r:id="rId340" display="https://www.flightradar24.com/data/airports/hpn" xr:uid="{D6A19EDE-4EAB-4FA6-8A1A-C9CA68C33B11}"/>
    <hyperlink ref="D125" r:id="rId341" display="https://www.flightradar24.com/data/flights/eja167" xr:uid="{1FAEB65A-72E5-45D1-9BD2-AE22E46EAE93}"/>
    <hyperlink ref="B126" r:id="rId342" display="https://www.flightradar24.com/data/airports/lax" xr:uid="{A83A4931-6873-4389-953B-20786D0AD93F}"/>
    <hyperlink ref="C126" r:id="rId343" display="https://www.flightradar24.com/data/airports/teb" xr:uid="{C5AE3B9D-FCF9-4FA5-A421-F70AF058B772}"/>
    <hyperlink ref="D126" r:id="rId344" display="https://www.flightradar24.com/data/flights/eja167" xr:uid="{0B9B9277-CF7D-4431-BDC6-7D6A8E8C5421}"/>
    <hyperlink ref="B127" r:id="rId345" display="https://www.flightradar24.com/data/airports/vny" xr:uid="{B1042876-4483-4D63-A3AD-A73BEF3C8456}"/>
    <hyperlink ref="C127" r:id="rId346" display="https://www.flightradar24.com/data/airports/lax" xr:uid="{0ECC0FEA-4FF1-4647-931B-6B99B5EC1A07}"/>
    <hyperlink ref="D127" r:id="rId347" display="https://www.flightradar24.com/data/flights/eja167" xr:uid="{136118E6-3978-470C-9148-299BA58F4E96}"/>
    <hyperlink ref="B128" r:id="rId348" display="https://www.flightradar24.com/data/airports/teb" xr:uid="{A40FF3EB-3B22-4803-862B-7CF4859A60FD}"/>
    <hyperlink ref="C128" r:id="rId349" display="https://www.flightradar24.com/data/airports/vny" xr:uid="{F462655E-E785-4822-9041-1A83288D92C8}"/>
    <hyperlink ref="D128" r:id="rId350" display="https://www.flightradar24.com/data/flights/eja167" xr:uid="{C7A9E296-7FC5-4B5A-A79D-0A05E350F4F1}"/>
    <hyperlink ref="B129" r:id="rId351" display="https://www.flightradar24.com/data/airports/las" xr:uid="{364DCBD7-1506-4378-8ECE-EF03B72CB86E}"/>
    <hyperlink ref="C129" r:id="rId352" display="https://www.flightradar24.com/data/airports/teb" xr:uid="{6AB9181B-7F2E-4188-99FD-9E97CB5B5C92}"/>
    <hyperlink ref="D129" r:id="rId353" display="https://www.flightradar24.com/data/flights/eja167" xr:uid="{7847F8A2-4879-4719-A283-D77B1246A0E8}"/>
    <hyperlink ref="B130" r:id="rId354" display="https://www.flightradar24.com/data/airports/apc" xr:uid="{8E50FD4B-D5F4-4417-A460-79E21E63E96C}"/>
    <hyperlink ref="C130" r:id="rId355" display="https://www.flightradar24.com/data/airports/las" xr:uid="{4754347F-692A-4C33-89C8-D07B040B695D}"/>
    <hyperlink ref="D130" r:id="rId356" display="https://www.flightradar24.com/data/flights/eja167" xr:uid="{B05B3F52-9005-45D0-9BD7-76DD5A4BB391}"/>
    <hyperlink ref="B131" r:id="rId357" display="https://www.flightradar24.com/data/airports/bur" xr:uid="{99D3AAF6-A24E-47D2-B2E1-136DBB2E8570}"/>
    <hyperlink ref="C131" r:id="rId358" display="https://www.flightradar24.com/data/airports/apc" xr:uid="{D652BDAB-090E-4690-BF2A-479187B82B9B}"/>
    <hyperlink ref="D131" r:id="rId359" display="https://www.flightradar24.com/data/flights/eja167" xr:uid="{97AECAA0-E3E5-4ECC-9D61-FE4E997BDB15}"/>
    <hyperlink ref="B132" r:id="rId360" display="https://www.flightradar24.com/data/airports/mdw" xr:uid="{79287108-CD9E-43DC-8A7B-9959E8D6F3E9}"/>
    <hyperlink ref="C132" r:id="rId361" display="https://www.flightradar24.com/data/airports/bur" xr:uid="{42314C85-41E9-453F-9B6C-6197456FAB74}"/>
    <hyperlink ref="D132" r:id="rId362" display="https://www.flightradar24.com/data/flights/eja167" xr:uid="{48F46E66-387B-4474-AD69-D3FF2F21E225}"/>
    <hyperlink ref="B133" r:id="rId363" display="https://www.flightradar24.com/data/airports/atl" xr:uid="{0255D15C-1C4B-4520-8008-E33FAC0B05FB}"/>
    <hyperlink ref="C133" r:id="rId364" display="https://www.flightradar24.com/data/airports/mdw" xr:uid="{2A90BB62-7210-4331-84A6-C3E35467D682}"/>
    <hyperlink ref="D133" r:id="rId365" display="https://www.flightradar24.com/data/flights/eja167" xr:uid="{3815F79E-A1E0-458F-95F0-58BF3D413C29}"/>
    <hyperlink ref="B134" r:id="rId366" display="https://www.flightradar24.com/data/airports/sav" xr:uid="{FACBB490-A2D1-4634-A87D-7682E31E08F0}"/>
    <hyperlink ref="C134" r:id="rId367" display="https://www.flightradar24.com/data/airports/atl" xr:uid="{6F155263-3B10-46BE-B2B9-464D5C50199F}"/>
    <hyperlink ref="D134" r:id="rId368" display="https://www.flightradar24.com/data/flights/eja167" xr:uid="{6A44E7F4-253C-45E0-8E55-2C2230DA6AED}"/>
    <hyperlink ref="B135" r:id="rId369" display="https://www.flightradar24.com/data/airports/bgi" xr:uid="{06A67068-8AEF-46D6-8F0E-2B3A13CE10CC}"/>
    <hyperlink ref="C135" r:id="rId370" display="https://www.flightradar24.com/data/airports/sav" xr:uid="{716BEF8F-5579-4276-A1B6-C421E9238BDC}"/>
    <hyperlink ref="B136" r:id="rId371" display="https://www.flightradar24.com/data/airports/pos" xr:uid="{98C3C03C-4631-4906-A731-A768C1CA1503}"/>
    <hyperlink ref="C136" r:id="rId372" display="https://www.flightradar24.com/data/airports/bgi" xr:uid="{DE82B6AD-4DBD-4BD7-90C6-3D6BE60EDE95}"/>
    <hyperlink ref="B137" r:id="rId373" display="https://www.flightradar24.com/data/airports/mbj" xr:uid="{DC765069-03F2-4672-AFDB-DC0485D2E7FD}"/>
    <hyperlink ref="C137" r:id="rId374" display="https://www.flightradar24.com/data/airports/pos" xr:uid="{2396C5C3-E63F-494D-86D8-881AFAB5939A}"/>
    <hyperlink ref="B138" r:id="rId375" display="https://www.flightradar24.com/data/airports/dal" xr:uid="{52469465-68A0-4405-A92F-0AE1FC1790C9}"/>
    <hyperlink ref="C138" r:id="rId376" display="https://www.flightradar24.com/data/airports/mbj" xr:uid="{1A043C89-5242-48C3-8E7E-0A0FCC6871AA}"/>
    <hyperlink ref="B139" r:id="rId377" display="https://www.flightradar24.com/data/airports/bkg" xr:uid="{6E55029D-DE43-49D9-8B4B-4DF104ED5129}"/>
    <hyperlink ref="C139" r:id="rId378" display="https://www.flightradar24.com/data/airports/dal" xr:uid="{435FBAAA-2281-4CB9-B803-5D99B4C26396}"/>
    <hyperlink ref="D139" r:id="rId379" display="https://www.flightradar24.com/data/flights/eja167" xr:uid="{7FFF59E5-FFAA-4A1C-AE26-0988437A3C52}"/>
    <hyperlink ref="B140" r:id="rId380" display="https://www.flightradar24.com/data/airports/iah" xr:uid="{C5FB04FE-4EE8-43C3-8E56-99BAC3150816}"/>
    <hyperlink ref="C140" r:id="rId381" display="https://www.flightradar24.com/data/airports/bkg" xr:uid="{39B5B2FB-AA3C-40DB-9984-1F5AB1F095F5}"/>
    <hyperlink ref="D140" r:id="rId382" display="https://www.flightradar24.com/data/flights/eja167" xr:uid="{530A1EB4-844A-463F-B15F-1501CB4EC012}"/>
    <hyperlink ref="B141" r:id="rId383" display="https://www.flightradar24.com/data/airports/usa" xr:uid="{5DFF3B85-19B3-45BE-A83C-4A6443973F5D}"/>
    <hyperlink ref="C141" r:id="rId384" display="https://www.flightradar24.com/data/airports/iah" xr:uid="{9570907A-97D6-4880-9D01-77FFFD8D6007}"/>
    <hyperlink ref="D141" r:id="rId385" display="https://www.flightradar24.com/data/flights/eja167" xr:uid="{90FD5B17-B4C9-42FA-A480-3DB6DFD36439}"/>
    <hyperlink ref="B142" r:id="rId386" display="https://www.flightradar24.com/data/airports/mmu" xr:uid="{D141EAAB-0478-4437-9393-3CC820F73313}"/>
    <hyperlink ref="C142" r:id="rId387" display="https://www.flightradar24.com/data/airports/usa" xr:uid="{E807F520-3931-46B1-A979-4661D36E1103}"/>
    <hyperlink ref="D142" r:id="rId388" display="https://www.flightradar24.com/data/flights/eja167" xr:uid="{3A98474E-8AE0-40CE-B312-6E4F7AB6026A}"/>
    <hyperlink ref="B143" r:id="rId389" display="https://www.flightradar24.com/data/airports/teb" xr:uid="{CBD3E167-1A5E-415C-B7DE-75CD40047E93}"/>
    <hyperlink ref="C143" r:id="rId390" display="https://www.flightradar24.com/data/airports/mmu" xr:uid="{DAF62AB8-F2EE-4D1C-AFDA-42AD4AE1FCF7}"/>
    <hyperlink ref="D143" r:id="rId391" display="https://www.flightradar24.com/data/flights/eja167" xr:uid="{14FE4377-B1F3-44FE-9EC0-47D05A52E656}"/>
    <hyperlink ref="B144" r:id="rId392" display="https://www.flightradar24.com/data/airports/cmh" xr:uid="{926DC641-B7BA-4C73-9AE9-1C37B2A4CCF0}"/>
    <hyperlink ref="C144" r:id="rId393" display="https://www.flightradar24.com/data/airports/teb" xr:uid="{5EE6AEF8-F684-4FE1-940F-8DF294FD1643}"/>
    <hyperlink ref="D144" r:id="rId394" display="https://www.flightradar24.com/data/flights/eja167" xr:uid="{0AD5A797-ED35-4E28-8615-665C8C5D637D}"/>
    <hyperlink ref="B145" r:id="rId395" display="https://www.flightradar24.com/data/airports/teb" xr:uid="{216AC59F-88FE-4C27-ADED-84DCC877C5EF}"/>
    <hyperlink ref="C145" r:id="rId396" display="https://www.flightradar24.com/data/airports/cmh" xr:uid="{7EF52453-574C-47AA-BECF-D48794EEF260}"/>
    <hyperlink ref="D145" r:id="rId397" display="https://www.flightradar24.com/data/flights/eja167" xr:uid="{99A7900D-38DD-45FB-A57F-BA4AC6CF6BCC}"/>
    <hyperlink ref="B146" r:id="rId398" display="https://www.flightradar24.com/data/airports/lax" xr:uid="{2FE6416D-5B51-4CA9-B021-85A9607263A9}"/>
    <hyperlink ref="C146" r:id="rId399" display="https://www.flightradar24.com/data/airports/teb" xr:uid="{91C966BD-0BA7-4F0E-AB0C-25DA4A9D30AB}"/>
    <hyperlink ref="D146" r:id="rId400" display="https://www.flightradar24.com/data/flights/eja167" xr:uid="{D19ABE04-2BE8-4D6B-8716-25FDC1900F05}"/>
    <hyperlink ref="B147" r:id="rId401" display="https://www.flightradar24.com/data/airports/dlh" xr:uid="{4680A7F3-0BD3-4E17-8AB5-B2400093830D}"/>
    <hyperlink ref="C147" r:id="rId402" display="https://www.flightradar24.com/data/airports/lax" xr:uid="{10EAAA91-476E-4AD2-86E3-FF8897413F8A}"/>
    <hyperlink ref="D147" r:id="rId403" display="https://www.flightradar24.com/data/flights/eja167" xr:uid="{3C8A05F3-79BB-4FC3-B8BE-0D01960A7BC1}"/>
    <hyperlink ref="B148" r:id="rId404" display="https://www.flightradar24.com/data/airports/ath" xr:uid="{AA2BE513-6C67-442E-B803-0B9D150580CB}"/>
    <hyperlink ref="C148" r:id="rId405" display="https://www.flightradar24.com/data/airports/dlh" xr:uid="{D3F11FA6-3329-478A-B681-991AAA6F0076}"/>
    <hyperlink ref="B149" r:id="rId406" display="https://www.flightradar24.com/data/airports/lbg" xr:uid="{D3722024-9564-4A89-8E35-00608F67A338}"/>
    <hyperlink ref="C149" r:id="rId407" display="https://www.flightradar24.com/data/airports/ath" xr:uid="{740BD515-91A2-4253-9ECE-F6582828FA6E}"/>
    <hyperlink ref="B150" r:id="rId408" display="https://www.flightradar24.com/data/airports/lax" xr:uid="{EBD3D700-BBD5-4348-9AD4-E2FD178E8276}"/>
    <hyperlink ref="C150" r:id="rId409" display="https://www.flightradar24.com/data/airports/lbg" xr:uid="{EE1CA06C-8DFA-49EA-962A-0FA87A6BF4D2}"/>
    <hyperlink ref="B151" r:id="rId410" display="https://www.flightradar24.com/data/airports/oak" xr:uid="{1A757C81-3929-4E65-8F7B-B9952A7CF495}"/>
    <hyperlink ref="C151" r:id="rId411" display="https://www.flightradar24.com/data/airports/lax" xr:uid="{7F4FD618-B0F4-4588-BEC9-9AA47D4E7CD0}"/>
    <hyperlink ref="D151" r:id="rId412" display="https://www.flightradar24.com/data/flights/eja167" xr:uid="{5F2FD989-040B-4833-9461-BE562E5202D4}"/>
    <hyperlink ref="B152" r:id="rId413" display="https://www.flightradar24.com/data/airports/vny" xr:uid="{705180FD-8F8D-4649-BA9D-0F37D987212C}"/>
    <hyperlink ref="C152" r:id="rId414" display="https://www.flightradar24.com/data/airports/oak" xr:uid="{7EAA0AEE-0A56-4C84-85F4-6C95E3F7BBCD}"/>
    <hyperlink ref="D152" r:id="rId415" display="https://www.flightradar24.com/data/flights/eja167" xr:uid="{017DF9F8-8EFF-4492-B5D3-A702BEE5AC9A}"/>
    <hyperlink ref="B153" r:id="rId416" display="https://www.flightradar24.com/data/airports/slc" xr:uid="{A5F5D494-90B2-4F4E-BFE3-6519B7692301}"/>
    <hyperlink ref="C153" r:id="rId417" display="https://www.flightradar24.com/data/airports/vny" xr:uid="{AA93B29B-A53F-4324-BDD7-67241A2EFBB8}"/>
    <hyperlink ref="D153" r:id="rId418" display="https://www.flightradar24.com/data/flights/eja167" xr:uid="{CE9AE4FD-8079-4741-B6E5-3C7A101324E1}"/>
    <hyperlink ref="B154" r:id="rId419" display="https://www.flightradar24.com/data/airports/ord" xr:uid="{7064A03B-44E8-4823-88D3-F992B32E3630}"/>
    <hyperlink ref="C154" r:id="rId420" display="https://www.flightradar24.com/data/airports/slc" xr:uid="{CE8C7531-9FD1-46C6-A841-560E13FB2CC3}"/>
    <hyperlink ref="D154" r:id="rId421" display="https://www.flightradar24.com/data/flights/eja167" xr:uid="{41136F1B-CE0D-4A0F-855F-A2FCB675360D}"/>
    <hyperlink ref="B155" r:id="rId422" display="https://www.flightradar24.com/data/airports/mdw" xr:uid="{734047E6-8449-4851-98F5-7100F824DADB}"/>
    <hyperlink ref="C155" r:id="rId423" display="https://www.flightradar24.com/data/airports/ord" xr:uid="{BB2F9528-B651-44A0-A60C-FD6894D30E50}"/>
    <hyperlink ref="D155" r:id="rId424" display="https://www.flightradar24.com/data/flights/eja167" xr:uid="{8DC8B611-7E93-4740-9611-91D408B460C7}"/>
    <hyperlink ref="B156" r:id="rId425" display="https://www.flightradar24.com/data/airports/sna" xr:uid="{0F77D864-78A6-424C-A8EB-6A13DFF20ABF}"/>
    <hyperlink ref="C156" r:id="rId426" display="https://www.flightradar24.com/data/airports/mdw" xr:uid="{B906AB72-C0AC-4705-8DEB-848E00C05398}"/>
    <hyperlink ref="D156" r:id="rId427" display="https://www.flightradar24.com/data/flights/eja167" xr:uid="{41183EDC-6ED0-4724-9CB4-53DAA0F514D6}"/>
    <hyperlink ref="B157" r:id="rId428" display="https://www.flightradar24.com/data/airports/las" xr:uid="{85AB5AEC-ADA5-4CB6-8DBE-4933EC56FD51}"/>
    <hyperlink ref="C157" r:id="rId429" display="https://www.flightradar24.com/data/airports/sna" xr:uid="{EA72B0A5-E854-44B4-8808-F22DF355ECBC}"/>
    <hyperlink ref="D157" r:id="rId430" display="https://www.flightradar24.com/data/flights/eja167" xr:uid="{14C4AA2A-3067-4981-B042-22FE7812F0A9}"/>
    <hyperlink ref="B158" r:id="rId431" display="https://www.flightradar24.com/data/airports/sjc" xr:uid="{7968B51F-6915-433F-A4E4-32081C8E09BC}"/>
    <hyperlink ref="C158" r:id="rId432" display="https://www.flightradar24.com/data/airports/las" xr:uid="{E122048C-AC76-4657-9DD6-98518BE27512}"/>
    <hyperlink ref="D158" r:id="rId433" display="https://www.flightradar24.com/data/flights/eja167" xr:uid="{7F043AD8-B64D-4269-9A43-6D30058C0519}"/>
    <hyperlink ref="B159" r:id="rId434" display="https://www.flightradar24.com/data/airports/fca" xr:uid="{228816A7-1254-495E-9802-CBAF5FD6471A}"/>
    <hyperlink ref="C159" r:id="rId435" display="https://www.flightradar24.com/data/airports/sjc" xr:uid="{061D62A7-D2CE-494B-B890-F2CB8B4EC4D4}"/>
    <hyperlink ref="D159" r:id="rId436" display="https://www.flightradar24.com/data/flights/eja167" xr:uid="{A3583C8D-3B7A-4BCE-B046-D1A1B24F55F9}"/>
    <hyperlink ref="B160" r:id="rId437" display="https://www.flightradar24.com/data/airports/bfi" xr:uid="{82AF6189-919C-4169-B032-9C60D0D0D900}"/>
    <hyperlink ref="C160" r:id="rId438" display="https://www.flightradar24.com/data/airports/fca" xr:uid="{DB22026F-68CD-45EE-B5B1-6276D6581213}"/>
    <hyperlink ref="D160" r:id="rId439" display="https://www.flightradar24.com/data/flights/eja167" xr:uid="{C7C5FF4B-7468-4E8F-8D50-2C9665063B38}"/>
    <hyperlink ref="B161" r:id="rId440" display="https://www.flightradar24.com/data/airports/prg" xr:uid="{EB0313AF-327D-45B3-BEE2-840A3BE096B6}"/>
    <hyperlink ref="C161" r:id="rId441" display="https://www.flightradar24.com/data/airports/bfi" xr:uid="{30E711D2-AF9B-4681-8012-C30792911FA6}"/>
    <hyperlink ref="B162" r:id="rId442" display="https://www.flightradar24.com/data/airports/bfi" xr:uid="{885DE34A-A7E6-4002-9213-5BA8C3AA21C3}"/>
    <hyperlink ref="C162" r:id="rId443" display="https://www.flightradar24.com/data/airports/prg" xr:uid="{B83407F3-6480-4D85-8FE0-A60CF7A88ED3}"/>
    <hyperlink ref="B163" r:id="rId444" display="https://www.flightradar24.com/data/airports/dal" xr:uid="{3A5138A5-C844-44E4-A96C-DC6FD4D00487}"/>
    <hyperlink ref="C163" r:id="rId445" display="https://www.flightradar24.com/data/airports/bfi" xr:uid="{FFB37A3E-579F-4404-9183-BD453B63142A}"/>
    <hyperlink ref="D163" r:id="rId446" display="https://www.flightradar24.com/data/flights/eja167" xr:uid="{3434D764-D8B1-4F23-8898-0817097FF82A}"/>
    <hyperlink ref="B164" r:id="rId447" display="https://www.flightradar24.com/data/airports/mry" xr:uid="{02569902-4E71-4866-AE1C-F36D21EF426D}"/>
    <hyperlink ref="C164" r:id="rId448" display="https://www.flightradar24.com/data/airports/dal" xr:uid="{45D347AC-8AFD-4FFD-859B-C29D14A797F1}"/>
    <hyperlink ref="D164" r:id="rId449" display="https://www.flightradar24.com/data/flights/eja167" xr:uid="{12F6EA1D-3DB6-4EBF-99FB-940ED2F6BC15}"/>
    <hyperlink ref="B165" r:id="rId450" display="https://www.flightradar24.com/data/airports/sfo" xr:uid="{89AD9B29-E782-4B58-BC54-2EE52C81D87F}"/>
    <hyperlink ref="C165" r:id="rId451" display="https://www.flightradar24.com/data/airports/sjc" xr:uid="{A2CADA93-644C-452B-A545-9CC29250F316}"/>
    <hyperlink ref="D165" r:id="rId452" display="https://www.flightradar24.com/data/flights/eja167" xr:uid="{D2469F93-C875-4D44-9695-CCB188B85D56}"/>
    <hyperlink ref="B166" r:id="rId453" display="https://www.flightradar24.com/data/airports/mvy" xr:uid="{9391B948-BDE4-455F-806B-CB5366EAF3BB}"/>
    <hyperlink ref="C166" r:id="rId454" display="https://www.flightradar24.com/data/airports/sfo" xr:uid="{27689BF8-23A2-4E92-9153-F4FA0919F9EF}"/>
    <hyperlink ref="D166" r:id="rId455" display="https://www.flightradar24.com/data/flights/eja167" xr:uid="{2B962E39-54BB-40CA-8357-0B2259C81FC6}"/>
    <hyperlink ref="B167" r:id="rId456" display="https://www.flightradar24.com/data/airports/teb" xr:uid="{87D8CD5F-4F75-4315-8050-DD17FB0E0EEC}"/>
    <hyperlink ref="C167" r:id="rId457" display="https://www.flightradar24.com/data/airports/mvy" xr:uid="{2EA96D22-8163-4434-91FA-0EF9AA8DA13A}"/>
    <hyperlink ref="D167" r:id="rId458" display="https://www.flightradar24.com/data/flights/eja167" xr:uid="{877747E7-C05D-4890-BD89-BA867A8B00EB}"/>
    <hyperlink ref="B168" r:id="rId459" display="https://www.flightradar24.com/data/airports/roc" xr:uid="{70AE5E3C-A5D8-492F-843E-25D3F935E230}"/>
    <hyperlink ref="C168" r:id="rId460" display="https://www.flightradar24.com/data/airports/teb" xr:uid="{A8B2E20F-2F61-420C-BC53-1313BD90C08A}"/>
    <hyperlink ref="D168" r:id="rId461" display="https://www.flightradar24.com/data/flights/eja167" xr:uid="{A999A229-9EFC-46B9-ACA8-C08F819C395A}"/>
    <hyperlink ref="B169" r:id="rId462" display="https://www.flightradar24.com/data/airports/pwk" xr:uid="{6FF2ADB8-FAC8-462D-BF4E-01776597A458}"/>
    <hyperlink ref="C169" r:id="rId463" display="https://www.flightradar24.com/data/airports/roc" xr:uid="{9AD67B97-108B-4A96-BCF6-9DB232DD0047}"/>
    <hyperlink ref="D169" r:id="rId464" display="https://www.flightradar24.com/data/flights/eja167" xr:uid="{CF692E17-6BD7-4214-B729-EDEEAB79B455}"/>
    <hyperlink ref="B170" r:id="rId465" display="https://www.flightradar24.com/data/airports/ack" xr:uid="{90215587-8A9D-4A8C-B10F-6E8D09C65123}"/>
    <hyperlink ref="C170" r:id="rId466" display="https://www.flightradar24.com/data/airports/pwk" xr:uid="{21002DDD-6670-4040-A087-D4FBDB0D3EB6}"/>
    <hyperlink ref="D170" r:id="rId467" display="https://www.flightradar24.com/data/flights/eja167" xr:uid="{B5F86451-758E-4A9E-AD4A-ACF140CB35B9}"/>
    <hyperlink ref="B171" r:id="rId468" display="https://www.flightradar24.com/data/airports/hpn" xr:uid="{07E205CA-5E05-4EB1-8495-0391EC5111D3}"/>
    <hyperlink ref="C171" r:id="rId469" display="https://www.flightradar24.com/data/airports/ack" xr:uid="{3D34EBED-DA9F-4E90-BDF5-578B8E0213CD}"/>
    <hyperlink ref="D171" r:id="rId470" display="https://www.flightradar24.com/data/flights/eja167" xr:uid="{4E2D98E6-7BD8-493B-A00D-EF5B911F9ADD}"/>
    <hyperlink ref="B172" r:id="rId471" display="https://www.flightradar24.com/data/airports/tlc" xr:uid="{26C26C6E-F153-445E-927C-B5CBA35FAD31}"/>
    <hyperlink ref="C172" r:id="rId472" display="https://www.flightradar24.com/data/airports/phn" xr:uid="{486BE9C7-5424-43EC-941D-B89FB494754F}"/>
    <hyperlink ref="I172" r:id="rId473" display="https://www.flightradar24.com/data/airports/hpn" xr:uid="{A42B8AA8-9F75-4B5D-A382-0D164BB10790}"/>
    <hyperlink ref="B173" r:id="rId474" display="https://www.flightradar24.com/data/airports/lal" xr:uid="{3527A867-E158-4DBE-9399-AC9B4D7B76F1}"/>
    <hyperlink ref="C173" r:id="rId475" display="https://www.flightradar24.com/data/airports/tlc" xr:uid="{5D566A18-16DB-4180-BD90-424EEAF1D886}"/>
    <hyperlink ref="D173" r:id="rId476" display="https://www.flightradar24.com/data/flights/eja167" xr:uid="{C452A00E-8243-49A3-BD8F-52219D30C736}"/>
    <hyperlink ref="B174" r:id="rId477" display="https://www.flightradar24.com/data/airports/det" xr:uid="{9168B986-2DBD-4EEB-A216-86E0F495762D}"/>
    <hyperlink ref="C174" r:id="rId478" display="https://www.flightradar24.com/data/airports/lal" xr:uid="{3770B51A-7F47-4F6B-8EB4-BAA70FA027CF}"/>
    <hyperlink ref="D174" r:id="rId479" display="https://www.flightradar24.com/data/flights/eja167" xr:uid="{7A5F9638-0404-4C26-85AF-9A3B31C9D171}"/>
    <hyperlink ref="B175" r:id="rId480" display="https://www.flightradar24.com/data/airports/hpn" xr:uid="{993951F7-29EF-4819-9C59-0EB33DE3D975}"/>
    <hyperlink ref="C175" r:id="rId481" display="https://www.flightradar24.com/data/airports/det" xr:uid="{D467A9E8-53C9-48F8-A9F5-555EA2C6F16F}"/>
    <hyperlink ref="D175" r:id="rId482" display="https://www.flightradar24.com/data/flights/eja167" xr:uid="{79BAC350-5F79-4534-80A1-2AA90C1DB156}"/>
    <hyperlink ref="B176" r:id="rId483" display="https://www.flightradar24.com/data/airports/anc" xr:uid="{BE6E14DC-34BA-412D-9908-D36632660671}"/>
    <hyperlink ref="C176" r:id="rId484" display="https://www.flightradar24.com/data/airports/hpn" xr:uid="{2EEC68BE-5F8E-4E82-86A7-3DB2BD0A3FAA}"/>
    <hyperlink ref="B177" r:id="rId485" display="https://www.flightradar24.com/data/airports/dlg" xr:uid="{85D0AFEC-E5FC-48DE-813D-371993EB57AF}"/>
    <hyperlink ref="C177" r:id="rId486" display="https://www.flightradar24.com/data/airports/anc" xr:uid="{D8BB2854-C3B0-48D5-9309-1BADCC7E762B}"/>
    <hyperlink ref="B178" r:id="rId487" display="https://www.flightradar24.com/data/airports/sjc" xr:uid="{F9D60319-D98D-444E-BCB1-CC09B52D54F0}"/>
    <hyperlink ref="C178" r:id="rId488" display="https://www.flightradar24.com/data/airports/dlg" xr:uid="{1D650DC6-0F7D-4FA7-B756-D56FA149AD68}"/>
    <hyperlink ref="B179" r:id="rId489" display="https://www.flightradar24.com/data/airports/sts" xr:uid="{BC414F25-B649-4412-B0FF-AF8962282CD9}"/>
    <hyperlink ref="C179" r:id="rId490" display="https://www.flightradar24.com/data/airports/sjc" xr:uid="{FE098BD3-24EF-463F-A4E6-8C4C71D1112B}"/>
    <hyperlink ref="D179" r:id="rId491" display="https://www.flightradar24.com/data/flights/eja167" xr:uid="{268380A3-CD9A-48CF-A11A-65DF15BD8D50}"/>
    <hyperlink ref="B180" r:id="rId492" display="https://www.flightradar24.com/data/airports/mmu" xr:uid="{935DE041-994D-4520-AD59-CA9A3C2BD106}"/>
    <hyperlink ref="C180" r:id="rId493" display="https://www.flightradar24.com/data/airports/sts" xr:uid="{01A43F70-DA05-46F7-9B32-D8ACB5E34264}"/>
    <hyperlink ref="D180" r:id="rId494" display="https://www.flightradar24.com/data/flights/eja167" xr:uid="{4E3E6296-6F17-4F06-A33A-15580D2C5025}"/>
    <hyperlink ref="B181" r:id="rId495" display="https://www.flightradar24.com/data/airports/mvy" xr:uid="{3B1498F1-84ED-4D0F-802D-B834F9366689}"/>
    <hyperlink ref="C181" r:id="rId496" display="https://www.flightradar24.com/data/airports/mmu" xr:uid="{A14DA503-AA5A-49CA-82E2-861EB79402B8}"/>
    <hyperlink ref="D181" r:id="rId497" display="https://www.flightradar24.com/data/flights/eja167" xr:uid="{FF27623E-BBF8-4E46-A566-F87525BC2545}"/>
    <hyperlink ref="B182" r:id="rId498" display="https://www.flightradar24.com/data/airports/bna" xr:uid="{1F9EEA4A-24CD-4148-9DB5-ECAA3E5A8DDF}"/>
    <hyperlink ref="C182" r:id="rId499" display="https://www.flightradar24.com/data/airports/mvy" xr:uid="{CB29D553-7C5F-49F0-BFC0-10A0E78D419B}"/>
    <hyperlink ref="D182" r:id="rId500" display="https://www.flightradar24.com/data/flights/eja167" xr:uid="{B3503221-0DCB-43BE-8183-D3FCAE4BD5D4}"/>
    <hyperlink ref="B183" r:id="rId501" display="https://www.flightradar24.com/data/airports/apa" xr:uid="{A192511A-EBEA-4BE9-B039-8E0A91CFBB66}"/>
    <hyperlink ref="C183" r:id="rId502" display="https://www.flightradar24.com/data/airports/bna" xr:uid="{4184CB37-0EC1-462F-B963-96CB47C67CF4}"/>
    <hyperlink ref="D183" r:id="rId503" display="https://www.flightradar24.com/data/flights/eja167" xr:uid="{7280F44E-1D31-4D3B-9AB1-A5C6931F6EF7}"/>
    <hyperlink ref="B184" r:id="rId504" display="https://www.flightradar24.com/data/airports/abq" xr:uid="{E9BAAA4A-1AB5-4D21-98C3-3FFB124B9E72}"/>
    <hyperlink ref="C184" r:id="rId505" display="https://www.flightradar24.com/data/airports/apa" xr:uid="{6CABAC3D-3239-40EE-AEC9-DE5D3BC3CFAE}"/>
    <hyperlink ref="D184" r:id="rId506" display="https://www.flightradar24.com/data/flights/eja167" xr:uid="{EEAA54CF-C8FB-4504-B1E6-CA0B0161B09B}"/>
    <hyperlink ref="B185" r:id="rId507" display="https://www.flightradar24.com/data/airports/dal" xr:uid="{2F22334C-9078-4DEB-B85B-0E50B80453A7}"/>
    <hyperlink ref="C185" r:id="rId508" display="https://www.flightradar24.com/data/airports/abq" xr:uid="{53DFE98B-B9D0-41D1-BC01-422781BA4D77}"/>
    <hyperlink ref="D185" r:id="rId509" display="https://www.flightradar24.com/data/flights/eja167" xr:uid="{F8A901B8-EA2F-4C02-AE7E-5B306FDD51DB}"/>
    <hyperlink ref="B186" r:id="rId510" display="https://www.flightradar24.com/data/airports/hou" xr:uid="{8952DE0E-010E-4B66-B074-AC1D9A3BD760}"/>
    <hyperlink ref="C186" r:id="rId511" display="https://www.flightradar24.com/data/airports/dal" xr:uid="{7056185C-81E6-4F43-974F-FEF59E6C8FC4}"/>
    <hyperlink ref="D186" r:id="rId512" display="https://www.flightradar24.com/data/flights/eja167" xr:uid="{160A559D-39D3-40D1-B473-BF5F397EC35B}"/>
    <hyperlink ref="B187" r:id="rId513" display="https://www.flightradar24.com/data/airports/sjc" xr:uid="{E458BF18-C15B-48A9-9A55-78CF4D4D6588}"/>
    <hyperlink ref="C187" r:id="rId514" display="https://www.flightradar24.com/data/airports/hou" xr:uid="{2DF97BF4-B724-4337-8FBC-443CC1CD8069}"/>
    <hyperlink ref="D187" r:id="rId515" display="https://www.flightradar24.com/data/flights/eja167" xr:uid="{8560AF3E-6E8B-4261-934F-4C914EAF6815}"/>
    <hyperlink ref="B188" r:id="rId516" display="https://www.flightradar24.com/data/airports/sfo" xr:uid="{C081AFFA-BE4E-4805-A637-C404187D8AC7}"/>
    <hyperlink ref="C188" r:id="rId517" display="https://www.flightradar24.com/data/airports/sjc" xr:uid="{7405B443-C139-4689-A40C-BA7206036FF7}"/>
    <hyperlink ref="D188" r:id="rId518" display="https://www.flightradar24.com/data/flights/eja167" xr:uid="{EB4AEBFA-A4E9-4B46-BADD-4D6D89EBEEA7}"/>
    <hyperlink ref="B189" r:id="rId519" display="https://www.flightradar24.com/data/airports/koa" xr:uid="{41E34B60-DFED-45A6-B20C-4F0BC30DE72E}"/>
    <hyperlink ref="C189" r:id="rId520" display="https://www.flightradar24.com/data/airports/sfo" xr:uid="{41B31890-FA12-49D7-AD68-F981A9C0662F}"/>
    <hyperlink ref="B190" r:id="rId521" display="https://www.flightradar24.com/data/airports/ogg" xr:uid="{54DA61FC-AADE-4815-9DAD-BA7FAA719B07}"/>
    <hyperlink ref="C190" r:id="rId522" display="https://www.flightradar24.com/data/airports/koa" xr:uid="{16D11513-D1CF-450A-9F97-934BFFE1FE81}"/>
    <hyperlink ref="B191" r:id="rId523" display="https://www.flightradar24.com/data/airports/bfi" xr:uid="{D32A8C9B-F8CF-4F26-A0AE-7AD6D7AB72AB}"/>
    <hyperlink ref="C191" r:id="rId524" display="https://www.flightradar24.com/data/airports/ogg" xr:uid="{C71AE62A-A4B6-4637-BC24-133ED9E65D66}"/>
    <hyperlink ref="B192" r:id="rId525" display="https://www.flightradar24.com/data/airports/sea" xr:uid="{110082A9-7D1C-4578-B7C5-43A85FAB254E}"/>
    <hyperlink ref="C192" r:id="rId526" display="https://www.flightradar24.com/data/airports/bfi" xr:uid="{D478639F-46F4-4B29-B065-46A304A5FC6D}"/>
    <hyperlink ref="D192" r:id="rId527" display="https://www.flightradar24.com/data/flights/eja167" xr:uid="{BDEB9B0C-882F-4C98-8D80-8CB217E8DCB0}"/>
    <hyperlink ref="B193" r:id="rId528" display="https://www.flightradar24.com/data/airports/sea" xr:uid="{4C4AF3B4-B381-4990-AF97-A579003A0903}"/>
    <hyperlink ref="C193" r:id="rId529" display="https://www.flightradar24.com/data/airports/bfi" xr:uid="{8214FD87-BBB1-441C-8F0A-6643D1AE30C3}"/>
    <hyperlink ref="D193" r:id="rId530" display="https://www.flightradar24.com/data/flights/eja167" xr:uid="{08081874-F687-40E9-861C-EC9056363F7A}"/>
    <hyperlink ref="B194" r:id="rId531" display="https://www.flightradar24.com/data/airports/bur" xr:uid="{28353538-7F59-4B4A-8BA1-276A149C3A50}"/>
    <hyperlink ref="C194" r:id="rId532" display="https://www.flightradar24.com/data/airports/sea" xr:uid="{637BE053-B09C-43CF-B5FD-E4CDC451C111}"/>
    <hyperlink ref="D194" r:id="rId533" display="https://www.flightradar24.com/data/flights/eja167" xr:uid="{0302CDCB-0B1D-4964-9B15-3452656C5521}"/>
    <hyperlink ref="B195" r:id="rId534" display="https://www.flightradar24.com/data/airports/vny" xr:uid="{4EB64611-0961-4AFF-94D5-854CCCA0E16B}"/>
    <hyperlink ref="C195" r:id="rId535" display="https://www.flightradar24.com/data/airports/bur" xr:uid="{96D909B7-FC32-4E1D-BEDA-60F661163A63}"/>
    <hyperlink ref="D195" r:id="rId536" display="https://www.flightradar24.com/data/flights/eja167" xr:uid="{31645466-E875-4197-8983-BA99565FDE79}"/>
    <hyperlink ref="B196" r:id="rId537" display="https://www.flightradar24.com/data/airports/bfi" xr:uid="{A204AE9F-07E9-43F7-BF3E-E5C8A249CCE0}"/>
    <hyperlink ref="C196" r:id="rId538" display="https://www.flightradar24.com/data/airports/vny" xr:uid="{9D76EFDF-1DF8-4EDB-826C-494D15A67B03}"/>
    <hyperlink ref="D196" r:id="rId539" display="https://www.flightradar24.com/data/flights/eja167" xr:uid="{7C32263B-DDBD-4642-8713-B6DF70F1DD0F}"/>
    <hyperlink ref="B197" r:id="rId540" display="https://www.flightradar24.com/data/airports/ict" xr:uid="{452F2E48-2919-48BB-8EB5-B38BDA890C67}"/>
    <hyperlink ref="C197" r:id="rId541" display="https://www.flightradar24.com/data/airports/bfi" xr:uid="{B4018E11-E650-4ADA-9D4A-4BB8D63725E7}"/>
    <hyperlink ref="D197" r:id="rId542" display="https://www.flightradar24.com/data/flights/eja167" xr:uid="{70F4BF00-B80E-4B1C-9077-48D93D1ADF57}"/>
    <hyperlink ref="B199" r:id="rId543" display="https://www.flightradar24.com/data/airports/oma" xr:uid="{BC3A0F07-9851-4116-8E2D-B86754EE0E7F}"/>
    <hyperlink ref="C199" r:id="rId544" display="https://www.flightradar24.com/data/airports/ict" xr:uid="{505329CA-C04E-412B-9CDA-100E681807D5}"/>
    <hyperlink ref="D199" r:id="rId545" display="https://www.flightradar24.com/data/flights/eja167" xr:uid="{A2EAF158-BF54-4709-BA79-60FFF15A0686}"/>
    <hyperlink ref="B200" r:id="rId546" display="https://www.flightradar24.com/data/airports/msp" xr:uid="{A9CF34BB-8CA5-4C15-98E2-645643429A59}"/>
    <hyperlink ref="C200" r:id="rId547" display="https://www.flightradar24.com/data/airports/oma" xr:uid="{DFC64450-BA4F-4ED0-ABDB-042C32473F74}"/>
    <hyperlink ref="D200" r:id="rId548" display="https://www.flightradar24.com/data/flights/eja167" xr:uid="{F4759232-DF0D-40BF-9B29-9E412CCBF3C1}"/>
    <hyperlink ref="B201" r:id="rId549" display="https://www.flightradar24.com/data/airports/inv" xr:uid="{3225D6C6-D457-497E-A5E8-549948A2BD4D}"/>
    <hyperlink ref="C201" r:id="rId550" display="https://www.flightradar24.com/data/airports/msp" xr:uid="{F9340F97-37AA-403F-BC30-8300760BB5B6}"/>
    <hyperlink ref="B202" r:id="rId551" display="https://www.flightradar24.com/data/airports/bru" xr:uid="{0D88D997-2407-4093-8D41-80C28EBCE385}"/>
    <hyperlink ref="C202" r:id="rId552" display="https://www.flightradar24.com/data/airports/inv" xr:uid="{E17EE219-23D4-4766-AEEC-50553657A072}"/>
    <hyperlink ref="B203" r:id="rId553" display="https://www.flightradar24.com/data/airports/teb" xr:uid="{43BB5738-FC8F-45F5-A5A5-16DFE00C99C3}"/>
    <hyperlink ref="C203" r:id="rId554" display="https://www.flightradar24.com/data/airports/bru" xr:uid="{65A9BF4B-615C-4043-A9BC-F50D3060DD52}"/>
    <hyperlink ref="B204" r:id="rId555" display="https://www.flightradar24.com/data/airports/stp" xr:uid="{5857846E-2C6C-4DA7-B1B5-00B756635E94}"/>
    <hyperlink ref="C204" r:id="rId556" display="https://www.flightradar24.com/data/airports/teb" xr:uid="{EB168550-08C3-4C49-84C3-55D930E653C3}"/>
    <hyperlink ref="D204" r:id="rId557" display="https://www.flightradar24.com/data/flights/eja167" xr:uid="{27AC2BFE-1DAC-4CA7-96F1-81F56257FB40}"/>
    <hyperlink ref="B205" r:id="rId558" display="https://www.flightradar24.com/data/airports/pik" xr:uid="{0E0475E1-826D-4158-94E1-7BEDDB1374CA}"/>
    <hyperlink ref="C205" r:id="rId559" display="https://www.flightradar24.com/data/airports/stp" xr:uid="{0BEF6163-AD7C-43C3-959E-2B0DF3AE205E}"/>
    <hyperlink ref="B206" r:id="rId560" display="https://www.flightradar24.com/data/airports/agp" xr:uid="{1D37BF20-F25F-4CAA-9564-82C2AE4EDBB4}"/>
    <hyperlink ref="C206" r:id="rId561" display="https://www.flightradar24.com/data/airports/pik" xr:uid="{5AF39661-812A-45CA-8E70-83A939FA594E}"/>
    <hyperlink ref="B207" r:id="rId562" display="https://www.flightradar24.com/data/airports/fok" xr:uid="{D03C70A1-297F-49A3-9B80-032EEB9063A2}"/>
    <hyperlink ref="C207" r:id="rId563" display="https://www.flightradar24.com/data/airports/agp" xr:uid="{ABFFA120-4EC4-4E7D-BFCB-42EF1BEAC4B4}"/>
    <hyperlink ref="B208" r:id="rId564" display="https://www.flightradar24.com/data/airports/teb" xr:uid="{7C5D9DE9-22A9-4103-9496-C233DF44540A}"/>
    <hyperlink ref="C208" r:id="rId565" display="https://www.flightradar24.com/data/airports/fok" xr:uid="{23C94E44-D1BF-4C5E-AA89-F159B7AD6ED3}"/>
    <hyperlink ref="D208" r:id="rId566" display="https://www.flightradar24.com/data/flights/eja167" xr:uid="{EB7B39B7-9969-4420-A558-6820D0D0B114}"/>
    <hyperlink ref="B209" r:id="rId567" display="https://www.flightradar24.com/data/airports/blm" xr:uid="{39217E9F-B117-4ADA-889F-23A84060038D}"/>
    <hyperlink ref="C209" r:id="rId568" display="https://www.flightradar24.com/data/airports/teb" xr:uid="{30ACD4CE-3835-46E9-8DEA-BF391558E272}"/>
    <hyperlink ref="D209" r:id="rId569" display="https://www.flightradar24.com/data/flights/eja167" xr:uid="{46D39282-3589-4CC4-8DAE-95FBE2A5B267}"/>
    <hyperlink ref="B210" r:id="rId570" display="https://www.flightradar24.com/data/airports/ttn" xr:uid="{25F47EA2-E97F-4601-9B2D-17F173BBBDB4}"/>
    <hyperlink ref="C210" r:id="rId571" display="https://www.flightradar24.com/data/airports/blm" xr:uid="{08D297D4-6522-4458-8C24-380DB914E517}"/>
    <hyperlink ref="D210" r:id="rId572" display="https://www.flightradar24.com/data/flights/eja167" xr:uid="{18A734BB-3A0F-40B9-A022-0BBCEB4FBDB0}"/>
    <hyperlink ref="B211" r:id="rId573" display="https://www.flightradar24.com/data/airports/pmi" xr:uid="{80318DC5-303F-4894-A894-96948367F109}"/>
    <hyperlink ref="C211" r:id="rId574" display="https://www.flightradar24.com/data/airports/ttn" xr:uid="{4A0DA7ED-3F80-4D25-A86A-9997678CF8FB}"/>
    <hyperlink ref="B212" r:id="rId575" display="https://www.flightradar24.com/data/airports/vlc" xr:uid="{0A3B6CA1-2667-48CA-9661-641B3CBDC799}"/>
    <hyperlink ref="C212" r:id="rId576" display="https://www.flightradar24.com/data/airports/pmi" xr:uid="{7E98D937-16B7-4F4F-878C-1989B7408402}"/>
    <hyperlink ref="B213" r:id="rId577" display="https://www.flightradar24.com/data/airports/lbg" xr:uid="{E04655E0-EE41-482E-9977-2CA6A00FB20F}"/>
    <hyperlink ref="C213" r:id="rId578" display="https://www.flightradar24.com/data/airports/vlc" xr:uid="{1C196E28-8688-4A92-87F7-B5968F74E0DE}"/>
    <hyperlink ref="B214" r:id="rId579" display="https://www.flightradar24.com/data/airports/teb" xr:uid="{7207EB85-3787-4B46-AF11-5D016B4C84EC}"/>
    <hyperlink ref="C214" r:id="rId580" display="https://www.flightradar24.com/data/airports/lbg" xr:uid="{850F4E72-7DB2-4993-8245-DED74CF66DA4}"/>
    <hyperlink ref="B215" r:id="rId581" display="https://www.flightradar24.com/data/airports/mke" xr:uid="{99205FA7-9A6C-4C4C-A021-3842BA1AE648}"/>
    <hyperlink ref="C215" r:id="rId582" display="https://www.flightradar24.com/data/airports/teb" xr:uid="{AA54E34A-9A3D-47D6-A37A-63616868C6AE}"/>
    <hyperlink ref="D215" r:id="rId583" display="https://www.flightradar24.com/data/flights/eja167" xr:uid="{E01C07C7-9B00-46EB-A0FC-DEAEECB7EE17}"/>
    <hyperlink ref="B216" r:id="rId584" display="https://www.flightradar24.com/data/airports/teb" xr:uid="{A9B8EF33-2087-416E-9C07-4665BF992C75}"/>
    <hyperlink ref="C216" r:id="rId585" display="https://www.flightradar24.com/data/airports/mke" xr:uid="{970FD6D1-3A2F-4EEB-A82C-231B3AA76DED}"/>
    <hyperlink ref="D216" r:id="rId586" display="https://www.flightradar24.com/data/flights/eja167" xr:uid="{EC1A2574-AA91-4034-8A24-FF41055CCB08}"/>
    <hyperlink ref="B217" r:id="rId587" display="https://www.flightradar24.com/data/airports/hpn" xr:uid="{239C4765-B300-4675-A4D7-4C38FBC47D57}"/>
    <hyperlink ref="C217" r:id="rId588" display="https://www.flightradar24.com/data/airports/teb" xr:uid="{4B70418C-ACB6-49C0-B6C7-D680AB76CB6B}"/>
    <hyperlink ref="D217" r:id="rId589" display="https://www.flightradar24.com/data/flights/eja167" xr:uid="{FEC45B14-B080-48D6-8B7E-53C3659CD682}"/>
    <hyperlink ref="B221" r:id="rId590" display="https://www.flightradar24.com/data/airports/bgr" xr:uid="{5C80A4F1-4A30-4BD1-AA2A-89E6EF35ED83}"/>
    <hyperlink ref="C221" r:id="rId591" display="https://www.flightradar24.com/data/airports/hpn" xr:uid="{0D2177D0-BA83-46DD-A3A9-8E0B336059EB}"/>
    <hyperlink ref="D221" r:id="rId592" display="https://www.flightradar24.com/data/flights/eja167" xr:uid="{B887A8CE-555E-4D81-8679-6D01999AB3F4}"/>
    <hyperlink ref="B222" r:id="rId593" display="https://www.flightradar24.com/data/airports/mmu" xr:uid="{5A2FD177-2140-4F4E-92C0-EBCA4E321972}"/>
    <hyperlink ref="C222" r:id="rId594" display="https://www.flightradar24.com/data/airports/dal" xr:uid="{69BFCBFC-20BD-42E3-8216-FB484D6AEDAD}"/>
    <hyperlink ref="D222" r:id="rId595" display="https://www.flightradar24.com/data/flights/eja167" xr:uid="{85D8FB94-928F-4248-BE0A-82154FE10375}"/>
    <hyperlink ref="I222" r:id="rId596" display="https://www.flightradar24.com/data/airports/bgr" xr:uid="{3DCFB13F-8F83-4619-A2D0-B00B042E049B}"/>
    <hyperlink ref="B223" r:id="rId597" display="https://www.flightradar24.com/data/airports/bct" xr:uid="{46CE2293-8A2F-434C-816A-23C256352BE1}"/>
    <hyperlink ref="C223" r:id="rId598" display="https://www.flightradar24.com/data/airports/mmu" xr:uid="{527FB1B2-FA34-46C0-9CBD-434AE4F4353B}"/>
    <hyperlink ref="D223" r:id="rId599" display="https://www.flightradar24.com/data/flights/eja167" xr:uid="{4145F911-24AA-4405-99D5-D3A558A2306D}"/>
    <hyperlink ref="B224" r:id="rId600" display="https://www.flightradar24.com/data/airports/pbi" xr:uid="{3FB3FB4A-0893-481B-B14D-3CAB9BF159A4}"/>
    <hyperlink ref="C224" r:id="rId601" display="https://www.flightradar24.com/data/airports/bct" xr:uid="{6223DBA4-B410-48E2-A649-34ABDA8866E8}"/>
    <hyperlink ref="D224" r:id="rId602" display="https://www.flightradar24.com/data/flights/eja167" xr:uid="{D34C6437-7007-495D-B537-5507F41ECE8C}"/>
    <hyperlink ref="B225" r:id="rId603" display="https://www.flightradar24.com/data/airports/lal" xr:uid="{6BADDE47-430F-46FF-9878-73A94A191303}"/>
    <hyperlink ref="C225" r:id="rId604" display="https://www.flightradar24.com/data/airports/pbi" xr:uid="{7064C490-7A8F-439E-8C8F-7AF4FC740B5D}"/>
    <hyperlink ref="D225" r:id="rId605" display="https://www.flightradar24.com/data/flights/eja167" xr:uid="{9D16C6B9-FFC2-4A94-AE5F-381F2965FA59}"/>
    <hyperlink ref="B226" r:id="rId606" display="https://www.flightradar24.com/data/airports/jnu" xr:uid="{D2829F61-0D78-4CD4-B09E-AD4780026827}"/>
    <hyperlink ref="C226" r:id="rId607" display="https://www.flightradar24.com/data/airports/lal" xr:uid="{04EF70DB-1A5A-4106-99AC-5361597B1DFE}"/>
    <hyperlink ref="B227" r:id="rId608" display="https://www.flightradar24.com/data/airports/anc" xr:uid="{706E872E-A10B-4275-91E6-23FC4AF936F5}"/>
    <hyperlink ref="C227" r:id="rId609" display="https://www.flightradar24.com/data/airports/jnu" xr:uid="{EBDAD4A6-67BC-4844-8C5D-7F8EF9CF4903}"/>
    <hyperlink ref="B228" r:id="rId610" display="https://www.flightradar24.com/data/airports/gmp" xr:uid="{B68431DC-25C4-4AD6-AE6C-B60DBB1FE678}"/>
    <hyperlink ref="C228" r:id="rId611" display="https://www.flightradar24.com/data/airports/anc" xr:uid="{C98A01B4-5B01-40C1-8E55-EF812FA7BF47}"/>
    <hyperlink ref="B229" r:id="rId612" display="https://www.flightradar24.com/data/airports/anc" xr:uid="{2F2E335C-FB17-49EC-AFCD-B91CC733D2BD}"/>
    <hyperlink ref="C229" r:id="rId613" display="https://www.flightradar24.com/data/airports/gmp" xr:uid="{6EA7DDDB-6512-491B-8270-2925C5D227FC}"/>
    <hyperlink ref="B230" r:id="rId614" display="https://www.flightradar24.com/data/airports/hvn" xr:uid="{0ED110CC-8194-47F5-80D7-073E21D09969}"/>
    <hyperlink ref="C230" r:id="rId615" display="https://www.flightradar24.com/data/airports/anc" xr:uid="{BD46E573-BC01-4E97-8A2B-0790D608B21A}"/>
    <hyperlink ref="B231" r:id="rId616" display="https://www.flightradar24.com/data/airports/dal" xr:uid="{F948672E-B061-4019-89D7-20359B34FC3B}"/>
    <hyperlink ref="C231" r:id="rId617" display="https://www.flightradar24.com/data/airports/hvn" xr:uid="{9F968473-383B-4A3C-AD45-71DD2F8C5015}"/>
    <hyperlink ref="D231" r:id="rId618" display="https://www.flightradar24.com/data/flights/eja167" xr:uid="{BABB270E-6604-4120-B992-FCEB05BA6124}"/>
    <hyperlink ref="B232" r:id="rId619" display="https://www.flightradar24.com/data/airports/mdw" xr:uid="{769A61A9-6265-44DC-9E9E-B28E1675DD7A}"/>
    <hyperlink ref="C232" r:id="rId620" display="https://www.flightradar24.com/data/airports/dal" xr:uid="{B06FAEDE-04F4-4418-85E0-319DB6EFAD05}"/>
    <hyperlink ref="D232" r:id="rId621" display="https://www.flightradar24.com/data/flights/eja167" xr:uid="{D393E575-4E2C-4406-9F75-A1AF260506F4}"/>
    <hyperlink ref="B233" r:id="rId622" display="https://www.flightradar24.com/data/airports/hvn" xr:uid="{A566AA4C-4C72-4A6A-A96E-E77023F3C5FC}"/>
    <hyperlink ref="C233" r:id="rId623" display="https://www.flightradar24.com/data/airports/mdw" xr:uid="{99157B51-002D-4666-A32A-321288C08D8D}"/>
    <hyperlink ref="D233" r:id="rId624" display="https://www.flightradar24.com/data/flights/eja167" xr:uid="{DDF7BFBB-8B4C-4615-B669-AAC35DD7A7FD}"/>
    <hyperlink ref="B234" r:id="rId625" display="https://www.flightradar24.com/data/airports/frg" xr:uid="{7C6FFB42-F5A6-40D2-816E-57BD57E868DA}"/>
    <hyperlink ref="C234" r:id="rId626" display="https://www.flightradar24.com/data/airports/hvn" xr:uid="{3FAC7FDB-B112-45B9-9241-76745FE5D2AC}"/>
    <hyperlink ref="D234" r:id="rId627" display="https://www.flightradar24.com/data/flights/eja167" xr:uid="{9C27816B-E9ED-40D2-8B07-F66E4CE6D8BA}"/>
    <hyperlink ref="B235" r:id="rId628" display="https://www.flightradar24.com/data/airports/bed" xr:uid="{EEBDC1CF-C068-4C98-8410-A7A8231AE009}"/>
    <hyperlink ref="C235" r:id="rId629" display="https://www.flightradar24.com/data/airports/frg" xr:uid="{3A439432-D304-4E4B-8209-33BBF731DE5C}"/>
    <hyperlink ref="D235" r:id="rId630" display="https://www.flightradar24.com/data/flights/eja167" xr:uid="{393E08FA-2B60-4FB2-90DA-5D4308D76BC0}"/>
    <hyperlink ref="B236" r:id="rId631" display="https://www.flightradar24.com/data/airports/bgr" xr:uid="{A1CA2DF2-FC7E-4206-B18D-B8876741BA83}"/>
    <hyperlink ref="C236" r:id="rId632" display="https://www.flightradar24.com/data/airports/bed" xr:uid="{CB4B74CA-8E7C-47F0-BB3B-D1D2245213DC}"/>
    <hyperlink ref="D236" r:id="rId633" display="https://www.flightradar24.com/data/flights/eja167" xr:uid="{F7463FE5-9CEC-4452-9066-A02A949E434F}"/>
    <hyperlink ref="B237" r:id="rId634" display="https://www.flightradar24.com/data/airports/ath" xr:uid="{7D620386-1238-4AB2-A154-10664C1254B8}"/>
    <hyperlink ref="C237" r:id="rId635" display="https://www.flightradar24.com/data/airports/bgr" xr:uid="{B198E5D7-639A-46AD-877B-15B0A1B134D8}"/>
    <hyperlink ref="B238" r:id="rId636" display="https://www.flightradar24.com/data/airports/hpn" xr:uid="{7ED514AE-1E5D-451D-A6E0-0A36E357C30D}"/>
    <hyperlink ref="C238" r:id="rId637" display="https://www.flightradar24.com/data/airports/ath" xr:uid="{2D95628D-A075-4F96-87A9-72148FEF09AB}"/>
    <hyperlink ref="B239" r:id="rId638" display="https://www.flightradar24.com/data/airports/teb" xr:uid="{44D053B8-9F5C-4FE9-8286-27B3721C996D}"/>
    <hyperlink ref="C239" r:id="rId639" display="https://www.flightradar24.com/data/airports/hpn" xr:uid="{5BD55C21-0769-43DB-A7DB-786EAC11E122}"/>
    <hyperlink ref="D239" r:id="rId640" display="https://www.flightradar24.com/data/flights/eja167" xr:uid="{41D4E146-971F-4ED5-93A3-59DDEFC9649D}"/>
    <hyperlink ref="B240" r:id="rId641" display="https://www.flightradar24.com/data/airports/pwm" xr:uid="{579A785F-2CC1-44DE-9635-8BA1DC7C51E4}"/>
    <hyperlink ref="C240" r:id="rId642" display="https://www.flightradar24.com/data/airports/teb" xr:uid="{AD7EE41E-166F-4148-9086-50DEABADD80F}"/>
    <hyperlink ref="D240" r:id="rId643" display="https://www.flightradar24.com/data/flights/eja167" xr:uid="{B2BC8807-3A49-4228-BD3A-3808C6752C4C}"/>
    <hyperlink ref="B241" r:id="rId644" display="https://www.flightradar24.com/data/airports/hpn" xr:uid="{B5EC6645-7900-4BA7-87BD-19DD7F286D85}"/>
    <hyperlink ref="C241" r:id="rId645" display="https://www.flightradar24.com/data/airports/pwm" xr:uid="{CEBF293B-B4C5-4ACA-9F39-52F0A310AEB6}"/>
    <hyperlink ref="D241" r:id="rId646" display="https://www.flightradar24.com/data/flights/eja167" xr:uid="{8DDD2C3A-17E0-4AE2-9BB4-659BCB1B5737}"/>
    <hyperlink ref="B242" r:id="rId647" display="https://www.flightradar24.com/data/airports/hpn" xr:uid="{9FB3E28A-3CEA-4693-853F-EDD9ACA0A623}"/>
    <hyperlink ref="C242" r:id="rId648" display="https://www.flightradar24.com/data/airports/pwm" xr:uid="{78712DA6-DC0C-4BBE-BCCF-0F7D7C98875D}"/>
    <hyperlink ref="D242" r:id="rId649" display="https://www.flightradar24.com/data/flights/eja167" xr:uid="{60CBB412-C3BB-498A-A39D-F20FF48DCAA2}"/>
    <hyperlink ref="B243" r:id="rId650" display="https://www.flightradar24.com/data/airports/opf" xr:uid="{73C6F599-2CE7-4B8B-817F-8D8FF43F1CC1}"/>
    <hyperlink ref="C243" r:id="rId651" display="https://www.flightradar24.com/data/airports/hpn" xr:uid="{0FB0FBCD-24ED-4E1D-B632-63BE2BA5F270}"/>
    <hyperlink ref="D243" r:id="rId652" display="https://www.flightradar24.com/data/flights/eja167" xr:uid="{88E830FE-EC40-4696-A9F7-D4C10540DB0F}"/>
    <hyperlink ref="B244" r:id="rId653" display="https://www.flightradar24.com/data/airports/ciw" xr:uid="{1BC1A1C8-FA72-4376-AF1C-CC66AD8C549B}"/>
    <hyperlink ref="C244" r:id="rId654" display="https://www.flightradar24.com/data/airports/opf" xr:uid="{0256AF71-E75C-4CA8-ACA8-A7AC510D825D}"/>
    <hyperlink ref="B245" r:id="rId655" display="https://www.flightradar24.com/data/airports/iad" xr:uid="{AD8D7226-C6D9-49BB-B843-D26E17B5709B}"/>
    <hyperlink ref="C245" r:id="rId656" display="https://www.flightradar24.com/data/airports/ciw" xr:uid="{EC06D148-E9F5-4138-9928-F3687BD6EB58}"/>
    <hyperlink ref="B246" r:id="rId657" display="https://www.flightradar24.com/data/airports/lbg" xr:uid="{6168ADD8-C7E3-42EA-9AAC-7BDF2AE83FC6}"/>
    <hyperlink ref="C246" r:id="rId658" display="https://www.flightradar24.com/data/airports/iad" xr:uid="{6115AF28-7DF2-4146-A0F8-681FBA8332C8}"/>
    <hyperlink ref="B247" r:id="rId659" display="https://www.flightradar24.com/data/airports/ltn" xr:uid="{8F6AFC35-701B-4D4A-8EA8-7C350D59E241}"/>
    <hyperlink ref="C247" r:id="rId660" display="https://www.flightradar24.com/data/airports/lbg" xr:uid="{8675C12D-F411-4FF9-B55B-AE0230A8D1A7}"/>
    <hyperlink ref="B248" r:id="rId661" display="https://www.flightradar24.com/data/airports/alb" xr:uid="{DEFA47DB-43CD-40DD-A3D9-A87212D6C7C6}"/>
    <hyperlink ref="C248" r:id="rId662" display="https://www.flightradar24.com/data/airports/ltn" xr:uid="{C5A2E5C9-8BE0-4ADF-8146-DCCB96D9F4B5}"/>
    <hyperlink ref="B249" r:id="rId663" display="https://www.flightradar24.com/data/airports/dal" xr:uid="{FCA1AF87-B459-49E2-BF8E-032E88005A93}"/>
    <hyperlink ref="C249" r:id="rId664" display="https://www.flightradar24.com/data/airports/alb" xr:uid="{356A6CF1-5852-4429-A025-0F3E2D61EB39}"/>
    <hyperlink ref="D249" r:id="rId665" display="https://www.flightradar24.com/data/flights/eja167" xr:uid="{F4F108C4-D87A-4230-9EDE-E2BA11DD1C65}"/>
    <hyperlink ref="B250" r:id="rId666" display="https://www.flightradar24.com/data/airports/fty" xr:uid="{9F6553A0-74B0-455A-A81C-37AD1286C397}"/>
    <hyperlink ref="C250" r:id="rId667" display="https://www.flightradar24.com/data/airports/dal" xr:uid="{E0BB28CB-A5AF-4B0F-B0CF-712CD2E8D65C}"/>
    <hyperlink ref="D250" r:id="rId668" display="https://www.flightradar24.com/data/flights/eja167" xr:uid="{D7417A0A-0184-420B-8300-5921D442C0DC}"/>
    <hyperlink ref="B251" r:id="rId669" display="https://www.flightradar24.com/data/airports/yyz" xr:uid="{10DE7827-F869-4CBA-8A71-14C013F0D290}"/>
    <hyperlink ref="C251" r:id="rId670" display="https://www.flightradar24.com/data/airports/fty" xr:uid="{58AA627D-077B-4D75-8C3E-1BDC48465027}"/>
    <hyperlink ref="D251" r:id="rId671" display="https://www.flightradar24.com/data/flights/eja167" xr:uid="{75ABA6FA-061C-4CA4-B644-894D7E65F38C}"/>
    <hyperlink ref="B252" r:id="rId672" display="https://www.flightradar24.com/data/airports/iad" xr:uid="{3BA95454-D9FC-4C67-A112-16AA98C61ACD}"/>
    <hyperlink ref="C252" r:id="rId673" display="https://www.flightradar24.com/data/airports/yyz" xr:uid="{F2441AA4-FFD6-46A6-B328-ACE664F5D030}"/>
    <hyperlink ref="D252" r:id="rId674" display="https://www.flightradar24.com/data/flights/eja167" xr:uid="{94186761-BA45-4E3E-8059-5C2AAD6CDC95}"/>
    <hyperlink ref="B253" r:id="rId675" display="https://www.flightradar24.com/data/airports/lbg" xr:uid="{E7BF5687-E60D-4AA6-8D32-8E6B8C5E2CE2}"/>
    <hyperlink ref="C253" r:id="rId676" display="https://www.flightradar24.com/data/airports/iad" xr:uid="{68BAF811-574B-464A-82BA-B1A136A6EF19}"/>
    <hyperlink ref="B254" r:id="rId677" display="https://www.flightradar24.com/data/airports/sgr" xr:uid="{4785E54C-A0F7-442D-A746-D93DB1B63E2B}"/>
    <hyperlink ref="C254" r:id="rId678" display="https://www.flightradar24.com/data/airports/lbg" xr:uid="{E2B987D8-4A1D-4CC9-8809-55158D97A5CE}"/>
    <hyperlink ref="B255" r:id="rId679" display="https://www.flightradar24.com/data/airports/dal" xr:uid="{1AAB3C0A-6DC5-48FE-8F0A-5A5525376B97}"/>
    <hyperlink ref="C255" r:id="rId680" display="https://www.flightradar24.com/data/airports/sgr" xr:uid="{FD99629A-01F7-47FF-A303-F28F928628EC}"/>
    <hyperlink ref="D255" r:id="rId681" display="https://www.flightradar24.com/data/flights/eja167" xr:uid="{1A94F2B9-4FDE-40B8-80E9-D34FCF606D48}"/>
    <hyperlink ref="B256" r:id="rId682" display="https://www.flightradar24.com/data/airports/maf" xr:uid="{01DD5EF0-1A51-4219-B2F2-26C19477CBB4}"/>
    <hyperlink ref="C256" r:id="rId683" display="https://www.flightradar24.com/data/airports/dal" xr:uid="{2697E563-5A16-4A90-A7E3-8C0D508215BA}"/>
    <hyperlink ref="D256" r:id="rId684" display="https://www.flightradar24.com/data/flights/eja167" xr:uid="{D717E256-FF2F-425C-B49D-224B73068D3C}"/>
    <hyperlink ref="B257" r:id="rId685" display="https://www.flightradar24.com/data/airports/sgr" xr:uid="{CF137723-6582-4CBF-B583-9560316386D4}"/>
    <hyperlink ref="C257" r:id="rId686" display="https://www.flightradar24.com/data/airports/maf" xr:uid="{3C7CFF88-91BA-4FAE-B288-62660FDC1D3A}"/>
    <hyperlink ref="D257" r:id="rId687" display="https://www.flightradar24.com/data/flights/eja167" xr:uid="{8F902ED0-D227-4E16-915B-B6FD6E798E8F}"/>
    <hyperlink ref="B258" r:id="rId688" display="https://www.flightradar24.com/data/airports/ilm" xr:uid="{349CC90B-CE13-478D-A7E8-E9F2F1F09B0D}"/>
    <hyperlink ref="C258" r:id="rId689" display="https://www.flightradar24.com/data/airports/sgr" xr:uid="{F9F61878-7AAF-49ED-929D-C01E60B6947D}"/>
    <hyperlink ref="D258" r:id="rId690" display="https://www.flightradar24.com/data/flights/eja167" xr:uid="{93E5845E-E1F5-4B0E-B352-0AB1CBB67806}"/>
    <hyperlink ref="B259" r:id="rId691" display="https://www.flightradar24.com/data/airports/pbi" xr:uid="{93C7BC8F-D6C8-443E-9339-9D24CF8350C4}"/>
    <hyperlink ref="C259" r:id="rId692" display="https://www.flightradar24.com/data/airports/ilm" xr:uid="{F1A7408B-5AC2-4345-BB03-5EF21BCEED72}"/>
    <hyperlink ref="D259" r:id="rId693" display="https://www.flightradar24.com/data/flights/eja167" xr:uid="{4A953F83-11D4-432F-8C26-3E72AFACA782}"/>
    <hyperlink ref="B260" r:id="rId694" display="https://www.flightradar24.com/data/airports/gig" xr:uid="{7A1D2488-08A1-48A1-A63B-F56DCFC7388B}"/>
    <hyperlink ref="C260" r:id="rId695" display="https://www.flightradar24.com/data/airports/pbi" xr:uid="{77662159-E65F-485C-B50F-8BD3507465FB}"/>
    <hyperlink ref="B261" r:id="rId696" display="https://www.flightradar24.com/data/airports/gru" xr:uid="{D5ED2C98-835C-4A9D-8AED-60C2F1983F0F}"/>
    <hyperlink ref="C261" r:id="rId697" display="https://www.flightradar24.com/data/airports/gig" xr:uid="{53D57AAF-3D45-41BE-BD69-E0ECF6A6FD84}"/>
    <hyperlink ref="B262" r:id="rId698" display="https://www.flightradar24.com/data/airports/teb" xr:uid="{09199DD3-6387-4D7A-909E-9B90C7D5A347}"/>
    <hyperlink ref="C262" r:id="rId699" display="https://www.flightradar24.com/data/airports/gru" xr:uid="{60DD88D9-A71E-4992-B7FF-1176326BA547}"/>
    <hyperlink ref="B263" r:id="rId700" display="https://www.flightradar24.com/data/airports/pbi" xr:uid="{CA094EDD-8450-4DFC-82A8-0F18AC5240D1}"/>
    <hyperlink ref="C263" r:id="rId701" display="https://www.flightradar24.com/data/airports/teb" xr:uid="{AC2B642F-1FA3-42A6-8755-F7657C703206}"/>
    <hyperlink ref="D263" r:id="rId702" display="https://www.flightradar24.com/data/flights/eja167" xr:uid="{4B5ADDC8-EF3E-459C-BD08-FB591B146DAB}"/>
    <hyperlink ref="B264" r:id="rId703" display="https://www.flightradar24.com/data/airports/bos" xr:uid="{DBCCB41E-782E-4AEE-873A-1D589EB21485}"/>
    <hyperlink ref="C264" r:id="rId704" display="https://www.flightradar24.com/data/airports/pbi" xr:uid="{E10E585E-8564-47B3-AB7A-E363661047AB}"/>
    <hyperlink ref="D264" r:id="rId705" display="https://www.flightradar24.com/data/flights/eja167" xr:uid="{95617E77-9528-4AA9-8757-9092039A7F0E}"/>
    <hyperlink ref="B265" r:id="rId706" display="https://www.flightradar24.com/data/airports/bhb" xr:uid="{75D39120-6A78-451D-A19B-06FDF1552A58}"/>
    <hyperlink ref="C265" r:id="rId707" display="https://www.flightradar24.com/data/airports/bos" xr:uid="{F669E31F-BC55-4145-9FF2-2329B98C4A5B}"/>
    <hyperlink ref="D265" r:id="rId708" display="https://www.flightradar24.com/data/flights/eja167" xr:uid="{F70B56B8-1F76-43BC-974C-91ED3744AEAB}"/>
    <hyperlink ref="B266" r:id="rId709" display="https://www.flightradar24.com/data/airports/iad" xr:uid="{0EF1F2BB-575C-45EC-BE9D-FFB486BB1818}"/>
    <hyperlink ref="C266" r:id="rId710" display="https://www.flightradar24.com/data/airports/bhb" xr:uid="{40C3C7BC-9C59-45D6-A8FD-BBCA306ADC24}"/>
    <hyperlink ref="D266" r:id="rId711" display="https://www.flightradar24.com/data/flights/eja167" xr:uid="{965818D8-76E4-4B0A-A807-EA6682E65F85}"/>
    <hyperlink ref="B267" r:id="rId712" display="https://www.flightradar24.com/data/airports/bna" xr:uid="{FBBC814B-6F5F-4D83-BB1A-CF44DF82EEF8}"/>
    <hyperlink ref="C267" r:id="rId713" display="https://www.flightradar24.com/data/airports/iad" xr:uid="{8A10E645-B79E-4945-B64F-C2DF7B40F65A}"/>
    <hyperlink ref="D267" r:id="rId714" display="https://www.flightradar24.com/data/flights/eja167" xr:uid="{E79522FF-3E38-465F-802F-597CDC329D2D}"/>
    <hyperlink ref="B268" r:id="rId715" display="https://www.flightradar24.com/data/airports/sop" xr:uid="{97351C54-710A-4616-B990-BD715AB96FAB}"/>
    <hyperlink ref="C268" r:id="rId716" display="https://www.flightradar24.com/data/airports/bna" xr:uid="{A1FDE145-25A0-4272-A635-FCECF98AAC34}"/>
    <hyperlink ref="D268" r:id="rId717" display="https://www.flightradar24.com/data/flights/eja167" xr:uid="{9B033839-C0A3-4A53-9B52-A2AE9EAABBF0}"/>
    <hyperlink ref="B269" r:id="rId718" display="https://www.flightradar24.com/data/airports/lax" xr:uid="{028AC976-DA64-4EA1-A894-E8D5DFBCB88D}"/>
    <hyperlink ref="C269" r:id="rId719" display="https://www.flightradar24.com/data/airports/sop" xr:uid="{D073FC7D-6FD6-4D39-93A7-1EC7F67BF37C}"/>
    <hyperlink ref="D269" r:id="rId720" display="https://www.flightradar24.com/data/flights/eja167" xr:uid="{4EB64E87-7ED0-494E-9706-7C5F5C47A0A8}"/>
    <hyperlink ref="B270" r:id="rId721" display="https://www.flightradar24.com/data/airports/pvu" xr:uid="{9812EA74-2F65-4CEF-B144-8B2521F97833}"/>
    <hyperlink ref="C270" r:id="rId722" display="https://www.flightradar24.com/data/airports/lax" xr:uid="{4865164C-C4DC-44F3-9AC5-BAE3833E6E99}"/>
    <hyperlink ref="D270" r:id="rId723" display="https://www.flightradar24.com/data/flights/eja167" xr:uid="{B9F2E25B-EDE4-412F-83DD-C913E3B8006A}"/>
    <hyperlink ref="B271" r:id="rId724" display="https://www.flightradar24.com/data/airports/pvu" xr:uid="{C602E16D-7507-4D78-8B1C-80BB05D9988E}"/>
    <hyperlink ref="C271" r:id="rId725" display="https://www.flightradar24.com/data/airports/pvu" xr:uid="{D171C9CF-FE2D-4C19-A969-850D8C23329F}"/>
    <hyperlink ref="D271" r:id="rId726" display="https://www.flightradar24.com/data/flights/eja167" xr:uid="{E28E9423-CA08-4B3F-989B-19E8CE808910}"/>
    <hyperlink ref="B272" r:id="rId727" display="https://www.flightradar24.com/data/airports/pvu" xr:uid="{7D97136A-FC82-409D-8D02-F88013CE2EBD}"/>
    <hyperlink ref="C272" r:id="rId728" display="https://www.flightradar24.com/data/airports/pvu" xr:uid="{2DD35531-6DEF-4CDD-815C-9049830AEF28}"/>
    <hyperlink ref="D272" r:id="rId729" display="https://www.flightradar24.com/data/flights/eja167" xr:uid="{2B080880-8E5E-4EEC-BF37-F1DB4DB10226}"/>
    <hyperlink ref="B273" r:id="rId730" display="https://www.flightradar24.com/data/airports/pvu" xr:uid="{C58DA474-B2E6-4E0F-8A99-42E02E6F803D}"/>
    <hyperlink ref="D273" r:id="rId731" display="https://www.flightradar24.com/data/flights/eja167" xr:uid="{D00F9F86-2A8F-4E9F-AEE0-DE868BC37BBB}"/>
    <hyperlink ref="B274" r:id="rId732" display="https://www.flightradar24.com/data/airports/rdu" xr:uid="{C9B3EBB8-501E-4712-BE7B-C7A3FEE70250}"/>
    <hyperlink ref="C274" r:id="rId733" display="https://www.flightradar24.com/data/airports/pvu" xr:uid="{6D7D75DA-DFCA-4D71-984B-82A23181256D}"/>
    <hyperlink ref="D274" r:id="rId734" display="https://www.flightradar24.com/data/flights/eja167" xr:uid="{8A5D415A-B520-4E79-8710-BADD133EB72A}"/>
    <hyperlink ref="B275" r:id="rId735" display="https://www.flightradar24.com/data/airports/iad" xr:uid="{005A1C33-C516-4A30-ABFF-1519DC9D6C27}"/>
    <hyperlink ref="C275" r:id="rId736" display="https://www.flightradar24.com/data/airports/hou" xr:uid="{309E3BF6-741F-4429-B7DD-7D6C1AC77B15}"/>
    <hyperlink ref="D275" r:id="rId737" display="https://www.flightradar24.com/data/flights/eja167" xr:uid="{FEA7966A-2517-4B0A-89C9-DB42981F1C0A}"/>
    <hyperlink ref="I275" r:id="rId738" display="https://www.flightradar24.com/data/airports/rdu" xr:uid="{B9695373-0E34-4CDB-99A2-945094629571}"/>
    <hyperlink ref="B276" r:id="rId739" display="https://www.flightradar24.com/data/airports/teb" xr:uid="{213D6729-DF83-4A7E-AE74-2ECE3DD42267}"/>
    <hyperlink ref="C276" r:id="rId740" display="https://www.flightradar24.com/data/airports/iad" xr:uid="{CE592D65-03B2-46BA-BAD2-05C5BFA9E679}"/>
    <hyperlink ref="D276" r:id="rId741" display="https://www.flightradar24.com/data/flights/eja167" xr:uid="{274D297E-72B5-4C1C-856C-4D30627D9932}"/>
    <hyperlink ref="B277" r:id="rId742" display="https://www.flightradar24.com/data/airports/brs" xr:uid="{DA5FE877-8D55-4D96-AFE5-196B29B14669}"/>
    <hyperlink ref="C277" r:id="rId743" display="https://www.flightradar24.com/data/airports/teb" xr:uid="{9E140358-1819-4FDA-8544-540E494B16CB}"/>
    <hyperlink ref="B278" r:id="rId744" display="https://www.flightradar24.com/data/airports/lbg" xr:uid="{1B866F34-986E-48DF-AE4B-CBA0E12C153E}"/>
    <hyperlink ref="C278" r:id="rId745" display="https://www.flightradar24.com/data/airports/brs" xr:uid="{DA1F520A-C410-4BA5-871B-117EA8DA89A3}"/>
    <hyperlink ref="B279" r:id="rId746" display="https://www.flightradar24.com/data/airports/teb" xr:uid="{050081B6-F878-4AF2-A556-16CD04AEF08F}"/>
    <hyperlink ref="C279" r:id="rId747" display="https://www.flightradar24.com/data/airports/lbg" xr:uid="{8E705302-5E4D-4A83-AE19-4F8E9E563D09}"/>
    <hyperlink ref="B280" r:id="rId748" display="https://www.flightradar24.com/data/airports/vny" xr:uid="{0C371C32-778A-4B8D-8FD8-DBF8DAFE6FF6}"/>
    <hyperlink ref="C280" r:id="rId749" display="https://www.flightradar24.com/data/airports/teb" xr:uid="{FB0E9E8E-3CBD-4891-9ACF-5302D66395DF}"/>
    <hyperlink ref="D280" r:id="rId750" display="https://www.flightradar24.com/data/flights/eja167" xr:uid="{13F3C9AB-864E-4259-8964-049EDB6E5EC5}"/>
    <hyperlink ref="B281" r:id="rId751" display="https://www.flightradar24.com/data/airports/san" xr:uid="{C6397AAF-21DA-482C-8DB9-F25AE207E626}"/>
    <hyperlink ref="C281" r:id="rId752" display="https://www.flightradar24.com/data/airports/vny" xr:uid="{22BE2DEC-6D62-46B2-84C7-F8D59508D3CC}"/>
    <hyperlink ref="D281" r:id="rId753" display="https://www.flightradar24.com/data/flights/eja167" xr:uid="{53A3375A-3CE7-4AF0-93BF-010512AC0017}"/>
    <hyperlink ref="B282" r:id="rId754" display="https://www.flightradar24.com/data/airports/hpn" xr:uid="{B7038D2C-07AD-4410-989F-F2F659D03934}"/>
    <hyperlink ref="C282" r:id="rId755" display="https://www.flightradar24.com/data/airports/san" xr:uid="{611CB46D-3622-4AA7-9768-BA461F2B3112}"/>
    <hyperlink ref="D282" r:id="rId756" display="https://www.flightradar24.com/data/flights/eja167" xr:uid="{3DF159A5-BD0C-4393-945F-099E2CCA703B}"/>
    <hyperlink ref="B283" r:id="rId757" display="https://www.flightradar24.com/data/airports/ict" xr:uid="{EFD91C09-4E4C-4540-A8DF-FF5BA753787C}"/>
    <hyperlink ref="C283" r:id="rId758" display="https://www.flightradar24.com/data/airports/teb" xr:uid="{E87EAEA6-0DCC-4C6E-8F9C-02B78B74BBCE}"/>
    <hyperlink ref="D283" r:id="rId759" display="https://www.flightradar24.com/data/flights/eja167" xr:uid="{0D376168-43F0-4024-BB0F-16B15D88384B}"/>
    <hyperlink ref="I283" r:id="rId760" display="https://www.flightradar24.com/data/airports/hpn" xr:uid="{6238CC3A-8738-4170-8B2D-C224C3AE06B7}"/>
    <hyperlink ref="B284" r:id="rId761" display="https://www.flightradar24.com/data/airports/ict" xr:uid="{DF317897-514C-4FF2-AE67-6BA17A1137FE}"/>
    <hyperlink ref="C284" r:id="rId762" display="https://www.flightradar24.com/data/airports/ict" xr:uid="{5DE664BA-2CA7-4663-9BF7-EDD4E7D897FA}"/>
    <hyperlink ref="D284" r:id="rId763" display="https://www.flightradar24.com/data/flights/eja167" xr:uid="{A36E745D-56A1-4251-A5A3-C6ECA49B623F}"/>
    <hyperlink ref="B285" r:id="rId764" display="https://www.flightradar24.com/data/airports/mkc" xr:uid="{AFDF4223-8577-47A6-BD68-11FC107A96B1}"/>
    <hyperlink ref="C285" r:id="rId765" display="https://www.flightradar24.com/data/airports/ict" xr:uid="{1E402916-FB2F-43B4-B051-FACD7A770B5B}"/>
    <hyperlink ref="D285" r:id="rId766" display="https://www.flightradar24.com/data/flights/eja167" xr:uid="{03CA8699-440A-4736-8496-4A4E6657179D}"/>
    <hyperlink ref="B286" r:id="rId767" display="https://www.flightradar24.com/data/airports/apa" xr:uid="{CCE4ACB0-8437-4499-A785-89622E323A10}"/>
    <hyperlink ref="C286" r:id="rId768" display="https://www.flightradar24.com/data/airports/las" xr:uid="{3BF2AE0C-9468-471E-B4EE-30F9EC9D3995}"/>
    <hyperlink ref="D286" r:id="rId769" display="https://www.flightradar24.com/data/flights/eja167" xr:uid="{A8D41970-392E-41BB-B5C7-1BB659645B8C}"/>
    <hyperlink ref="I286" r:id="rId770" display="https://www.flightradar24.com/data/airports/mkc" xr:uid="{CCB9F32A-0690-4E2C-A9A0-C2D2686B0AD9}"/>
    <hyperlink ref="B287" r:id="rId771" display="https://www.flightradar24.com/data/airports/bos" xr:uid="{B346CB64-1741-4E60-A018-B487599E01A2}"/>
    <hyperlink ref="C287" r:id="rId772" display="https://www.flightradar24.com/data/airports/apa" xr:uid="{33751976-7483-4F97-BCF5-3D9F853871C8}"/>
    <hyperlink ref="D287" r:id="rId773" display="https://www.flightradar24.com/data/flights/eja167" xr:uid="{3CA7CD7A-8CFE-4787-AAFE-D3E6C359E6CB}"/>
    <hyperlink ref="B288" r:id="rId774" display="https://www.flightradar24.com/data/airports/acc" xr:uid="{FB4E6B64-5DFB-4536-A622-91F9CA16470C}"/>
    <hyperlink ref="C288" r:id="rId775" display="https://www.flightradar24.com/data/airports/bos" xr:uid="{FC6304FE-68BB-42C8-8D09-4495458B12DA}"/>
    <hyperlink ref="B289" r:id="rId776" display="https://www.flightradar24.com/data/airports/teb" xr:uid="{0C97229D-2751-473C-9FFC-1508008DBD6A}"/>
    <hyperlink ref="C289" r:id="rId777" display="https://www.flightradar24.com/data/airports/acc" xr:uid="{E4BD6265-4BF2-410A-B18F-B94B775A54E0}"/>
    <hyperlink ref="B290" r:id="rId778" display="https://www.flightradar24.com/data/airports/hpn" xr:uid="{C5490904-A241-4FBB-A0DB-F0483D0B5EC4}"/>
    <hyperlink ref="C290" r:id="rId779" display="https://www.flightradar24.com/data/airports/teb" xr:uid="{9BBC2B30-502B-4989-9160-E3C8C54BE8D5}"/>
    <hyperlink ref="D290" r:id="rId780" display="https://www.flightradar24.com/data/flights/eja167" xr:uid="{0F279CE3-9111-438B-BD16-AF65F09CB5AF}"/>
    <hyperlink ref="B291" r:id="rId781" display="https://www.flightradar24.com/data/airports/bos" xr:uid="{E683AA71-9FC8-420F-8247-15EECEDA6123}"/>
    <hyperlink ref="C291" r:id="rId782" display="https://www.flightradar24.com/data/airports/hpn" xr:uid="{0E164F1F-EF52-4E78-A90C-DBAEF977721D}"/>
    <hyperlink ref="D291" r:id="rId783" display="https://www.flightradar24.com/data/flights/eja167" xr:uid="{A30234FD-4B0C-47B5-9458-FEAB64BB446B}"/>
    <hyperlink ref="B292" r:id="rId784" display="https://www.flightradar24.com/data/airports/mmu" xr:uid="{8A431DFF-8B6A-4A3B-8B89-C066BDEC1139}"/>
    <hyperlink ref="C292" r:id="rId785" display="https://www.flightradar24.com/data/airports/bos" xr:uid="{0D96A538-AE1A-4A6C-9F64-79BAC04D5457}"/>
    <hyperlink ref="D292" r:id="rId786" display="https://www.flightradar24.com/data/flights/eja167" xr:uid="{7BAD8744-B972-4A5F-BB0E-C266029ADA21}"/>
    <hyperlink ref="B293" r:id="rId787" display="https://www.flightradar24.com/data/airports/vdi" xr:uid="{338E808A-F3D5-4E59-A880-7196F56F717F}"/>
    <hyperlink ref="C293" r:id="rId788" display="https://www.flightradar24.com/data/airports/mmu" xr:uid="{98705B16-3122-4B00-8BE8-C5B07D225FE4}"/>
    <hyperlink ref="D293" r:id="rId789" display="https://www.flightradar24.com/data/flights/eja167" xr:uid="{84B62340-E89A-476D-B4DF-58E52AB80F26}"/>
    <hyperlink ref="B294" r:id="rId790" display="https://www.flightradar24.com/data/airports/iad" xr:uid="{43DF1446-2998-43D3-BE26-8F6DDD3B7F2C}"/>
    <hyperlink ref="C294" r:id="rId791" display="https://www.flightradar24.com/data/airports/vdi" xr:uid="{35C712F0-DDE5-441A-9FEA-B8FFA353DC17}"/>
    <hyperlink ref="D294" r:id="rId792" display="https://www.flightradar24.com/data/flights/eja167" xr:uid="{44CD9605-F188-4D5F-98A0-AC34C7F54751}"/>
    <hyperlink ref="B295" r:id="rId793" display="https://www.flightradar24.com/data/airports/opf" xr:uid="{8A4CA780-0644-4F07-801E-EC359A1810D6}"/>
    <hyperlink ref="C295" r:id="rId794" display="https://www.flightradar24.com/data/airports/iad" xr:uid="{D208EF1A-122B-476C-A42B-B456F7E23DD7}"/>
    <hyperlink ref="D295" r:id="rId795" display="https://www.flightradar24.com/data/flights/eja167" xr:uid="{A9511A5F-F94B-41CC-A8C0-1DC2C5141B7D}"/>
    <hyperlink ref="B296" r:id="rId796" display="https://www.flightradar24.com/data/airports/pbi" xr:uid="{C09BC51C-F964-40A8-B91C-F258C34597D3}"/>
    <hyperlink ref="C296" r:id="rId797" display="https://www.flightradar24.com/data/airports/opf" xr:uid="{5484C724-2951-418D-AD66-10C82AE2CE4D}"/>
    <hyperlink ref="D296" r:id="rId798" display="https://www.flightradar24.com/data/flights/eja167" xr:uid="{A12E435A-A3C2-41D6-91B2-7B6613D6BF4F}"/>
    <hyperlink ref="B297" r:id="rId799" display="https://www.flightradar24.com/data/airports/frg" xr:uid="{9722C573-7A8D-4B33-8784-0422A43CBB1D}"/>
    <hyperlink ref="C297" r:id="rId800" display="https://www.flightradar24.com/data/airports/pbi" xr:uid="{54A5F280-ADD7-4726-A4AD-F48A1F7F2E83}"/>
    <hyperlink ref="D297" r:id="rId801" display="https://www.flightradar24.com/data/flights/eja167" xr:uid="{18D69FEC-B4E3-45E1-8E37-B4E60A673F6A}"/>
    <hyperlink ref="B298" r:id="rId802" display="https://www.flightradar24.com/data/airports/teb" xr:uid="{BEA21CEB-8C2E-4A57-9B22-F23E4DDA6DA3}"/>
    <hyperlink ref="C298" r:id="rId803" display="https://www.flightradar24.com/data/airports/frg" xr:uid="{5F0932FE-CDA0-4A19-AE98-2051DFFD5D41}"/>
    <hyperlink ref="D298" r:id="rId804" display="https://www.flightradar24.com/data/flights/eja167" xr:uid="{6CA44B06-C0DE-448B-BD14-B013640762B7}"/>
    <hyperlink ref="B299" r:id="rId805" display="https://www.flightradar24.com/data/airports/opf" xr:uid="{B78BCEB3-3F2B-4931-A515-5E05690E8599}"/>
    <hyperlink ref="C299" r:id="rId806" display="https://www.flightradar24.com/data/airports/teb" xr:uid="{F10E7C69-AD56-4472-B058-1D1A57C58B85}"/>
    <hyperlink ref="D299" r:id="rId807" display="https://www.flightradar24.com/data/flights/eja167" xr:uid="{689E0973-54FC-45BA-BE6D-FC42FED8BDF6}"/>
    <hyperlink ref="B300" r:id="rId808" display="https://www.flightradar24.com/data/airports/iad" xr:uid="{A9E12617-DF93-4C10-A505-64B8C27E96F3}"/>
    <hyperlink ref="C300" r:id="rId809" display="https://www.flightradar24.com/data/airports/opf" xr:uid="{C1E758D1-451C-47B6-AD8F-42989CA607F9}"/>
    <hyperlink ref="D300" r:id="rId810" display="https://www.flightradar24.com/data/flights/eja167" xr:uid="{591272C5-9488-485C-9F2A-CD2A3408D24E}"/>
    <hyperlink ref="B301" r:id="rId811" display="https://www.flightradar24.com/data/airports/phl" xr:uid="{1C92D9F8-FC11-4FDF-A62C-D3B69E6395CE}"/>
    <hyperlink ref="C301" r:id="rId812" display="https://www.flightradar24.com/data/airports/iad" xr:uid="{27151779-15B6-4629-9AE2-CA58C0DDB3D5}"/>
    <hyperlink ref="D301" r:id="rId813" display="https://www.flightradar24.com/data/flights/eja167" xr:uid="{1E9BA43B-052D-4D58-B441-E4771E8E6D97}"/>
    <hyperlink ref="B302" r:id="rId814" display="https://www.flightradar24.com/data/airports/pbi" xr:uid="{D28C21C0-A4AB-4CB5-9754-B3299C0868E7}"/>
    <hyperlink ref="C302" r:id="rId815" display="https://www.flightradar24.com/data/airports/phl" xr:uid="{91398785-900E-470E-9FAC-BE514C77772E}"/>
    <hyperlink ref="D302" r:id="rId816" display="https://www.flightradar24.com/data/flights/eja167" xr:uid="{D294020A-7F4C-44CC-A2A8-1C49188BFFAD}"/>
    <hyperlink ref="B303" r:id="rId817" display="https://www.flightradar24.com/data/airports/pbi" xr:uid="{C61CC40A-2A19-4BAF-8D09-9A9F74DE03D7}"/>
    <hyperlink ref="C303" r:id="rId818" display="https://www.flightradar24.com/data/airports/pne" xr:uid="{31ED9807-D438-4FBB-B249-2634C82E7A01}"/>
    <hyperlink ref="D303" r:id="rId819" display="https://www.flightradar24.com/data/flights/eja167" xr:uid="{A002F5D3-7F94-4CD8-A16F-E2CAF0998C24}"/>
    <hyperlink ref="B304" r:id="rId820" display="https://www.flightradar24.com/data/airports/pdk" xr:uid="{8C07D769-31E5-48E1-A420-A45DF66727F3}"/>
    <hyperlink ref="C304" r:id="rId821" display="https://www.flightradar24.com/data/airports/pbi" xr:uid="{447DF21D-541A-4178-802F-B3E5F93038C7}"/>
    <hyperlink ref="D304" r:id="rId822" display="https://www.flightradar24.com/data/flights/eja167" xr:uid="{D0BC461B-2C40-4747-BD38-D76DE6DC8FBB}"/>
    <hyperlink ref="B305" r:id="rId823" display="https://www.flightradar24.com/data/airports/ase" xr:uid="{398EB64E-050F-48A2-9A01-1E259B02DCC5}"/>
    <hyperlink ref="C305" r:id="rId824" display="https://www.flightradar24.com/data/airports/pdk" xr:uid="{DE9B0CBE-202F-4F62-A0E9-0032FF434E5A}"/>
    <hyperlink ref="D305" r:id="rId825" display="https://www.flightradar24.com/data/flights/eja151" xr:uid="{8CB975AF-1E15-4F75-953E-38A5B0E06478}"/>
    <hyperlink ref="B306" r:id="rId826" display="https://www.flightradar24.com/data/airports/sfo" xr:uid="{921EC116-E9C4-4019-80ED-058331C5CDF9}"/>
    <hyperlink ref="C306" r:id="rId827" display="https://www.flightradar24.com/data/airports/ase" xr:uid="{72CEAC08-D2BC-4F4B-B105-49E7C0FA7282}"/>
    <hyperlink ref="D306" r:id="rId828" display="https://www.flightradar24.com/data/flights/eja167" xr:uid="{1245EF63-F369-47FF-9671-6E5389C0FED3}"/>
    <hyperlink ref="B307" r:id="rId829" display="https://www.flightradar24.com/data/airports/fca" xr:uid="{A60F055A-160E-4E3A-A290-3691F081AC1B}"/>
    <hyperlink ref="C307" r:id="rId830" display="https://www.flightradar24.com/data/airports/sfo" xr:uid="{F36C6757-2631-47A9-AFBB-253E4115E54D}"/>
    <hyperlink ref="D307" r:id="rId831" display="https://www.flightradar24.com/data/flights/eja167" xr:uid="{DC03545A-7B77-4B94-B71F-28B0BF8EC55E}"/>
    <hyperlink ref="B308" r:id="rId832" display="https://www.flightradar24.com/data/airports/fca" xr:uid="{8F45005D-50F9-42F3-981A-D92AE03B7C5B}"/>
    <hyperlink ref="C308" r:id="rId833" display="https://www.flightradar24.com/data/airports/lax" xr:uid="{A3CCB6B7-E76B-4CCF-99A0-A0CCF55E8818}"/>
    <hyperlink ref="D308" r:id="rId834" display="https://www.flightradar24.com/data/flights/eja167" xr:uid="{4E56E8D3-847F-4711-BD21-56C9D4260456}"/>
    <hyperlink ref="B309" r:id="rId835" display="https://www.flightradar24.com/data/airports/ind" xr:uid="{DB5A97FB-7015-4B65-9669-91A60D7699A3}"/>
    <hyperlink ref="C309" r:id="rId836" display="https://www.flightradar24.com/data/airports/fca" xr:uid="{14D7043F-EF17-4D52-A03F-7EBD5B00D2DF}"/>
    <hyperlink ref="D309" r:id="rId837" display="https://www.flightradar24.com/data/flights/eja167" xr:uid="{6A5544A4-6732-47F9-9960-EF0517623B51}"/>
    <hyperlink ref="B310" r:id="rId838" display="https://www.flightradar24.com/data/airports/ptk" xr:uid="{6BD9124D-CB19-4BB1-8B00-83F39C7A5F6E}"/>
    <hyperlink ref="C310" r:id="rId839" display="https://www.flightradar24.com/data/airports/ind" xr:uid="{2AAD2DCF-4EEA-4B45-AA65-61E75C7401A0}"/>
    <hyperlink ref="D310" r:id="rId840" display="https://www.flightradar24.com/data/flights/eja167" xr:uid="{32812CAA-B615-443E-8E99-E9F81A15AC54}"/>
    <hyperlink ref="B311" r:id="rId841" display="https://www.flightradar24.com/data/airports/teb" xr:uid="{46F204A7-A00D-4EAA-8695-CD7C9E36CB2F}"/>
    <hyperlink ref="C311" r:id="rId842" display="https://www.flightradar24.com/data/airports/ptk" xr:uid="{639FF4EF-EFF9-4E5F-9354-CBF5AAC5F0C9}"/>
    <hyperlink ref="D311" r:id="rId843" display="https://www.flightradar24.com/data/flights/eja167" xr:uid="{0C9296A7-9631-45AA-8CC4-A9596860EECC}"/>
    <hyperlink ref="B312" r:id="rId844" display="https://www.flightradar24.com/data/airports/dub" xr:uid="{3512F1BB-8ADC-4B9C-9724-A4C2147D9E68}"/>
    <hyperlink ref="C312" r:id="rId845" display="https://www.flightradar24.com/data/airports/teb" xr:uid="{D905EDA1-0987-4C9C-9110-721D93FF23BC}"/>
    <hyperlink ref="B313" r:id="rId846" display="https://www.flightradar24.com/data/airports/anr" xr:uid="{68765795-301E-4011-B213-BCAE412D4F68}"/>
    <hyperlink ref="C313" r:id="rId847" display="https://www.flightradar24.com/data/airports/dub" xr:uid="{65800834-400C-444E-B423-D1005FAE0576}"/>
    <hyperlink ref="B315" r:id="rId848" display="https://www.flightradar24.com/data/airports/bna" xr:uid="{2824CFE4-85F6-4458-A2ED-8222BFFA70B5}"/>
    <hyperlink ref="C315" r:id="rId849" display="https://www.flightradar24.com/data/airports/anr" xr:uid="{695B6123-D813-41DC-BB3F-72EAA3A52A5E}"/>
    <hyperlink ref="B316" r:id="rId850" display="https://www.flightradar24.com/data/airports/aus" xr:uid="{9B285008-C943-4A32-8169-B932B190C9EE}"/>
    <hyperlink ref="C316" r:id="rId851" display="https://www.flightradar24.com/data/airports/bna" xr:uid="{F5A1527F-7DE8-40B1-9EC7-E437EB61C8D5}"/>
    <hyperlink ref="D316" r:id="rId852" display="https://www.flightradar24.com/data/flights/eja167" xr:uid="{119867A7-51A6-4B5B-A028-2AB2A1142D96}"/>
    <hyperlink ref="B317" r:id="rId853" display="https://www.flightradar24.com/data/airports/bed" xr:uid="{139615E6-E5D1-45B3-8DE7-69458B4D79DF}"/>
    <hyperlink ref="C317" r:id="rId854" display="https://www.flightradar24.com/data/airports/aus" xr:uid="{FE9B86CE-0B55-4646-B652-B943044A11AA}"/>
    <hyperlink ref="D317" r:id="rId855" display="https://www.flightradar24.com/data/flights/eja167" xr:uid="{0D29DCF9-062C-4CF2-B095-8DEBBDDF2BE4}"/>
    <hyperlink ref="B318" r:id="rId856" display="https://www.flightradar24.com/data/airports/bjc" xr:uid="{C5FF61FD-BE38-4067-91B0-0EA4A4175614}"/>
    <hyperlink ref="C318" r:id="rId857" display="https://www.flightradar24.com/data/airports/bed" xr:uid="{DF496FCF-4FA4-4FE0-A121-8601CA72B57F}"/>
    <hyperlink ref="D318" r:id="rId858" display="https://www.flightradar24.com/data/flights/eja167" xr:uid="{3D4A68D0-A3B4-4CA2-85FE-96A295C36E2F}"/>
    <hyperlink ref="B319" r:id="rId859" display="https://www.flightradar24.com/data/airports/koa" xr:uid="{E05483CB-18A2-4C98-A3B8-3CC25649BDB4}"/>
    <hyperlink ref="C319" r:id="rId860" display="https://www.flightradar24.com/data/airports/bjc" xr:uid="{0575A0DC-1D82-43FF-8E82-C5D619EC3BA6}"/>
    <hyperlink ref="B320" r:id="rId861" display="https://www.flightradar24.com/data/airports/ogg" xr:uid="{E9ACD581-04F6-4CDF-BBB9-F71871E24567}"/>
    <hyperlink ref="C320" r:id="rId862" display="https://www.flightradar24.com/data/airports/koa" xr:uid="{31E9A50F-66C4-4FEC-9136-31AFC47311C8}"/>
    <hyperlink ref="B321" r:id="rId863" display="https://www.flightradar24.com/data/airports/oak" xr:uid="{DAAD6CFD-CE59-4454-9D45-74970A8C1F1D}"/>
    <hyperlink ref="C321" r:id="rId864" display="https://www.flightradar24.com/data/airports/ogg" xr:uid="{3AB9FBF9-55BF-4071-990A-EBD5D25FEAE4}"/>
    <hyperlink ref="B322" r:id="rId865" display="https://www.flightradar24.com/data/airports/las" xr:uid="{D7191BAA-0C4F-4C59-85A0-F99A4D5E6C30}"/>
    <hyperlink ref="C322" r:id="rId866" display="https://www.flightradar24.com/data/airports/sna" xr:uid="{7D230697-6015-4E02-BA43-54167BCA59D4}"/>
    <hyperlink ref="D322" r:id="rId867" display="https://www.flightradar24.com/data/flights/eja167" xr:uid="{0DABB5B3-FB47-4382-B6C6-D2CF17C0BDE4}"/>
    <hyperlink ref="I322" r:id="rId868" display="https://www.flightradar24.com/data/airports/oak" xr:uid="{4FA15808-3EC7-450B-9714-CE92CCFB2604}"/>
  </hyperlinks>
  <pageMargins left="0.7" right="0.7" top="0.78740157499999996" bottom="0.78740157499999996" header="0.3" footer="0.3"/>
  <drawing r:id="rId869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24</vt:i4>
      </vt:variant>
    </vt:vector>
  </HeadingPairs>
  <TitlesOfParts>
    <vt:vector size="24" baseType="lpstr">
      <vt:lpstr>Overview</vt:lpstr>
      <vt:lpstr>Tabelle19</vt:lpstr>
      <vt:lpstr>N141QS</vt:lpstr>
      <vt:lpstr>N142QS</vt:lpstr>
      <vt:lpstr>N143QS</vt:lpstr>
      <vt:lpstr>N145QS</vt:lpstr>
      <vt:lpstr>N146QS</vt:lpstr>
      <vt:lpstr>N147QS</vt:lpstr>
      <vt:lpstr>N148QS</vt:lpstr>
      <vt:lpstr>N150QS</vt:lpstr>
      <vt:lpstr>N151QS</vt:lpstr>
      <vt:lpstr>N152QS</vt:lpstr>
      <vt:lpstr>N154QS</vt:lpstr>
      <vt:lpstr>N155QS</vt:lpstr>
      <vt:lpstr>N156QS</vt:lpstr>
      <vt:lpstr>N157QS</vt:lpstr>
      <vt:lpstr>N158QS</vt:lpstr>
      <vt:lpstr>N160QS</vt:lpstr>
      <vt:lpstr>N162QS</vt:lpstr>
      <vt:lpstr>N163QS</vt:lpstr>
      <vt:lpstr>N164QS</vt:lpstr>
      <vt:lpstr>N165QS</vt:lpstr>
      <vt:lpstr>N166QS</vt:lpstr>
      <vt:lpstr>N167QS</vt:lpstr>
    </vt:vector>
  </TitlesOfParts>
  <Company>DLR e.V.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Pohya, Ahmad Ali</dc:creator>
  <cp:lastModifiedBy>Pohya, Ahmad Ali</cp:lastModifiedBy>
  <dcterms:created xsi:type="dcterms:W3CDTF">2025-01-26T12:43:50Z</dcterms:created>
  <dcterms:modified xsi:type="dcterms:W3CDTF">2025-01-31T11:25:27Z</dcterms:modified>
</cp:coreProperties>
</file>